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tables/table2.xml" ContentType="application/vnd.openxmlformats-officedocument.spreadsheetml.table+xml"/>
  <Override PartName="/xl/charts/chart1.xml" ContentType="application/vnd.openxmlformats-officedocument.drawingml.chart+xml"/>
  <Override PartName="/xl/drawings/drawing2.xml" ContentType="application/vnd.openxmlformats-officedocument.drawing+xml"/>
  <Override PartName="/xl/tables/table3.xml" ContentType="application/vnd.openxmlformats-officedocument.spreadsheetml.table+xml"/>
  <Override PartName="/xl/charts/chart2.xml" ContentType="application/vnd.openxmlformats-officedocument.drawingml.chart+xml"/>
  <Override PartName="/xl/tables/table4.xml" ContentType="application/vnd.openxmlformats-officedocument.spreadsheetml.table+xml"/>
  <Override PartName="/xl/drawings/drawing3.xml" ContentType="application/vnd.openxmlformats-officedocument.drawing+xml"/>
  <Override PartName="/xl/tables/table5.xml" ContentType="application/vnd.openxmlformats-officedocument.spreadsheetml.table+xml"/>
  <Override PartName="/xl/charts/chart3.xml" ContentType="application/vnd.openxmlformats-officedocument.drawingml.chart+xml"/>
  <Override PartName="/xl/drawings/drawing4.xml" ContentType="application/vnd.openxmlformats-officedocument.drawing+xml"/>
  <Override PartName="/xl/tables/table6.xml" ContentType="application/vnd.openxmlformats-officedocument.spreadsheetml.table+xml"/>
  <Override PartName="/xl/charts/chart4.xml" ContentType="application/vnd.openxmlformats-officedocument.drawingml.chart+xml"/>
  <Override PartName="/xl/drawings/drawing5.xml" ContentType="application/vnd.openxmlformats-officedocument.drawing+xml"/>
  <Override PartName="/xl/tables/table7.xml" ContentType="application/vnd.openxmlformats-officedocument.spreadsheetml.table+xml"/>
  <Override PartName="/xl/tables/table8.xml" ContentType="application/vnd.openxmlformats-officedocument.spreadsheetml.table+xml"/>
  <Override PartName="/xl/charts/chart5.xml" ContentType="application/vnd.openxmlformats-officedocument.drawingml.chart+xml"/>
  <Override PartName="/xl/drawings/drawing6.xml" ContentType="application/vnd.openxmlformats-officedocument.drawing+xml"/>
  <Override PartName="/xl/tables/table9.xml" ContentType="application/vnd.openxmlformats-officedocument.spreadsheetml.table+xml"/>
  <Override PartName="/xl/charts/chart6.xml" ContentType="application/vnd.openxmlformats-officedocument.drawingml.chart+xml"/>
  <Override PartName="/xl/drawings/drawing7.xml" ContentType="application/vnd.openxmlformats-officedocument.drawing+xml"/>
  <Override PartName="/xl/tables/table10.xml" ContentType="application/vnd.openxmlformats-officedocument.spreadsheetml.table+xml"/>
  <Override PartName="/xl/charts/chart7.xml" ContentType="application/vnd.openxmlformats-officedocument.drawingml.chart+xml"/>
  <Override PartName="/xl/drawings/drawing8.xml" ContentType="application/vnd.openxmlformats-officedocument.drawing+xml"/>
  <Override PartName="/xl/tables/table11.xml" ContentType="application/vnd.openxmlformats-officedocument.spreadsheetml.table+xml"/>
  <Override PartName="/xl/charts/chart8.xml" ContentType="application/vnd.openxmlformats-officedocument.drawingml.chart+xml"/>
  <Override PartName="/xl/drawings/drawing9.xml" ContentType="application/vnd.openxmlformats-officedocument.drawing+xml"/>
  <Override PartName="/xl/tables/table12.xml" ContentType="application/vnd.openxmlformats-officedocument.spreadsheetml.table+xml"/>
  <Override PartName="/xl/charts/chart9.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480" yWindow="15" windowWidth="11325" windowHeight="6990"/>
  </bookViews>
  <sheets>
    <sheet name="GUIDE" sheetId="200" r:id="rId1"/>
    <sheet name="S.Extracted from PDF" sheetId="189" r:id="rId2"/>
    <sheet name="Ch.Trust in organisations" sheetId="190" r:id="rId3"/>
    <sheet name="Ch.Data trust in organisations" sheetId="191" r:id="rId4"/>
    <sheet name="A.Trust vs Data Trust" sheetId="197" r:id="rId5"/>
    <sheet name="Ch.Trust vs Data Trust" sheetId="198" r:id="rId6"/>
    <sheet name="Ch.Why Low Trust" sheetId="192" r:id="rId7"/>
    <sheet name="Ch.Share vs not share age" sheetId="193" r:id="rId8"/>
    <sheet name="Ch.Share with safeguards" sheetId="194" r:id="rId9"/>
    <sheet name="Ch.Should (not) happen" sheetId="195" r:id="rId10"/>
    <sheet name="Ch.Attitudes" sheetId="196" r:id="rId11"/>
    <sheet name="Ch.Attitudes Abridged" sheetId="199" r:id="rId12"/>
  </sheets>
  <externalReferences>
    <externalReference r:id="rId13"/>
    <externalReference r:id="rId14"/>
    <externalReference r:id="rId15"/>
    <externalReference r:id="rId16"/>
  </externalReferences>
  <definedNames>
    <definedName name="BaselinePeriod">[1]SETUP!$C$7</definedName>
    <definedName name="BaselinePeriodMulti">[2]SETUP!$C$7</definedName>
    <definedName name="Costrag2013">[3]CostRAG2013!$A$4:$B$11</definedName>
    <definedName name="CostRAG2014">[3]CostRAG2014!$A$4:$B$23</definedName>
    <definedName name="Costrag2015">[3]CostRAG2015!$A$4:$B$13</definedName>
    <definedName name="Last_update_of_data">[4]SETUP!$C$5</definedName>
    <definedName name="LastestQEndMulti">[2]SETUP!$C$6</definedName>
    <definedName name="LatestQEnd">[1]SETUP!$C$6</definedName>
    <definedName name="LatestQuarter">[1]SETUP!$C$3</definedName>
    <definedName name="notman">[4]Sheet1!$E$23:$F$46</definedName>
    <definedName name="NumberOfPeriods">[1]SETUP!$C$2</definedName>
    <definedName name="Pivot_Raw_WHNWH">'[1]CH Totals-layers'!$A$3</definedName>
    <definedName name="Pivot_RawTotals">'[1]CH Totals-all'!$A$3</definedName>
    <definedName name="PreviousQuarter">[1]SETUP!$C$4</definedName>
    <definedName name="smallmultiplepivot">'[4]Small multiple pivot'!$A$4:$W$22</definedName>
  </definedNames>
  <calcPr calcId="145621"/>
</workbook>
</file>

<file path=xl/calcChain.xml><?xml version="1.0" encoding="utf-8"?>
<calcChain xmlns="http://schemas.openxmlformats.org/spreadsheetml/2006/main">
  <c r="F16" i="198" l="1"/>
  <c r="C16" i="198"/>
  <c r="B16" i="198"/>
  <c r="F15" i="198"/>
  <c r="C15" i="198"/>
  <c r="B15" i="198"/>
  <c r="F14" i="198"/>
  <c r="B14" i="198"/>
  <c r="C14" i="198" s="1"/>
  <c r="F13" i="198"/>
  <c r="B13" i="198"/>
  <c r="C13" i="198" s="1"/>
  <c r="F12" i="198"/>
  <c r="C12" i="198"/>
  <c r="B12" i="198"/>
  <c r="F11" i="198"/>
  <c r="C11" i="198"/>
  <c r="B11" i="198"/>
  <c r="F10" i="198"/>
  <c r="B10" i="198"/>
  <c r="C10" i="198" s="1"/>
  <c r="F9" i="198"/>
  <c r="B9" i="198"/>
  <c r="C9" i="198" s="1"/>
  <c r="F8" i="198"/>
  <c r="C8" i="198"/>
  <c r="B8" i="198"/>
  <c r="F7" i="198"/>
  <c r="C7" i="198"/>
  <c r="B7" i="198"/>
  <c r="F6" i="198"/>
  <c r="B6" i="198"/>
  <c r="C6" i="198" s="1"/>
  <c r="F5" i="198"/>
  <c r="B5" i="198"/>
  <c r="C5" i="198" s="1"/>
  <c r="F4" i="198"/>
  <c r="C4" i="198"/>
  <c r="B4" i="198"/>
  <c r="F3" i="198"/>
  <c r="C3" i="198"/>
  <c r="B3" i="198"/>
  <c r="F2" i="198"/>
  <c r="B2" i="198"/>
  <c r="C2" i="198" s="1"/>
  <c r="F3" i="197" l="1"/>
  <c r="F4" i="197"/>
  <c r="F5" i="197"/>
  <c r="F6" i="197"/>
  <c r="F7" i="197"/>
  <c r="F8" i="197"/>
  <c r="F9" i="197"/>
  <c r="F10" i="197"/>
  <c r="F11" i="197"/>
  <c r="F12" i="197"/>
  <c r="F13" i="197"/>
  <c r="F14" i="197"/>
  <c r="F15" i="197"/>
  <c r="F16" i="197"/>
  <c r="F17" i="197"/>
  <c r="E4" i="197"/>
  <c r="E5" i="197"/>
  <c r="E6" i="197"/>
  <c r="E7" i="197"/>
  <c r="E8" i="197"/>
  <c r="E9" i="197"/>
  <c r="E10" i="197"/>
  <c r="E11" i="197"/>
  <c r="E12" i="197"/>
  <c r="E13" i="197"/>
  <c r="E14" i="197"/>
  <c r="E15" i="197"/>
  <c r="E16" i="197"/>
  <c r="E17" i="197"/>
  <c r="E3" i="197"/>
  <c r="D3" i="197"/>
  <c r="D4" i="197"/>
  <c r="D5" i="197"/>
  <c r="D6" i="197"/>
  <c r="D7" i="197"/>
  <c r="D8" i="197"/>
  <c r="D9" i="197"/>
  <c r="D10" i="197"/>
  <c r="D11" i="197"/>
  <c r="D12" i="197"/>
  <c r="D13" i="197"/>
  <c r="D14" i="197"/>
  <c r="D15" i="197"/>
  <c r="D16" i="197"/>
  <c r="D17" i="197"/>
  <c r="C3" i="197" l="1"/>
  <c r="C4" i="197"/>
  <c r="C5" i="197"/>
  <c r="C6" i="197"/>
  <c r="C7" i="197"/>
  <c r="C8" i="197"/>
  <c r="C9" i="197"/>
  <c r="C10" i="197"/>
  <c r="C11" i="197"/>
  <c r="C12" i="197"/>
  <c r="C13" i="197"/>
  <c r="C14" i="197"/>
  <c r="C15" i="197"/>
  <c r="C16" i="197"/>
  <c r="C17" i="197"/>
  <c r="B3" i="197"/>
  <c r="B4" i="197"/>
  <c r="B5" i="197"/>
  <c r="B6" i="197"/>
  <c r="B7" i="197"/>
  <c r="B8" i="197"/>
  <c r="B9" i="197"/>
  <c r="B10" i="197"/>
  <c r="B11" i="197"/>
  <c r="B12" i="197"/>
  <c r="B13" i="197"/>
  <c r="B14" i="197"/>
  <c r="B15" i="197"/>
  <c r="B16" i="197"/>
  <c r="B17" i="197"/>
</calcChain>
</file>

<file path=xl/sharedStrings.xml><?xml version="1.0" encoding="utf-8"?>
<sst xmlns="http://schemas.openxmlformats.org/spreadsheetml/2006/main" count="46203" uniqueCount="2356">
  <si>
    <t>Home</t>
  </si>
  <si>
    <t>13-102839-01 - Perceptions of Data Sharing</t>
  </si>
  <si>
    <t>23 - 25 June 2014</t>
  </si>
  <si>
    <t>GB adults 16-75</t>
  </si>
  <si>
    <t>Public</t>
  </si>
  <si>
    <t>Ipsos MORI</t>
  </si>
  <si>
    <t>Q1. Do you have a social media account (such as Facebook or Twitter) that you have used in the last year?</t>
  </si>
  <si>
    <t>Base: All Adults aged 16-75 in Great Britain</t>
  </si>
  <si>
    <t>Gender</t>
  </si>
  <si>
    <t>Age</t>
  </si>
  <si>
    <t>Social grade</t>
  </si>
  <si>
    <t>Region (4 code scale)</t>
  </si>
  <si>
    <t>Education</t>
  </si>
  <si>
    <t>Employment status</t>
  </si>
  <si>
    <t>GCSE/O</t>
  </si>
  <si>
    <t>Degree/M</t>
  </si>
  <si>
    <t>No formal</t>
  </si>
  <si>
    <t>Level/NVQ</t>
  </si>
  <si>
    <t>A Level or</t>
  </si>
  <si>
    <t>asters/Ph</t>
  </si>
  <si>
    <t>qualificati</t>
  </si>
  <si>
    <t>Self-</t>
  </si>
  <si>
    <t>ANY</t>
  </si>
  <si>
    <t>ANY NOT</t>
  </si>
  <si>
    <t>Total</t>
  </si>
  <si>
    <t>Male</t>
  </si>
  <si>
    <t>Female</t>
  </si>
  <si>
    <t>16-24</t>
  </si>
  <si>
    <t>25-34</t>
  </si>
  <si>
    <t>35-44</t>
  </si>
  <si>
    <t>45-54</t>
  </si>
  <si>
    <t>55-75</t>
  </si>
  <si>
    <t>AB</t>
  </si>
  <si>
    <t>C1</t>
  </si>
  <si>
    <t>C2</t>
  </si>
  <si>
    <t>DE</t>
  </si>
  <si>
    <t>North</t>
  </si>
  <si>
    <t>South</t>
  </si>
  <si>
    <t>West</t>
  </si>
  <si>
    <t>East</t>
  </si>
  <si>
    <t>equivalent</t>
  </si>
  <si>
    <t>D</t>
  </si>
  <si>
    <t>ons</t>
  </si>
  <si>
    <t>Full-time</t>
  </si>
  <si>
    <t>Part-time</t>
  </si>
  <si>
    <t>Employed</t>
  </si>
  <si>
    <t>WORKING</t>
  </si>
  <si>
    <t>(A)</t>
  </si>
  <si>
    <t>(B)</t>
  </si>
  <si>
    <t>(C)</t>
  </si>
  <si>
    <t>(D)</t>
  </si>
  <si>
    <t>(E)</t>
  </si>
  <si>
    <t>(F)</t>
  </si>
  <si>
    <t>(G)</t>
  </si>
  <si>
    <t>(H)</t>
  </si>
  <si>
    <t>(I)</t>
  </si>
  <si>
    <t>(J)</t>
  </si>
  <si>
    <t>(K)</t>
  </si>
  <si>
    <t>(L)</t>
  </si>
  <si>
    <t>(M)</t>
  </si>
  <si>
    <t>(N)</t>
  </si>
  <si>
    <t>(O)</t>
  </si>
  <si>
    <t>(P)</t>
  </si>
  <si>
    <t>(Q)</t>
  </si>
  <si>
    <t>(R)</t>
  </si>
  <si>
    <t>(S)</t>
  </si>
  <si>
    <t>(T)</t>
  </si>
  <si>
    <t>(U)</t>
  </si>
  <si>
    <t>(V)</t>
  </si>
  <si>
    <t>(W)</t>
  </si>
  <si>
    <t>(X)</t>
  </si>
  <si>
    <t>(Y)</t>
  </si>
  <si>
    <t>Unweighted base</t>
  </si>
  <si>
    <t>Weighted base</t>
  </si>
  <si>
    <t>Yes</t>
  </si>
  <si>
    <t>BGHQTWY</t>
  </si>
  <si>
    <t>AFGH</t>
  </si>
  <si>
    <t>GH</t>
  </si>
  <si>
    <t>H</t>
  </si>
  <si>
    <t>T</t>
  </si>
  <si>
    <t>QT</t>
  </si>
  <si>
    <t>AQT</t>
  </si>
  <si>
    <t>AVW</t>
  </si>
  <si>
    <t>No</t>
  </si>
  <si>
    <t>CDESU</t>
  </si>
  <si>
    <t>AC</t>
  </si>
  <si>
    <t>ADEF</t>
  </si>
  <si>
    <t>ADEFG</t>
  </si>
  <si>
    <t>ARS</t>
  </si>
  <si>
    <t>AQRS</t>
  </si>
  <si>
    <t>U</t>
  </si>
  <si>
    <t>AU</t>
  </si>
  <si>
    <t>A</t>
  </si>
  <si>
    <t>Don’t know</t>
  </si>
  <si>
    <t>-</t>
  </si>
  <si>
    <t>*</t>
  </si>
  <si>
    <t>S</t>
  </si>
  <si>
    <t>Overlap formulae used</t>
  </si>
  <si>
    <t>ColumnProportions (5%): A/B/C,A/D/E/F/G/H,A/I/J/K/L,A/M/N/O/P,A/Q/R/S/T,A/U/V/W,A/X/Y    Minimum Base: 30(**) Small Base: 100(*)</t>
  </si>
  <si>
    <t>ColumnMeans (5%): A/B/C,A/D/E/F/G/H,A/I/J/K/L,A/M/N/O/P,A/Q/R/S/T,A/U/V/W,A/X/Y    Minimum Base: 30(**) Small Base: 100(*)</t>
  </si>
  <si>
    <t>ColumnMeans (5%): A/B/C,A/D/E/F,A/G/H,A/I/J,A/K/L,A/M/N,A/O/P,A/Q/R,A/S/T,A/U/V,A/X/Y,A/Z/b,A/c/d/e,A/f/g/h/i    Minimum Base: 30(**) Small Base: 100(*)</t>
  </si>
  <si>
    <t>ColumnProportions (5%): A/B/C,A/D/E/F,A/G/H,A/I/J,A/K/L,A/M/N,A/O/P,A/Q/R,A/S/T,A/U/V,A/X/Y,A/Z/b,A/c/d/e,A/f/g/h/i    Minimum Base: 30(**) Small Base: 100(*)</t>
  </si>
  <si>
    <t>K</t>
  </si>
  <si>
    <t>BEKg</t>
  </si>
  <si>
    <t>h</t>
  </si>
  <si>
    <t>Ad</t>
  </si>
  <si>
    <t>AQ</t>
  </si>
  <si>
    <t>AO</t>
  </si>
  <si>
    <t>AM</t>
  </si>
  <si>
    <t>AK</t>
  </si>
  <si>
    <t>BDEFh</t>
  </si>
  <si>
    <t>Afgi</t>
  </si>
  <si>
    <t>e</t>
  </si>
  <si>
    <t>R</t>
  </si>
  <si>
    <t>P</t>
  </si>
  <si>
    <t>N</t>
  </si>
  <si>
    <t>L</t>
  </si>
  <si>
    <t>CLNPRTe</t>
  </si>
  <si>
    <t>(i)</t>
  </si>
  <si>
    <t>(h)</t>
  </si>
  <si>
    <t>(g)</t>
  </si>
  <si>
    <t>(f)</t>
  </si>
  <si>
    <t>(e)</t>
  </si>
  <si>
    <t>(d)</t>
  </si>
  <si>
    <t>(c)</t>
  </si>
  <si>
    <t>(b)</t>
  </si>
  <si>
    <t>(Z)</t>
  </si>
  <si>
    <t>Brother</t>
  </si>
  <si>
    <t>es</t>
  </si>
  <si>
    <t>s</t>
  </si>
  <si>
    <t>Fatalists</t>
  </si>
  <si>
    <t>None</t>
  </si>
  <si>
    <t>share data</t>
  </si>
  <si>
    <t>Share data</t>
  </si>
  <si>
    <t>Low</t>
  </si>
  <si>
    <t>High</t>
  </si>
  <si>
    <t>activities</t>
  </si>
  <si>
    <t>Big</t>
  </si>
  <si>
    <t>Beneficiari</t>
  </si>
  <si>
    <t>Pragmatist</t>
  </si>
  <si>
    <t>precaution</t>
  </si>
  <si>
    <t>Do not</t>
  </si>
  <si>
    <t>4 or more</t>
  </si>
  <si>
    <t>1-3</t>
  </si>
  <si>
    <t>Privacy attitudes</t>
  </si>
  <si>
    <t>Taken privacy precautions</t>
  </si>
  <si>
    <t>ent</t>
  </si>
  <si>
    <t>Controlled Access</t>
  </si>
  <si>
    <t>Anonymity</t>
  </si>
  <si>
    <t>Opt-out</t>
  </si>
  <si>
    <t>Social media activity</t>
  </si>
  <si>
    <t>Social media account</t>
  </si>
  <si>
    <t>Governance/Enforcem</t>
  </si>
  <si>
    <t>Trust with data</t>
  </si>
  <si>
    <t>Trust</t>
  </si>
  <si>
    <t>Trust in Internet Companies</t>
  </si>
  <si>
    <t>Trust in Academic Researchers</t>
  </si>
  <si>
    <t>Trust in British Government</t>
  </si>
  <si>
    <t>AX</t>
  </si>
  <si>
    <t>ARS*</t>
  </si>
  <si>
    <t>AS</t>
  </si>
  <si>
    <t>O</t>
  </si>
  <si>
    <t>CDESUX</t>
  </si>
  <si>
    <t>None of these</t>
  </si>
  <si>
    <t>AFH</t>
  </si>
  <si>
    <t>Talked about your religious beliefs</t>
  </si>
  <si>
    <t>AIJ</t>
  </si>
  <si>
    <t>HJUX</t>
  </si>
  <si>
    <t>you or your family have</t>
  </si>
  <si>
    <t>Talked or asked questions about a medical condition</t>
  </si>
  <si>
    <t>AH</t>
  </si>
  <si>
    <t>CH</t>
  </si>
  <si>
    <t>Talked about voting for a political party</t>
  </si>
  <si>
    <t>AMN</t>
  </si>
  <si>
    <t>J</t>
  </si>
  <si>
    <t>IJ</t>
  </si>
  <si>
    <t>ADH</t>
  </si>
  <si>
    <t>BDHJS</t>
  </si>
  <si>
    <t>children</t>
  </si>
  <si>
    <t>Talked about your children or put up photos of your</t>
  </si>
  <si>
    <t>AUV</t>
  </si>
  <si>
    <t>ADFGH</t>
  </si>
  <si>
    <t>Asked people to support a campaign or petition</t>
  </si>
  <si>
    <t>AY</t>
  </si>
  <si>
    <t>GHQTY</t>
  </si>
  <si>
    <t>Posted articles from newspapers you agree with</t>
  </si>
  <si>
    <t>W</t>
  </si>
  <si>
    <t>AEFGH</t>
  </si>
  <si>
    <t>BHIWX</t>
  </si>
  <si>
    <t>Said when your birthday is</t>
  </si>
  <si>
    <t>AV</t>
  </si>
  <si>
    <t>AT</t>
  </si>
  <si>
    <t>AKL</t>
  </si>
  <si>
    <t>HKTY</t>
  </si>
  <si>
    <t>others</t>
  </si>
  <si>
    <t>Recommended a book, film, TV show or play to</t>
  </si>
  <si>
    <t>BGHTY</t>
  </si>
  <si>
    <t>new job, moving house, etc</t>
  </si>
  <si>
    <t>wedding, becoming pregnant, giving birth, getting a</t>
  </si>
  <si>
    <t>Talked about a major event in your life - for example</t>
  </si>
  <si>
    <t>Y</t>
  </si>
  <si>
    <t>BGHLQTVY</t>
  </si>
  <si>
    <t>Talked about your holidays or put up holiday photos</t>
  </si>
  <si>
    <t>Base: All who have used a social media account in the last year</t>
  </si>
  <si>
    <t>Q2. Which of the following, if any, have you done on social media in the last year?</t>
  </si>
  <si>
    <t>Q</t>
  </si>
  <si>
    <t>M</t>
  </si>
  <si>
    <t>AEF</t>
  </si>
  <si>
    <t>EFMOQh</t>
  </si>
  <si>
    <t>g</t>
  </si>
  <si>
    <t>ADE</t>
  </si>
  <si>
    <t>Ag</t>
  </si>
  <si>
    <t>Acd</t>
  </si>
  <si>
    <t>DEX</t>
  </si>
  <si>
    <t>condition you or your family have</t>
  </si>
  <si>
    <t>Talked or asked questions about a medical</t>
  </si>
  <si>
    <t>Afg</t>
  </si>
  <si>
    <t>DEbd</t>
  </si>
  <si>
    <t>c</t>
  </si>
  <si>
    <t>b</t>
  </si>
  <si>
    <t>DEbc</t>
  </si>
  <si>
    <t>Ac</t>
  </si>
  <si>
    <t>AN</t>
  </si>
  <si>
    <t>AL</t>
  </si>
  <si>
    <t>DEc</t>
  </si>
  <si>
    <t>Agi</t>
  </si>
  <si>
    <t>Ae</t>
  </si>
  <si>
    <t>AR*</t>
  </si>
  <si>
    <t>AP</t>
  </si>
  <si>
    <t>DERe</t>
  </si>
  <si>
    <t>DELNS</t>
  </si>
  <si>
    <t>getting a new job, moving house, etc</t>
  </si>
  <si>
    <t>example wedding, becoming pregnant, giving birth,</t>
  </si>
  <si>
    <t>Talked about a major event in your life - for</t>
  </si>
  <si>
    <t>Ai</t>
  </si>
  <si>
    <t>AJ</t>
  </si>
  <si>
    <t>DL</t>
  </si>
  <si>
    <t>ColumnMeans (5%): A/B/C/D/E/F/G/H/I/J/K/L/M/N/O    Minimum Base: 30(**) Small Base: 100(*)</t>
  </si>
  <si>
    <t>ColumnProportions (5%): A/B/C/D/E/F/G/H/I/J/K/L/M/N/O    Minimum Base: 30(**) Small Base: 100(*)</t>
  </si>
  <si>
    <t>Net Diff</t>
  </si>
  <si>
    <t>NO</t>
  </si>
  <si>
    <t>MNO</t>
  </si>
  <si>
    <t>CDEFGJMN</t>
  </si>
  <si>
    <t>DEF</t>
  </si>
  <si>
    <t>CDEFGJN</t>
  </si>
  <si>
    <t>BCDEFGJMN</t>
  </si>
  <si>
    <t>DEFN</t>
  </si>
  <si>
    <t>BCDEFGJKLM</t>
  </si>
  <si>
    <t>ABCDEFGIJKL</t>
  </si>
  <si>
    <t>NET: ’Low Trust</t>
  </si>
  <si>
    <t>AHIK</t>
  </si>
  <si>
    <t>ABCGHIKLM</t>
  </si>
  <si>
    <t>ABHIKLO</t>
  </si>
  <si>
    <t>ABHIKLMO</t>
  </si>
  <si>
    <t>ABCFGHIJKL</t>
  </si>
  <si>
    <t>ABCEFGHIJKL</t>
  </si>
  <si>
    <t>HI</t>
  </si>
  <si>
    <t>NET: High Trust</t>
  </si>
  <si>
    <t>AHIKL</t>
  </si>
  <si>
    <t>AHI</t>
  </si>
  <si>
    <t>ABCGHIJKLM</t>
  </si>
  <si>
    <t>Mean</t>
  </si>
  <si>
    <t>EJMN</t>
  </si>
  <si>
    <t>E</t>
  </si>
  <si>
    <t>EHJMN</t>
  </si>
  <si>
    <t>ADEHJKLMN</t>
  </si>
  <si>
    <t>EHJLMN</t>
  </si>
  <si>
    <t>ABDEGHIJKL</t>
  </si>
  <si>
    <t>ABDEFGHIJKL</t>
  </si>
  <si>
    <t>Don't know</t>
  </si>
  <si>
    <t>ABGHIKLMN</t>
  </si>
  <si>
    <t>10 (COMPLETE TRUST) (10) (10)</t>
  </si>
  <si>
    <t>HIK</t>
  </si>
  <si>
    <t>AHIKLO</t>
  </si>
  <si>
    <t>9 (9) (9)</t>
  </si>
  <si>
    <t>8 (8) (8)</t>
  </si>
  <si>
    <t>KLMO</t>
  </si>
  <si>
    <t>ABCDEFGHIJ</t>
  </si>
  <si>
    <t>ABCHIKLO</t>
  </si>
  <si>
    <t>ACHIKLO</t>
  </si>
  <si>
    <t>7 (7) (7)</t>
  </si>
  <si>
    <t>ACDEFGHIJL</t>
  </si>
  <si>
    <t>ADEHJL</t>
  </si>
  <si>
    <t>DH</t>
  </si>
  <si>
    <t>DEHJL</t>
  </si>
  <si>
    <t>6 (6) (6)</t>
  </si>
  <si>
    <t>ADEFJ</t>
  </si>
  <si>
    <t>ADEFHJN</t>
  </si>
  <si>
    <t>ACDEFGHJLN</t>
  </si>
  <si>
    <t>5 (5) (5)</t>
  </si>
  <si>
    <t>ABCDEFGJLM</t>
  </si>
  <si>
    <t>4 (4) (4)</t>
  </si>
  <si>
    <t>DEFJN</t>
  </si>
  <si>
    <t>BCDEFGIJKL</t>
  </si>
  <si>
    <t>3 (3) (3)</t>
  </si>
  <si>
    <t>CDEFMN</t>
  </si>
  <si>
    <t>BCDEFGJKM</t>
  </si>
  <si>
    <t>CDEFJMN</t>
  </si>
  <si>
    <t>2 (2) (2)</t>
  </si>
  <si>
    <t>CDEFGN</t>
  </si>
  <si>
    <t>DEFGN</t>
  </si>
  <si>
    <t>ABCDEFGJKL</t>
  </si>
  <si>
    <t>1 (1) (1)</t>
  </si>
  <si>
    <t>DEFMN</t>
  </si>
  <si>
    <t>F</t>
  </si>
  <si>
    <t>CDEFGJMNO</t>
  </si>
  <si>
    <t>0 (NO TRUST AT ALL) (0) (0)</t>
  </si>
  <si>
    <t>media</t>
  </si>
  <si>
    <t>play.com</t>
  </si>
  <si>
    <t>ets</t>
  </si>
  <si>
    <t>Banks</t>
  </si>
  <si>
    <t>companies</t>
  </si>
  <si>
    <t>The police</t>
  </si>
  <si>
    <t>/ the press</t>
  </si>
  <si>
    <t>Charities</t>
  </si>
  <si>
    <t>The NHS</t>
  </si>
  <si>
    <t>surgery</t>
  </si>
  <si>
    <t>(ONS)</t>
  </si>
  <si>
    <t>authority</t>
  </si>
  <si>
    <t>nt</t>
  </si>
  <si>
    <t>and social</t>
  </si>
  <si>
    <t>Asos and</t>
  </si>
  <si>
    <t>Supermark</t>
  </si>
  <si>
    <t>phone</t>
  </si>
  <si>
    <t>Insurance</t>
  </si>
  <si>
    <t>The media</t>
  </si>
  <si>
    <t>universitie</t>
  </si>
  <si>
    <t>Your GP</t>
  </si>
  <si>
    <t>Statistics</t>
  </si>
  <si>
    <t>Your local</t>
  </si>
  <si>
    <t>governme</t>
  </si>
  <si>
    <t>engines</t>
  </si>
  <si>
    <t>Amazon,</t>
  </si>
  <si>
    <t>mobile</t>
  </si>
  <si>
    <t>s and</t>
  </si>
  <si>
    <t>National</t>
  </si>
  <si>
    <t>The British</t>
  </si>
  <si>
    <t>search</t>
  </si>
  <si>
    <t>example,</t>
  </si>
  <si>
    <t>, such as</t>
  </si>
  <si>
    <t>researcher</t>
  </si>
  <si>
    <t>for</t>
  </si>
  <si>
    <t>Academic</t>
  </si>
  <si>
    <t>The Office</t>
  </si>
  <si>
    <t>retailers,</t>
  </si>
  <si>
    <t>unications</t>
  </si>
  <si>
    <t>Internet</t>
  </si>
  <si>
    <t>Online</t>
  </si>
  <si>
    <t>Telecomm</t>
  </si>
  <si>
    <t>complete trust.</t>
  </si>
  <si>
    <t>Q3. Please tell me on a score of 0-10 how much you personally trust each of the institutions below. 0 means you do not trust an institution at all, and 10 means you have</t>
  </si>
  <si>
    <t>Q3. Please tell me on a score of 0-10 how much you personally trust each of the institutions below. 0 means you do not trust an institution at all, and 10 means you have complete trust. - Summary table</t>
  </si>
  <si>
    <t>ColumnMeans (5%): A/B/C,A/D/E/F/G/H,A/I/J/K/L,A/M/N/O/P,A/Q/R/S/T,A/U/V/W,A/X/Y   Minimum Base: 30(**) Small Base: 100(*)</t>
  </si>
  <si>
    <t>ColumnProportions (5%): A/B/C,A/D/E/F/G/H,A/I/J/K/L,A/M/N/O/P,A/Q/R/S/T,A/U/V/W,A/X/Y   Minimum Base: 30(**) Small Base: 100(*)</t>
  </si>
  <si>
    <t>AI</t>
  </si>
  <si>
    <t>AD</t>
  </si>
  <si>
    <t>DISU</t>
  </si>
  <si>
    <t>AE</t>
  </si>
  <si>
    <t>AW</t>
  </si>
  <si>
    <t>KL</t>
  </si>
  <si>
    <t>GLQY</t>
  </si>
  <si>
    <t>AIJK</t>
  </si>
  <si>
    <t>HIS</t>
  </si>
  <si>
    <t>CY</t>
  </si>
  <si>
    <t>EQ</t>
  </si>
  <si>
    <t>G</t>
  </si>
  <si>
    <t>BLQ</t>
  </si>
  <si>
    <t>BY</t>
  </si>
  <si>
    <t>UX</t>
  </si>
  <si>
    <t>CDI</t>
  </si>
  <si>
    <t>UV</t>
  </si>
  <si>
    <t>RS</t>
  </si>
  <si>
    <t>CDJNSUVX</t>
  </si>
  <si>
    <t>asters/PhD</t>
  </si>
  <si>
    <t>Q3. Please tell me on a score of 0-10 how much you personally trust each of the institutions below. 0 means you do not trust an institution at all, and 10 means you have complete trust. - The British government</t>
  </si>
  <si>
    <t>Afgh</t>
  </si>
  <si>
    <t>AZ</t>
  </si>
  <si>
    <t>AG</t>
  </si>
  <si>
    <t>GIKMOQZch</t>
  </si>
  <si>
    <t>Ab</t>
  </si>
  <si>
    <t>AR</t>
  </si>
  <si>
    <t>HJLNPRTYbi</t>
  </si>
  <si>
    <t>ei</t>
  </si>
  <si>
    <t>HJLNPRTVYb</t>
  </si>
  <si>
    <t>defghi</t>
  </si>
  <si>
    <t>Ade</t>
  </si>
  <si>
    <t>GHIJKMNOPR</t>
  </si>
  <si>
    <t>HJPRi</t>
  </si>
  <si>
    <t>HJRY</t>
  </si>
  <si>
    <t>HJLNPRbi</t>
  </si>
  <si>
    <t>GHJLNPR</t>
  </si>
  <si>
    <t>QRgi</t>
  </si>
  <si>
    <t>BFGHIJKLMP</t>
  </si>
  <si>
    <t>GIKM</t>
  </si>
  <si>
    <t>Ah</t>
  </si>
  <si>
    <t>GIKMOQ</t>
  </si>
  <si>
    <t>Af</t>
  </si>
  <si>
    <t>CGIKOQf</t>
  </si>
  <si>
    <t>GIKMOUd</t>
  </si>
  <si>
    <t>ts</t>
  </si>
  <si>
    <t>ns</t>
  </si>
  <si>
    <t>Pragmatis</t>
  </si>
  <si>
    <t>precautio</t>
  </si>
  <si>
    <t>ment</t>
  </si>
  <si>
    <t>Governance/Enforce</t>
  </si>
  <si>
    <t>AMNP</t>
  </si>
  <si>
    <t>DN</t>
  </si>
  <si>
    <t>AQR</t>
  </si>
  <si>
    <t>AFG</t>
  </si>
  <si>
    <t>BGOQ</t>
  </si>
  <si>
    <t>HISV</t>
  </si>
  <si>
    <t>AGH</t>
  </si>
  <si>
    <t>BLO</t>
  </si>
  <si>
    <t>OP</t>
  </si>
  <si>
    <t>PT</t>
  </si>
  <si>
    <t>C</t>
  </si>
  <si>
    <t>AST</t>
  </si>
  <si>
    <t>CD</t>
  </si>
  <si>
    <t>CDS</t>
  </si>
  <si>
    <t>Q3. Please tell me on a score of 0-10 how much you personally trust each of the institutions below. 0 means you do not trust an institution at all, and 10 means you have complete trust. - Your local authority</t>
  </si>
  <si>
    <t>GIKMOQcgh</t>
  </si>
  <si>
    <t>HJLNPRT</t>
  </si>
  <si>
    <t>HJLNPRTYei</t>
  </si>
  <si>
    <t>RSUdefghi</t>
  </si>
  <si>
    <t>GHIJKLMNOP</t>
  </si>
  <si>
    <t>HR</t>
  </si>
  <si>
    <t>HJLNPRb</t>
  </si>
  <si>
    <t>Afi</t>
  </si>
  <si>
    <t>HJLNPR</t>
  </si>
  <si>
    <t>GHJLNPQ</t>
  </si>
  <si>
    <t>Z</t>
  </si>
  <si>
    <t>GIKLMOQZi</t>
  </si>
  <si>
    <t>GIKMO</t>
  </si>
  <si>
    <t>GIKO</t>
  </si>
  <si>
    <t>gh</t>
  </si>
  <si>
    <t>BEK</t>
  </si>
  <si>
    <t>fg</t>
  </si>
  <si>
    <t>GIKMOQUdfg</t>
  </si>
  <si>
    <t>CDIS</t>
  </si>
  <si>
    <t>AQRT</t>
  </si>
  <si>
    <t>LQT</t>
  </si>
  <si>
    <t>LQTY</t>
  </si>
  <si>
    <t>BGHINS</t>
  </si>
  <si>
    <t>ADGH</t>
  </si>
  <si>
    <t>SX</t>
  </si>
  <si>
    <t>PS</t>
  </si>
  <si>
    <t>V</t>
  </si>
  <si>
    <t>DUVX</t>
  </si>
  <si>
    <t>VX</t>
  </si>
  <si>
    <t>Q3. Please tell me on a score of 0-10 how much you personally trust each of the institutions below. 0 means you do not trust an institution at all, and 10 means you have complete trust. - The Office for National Statistics (ONS)</t>
  </si>
  <si>
    <t>BGIKMOQXZf</t>
  </si>
  <si>
    <t>HJLNPRTY</t>
  </si>
  <si>
    <t>HJLNPRTVYi</t>
  </si>
  <si>
    <t>fgi</t>
  </si>
  <si>
    <t>GIKLMNOPRe</t>
  </si>
  <si>
    <t>HJLNPRi</t>
  </si>
  <si>
    <t>HJLNPRTYc</t>
  </si>
  <si>
    <t>KLMOS</t>
  </si>
  <si>
    <t>FGIKMOQZg</t>
  </si>
  <si>
    <t>IKMQZ</t>
  </si>
  <si>
    <t>X</t>
  </si>
  <si>
    <t>BGIKMX</t>
  </si>
  <si>
    <t>GKMh</t>
  </si>
  <si>
    <t>GIKMOQXd</t>
  </si>
  <si>
    <t>CDEFLUX</t>
  </si>
  <si>
    <t>CDERU</t>
  </si>
  <si>
    <t>HS</t>
  </si>
  <si>
    <t>CDEIS</t>
  </si>
  <si>
    <t>EOUX</t>
  </si>
  <si>
    <t>ELQ</t>
  </si>
  <si>
    <t>BHY</t>
  </si>
  <si>
    <t>HM</t>
  </si>
  <si>
    <t>AQS</t>
  </si>
  <si>
    <t>FX</t>
  </si>
  <si>
    <t>Q3. Please tell me on a score of 0-10 how much you personally trust each of the institutions below. 0 means you do not trust an institution at all, and 10 means you have complete trust. - Your GP surgery</t>
  </si>
  <si>
    <t>GIKMOQXg</t>
  </si>
  <si>
    <t>OPRUdefgi</t>
  </si>
  <si>
    <t>EFGHIJKLMN</t>
  </si>
  <si>
    <t>HLNPRT</t>
  </si>
  <si>
    <t>HJLNP</t>
  </si>
  <si>
    <t>GIKLMOQ</t>
  </si>
  <si>
    <t>GIKMQg</t>
  </si>
  <si>
    <t>GIKMOQXZfg</t>
  </si>
  <si>
    <t>GIKMOQX</t>
  </si>
  <si>
    <t>BGKOSg</t>
  </si>
  <si>
    <t>IKd</t>
  </si>
  <si>
    <t>GIK</t>
  </si>
  <si>
    <t>B</t>
  </si>
  <si>
    <t>CE</t>
  </si>
  <si>
    <t>CEL</t>
  </si>
  <si>
    <t>AEFG</t>
  </si>
  <si>
    <t>CEX</t>
  </si>
  <si>
    <t>AUW</t>
  </si>
  <si>
    <t>Q3. Please tell me on a score of 0-10 how much you personally trust each of the institutions below. 0 means you do not trust an institution at all, and 10 means you have complete trust. - The NHS</t>
  </si>
  <si>
    <t>GIKMOQXcg</t>
  </si>
  <si>
    <t>HJLNPRTb</t>
  </si>
  <si>
    <t>CHJLNPRTYe</t>
  </si>
  <si>
    <t>RUdefghi</t>
  </si>
  <si>
    <t>FHIJKLMNOP</t>
  </si>
  <si>
    <t>LNPRb</t>
  </si>
  <si>
    <t>HJLNPRTV</t>
  </si>
  <si>
    <t>GHILMNOQ</t>
  </si>
  <si>
    <t>FGIKMOQfg</t>
  </si>
  <si>
    <t>GIKMOg</t>
  </si>
  <si>
    <t>IK</t>
  </si>
  <si>
    <t>GIKMg</t>
  </si>
  <si>
    <t>JS</t>
  </si>
  <si>
    <t>LQ</t>
  </si>
  <si>
    <t>CS</t>
  </si>
  <si>
    <t>SVX</t>
  </si>
  <si>
    <t>Q3. Please tell me on a score of 0-10 how much you personally trust each of the institutions below. 0 means you do not trust an institution at all, and 10 means you have complete trust. - Academic researchers and universities</t>
  </si>
  <si>
    <t>BGIKMOQSg</t>
  </si>
  <si>
    <t>HJLNPRTVY</t>
  </si>
  <si>
    <t>CHJLNPRTYb</t>
  </si>
  <si>
    <t>fghi</t>
  </si>
  <si>
    <t>HJKLMNPRde</t>
  </si>
  <si>
    <t>HJLNR</t>
  </si>
  <si>
    <t>HJLNPRbc</t>
  </si>
  <si>
    <t>GKLMNPR</t>
  </si>
  <si>
    <t>AF</t>
  </si>
  <si>
    <t>GKLMOQ</t>
  </si>
  <si>
    <t>gi</t>
  </si>
  <si>
    <t>FGIKLMOQXf</t>
  </si>
  <si>
    <t>GKMOQd</t>
  </si>
  <si>
    <t>BEIKMOZg</t>
  </si>
  <si>
    <t>IKMXg</t>
  </si>
  <si>
    <t>KM</t>
  </si>
  <si>
    <t>CDEFIJS</t>
  </si>
  <si>
    <t>EH</t>
  </si>
  <si>
    <t>AEGH</t>
  </si>
  <si>
    <t>BQ</t>
  </si>
  <si>
    <t>BGHLQTY</t>
  </si>
  <si>
    <t>AEH</t>
  </si>
  <si>
    <t>EF</t>
  </si>
  <si>
    <t>IS</t>
  </si>
  <si>
    <t>ARST</t>
  </si>
  <si>
    <t>CDU</t>
  </si>
  <si>
    <t>Q3. Please tell me on a score of 0-10 how much you personally trust each of the institutions below. 0 means you do not trust an institution at all, and 10 means you have complete trust. - Charities</t>
  </si>
  <si>
    <t>Agh</t>
  </si>
  <si>
    <t>BFGIKMOQXg</t>
  </si>
  <si>
    <t>HJLNPRY</t>
  </si>
  <si>
    <t>CHJLNPRYbe</t>
  </si>
  <si>
    <t>PRUdefgi</t>
  </si>
  <si>
    <t>EGHJKLMNO</t>
  </si>
  <si>
    <t>fi</t>
  </si>
  <si>
    <t>CHJLNOPQRe</t>
  </si>
  <si>
    <t>ILO</t>
  </si>
  <si>
    <t>GIKMOQdfgh</t>
  </si>
  <si>
    <t>GKMO</t>
  </si>
  <si>
    <t>BKMXd</t>
  </si>
  <si>
    <t>BGIKMOg</t>
  </si>
  <si>
    <t>AMO</t>
  </si>
  <si>
    <t>AIK</t>
  </si>
  <si>
    <t>MS</t>
  </si>
  <si>
    <t>IL</t>
  </si>
  <si>
    <t>ADEH</t>
  </si>
  <si>
    <t>CSU</t>
  </si>
  <si>
    <t>Q3. Please tell me on a score of 0-10 how much you personally trust each of the institutions below. 0 means you do not trust an institution at all, and 10 means you have complete trust. - The media / the press</t>
  </si>
  <si>
    <t>Afh</t>
  </si>
  <si>
    <t>DGIKMOQSc</t>
  </si>
  <si>
    <t>HJLNPRYe</t>
  </si>
  <si>
    <t>PRUdefghi</t>
  </si>
  <si>
    <t>FGHIJKLMNO</t>
  </si>
  <si>
    <t>JNPR</t>
  </si>
  <si>
    <t>EHJLNPRYe</t>
  </si>
  <si>
    <t>HJLNPRTYe</t>
  </si>
  <si>
    <t>GHJLNPQR</t>
  </si>
  <si>
    <t>GIOQZc</t>
  </si>
  <si>
    <t>KMO</t>
  </si>
  <si>
    <t>DGIKMOQ</t>
  </si>
  <si>
    <t>BFGL</t>
  </si>
  <si>
    <t>HISX</t>
  </si>
  <si>
    <t>FP</t>
  </si>
  <si>
    <t>AJK</t>
  </si>
  <si>
    <t>CI</t>
  </si>
  <si>
    <t>Q3. Please tell me on a score of 0-10 how much you personally trust each of the institutions below. 0 means you do not trust an institution at all, and 10 means you have complete trust. - Insurance companies</t>
  </si>
  <si>
    <t>fh</t>
  </si>
  <si>
    <t>GIKMOQch</t>
  </si>
  <si>
    <t>HJLNPRTVYei</t>
  </si>
  <si>
    <t>defgi</t>
  </si>
  <si>
    <t>GHJKMNPRU</t>
  </si>
  <si>
    <t>HJNPR</t>
  </si>
  <si>
    <t>HJLNPRVi</t>
  </si>
  <si>
    <t>QRi</t>
  </si>
  <si>
    <t>GHJKLMNOP</t>
  </si>
  <si>
    <t>GIKOQ</t>
  </si>
  <si>
    <t>GIKMOQS</t>
  </si>
  <si>
    <t>GIKMQh</t>
  </si>
  <si>
    <t>GIKMOdgh</t>
  </si>
  <si>
    <t>ANP</t>
  </si>
  <si>
    <t>CDJ</t>
  </si>
  <si>
    <t>Q3. Please tell me on a score of 0-10 how much you personally trust each of the institutions below. 0 means you do not trust an institution at all, and 10 means you have complete trust. - The police</t>
  </si>
  <si>
    <t>BGIKMOQXZc</t>
  </si>
  <si>
    <t>CHJLNPRTYei</t>
  </si>
  <si>
    <t>EHIJKMNPRU</t>
  </si>
  <si>
    <t>HJR</t>
  </si>
  <si>
    <t>CGHJLNPe</t>
  </si>
  <si>
    <t>GIKMOe</t>
  </si>
  <si>
    <t>GIKMOQUfgh</t>
  </si>
  <si>
    <t>GIKMOZc</t>
  </si>
  <si>
    <t>BGIKMO</t>
  </si>
  <si>
    <t>BGIKMOXdg</t>
  </si>
  <si>
    <t>IRW</t>
  </si>
  <si>
    <t>AJL</t>
  </si>
  <si>
    <t>NP</t>
  </si>
  <si>
    <t>NT</t>
  </si>
  <si>
    <t>JMX</t>
  </si>
  <si>
    <t>Q3. Please tell me on a score of 0-10 how much you personally trust each of the institutions below. 0 means you do not trust an institution at all, and 10 means you have complete trust. - Telecommunications companies, such as mobile phone companies</t>
  </si>
  <si>
    <t>ch</t>
  </si>
  <si>
    <t>BDEGIKMOQ</t>
  </si>
  <si>
    <t>CHJLNPRTVY</t>
  </si>
  <si>
    <t>EHJKLMNPRU</t>
  </si>
  <si>
    <t>HJLNPRe</t>
  </si>
  <si>
    <t>CHJLNPQR</t>
  </si>
  <si>
    <t>PQRfgh</t>
  </si>
  <si>
    <t>BGIKOQ</t>
  </si>
  <si>
    <t>GKMOc</t>
  </si>
  <si>
    <t>IKMO</t>
  </si>
  <si>
    <t>GIKOh</t>
  </si>
  <si>
    <t>GIKMQ</t>
  </si>
  <si>
    <t>BFRU</t>
  </si>
  <si>
    <t>BFW</t>
  </si>
  <si>
    <t>ESUX</t>
  </si>
  <si>
    <t>BFU</t>
  </si>
  <si>
    <t>LY</t>
  </si>
  <si>
    <t>ADEG</t>
  </si>
  <si>
    <t>CDV</t>
  </si>
  <si>
    <t>Q3. Please tell me on a score of 0-10 how much you personally trust each of the institutions below. 0 means you do not trust an institution at all, and 10 means you have complete trust. - Banks</t>
  </si>
  <si>
    <t>EGIKMOQSc</t>
  </si>
  <si>
    <t>HJLNPRTe</t>
  </si>
  <si>
    <t>EGHIJKLMNO</t>
  </si>
  <si>
    <t>HPRei</t>
  </si>
  <si>
    <t>HJLNOPQV</t>
  </si>
  <si>
    <t>PQRZghi</t>
  </si>
  <si>
    <t>GO</t>
  </si>
  <si>
    <t>BDGIKO</t>
  </si>
  <si>
    <t>EGKMOQ</t>
  </si>
  <si>
    <t>GIMOQ</t>
  </si>
  <si>
    <t>EGIKOQSdgh</t>
  </si>
  <si>
    <t>BO</t>
  </si>
  <si>
    <t>HIPS</t>
  </si>
  <si>
    <t>OX</t>
  </si>
  <si>
    <t>AIL</t>
  </si>
  <si>
    <t>CM</t>
  </si>
  <si>
    <t>Q3. Please tell me on a score of 0-10 how much you personally trust each of the institutions below. 0 means you do not trust an institution at all, and 10 means you have complete trust. - Supermarkets</t>
  </si>
  <si>
    <t>HJKMNOPRU</t>
  </si>
  <si>
    <t>GIMNOPQ</t>
  </si>
  <si>
    <t>GIKLMOQfi</t>
  </si>
  <si>
    <t>GIKMOQh</t>
  </si>
  <si>
    <t>GIOh</t>
  </si>
  <si>
    <t>KOSg</t>
  </si>
  <si>
    <t>GK</t>
  </si>
  <si>
    <t>AEG</t>
  </si>
  <si>
    <t>CEM</t>
  </si>
  <si>
    <t>ANO</t>
  </si>
  <si>
    <t>BH</t>
  </si>
  <si>
    <t>BHSV</t>
  </si>
  <si>
    <t>CJMV</t>
  </si>
  <si>
    <t>Q3. Please tell me on a score of 0-10 how much you personally trust each of the institutions below. 0 means you do not trust an institution at all, and 10 means you have complete trust. - Online retailers, for example, Amazon, Asos and play.com</t>
  </si>
  <si>
    <t>BFGIKMOQcf</t>
  </si>
  <si>
    <t>CHJLNPR</t>
  </si>
  <si>
    <t>CHJLNPRTe</t>
  </si>
  <si>
    <t>Udefghi</t>
  </si>
  <si>
    <t>FGHIJKMOPR</t>
  </si>
  <si>
    <t>CJNPRi</t>
  </si>
  <si>
    <t>HJLNPRUe</t>
  </si>
  <si>
    <t>HJLNOPR</t>
  </si>
  <si>
    <t>FGIKMOQ</t>
  </si>
  <si>
    <t>GIKMOQfgi</t>
  </si>
  <si>
    <t>GOh</t>
  </si>
  <si>
    <t>BKO</t>
  </si>
  <si>
    <t>KOg</t>
  </si>
  <si>
    <t>KMOg</t>
  </si>
  <si>
    <t>HL</t>
  </si>
  <si>
    <t>AMP</t>
  </si>
  <si>
    <t>CJS</t>
  </si>
  <si>
    <t>Q3. Please tell me on a score of 0-10 how much you personally trust each of the institutions below. 0 means you do not trust an institution at all, and 10 means you have complete trust. - Internet companies, such as search engines and social media</t>
  </si>
  <si>
    <t>dfh</t>
  </si>
  <si>
    <t>BEGIKMOQZc</t>
  </si>
  <si>
    <t>EFHIJKMNOP</t>
  </si>
  <si>
    <t>CPR</t>
  </si>
  <si>
    <t>CHJLNOPR</t>
  </si>
  <si>
    <t>CGHJLNOPR</t>
  </si>
  <si>
    <t>Ui</t>
  </si>
  <si>
    <t>FGIKLMOPQ</t>
  </si>
  <si>
    <t>EGOQ</t>
  </si>
  <si>
    <t>BGIKMOQdf</t>
  </si>
  <si>
    <t>KO</t>
  </si>
  <si>
    <t>BKMOQg</t>
  </si>
  <si>
    <t>olumnMeans (5%): A/B/C,A/D/E/F/G/H,A/I/J/K/L,A/M/N/O/P,A/Q/R/S/T,A/U/V/W,A/X/Y   Minimum Base: 30(**) Small Base: 100(*)</t>
  </si>
  <si>
    <t>olumnProportions (5%): A/B/C,A/D/E/F/G/H,A/I/J/K/L,A/M/N/O/P,A/Q/R/S/T,A/U/V/W,A/X/Y   Minimum Base: 30(**) Small Base: 100(*)</t>
  </si>
  <si>
    <t>verlap formulae used</t>
  </si>
  <si>
    <t>on't know</t>
  </si>
  <si>
    <t>Nothing / No answer</t>
  </si>
  <si>
    <t>MISCELLANEOUS (NET)</t>
  </si>
  <si>
    <t>general</t>
  </si>
  <si>
    <t>moving away</t>
  </si>
  <si>
    <t>terms / terms and</t>
  </si>
  <si>
    <t>FINANCE IN GENERAL (SUB NET)</t>
  </si>
  <si>
    <t>ACCOUNTS (SUB NET)</t>
  </si>
  <si>
    <t>ADFG</t>
  </si>
  <si>
    <t>PROBLEMS WITH FINANCIAL</t>
  </si>
  <si>
    <t>INANCE (NET)</t>
  </si>
  <si>
    <t>Other illegal activities</t>
  </si>
  <si>
    <t>avoidance</t>
  </si>
  <si>
    <t>fraudulent activity / theft</t>
  </si>
  <si>
    <t>LLEGAL ACTIVITIES (NET)</t>
  </si>
  <si>
    <t>Others on reputation</t>
  </si>
  <si>
    <t>Bad reputation</t>
  </si>
  <si>
    <t>EPUTATION (NET)</t>
  </si>
  <si>
    <t>Others on reward / salary</t>
  </si>
  <si>
    <t>Not paying living / minimum wage</t>
  </si>
  <si>
    <t>Large bonuses / salary /  huge</t>
  </si>
  <si>
    <t>executive bonuses</t>
  </si>
  <si>
    <t>EWARD / SALARY (NET)</t>
  </si>
  <si>
    <t>Other price</t>
  </si>
  <si>
    <t>charge</t>
  </si>
  <si>
    <t>FMS</t>
  </si>
  <si>
    <t>off / excessive charges / price</t>
  </si>
  <si>
    <t>RICE (NET)</t>
  </si>
  <si>
    <t>Other data usage</t>
  </si>
  <si>
    <t>breach / leaks / security issues /</t>
  </si>
  <si>
    <t>information</t>
  </si>
  <si>
    <t>Selling my details / personal data</t>
  </si>
  <si>
    <t>ATA USAGE (NET)</t>
  </si>
  <si>
    <t>Other performance</t>
  </si>
  <si>
    <t>problem</t>
  </si>
  <si>
    <t>Incompetence / mistakes</t>
  </si>
  <si>
    <t>ERFORMANCE (NET)</t>
  </si>
  <si>
    <t>Other trust</t>
  </si>
  <si>
    <t>misleading / cheating (customers)</t>
  </si>
  <si>
    <t>Dishonesty / Deceitfulness /</t>
  </si>
  <si>
    <t>Lack of trust / unreliable</t>
  </si>
  <si>
    <t>RUST (NET)</t>
  </si>
  <si>
    <t>other</t>
  </si>
  <si>
    <t>issues / unethical exploitation of</t>
  </si>
  <si>
    <t>Environmental</t>
  </si>
  <si>
    <t>unethical</t>
  </si>
  <si>
    <t>ETHICS IN GENERAL (SUB NET)</t>
  </si>
  <si>
    <t>AU*</t>
  </si>
  <si>
    <t>ANIMAL WELFARE (SUB NET)</t>
  </si>
  <si>
    <t>LABOUR EXPLOITATION (SUB NET)</t>
  </si>
  <si>
    <t>discrimination</t>
  </si>
  <si>
    <t>people as human beings / human</t>
  </si>
  <si>
    <t>NET)</t>
  </si>
  <si>
    <t>THICS (NET)</t>
  </si>
  <si>
    <t>Other staff treatment</t>
  </si>
  <si>
    <t>badly/Exploiting staff / unjust</t>
  </si>
  <si>
    <t>Treating staff / employees</t>
  </si>
  <si>
    <t>TAFF TREATMENT (NET)</t>
  </si>
  <si>
    <t>OOR COMMUNICATION (NET)</t>
  </si>
  <si>
    <t>Other products</t>
  </si>
  <si>
    <t>Poor quality goods</t>
  </si>
  <si>
    <t>U*</t>
  </si>
  <si>
    <t>RODUCTS (NET)</t>
  </si>
  <si>
    <t>service</t>
  </si>
  <si>
    <t>towards</t>
  </si>
  <si>
    <t>Arrogance</t>
  </si>
  <si>
    <t>customer service</t>
  </si>
  <si>
    <t>Low quality</t>
  </si>
  <si>
    <t>(SUB NET)</t>
  </si>
  <si>
    <t>HARD SELLING (SUB NET)</t>
  </si>
  <si>
    <t>LOYALTY (SUB NET)</t>
  </si>
  <si>
    <t>COMPLAINTS (SUB NET)</t>
  </si>
  <si>
    <t>USTOMER SERVICE (NET)</t>
  </si>
  <si>
    <t>Other service</t>
  </si>
  <si>
    <t>misguidance / false advertising</t>
  </si>
  <si>
    <t>Misleading advertising /</t>
  </si>
  <si>
    <t>ERVICE (NET)</t>
  </si>
  <si>
    <t>ANY NOT WORKING (Y)</t>
  </si>
  <si>
    <t>ANY WORKING (X)</t>
  </si>
  <si>
    <t>Self- Employed (W)</t>
  </si>
  <si>
    <t>Part-time (V)</t>
  </si>
  <si>
    <t>Full-time (U)</t>
  </si>
  <si>
    <t>ualificatio (T) ns</t>
  </si>
  <si>
    <t>asters/Ph (S)</t>
  </si>
  <si>
    <t>A Level or equivalen (R)</t>
  </si>
  <si>
    <t>Level/NV Q12 (Q)</t>
  </si>
  <si>
    <t>East (P)</t>
  </si>
  <si>
    <t>West (O)</t>
  </si>
  <si>
    <t>South (N)</t>
  </si>
  <si>
    <t>North (M)</t>
  </si>
  <si>
    <t>C2 (K)</t>
  </si>
  <si>
    <t>C1 (J)</t>
  </si>
  <si>
    <t>AB (I)</t>
  </si>
  <si>
    <t>25-34 (E)</t>
  </si>
  <si>
    <t>Female (C)</t>
  </si>
  <si>
    <t>Male (B)</t>
  </si>
  <si>
    <t>Total (A)</t>
  </si>
  <si>
    <t>o formal</t>
  </si>
  <si>
    <t>ase: SPLIT SAMPLE A</t>
  </si>
  <si>
    <t>Q4A. Thinking about a company you are a customer of (for example your bank or main supermarket), what actions by them, if any, do you think would make you most likely to stop using them?</t>
  </si>
  <si>
    <t>GB adults 16-75 Public</t>
  </si>
  <si>
    <t>13-102839-01 - Perceptions of Data Sharing 23 - 25 June 2014</t>
  </si>
  <si>
    <t>olumnMeans (5%): A/B/C,A/D/E/F,A/G/H,A/I/J,A/K/L,A/M/N,A/O/P,A/Q/R,A/S/T,A/U/V,A/X/Y,A/Z/b,A/c/d/e,A/f/g/h/i   Minimum Base: 30(**) Small Base: 100(*)</t>
  </si>
  <si>
    <t>olumnProportions (5%): A/B/C,A/D/E/F,A/G/H,A/I/J,A/K/L,A/M/N,A/O/P,A/Q/R,A/S/T,A/U/V,A/X/Y,A/Z/b,A/c/d/e,A/f/g/h/i   Minimum Base: 30(**) Small Base: 100(*)</t>
  </si>
  <si>
    <t>Ade*</t>
  </si>
  <si>
    <t>FJKNRi</t>
  </si>
  <si>
    <t>FJNRegi</t>
  </si>
  <si>
    <t>BEV</t>
  </si>
  <si>
    <t>EV</t>
  </si>
  <si>
    <t>Fraud / money laundering /</t>
  </si>
  <si>
    <t>A*</t>
  </si>
  <si>
    <t>Price / overcharging / ripping me</t>
  </si>
  <si>
    <t>Data protection breach / data</t>
  </si>
  <si>
    <t>AS*</t>
  </si>
  <si>
    <t>Unethical /</t>
  </si>
  <si>
    <t>beings / human</t>
  </si>
  <si>
    <t>Disrespect for people as human</t>
  </si>
  <si>
    <t>Big Brother</t>
  </si>
  <si>
    <t>Beneficiari (h) es</t>
  </si>
  <si>
    <t>Pragmatis (g)</t>
  </si>
  <si>
    <t>Fatalists (f)</t>
  </si>
  <si>
    <t>recaution</t>
  </si>
  <si>
    <t>precaution (d)</t>
  </si>
  <si>
    <t>None (c)</t>
  </si>
  <si>
    <t>Do not hare data (b)</t>
  </si>
  <si>
    <t>hare data (Z)</t>
  </si>
  <si>
    <t>Do not share data (Y)</t>
  </si>
  <si>
    <t>Share data (X)</t>
  </si>
  <si>
    <t>Do not share data (V)</t>
  </si>
  <si>
    <t>hare data</t>
  </si>
  <si>
    <t>Do not hare data (T)</t>
  </si>
  <si>
    <t>Share data (S)</t>
  </si>
  <si>
    <t>Low (R)</t>
  </si>
  <si>
    <t>High (Q)</t>
  </si>
  <si>
    <t>Low (P)</t>
  </si>
  <si>
    <t>High (O)</t>
  </si>
  <si>
    <t>Low (N)</t>
  </si>
  <si>
    <t>High (M)</t>
  </si>
  <si>
    <t>Low (L)</t>
  </si>
  <si>
    <t>High (K)</t>
  </si>
  <si>
    <t>Low (J)</t>
  </si>
  <si>
    <t>High (I)</t>
  </si>
  <si>
    <t>Low (H)</t>
  </si>
  <si>
    <t>High (G)</t>
  </si>
  <si>
    <t>4 or more activities (F)</t>
  </si>
  <si>
    <t>1-3 activities (E)</t>
  </si>
  <si>
    <t>None (D)</t>
  </si>
  <si>
    <t>No (C)</t>
  </si>
  <si>
    <t>Yes (B)</t>
  </si>
  <si>
    <t>overnance/Enforcem ent</t>
  </si>
  <si>
    <t>V*</t>
  </si>
  <si>
    <t>Other</t>
  </si>
  <si>
    <t>BL</t>
  </si>
  <si>
    <t>Damaging the environment</t>
  </si>
  <si>
    <t>Exploiting overseas workers</t>
  </si>
  <si>
    <t>DF</t>
  </si>
  <si>
    <t>DFILU</t>
  </si>
  <si>
    <t>Giving large bonuses to their Chief Executive</t>
  </si>
  <si>
    <t>BFR</t>
  </si>
  <si>
    <t>Paying their workers below the minimum wage</t>
  </si>
  <si>
    <t>DEL</t>
  </si>
  <si>
    <t>Avoiding paying tax in the UK</t>
  </si>
  <si>
    <t>Charging more than their competitors</t>
  </si>
  <si>
    <t>DR</t>
  </si>
  <si>
    <t>other companies</t>
  </si>
  <si>
    <t>Selling anonymous data about their customers to</t>
  </si>
  <si>
    <t>Failing to keep safe or losing your personal data</t>
  </si>
  <si>
    <t>Providing a poor service</t>
  </si>
  <si>
    <t>Base: SPLIT SAMPLE B</t>
  </si>
  <si>
    <t>Q4B. Thinking about a company you are a customer of (for example your bank or main supermarket), which of the following actions by them, if any, would make you most likely to stop using them?</t>
  </si>
  <si>
    <t>de*</t>
  </si>
  <si>
    <t>FHJKMPRTUZ</t>
  </si>
  <si>
    <t>AX*</t>
  </si>
  <si>
    <t>GIUch</t>
  </si>
  <si>
    <t>EQSch</t>
  </si>
  <si>
    <t>AZ*</t>
  </si>
  <si>
    <t>IOQSc</t>
  </si>
  <si>
    <t>DG</t>
  </si>
  <si>
    <t>ColumnMeans (5%): A/B/C/D    Minimum Base: 30(**) Small Base: 100(*)</t>
  </si>
  <si>
    <t>ColumnProportions (5%): A/B/C/D    Minimum Base: 30(**) Small Base: 100(*)</t>
  </si>
  <si>
    <t>NET: agree with b</t>
  </si>
  <si>
    <t>NET: agree with a</t>
  </si>
  <si>
    <t>Agree much more with b than with a</t>
  </si>
  <si>
    <t>Agree a little more with b than with a</t>
  </si>
  <si>
    <t>Agree equally with both / don’t agree with either</t>
  </si>
  <si>
    <t>Agree a little more with a than with b</t>
  </si>
  <si>
    <t>Agree much more with a than with b</t>
  </si>
  <si>
    <t>outweigh</t>
  </si>
  <si>
    <t>benefits”</t>
  </si>
  <si>
    <t>security</t>
  </si>
  <si>
    <t>the</t>
  </si>
  <si>
    <t>and</t>
  </si>
  <si>
    <t>privacy</t>
  </si>
  <si>
    <t>people’s</t>
  </si>
  <si>
    <t>risks to</t>
  </si>
  <si>
    <t>as the</t>
  </si>
  <si>
    <t>should not</t>
  </si>
  <si>
    <t>/b) “We</t>
  </si>
  <si>
    <t>the data”</t>
  </si>
  <si>
    <t>misusing</t>
  </si>
  <si>
    <t>caught</t>
  </si>
  <si>
    <t>is used”</t>
  </si>
  <si>
    <t>individual”</t>
  </si>
  <si>
    <t>choose”</t>
  </si>
  <si>
    <t>anyone</t>
  </si>
  <si>
    <t>and how it</t>
  </si>
  <si>
    <t>as an</t>
  </si>
  <si>
    <t>out if I</t>
  </si>
  <si>
    <t>the data</t>
  </si>
  <si>
    <t>identified</t>
  </si>
  <si>
    <t>I can opt</t>
  </si>
  <si>
    <t>sentences</t>
  </si>
  <si>
    <t>can access</t>
  </si>
  <si>
    <t>can’t be</t>
  </si>
  <si>
    <t>as long as</t>
  </si>
  <si>
    <t>prison</t>
  </si>
  <si>
    <t>on who</t>
  </si>
  <si>
    <t>ed and I</t>
  </si>
  <si>
    <t>and me -</t>
  </si>
  <si>
    <t>possible</t>
  </si>
  <si>
    <t>controls</t>
  </si>
  <si>
    <t>anonymis</t>
  </si>
  <si>
    <t>services</t>
  </si>
  <si>
    <t>fines and</t>
  </si>
  <si>
    <t>strict</t>
  </si>
  <si>
    <t>the data is</t>
  </si>
  <si>
    <t>heavy</t>
  </si>
  <si>
    <t>there are</t>
  </si>
  <si>
    <t>benefits</t>
  </si>
  <si>
    <t>because it</t>
  </si>
  <si>
    <t>we can</t>
  </si>
  <si>
    <t>share all</t>
  </si>
  <si>
    <t>should</t>
  </si>
  <si>
    <t>a) “We</t>
  </si>
  <si>
    <t/>
  </si>
  <si>
    <t>H*</t>
  </si>
  <si>
    <t>AGH*</t>
  </si>
  <si>
    <t>AD*</t>
  </si>
  <si>
    <t>D*</t>
  </si>
  <si>
    <t>AQR*</t>
  </si>
  <si>
    <t>E*</t>
  </si>
  <si>
    <t>qualificatio</t>
  </si>
  <si>
    <t>Base: SPLIT SAMPLE A</t>
  </si>
  <si>
    <t>**</t>
  </si>
  <si>
    <t>AK*</t>
  </si>
  <si>
    <t>BGKMOSfh</t>
  </si>
  <si>
    <t>Ai*</t>
  </si>
  <si>
    <t>AP*</t>
  </si>
  <si>
    <t>AJ*</t>
  </si>
  <si>
    <t>e*</t>
  </si>
  <si>
    <t>CJRSTegi</t>
  </si>
  <si>
    <t>IKMOSdfh</t>
  </si>
  <si>
    <t>EGOS</t>
  </si>
  <si>
    <t>CSTg</t>
  </si>
  <si>
    <t>Agi*</t>
  </si>
  <si>
    <t>J*</t>
  </si>
  <si>
    <t>DQ</t>
  </si>
  <si>
    <t>AH*</t>
  </si>
  <si>
    <t>BSX</t>
  </si>
  <si>
    <t>CDQ</t>
  </si>
  <si>
    <t>KMU</t>
  </si>
  <si>
    <t>HLV</t>
  </si>
  <si>
    <t>MUVgi</t>
  </si>
  <si>
    <t>f</t>
  </si>
  <si>
    <t>K*</t>
  </si>
  <si>
    <t>MUdf</t>
  </si>
  <si>
    <t>UVeg</t>
  </si>
  <si>
    <t>LN</t>
  </si>
  <si>
    <t>AIJ*</t>
  </si>
  <si>
    <t>AMO*</t>
  </si>
  <si>
    <t>Base: SPLIT SAMPLE C</t>
  </si>
  <si>
    <t>GIKXg</t>
  </si>
  <si>
    <t>LNY</t>
  </si>
  <si>
    <t>FJKPRXYdefgi</t>
  </si>
  <si>
    <t>DGIXh</t>
  </si>
  <si>
    <t>KOX</t>
  </si>
  <si>
    <t>RXY</t>
  </si>
  <si>
    <t>i*</t>
  </si>
  <si>
    <t>HY</t>
  </si>
  <si>
    <t>CLR</t>
  </si>
  <si>
    <t>GH*</t>
  </si>
  <si>
    <t>GHS</t>
  </si>
  <si>
    <t>ADEH*</t>
  </si>
  <si>
    <t>F*</t>
  </si>
  <si>
    <t>AFGH*</t>
  </si>
  <si>
    <t>FI</t>
  </si>
  <si>
    <t>AM*</t>
  </si>
  <si>
    <t>MR</t>
  </si>
  <si>
    <t>L*</t>
  </si>
  <si>
    <t>Base: SPLIT SAMPLE D</t>
  </si>
  <si>
    <t>GIKMOQZh</t>
  </si>
  <si>
    <t>Afgi*</t>
  </si>
  <si>
    <t>HPb</t>
  </si>
  <si>
    <t>KRZbdefgi</t>
  </si>
  <si>
    <t>GIKMZh</t>
  </si>
  <si>
    <t>MZ</t>
  </si>
  <si>
    <t>d*</t>
  </si>
  <si>
    <t>Zbg</t>
  </si>
  <si>
    <t>R*</t>
  </si>
  <si>
    <t>HPbi</t>
  </si>
  <si>
    <t>ColumnMeans (5%): A/B/C/D/E/F/G    Minimum Base: 30(**) Small Base: 100(*)</t>
  </si>
  <si>
    <t>ColumnProportions (5%): A/B/C/D/E/F/G    Minimum Base: 30(**) Small Base: 100(*)</t>
  </si>
  <si>
    <t>ABCDG</t>
  </si>
  <si>
    <t>ABDG</t>
  </si>
  <si>
    <t>NET: oppose</t>
  </si>
  <si>
    <t>CEFG</t>
  </si>
  <si>
    <t>BCDEFG</t>
  </si>
  <si>
    <t>NET: support</t>
  </si>
  <si>
    <t>Strongly oppose</t>
  </si>
  <si>
    <t>ABD</t>
  </si>
  <si>
    <t>Tend to oppose</t>
  </si>
  <si>
    <t>BC</t>
  </si>
  <si>
    <t>Neither support nor oppose</t>
  </si>
  <si>
    <t>CEF</t>
  </si>
  <si>
    <t>Tend to support</t>
  </si>
  <si>
    <t>CDEFG</t>
  </si>
  <si>
    <t>Strongly support</t>
  </si>
  <si>
    <t>data</t>
  </si>
  <si>
    <t>or industry</t>
  </si>
  <si>
    <t>research</t>
  </si>
  <si>
    <t>new</t>
  </si>
  <si>
    <t>use the</t>
  </si>
  <si>
    <t>nt-funded</t>
  </si>
  <si>
    <t>or develop</t>
  </si>
  <si>
    <t>access and</t>
  </si>
  <si>
    <t>provide,</t>
  </si>
  <si>
    <t>they</t>
  </si>
  <si>
    <t>services,</t>
  </si>
  <si>
    <t>conduct</t>
  </si>
  <si>
    <t>on how</t>
  </si>
  <si>
    <t>or</t>
  </si>
  <si>
    <t>their</t>
  </si>
  <si>
    <t>help them</t>
  </si>
  <si>
    <t>products</t>
  </si>
  <si>
    <t>improve</t>
  </si>
  <si>
    <t>ons, to</t>
  </si>
  <si>
    <t>them</t>
  </si>
  <si>
    <t>organisati</t>
  </si>
  <si>
    <t>to help</t>
  </si>
  <si>
    <t>similar</t>
  </si>
  <si>
    <t>nt, to help</t>
  </si>
  <si>
    <t>Charities,</t>
  </si>
  <si>
    <t>s, to help</t>
  </si>
  <si>
    <t>of</t>
  </si>
  <si>
    <t>Companie</t>
  </si>
  <si>
    <t>rs in</t>
  </si>
  <si>
    <t>on behalf</t>
  </si>
  <si>
    <t>Researche</t>
  </si>
  <si>
    <t>provide</t>
  </si>
  <si>
    <t>s who</t>
  </si>
  <si>
    <t>who</t>
  </si>
  <si>
    <t>organisations?</t>
  </si>
  <si>
    <t>or oppose government bodies sharing anonymised data with the following</t>
  </si>
  <si>
    <t>birth from the data before sharing. To what extent, if at all, would you support</t>
  </si>
  <si>
    <t>removing identifying information such as a person’s name, address and date of</t>
  </si>
  <si>
    <t>anonymised to prevent individuals being identified. This process includes</t>
  </si>
  <si>
    <t>Q6. When data from public services is being shared, personal data is often</t>
  </si>
  <si>
    <t>DSU</t>
  </si>
  <si>
    <t>S*</t>
  </si>
  <si>
    <t>ESU</t>
  </si>
  <si>
    <t>LT</t>
  </si>
  <si>
    <t>Base: HALF OF SAMPLE</t>
  </si>
  <si>
    <t>ColumnMeans (5%): A/B/C,A/D/E/F,A/G/H,A/I/J,A/K/L,A/M/N,A/O/P,A/Q/R,A/S/T,A/U/V,A/X/Y,A/Z/b,A/c/d/e,A/f/g/h/i   Minimum Base: 30(**) Small Base: 100(*)</t>
  </si>
  <si>
    <t>ColumnProportions (5%): A/B/C,A/D/E/F,A/G/H,A/I/J,A/K/L,A/M/N,A/O/P,A/Q/R,A/S/T,A/U/V,A/X/Y,A/Z/b,A/c/d/e,A/f/g/h/i   Minimum Base: 30(**) Small Base: 100(*)</t>
  </si>
  <si>
    <t>BEIKMQSch</t>
  </si>
  <si>
    <t>HJLNPVYb</t>
  </si>
  <si>
    <t>JKMRUefgi</t>
  </si>
  <si>
    <t>BIKMOQ</t>
  </si>
  <si>
    <t>MSch</t>
  </si>
  <si>
    <t>Z*</t>
  </si>
  <si>
    <t>KMRUXefghi</t>
  </si>
  <si>
    <t>HJLNPV</t>
  </si>
  <si>
    <t>JLNY</t>
  </si>
  <si>
    <t>PQTY</t>
  </si>
  <si>
    <t>HJNSUX</t>
  </si>
  <si>
    <t>AQRS*</t>
  </si>
  <si>
    <t>PQY</t>
  </si>
  <si>
    <t>QRT</t>
  </si>
  <si>
    <t>BEIKMQSXZc</t>
  </si>
  <si>
    <t>CDLNPVYb</t>
  </si>
  <si>
    <t>JMOPRZdefgi</t>
  </si>
  <si>
    <t>BEKMQSZdh</t>
  </si>
  <si>
    <t>Mcfh</t>
  </si>
  <si>
    <t>ghi</t>
  </si>
  <si>
    <t>FGHJKMRUe</t>
  </si>
  <si>
    <t>LNPVYb</t>
  </si>
  <si>
    <t>CHLNPTb</t>
  </si>
  <si>
    <t>CDE</t>
  </si>
  <si>
    <t>GPY</t>
  </si>
  <si>
    <t>HNSUX</t>
  </si>
  <si>
    <t>CDF</t>
  </si>
  <si>
    <t>AMNO</t>
  </si>
  <si>
    <t>GY</t>
  </si>
  <si>
    <t>BEIKMZch</t>
  </si>
  <si>
    <t>Ae*</t>
  </si>
  <si>
    <t>CDLNPRVb</t>
  </si>
  <si>
    <t>FHJMORUdef</t>
  </si>
  <si>
    <t>X*</t>
  </si>
  <si>
    <t>BEIKMXZcd</t>
  </si>
  <si>
    <t>HJMOefg</t>
  </si>
  <si>
    <t>DNPRb</t>
  </si>
  <si>
    <t>HQTW</t>
  </si>
  <si>
    <t>AUV*</t>
  </si>
  <si>
    <t>CDEU</t>
  </si>
  <si>
    <t>HQW</t>
  </si>
  <si>
    <t>d</t>
  </si>
  <si>
    <t>BEIKMOQSXc</t>
  </si>
  <si>
    <t>JKMRUegi</t>
  </si>
  <si>
    <t>BEFKMQd</t>
  </si>
  <si>
    <t>IOc</t>
  </si>
  <si>
    <t>GIKMXefghi</t>
  </si>
  <si>
    <t>CHJLNPYb</t>
  </si>
  <si>
    <t>AJKL</t>
  </si>
  <si>
    <t>LU</t>
  </si>
  <si>
    <t>BGHINX</t>
  </si>
  <si>
    <t>CDT</t>
  </si>
  <si>
    <t>BLU</t>
  </si>
  <si>
    <t>Base: A THIRD OF SAMPLE</t>
  </si>
  <si>
    <t>BEGOQch</t>
  </si>
  <si>
    <t>AV*</t>
  </si>
  <si>
    <t>CDLNPRe</t>
  </si>
  <si>
    <t>FJRUdefgi</t>
  </si>
  <si>
    <t>EOQdh</t>
  </si>
  <si>
    <t>HJKMRghi</t>
  </si>
  <si>
    <t>DLNPRe</t>
  </si>
  <si>
    <t>HSU</t>
  </si>
  <si>
    <t>BGIOch</t>
  </si>
  <si>
    <t>b*</t>
  </si>
  <si>
    <t>AY*</t>
  </si>
  <si>
    <t>AT*</t>
  </si>
  <si>
    <t>CHJNPTb</t>
  </si>
  <si>
    <t>IKMRSUZefgi</t>
  </si>
  <si>
    <t>BGIOQZcfh</t>
  </si>
  <si>
    <t>JPRefghi</t>
  </si>
  <si>
    <t>HJPTb</t>
  </si>
  <si>
    <t>BFQY</t>
  </si>
  <si>
    <t>CDLN</t>
  </si>
  <si>
    <t>DW</t>
  </si>
  <si>
    <t>BFY</t>
  </si>
  <si>
    <t>IKMUXd</t>
  </si>
  <si>
    <t>Ab*</t>
  </si>
  <si>
    <t>T*</t>
  </si>
  <si>
    <t>FKMRegi</t>
  </si>
  <si>
    <t>KMUXd</t>
  </si>
  <si>
    <t>IKRefgi</t>
  </si>
  <si>
    <t>P*</t>
  </si>
  <si>
    <t>HJLNPRVYb</t>
  </si>
  <si>
    <t>GINS</t>
  </si>
  <si>
    <t>companies to make money for government</t>
  </si>
  <si>
    <t>Health records being sold to private healthcare</t>
  </si>
  <si>
    <t>CR</t>
  </si>
  <si>
    <t>on the internet</t>
  </si>
  <si>
    <t>flu epidemic by monitoring what people search for</t>
  </si>
  <si>
    <t>Technology companies tracking whether there is a</t>
  </si>
  <si>
    <t>treatments</t>
  </si>
  <si>
    <t>companies for the development of more effective</t>
  </si>
  <si>
    <t>Health records being shared with private healthcare</t>
  </si>
  <si>
    <t>scientists for research to improve treatments</t>
  </si>
  <si>
    <t>GP health records being shared with academics and</t>
  </si>
  <si>
    <t>and where energy will be most needed</t>
  </si>
  <si>
    <t>come home in the evening, in order to predict when</t>
  </si>
  <si>
    <t>Energy companies monitoring what time individuals</t>
  </si>
  <si>
    <t>ART</t>
  </si>
  <si>
    <t>about the effectiveness of medical treatments</t>
  </si>
  <si>
    <t>academic researchers to test the companies’ claims</t>
  </si>
  <si>
    <t>Pharmaceutical companies sharing their data with</t>
  </si>
  <si>
    <t>your care</t>
  </si>
  <si>
    <t>your health records for reasons directly relating to</t>
  </si>
  <si>
    <t>All hospitals and GPs nationally being able to access</t>
  </si>
  <si>
    <t>CDLQT</t>
  </si>
  <si>
    <t>with extremist views</t>
  </si>
  <si>
    <t>traffic to identify potential terrorists and people</t>
  </si>
  <si>
    <t>Government monitoring email and internet search</t>
  </si>
  <si>
    <t>fraud</t>
  </si>
  <si>
    <t>Tax and benefit records being shared to help catch</t>
  </si>
  <si>
    <t>DKQRT</t>
  </si>
  <si>
    <t>sending you targeted advertisements</t>
  </si>
  <si>
    <t>Online retailers looking at your past pages and</t>
  </si>
  <si>
    <t>Base: All adults aged 16-75 in Great Britain 'Health records being shared…'</t>
  </si>
  <si>
    <t>Q7. Which of the following examples of sharing and using people’s personal data do you think currently happen?</t>
  </si>
  <si>
    <t>FHJKPRUdefg</t>
  </si>
  <si>
    <t>KMfgi</t>
  </si>
  <si>
    <t>the internet</t>
  </si>
  <si>
    <t>epidemic by monitoring what people search for on</t>
  </si>
  <si>
    <t>Technology companies tracking whether there is a flu</t>
  </si>
  <si>
    <t>EQc</t>
  </si>
  <si>
    <t>EQch</t>
  </si>
  <si>
    <t>extremist views</t>
  </si>
  <si>
    <t>traffic to identify potential terrorists and people with</t>
  </si>
  <si>
    <t>Afhi</t>
  </si>
  <si>
    <t>CQT</t>
  </si>
  <si>
    <t>TU</t>
  </si>
  <si>
    <t>DELT</t>
  </si>
  <si>
    <t>Base: All adults aged 16-75 in Great Britain 'Health records being sold…'</t>
  </si>
  <si>
    <t>JKMORdefgi</t>
  </si>
  <si>
    <t>FKMdgi</t>
  </si>
  <si>
    <t>CQc</t>
  </si>
  <si>
    <t>EGIcd</t>
  </si>
  <si>
    <t>Ec</t>
  </si>
  <si>
    <t>EIch</t>
  </si>
  <si>
    <t>EIQc</t>
  </si>
  <si>
    <t>LQc</t>
  </si>
  <si>
    <t>ColumnMeans (5%): A/B/C/D/E/F/G/H/I/J   Minimum Base: 30(**) Small Base: 100(*)</t>
  </si>
  <si>
    <t>ColumnProportions (5%): A/B/C/D/E/F/G/H/I/J   Minimum Base: 30(**) Small Base: 100(*)</t>
  </si>
  <si>
    <t>ACDGHJ</t>
  </si>
  <si>
    <t>ACDJ</t>
  </si>
  <si>
    <t>ABCDEGHIJ</t>
  </si>
  <si>
    <t>ACJ</t>
  </si>
  <si>
    <t>ABCDEFGHI</t>
  </si>
  <si>
    <t>ABCGH</t>
  </si>
  <si>
    <t>ABCEGH</t>
  </si>
  <si>
    <t>ABCEFGHI</t>
  </si>
  <si>
    <t>ACH</t>
  </si>
  <si>
    <t>Should not happen</t>
  </si>
  <si>
    <t>DFJ</t>
  </si>
  <si>
    <t>BDEFIJ</t>
  </si>
  <si>
    <t>DJ</t>
  </si>
  <si>
    <t>DFIJ</t>
  </si>
  <si>
    <t>BDEFGHIJ</t>
  </si>
  <si>
    <t>DEFIJ</t>
  </si>
  <si>
    <t>BCDEFGHIJ</t>
  </si>
  <si>
    <t>Should happen</t>
  </si>
  <si>
    <t>treatment</t>
  </si>
  <si>
    <t>groups</t>
  </si>
  <si>
    <t>internet</t>
  </si>
  <si>
    <t>needed</t>
  </si>
  <si>
    <t>ments</t>
  </si>
  <si>
    <t>effective</t>
  </si>
  <si>
    <t>extremist</t>
  </si>
  <si>
    <t>on the</t>
  </si>
  <si>
    <t>be most</t>
  </si>
  <si>
    <t>advertise</t>
  </si>
  <si>
    <t>help catch</t>
  </si>
  <si>
    <t>relating to</t>
  </si>
  <si>
    <t>money for</t>
  </si>
  <si>
    <t>more</t>
  </si>
  <si>
    <t>medical</t>
  </si>
  <si>
    <t>involved in</t>
  </si>
  <si>
    <t>search for</t>
  </si>
  <si>
    <t>energy will</t>
  </si>
  <si>
    <t>targeted</t>
  </si>
  <si>
    <t>shared to</t>
  </si>
  <si>
    <t>to improve</t>
  </si>
  <si>
    <t>directly</t>
  </si>
  <si>
    <t>to make</t>
  </si>
  <si>
    <t>ent of</t>
  </si>
  <si>
    <t>about</t>
  </si>
  <si>
    <t>people</t>
  </si>
  <si>
    <t>where</t>
  </si>
  <si>
    <t>you</t>
  </si>
  <si>
    <t>being</t>
  </si>
  <si>
    <t>reasons</t>
  </si>
  <si>
    <t>developm</t>
  </si>
  <si>
    <t>’ claims</t>
  </si>
  <si>
    <t>what</t>
  </si>
  <si>
    <t>when and</t>
  </si>
  <si>
    <t>sending</t>
  </si>
  <si>
    <t>records</t>
  </si>
  <si>
    <t>records for</t>
  </si>
  <si>
    <t>healthcare</t>
  </si>
  <si>
    <t>for the</t>
  </si>
  <si>
    <t>terrorists</t>
  </si>
  <si>
    <t>monitoring</t>
  </si>
  <si>
    <t>predict</t>
  </si>
  <si>
    <t>pages and</t>
  </si>
  <si>
    <t>benefit</t>
  </si>
  <si>
    <t>scientists</t>
  </si>
  <si>
    <t>health</t>
  </si>
  <si>
    <t>to private</t>
  </si>
  <si>
    <t>potential</t>
  </si>
  <si>
    <t>by</t>
  </si>
  <si>
    <t>order to</t>
  </si>
  <si>
    <t>your past</t>
  </si>
  <si>
    <t>Tax and</t>
  </si>
  <si>
    <t>your</t>
  </si>
  <si>
    <t>being sold</t>
  </si>
  <si>
    <t>s to test</t>
  </si>
  <si>
    <t>identifying</t>
  </si>
  <si>
    <t>epidemic</t>
  </si>
  <si>
    <t>evening, in</t>
  </si>
  <si>
    <t>looking at</t>
  </si>
  <si>
    <t>academics</t>
  </si>
  <si>
    <t>to access</t>
  </si>
  <si>
    <t>private</t>
  </si>
  <si>
    <t>security by</t>
  </si>
  <si>
    <t>flu</t>
  </si>
  <si>
    <t>retailers</t>
  </si>
  <si>
    <t>with</t>
  </si>
  <si>
    <t>being able</t>
  </si>
  <si>
    <t>Health</t>
  </si>
  <si>
    <t>academic</t>
  </si>
  <si>
    <t>national</t>
  </si>
  <si>
    <t>there is a</t>
  </si>
  <si>
    <t>home in</t>
  </si>
  <si>
    <t>shared</t>
  </si>
  <si>
    <t>nationally</t>
  </si>
  <si>
    <t>protect</t>
  </si>
  <si>
    <t>whether</t>
  </si>
  <si>
    <t>come</t>
  </si>
  <si>
    <t>and GPs</t>
  </si>
  <si>
    <t>their data</t>
  </si>
  <si>
    <t>traffic to</t>
  </si>
  <si>
    <t>tracking</t>
  </si>
  <si>
    <t>individuals</t>
  </si>
  <si>
    <t>hospitals</t>
  </si>
  <si>
    <t>sharing</t>
  </si>
  <si>
    <t>what time</t>
  </si>
  <si>
    <t>GP health</t>
  </si>
  <si>
    <t>All</t>
  </si>
  <si>
    <t>y</t>
  </si>
  <si>
    <t>utical</t>
  </si>
  <si>
    <t>email and</t>
  </si>
  <si>
    <t>Technolog</t>
  </si>
  <si>
    <t>Pharmace</t>
  </si>
  <si>
    <t>Energy</t>
  </si>
  <si>
    <t>Governme</t>
  </si>
  <si>
    <t>Q8. Thinking again about the same list, do you think the following examples should or should not happen?</t>
  </si>
  <si>
    <t>Q8. Thinking again about the same list, do you think the following examples should or should not happen? - Summary table</t>
  </si>
  <si>
    <t>I</t>
  </si>
  <si>
    <t>BGHISV</t>
  </si>
  <si>
    <t>DLNQ</t>
  </si>
  <si>
    <t>Q8. Thinking again about the same list, do you think the following examples should or should not happen? All hospitals and GPs nationally being able to access your health records for reasons directly relating to your care</t>
  </si>
  <si>
    <t>HJKMRSUdef</t>
  </si>
  <si>
    <t>KMUXZfg</t>
  </si>
  <si>
    <t>LNPYc</t>
  </si>
  <si>
    <t>BHISWX</t>
  </si>
  <si>
    <t>CLQ</t>
  </si>
  <si>
    <t>Q8. Thinking again about the same list, do you think the following examples should or should not happen? GP health records being shared with academics and scientists for research to improve treatments</t>
  </si>
  <si>
    <t>FIJKMPRSUXZ</t>
  </si>
  <si>
    <t>HJLNTVYbc</t>
  </si>
  <si>
    <t>BHISVX</t>
  </si>
  <si>
    <t>DELQT</t>
  </si>
  <si>
    <t>Q8. Thinking again about the same list, do you think the following examples should or should not happen? Tax and benefit records being shared to help catch fraud</t>
  </si>
  <si>
    <t>Zdefghi</t>
  </si>
  <si>
    <t>GHIJKMRSUX</t>
  </si>
  <si>
    <t>GIKMUXg</t>
  </si>
  <si>
    <t>JLNTVYc</t>
  </si>
  <si>
    <t>BHIS</t>
  </si>
  <si>
    <t>HK</t>
  </si>
  <si>
    <t>Q8. Thinking again about the same list, do you think the following examples should or should not happen? Online retailers looking at your past pages and sending you targeted advertisements</t>
  </si>
  <si>
    <t>CHJNPRSdefgi</t>
  </si>
  <si>
    <t>BEOQch</t>
  </si>
  <si>
    <t>CNPRTVYei</t>
  </si>
  <si>
    <t>BHISUX</t>
  </si>
  <si>
    <t>CLQTY</t>
  </si>
  <si>
    <t>Q8. Thinking again about the same list, do you think the following examples should or should not happen? Energy companies monitoring what time individuals come home in the evening, in order to predict when and where energy will be most needed</t>
  </si>
  <si>
    <t>JKMNPRZbdef</t>
  </si>
  <si>
    <t>BDGIKMSgh</t>
  </si>
  <si>
    <t>HJLNYc</t>
  </si>
  <si>
    <t>BD</t>
  </si>
  <si>
    <t>CKQY</t>
  </si>
  <si>
    <t>Q8. Thinking again about the same list, do you think the following examples should or should not happen? Technology companies tracking whether there is a flu epidemic by monitoring what people search for on the internet</t>
  </si>
  <si>
    <t>deghi</t>
  </si>
  <si>
    <t>HJKMNOPRV</t>
  </si>
  <si>
    <t>GIMOQZch</t>
  </si>
  <si>
    <t>JNPRTi</t>
  </si>
  <si>
    <t>BHVX</t>
  </si>
  <si>
    <t>GIJKLMNRSU</t>
  </si>
  <si>
    <t>GIMXdfg</t>
  </si>
  <si>
    <t>HJLNPVYbc</t>
  </si>
  <si>
    <t>BHISX</t>
  </si>
  <si>
    <t>Q8. Thinking again about the same list, do you think the following examples should or should not happen? Pharmaceutical companies sharing their data with academic researchers to test the companies’ claims about medical treatments</t>
  </si>
  <si>
    <t>efghi</t>
  </si>
  <si>
    <t>GIJKMRUXZd</t>
  </si>
  <si>
    <t>KMUXZfgh</t>
  </si>
  <si>
    <t>EHLNVYbc</t>
  </si>
  <si>
    <t>BHSX</t>
  </si>
  <si>
    <t>Q*</t>
  </si>
  <si>
    <t>CGY</t>
  </si>
  <si>
    <t>Q8. Thinking again about the same list, do you think the following examples should or should not happen? Health records being shared with private healthcare companies for the development of more effective treatment</t>
  </si>
  <si>
    <t>HJKLNRbefgi</t>
  </si>
  <si>
    <t>GKMOSUcfh</t>
  </si>
  <si>
    <t>HJNPRTV</t>
  </si>
  <si>
    <t>Q8. Thinking again about the same list, do you think the following examples should or should not happen? Health records being sold to private healthcare companies to make money for government</t>
  </si>
  <si>
    <t>HJKNRdefgi</t>
  </si>
  <si>
    <t>Qch</t>
  </si>
  <si>
    <t>HJNRTi</t>
  </si>
  <si>
    <t>BCDEFGJ</t>
  </si>
  <si>
    <t>BCDEFGJN</t>
  </si>
  <si>
    <t>CDEF</t>
  </si>
  <si>
    <t>CDEFJ</t>
  </si>
  <si>
    <t>HIKMO</t>
  </si>
  <si>
    <t>HIKO</t>
  </si>
  <si>
    <t>ABCFGHIKLM</t>
  </si>
  <si>
    <t>AHIKMO</t>
  </si>
  <si>
    <t>AHIKLMO</t>
  </si>
  <si>
    <t>AHIKO</t>
  </si>
  <si>
    <t>AHIKLMNO</t>
  </si>
  <si>
    <t>DEKLMN</t>
  </si>
  <si>
    <t>DEHKLMNO</t>
  </si>
  <si>
    <t>DELMN</t>
  </si>
  <si>
    <t>ABCGHIKLMN</t>
  </si>
  <si>
    <t>AHIKMNO</t>
  </si>
  <si>
    <t>10 - (Complete trust) (10)</t>
  </si>
  <si>
    <t>HKO</t>
  </si>
  <si>
    <t>9 (9)</t>
  </si>
  <si>
    <t>8 (8)</t>
  </si>
  <si>
    <t>ABHIKLMNO</t>
  </si>
  <si>
    <t>7 (7)</t>
  </si>
  <si>
    <t>ADHIKLO</t>
  </si>
  <si>
    <t>HO</t>
  </si>
  <si>
    <t>6 (6)</t>
  </si>
  <si>
    <t>DEH</t>
  </si>
  <si>
    <t>ACDEFHIJKLO</t>
  </si>
  <si>
    <t>ADEHJ</t>
  </si>
  <si>
    <t>5 (5)</t>
  </si>
  <si>
    <t>ABCDEFGHJL</t>
  </si>
  <si>
    <t>ABCDEFGHJ</t>
  </si>
  <si>
    <t>ABCDEFHJ</t>
  </si>
  <si>
    <t>4 (4)</t>
  </si>
  <si>
    <t>3 (3)</t>
  </si>
  <si>
    <t>2 (2)</t>
  </si>
  <si>
    <t>MN</t>
  </si>
  <si>
    <t>BCDEFGJLMN</t>
  </si>
  <si>
    <t>1 (1)</t>
  </si>
  <si>
    <t>CDEFGJ</t>
  </si>
  <si>
    <t>0 - (Do not trust at all) (0)</t>
  </si>
  <si>
    <t>kets</t>
  </si>
  <si>
    <t>Supermar</t>
  </si>
  <si>
    <t>Q9. Please tell me on a score of 0-10 how much you personally trust each of the institutions below to use your personal data appropriately?</t>
  </si>
  <si>
    <t>Q9. Please tell me on a score of 0-10 how much you personally trust each of the institutions below to use your personal data appropriately?  0 means you do not trust them at all, and 10 means you have complete trust. - Summary table</t>
  </si>
  <si>
    <t>CDEI</t>
  </si>
  <si>
    <t>BGHLQY</t>
  </si>
  <si>
    <t>EM</t>
  </si>
  <si>
    <t>AOP</t>
  </si>
  <si>
    <t>CDIRUVX</t>
  </si>
  <si>
    <t>Q9. Please tell me on a score of 0-10 how much you personally trust each of the institutions below to use your personal data appropriately?  0 means you do not trust them at all, and 10 means you have complete trust. - The British government</t>
  </si>
  <si>
    <t>GIKMOQUch</t>
  </si>
  <si>
    <t>HJLNPRYbi</t>
  </si>
  <si>
    <t>QRUZdefgi</t>
  </si>
  <si>
    <t>DHJi</t>
  </si>
  <si>
    <t>HIJLNPRT</t>
  </si>
  <si>
    <t>Regi</t>
  </si>
  <si>
    <t>GHIJKLMNPQ</t>
  </si>
  <si>
    <t>GIQc</t>
  </si>
  <si>
    <t>GIMc</t>
  </si>
  <si>
    <t>GI</t>
  </si>
  <si>
    <t>GIKMOUdgh</t>
  </si>
  <si>
    <t>GHIS</t>
  </si>
  <si>
    <t>HP</t>
  </si>
  <si>
    <t>DU</t>
  </si>
  <si>
    <t>CDFV</t>
  </si>
  <si>
    <t>Q9. Please tell me on a score of 0-10 how much you personally trust each of the institutions below to use your personal data appropriately?  0 means you do not trust them at all, and 10 means you have complete trust. - Your local authority</t>
  </si>
  <si>
    <t>BGIKMOQcfh</t>
  </si>
  <si>
    <t>DHJLNPRTi</t>
  </si>
  <si>
    <t>bei</t>
  </si>
  <si>
    <t>RUZdegi</t>
  </si>
  <si>
    <t>GIJKMNOPQ</t>
  </si>
  <si>
    <t>HJNPRi</t>
  </si>
  <si>
    <t>HJNPRT</t>
  </si>
  <si>
    <t>HJLNPRV</t>
  </si>
  <si>
    <t>HJLNPQRi</t>
  </si>
  <si>
    <t>Qg</t>
  </si>
  <si>
    <t>FGIJKLMNOP</t>
  </si>
  <si>
    <t>BGIKMQ</t>
  </si>
  <si>
    <t>BGIKMOQUd</t>
  </si>
  <si>
    <t>DIS</t>
  </si>
  <si>
    <t>ELQT</t>
  </si>
  <si>
    <t>HLQTY</t>
  </si>
  <si>
    <t>BHINSX</t>
  </si>
  <si>
    <t>QTY</t>
  </si>
  <si>
    <t>ELQR</t>
  </si>
  <si>
    <t>ADF</t>
  </si>
  <si>
    <t>CSX</t>
  </si>
  <si>
    <t>BGIKMOQXcf</t>
  </si>
  <si>
    <t>HJLNPRTYb</t>
  </si>
  <si>
    <t>Udefgi</t>
  </si>
  <si>
    <t>GIJKMNOPR</t>
  </si>
  <si>
    <t>HJLNPRTi</t>
  </si>
  <si>
    <t>HJLNPRYb</t>
  </si>
  <si>
    <t>HILMNPRS</t>
  </si>
  <si>
    <t>GIKMNOQUf</t>
  </si>
  <si>
    <t>EGIKMO</t>
  </si>
  <si>
    <t>FGIKMh</t>
  </si>
  <si>
    <t>GIKMOQXdfg</t>
  </si>
  <si>
    <t>EFU</t>
  </si>
  <si>
    <t>HISY</t>
  </si>
  <si>
    <t>ISUX</t>
  </si>
  <si>
    <t>ENQU</t>
  </si>
  <si>
    <t>JMQ</t>
  </si>
  <si>
    <t>NS</t>
  </si>
  <si>
    <t>Q9. Please tell me on a score of 0-10 how much you personally trust each of the institutions below to use your personal data appropriately?  0 means you do not trust them at all, and 10 means you have complete trust. - Your GP surgery</t>
  </si>
  <si>
    <t>Zfg</t>
  </si>
  <si>
    <t>BEGIKMOQX</t>
  </si>
  <si>
    <t>CHJLNPRTYbe</t>
  </si>
  <si>
    <t>RUZdefgi</t>
  </si>
  <si>
    <t>GHIJKMNOP</t>
  </si>
  <si>
    <t>JLNPR</t>
  </si>
  <si>
    <t>GILMNOQ</t>
  </si>
  <si>
    <t>FGIKMOQfgi</t>
  </si>
  <si>
    <t>BEFGIKMOQ</t>
  </si>
  <si>
    <t>GIKMQdfg</t>
  </si>
  <si>
    <t>HINSY</t>
  </si>
  <si>
    <t>Q9. Please tell me on a score of 0-10 how much you personally trust each of the institutions below to use your personal data appropriately?  0 means you do not trust them at all, and 10 means you have complete trust. - The NHS</t>
  </si>
  <si>
    <t>cg</t>
  </si>
  <si>
    <t>BGIKMOQXZ</t>
  </si>
  <si>
    <t>DHJLNPRTYb</t>
  </si>
  <si>
    <t>HJLNPRTYbe</t>
  </si>
  <si>
    <t>LNPR</t>
  </si>
  <si>
    <t>HIJLNPQ</t>
  </si>
  <si>
    <t>FGIKMOQXfg</t>
  </si>
  <si>
    <t>GIKMOc</t>
  </si>
  <si>
    <t>BGIKMOQXc</t>
  </si>
  <si>
    <t>IKM</t>
  </si>
  <si>
    <t>GIKMOZ</t>
  </si>
  <si>
    <t>GIKMQdg</t>
  </si>
  <si>
    <t>DEIMS</t>
  </si>
  <si>
    <t>LQRT</t>
  </si>
  <si>
    <t>BHLQT</t>
  </si>
  <si>
    <t>DEM</t>
  </si>
  <si>
    <t>dh</t>
  </si>
  <si>
    <t>BFGIKMOQX</t>
  </si>
  <si>
    <t>DHJLNPRTb</t>
  </si>
  <si>
    <t>UZdefgi</t>
  </si>
  <si>
    <t>EIJKLMNOPR</t>
  </si>
  <si>
    <t>CDHJLNRi</t>
  </si>
  <si>
    <t>EHJLNRTb</t>
  </si>
  <si>
    <t>DHJLNPRT</t>
  </si>
  <si>
    <t>JLMNPR</t>
  </si>
  <si>
    <t>Qe</t>
  </si>
  <si>
    <t>GHIKLMNOP</t>
  </si>
  <si>
    <t>fgh</t>
  </si>
  <si>
    <t>FGIKLMNOQf</t>
  </si>
  <si>
    <t>IKMOQ</t>
  </si>
  <si>
    <t>BGIKMOQh</t>
  </si>
  <si>
    <t>KMd</t>
  </si>
  <si>
    <t>GIKMOQXdg</t>
  </si>
  <si>
    <t>CDEFJSU</t>
  </si>
  <si>
    <t>AIKL</t>
  </si>
  <si>
    <t>BGHLQTWY</t>
  </si>
  <si>
    <t>VW</t>
  </si>
  <si>
    <t>HOV</t>
  </si>
  <si>
    <t>CDNU</t>
  </si>
  <si>
    <t>CFIM</t>
  </si>
  <si>
    <t>Q9. Please tell me on a score of 0-10 how much you personally trust each of the institutions below to use your personal data appropriately?  0 means you do not trust them at all, and 10 means you have complete trust. - Charities</t>
  </si>
  <si>
    <t>Xch</t>
  </si>
  <si>
    <t>DHJLNPRb</t>
  </si>
  <si>
    <t>IJKLMNOPRZ</t>
  </si>
  <si>
    <t>HNR</t>
  </si>
  <si>
    <t>DHJLNPR</t>
  </si>
  <si>
    <t>CHJLNPRYe</t>
  </si>
  <si>
    <t>HJLMNPQR</t>
  </si>
  <si>
    <t>GIJKLMNOQf</t>
  </si>
  <si>
    <t>BFGIKMOQ</t>
  </si>
  <si>
    <t>EGIKMch</t>
  </si>
  <si>
    <t>BIKMUdgh</t>
  </si>
  <si>
    <t>DELN</t>
  </si>
  <si>
    <t>BGHOWY</t>
  </si>
  <si>
    <t>HINS</t>
  </si>
  <si>
    <t>GW</t>
  </si>
  <si>
    <t>BT</t>
  </si>
  <si>
    <t>CDEUX</t>
  </si>
  <si>
    <t>Q9. Please tell me on a score of 0-10 how much you personally trust each of the institutions below to use your personal data appropriately?  0 means you do not trust them at all, and 10 means you have complete trust. - The media / the press</t>
  </si>
  <si>
    <t>DHJLNPRYei</t>
  </si>
  <si>
    <t>CHJLNPRTYeg</t>
  </si>
  <si>
    <t>HJRi</t>
  </si>
  <si>
    <t>HJPR</t>
  </si>
  <si>
    <t>HJKLNPQRefg</t>
  </si>
  <si>
    <t>HLNP</t>
  </si>
  <si>
    <t>GQ</t>
  </si>
  <si>
    <t>IKOQV</t>
  </si>
  <si>
    <t>GIMQc</t>
  </si>
  <si>
    <t>GIMQcdh</t>
  </si>
  <si>
    <t>GHINS</t>
  </si>
  <si>
    <t>LS</t>
  </si>
  <si>
    <t>Q9. Please tell me on a score of 0-10 how much you personally trust each of the institutions below to use your personal data appropriately?  0 means you do not trust them at all, and 10 means you have complete trust. - Insurance companies</t>
  </si>
  <si>
    <t>BGIKMOQSc</t>
  </si>
  <si>
    <t>HJLNPRTei</t>
  </si>
  <si>
    <t>HJNPRe</t>
  </si>
  <si>
    <t>HIJLNPQRgi</t>
  </si>
  <si>
    <t>FMOPQ</t>
  </si>
  <si>
    <t>GIMOQc</t>
  </si>
  <si>
    <t>GIMQ</t>
  </si>
  <si>
    <t>IKOQc</t>
  </si>
  <si>
    <t>GIKMOQdh</t>
  </si>
  <si>
    <t>CDEJ</t>
  </si>
  <si>
    <t>BLR</t>
  </si>
  <si>
    <t>AQST</t>
  </si>
  <si>
    <t>CFV</t>
  </si>
  <si>
    <t>Q9. Please tell me on a score of 0-10 how much you personally trust each of the institutions below to use your personal data appropriately?  0 means you do not trust them at all, and 10 means you have complete trust. - The police</t>
  </si>
  <si>
    <t>GIKMOQXcdf</t>
  </si>
  <si>
    <t>CDHJLN</t>
  </si>
  <si>
    <t>DHJLNP</t>
  </si>
  <si>
    <t>FGHIJKMNO</t>
  </si>
  <si>
    <t>Ufgh</t>
  </si>
  <si>
    <t>GIKLMNOQS</t>
  </si>
  <si>
    <t>DGIMO</t>
  </si>
  <si>
    <t>GIMd</t>
  </si>
  <si>
    <t>GIf</t>
  </si>
  <si>
    <t>DFQ</t>
  </si>
  <si>
    <t>HSW</t>
  </si>
  <si>
    <t>HISW</t>
  </si>
  <si>
    <t>HW</t>
  </si>
  <si>
    <t>OQY</t>
  </si>
  <si>
    <t>FM</t>
  </si>
  <si>
    <t>Scfh</t>
  </si>
  <si>
    <t>CDHJLNPRei</t>
  </si>
  <si>
    <t>HIJKLMNOPR</t>
  </si>
  <si>
    <t>HNPR</t>
  </si>
  <si>
    <t>CHJLNPRei</t>
  </si>
  <si>
    <t>CHJLNPRTVe</t>
  </si>
  <si>
    <t>Rgi</t>
  </si>
  <si>
    <t>FGHIJLMNPQ</t>
  </si>
  <si>
    <t>BOQ</t>
  </si>
  <si>
    <t>OQch</t>
  </si>
  <si>
    <t>BFIMOQSf</t>
  </si>
  <si>
    <t>EGIKMOQcd</t>
  </si>
  <si>
    <t>FH</t>
  </si>
  <si>
    <t>BHW</t>
  </si>
  <si>
    <t>HQ</t>
  </si>
  <si>
    <t>Q9. Please tell me on a score of 0-10 how much you personally trust each of the institutions below to use your personal data appropriately?  0 means you do not trust them at all, and 10 means you have complete trust. - Banks</t>
  </si>
  <si>
    <t>GIKMOQcdfh</t>
  </si>
  <si>
    <t>HJLNPRTbi</t>
  </si>
  <si>
    <t>HJNPRVY</t>
  </si>
  <si>
    <t>HJLNPQRe</t>
  </si>
  <si>
    <t>Rfgi</t>
  </si>
  <si>
    <t>GHIJKMNPQ</t>
  </si>
  <si>
    <t>GIKMOQc</t>
  </si>
  <si>
    <t>IMQ</t>
  </si>
  <si>
    <t>GIOf</t>
  </si>
  <si>
    <t>BHISW</t>
  </si>
  <si>
    <t>HT</t>
  </si>
  <si>
    <t>DEN</t>
  </si>
  <si>
    <t>CFMVX</t>
  </si>
  <si>
    <t>Q9. Please tell me on a score of 0-10 how much you personally trust each of the institutions below to use your personal data appropriately?  0 means you do not trust them at all, and 10 means you have complete trust. - Supermarkets</t>
  </si>
  <si>
    <t>BEGIKMOQc</t>
  </si>
  <si>
    <t>GIJKLMNOPQ</t>
  </si>
  <si>
    <t>NPRi</t>
  </si>
  <si>
    <t>QRfi</t>
  </si>
  <si>
    <t>IKMOQc</t>
  </si>
  <si>
    <t>FIMOQd</t>
  </si>
  <si>
    <t>BEIOQh</t>
  </si>
  <si>
    <t>GIKMOQdfh</t>
  </si>
  <si>
    <t>DEMQ</t>
  </si>
  <si>
    <t>BIX</t>
  </si>
  <si>
    <t>BGHISW</t>
  </si>
  <si>
    <t>HSVX</t>
  </si>
  <si>
    <t>BS</t>
  </si>
  <si>
    <t>CEMUX</t>
  </si>
  <si>
    <t>CDHJLNPRTi</t>
  </si>
  <si>
    <t>CHJLNPRTVei</t>
  </si>
  <si>
    <t>IJKMNOPQR</t>
  </si>
  <si>
    <t>HJLNPRVb</t>
  </si>
  <si>
    <t>OQ</t>
  </si>
  <si>
    <t>GIMOQcf</t>
  </si>
  <si>
    <t>BIOQd</t>
  </si>
  <si>
    <t>BGIKMOQdg</t>
  </si>
  <si>
    <t>DEQ</t>
  </si>
  <si>
    <t>SV</t>
  </si>
  <si>
    <t>IW</t>
  </si>
  <si>
    <t>DFMU</t>
  </si>
  <si>
    <t>DHJLNPRi</t>
  </si>
  <si>
    <t>egi</t>
  </si>
  <si>
    <t>HIJKLMNOPQ</t>
  </si>
  <si>
    <t>CNPRgi</t>
  </si>
  <si>
    <t>DHJLNPRU</t>
  </si>
  <si>
    <t>HJLNPQRVe</t>
  </si>
  <si>
    <t>HJLNPQRYei</t>
  </si>
  <si>
    <t>CHJLNPQRegi</t>
  </si>
  <si>
    <t>CMOPQ</t>
  </si>
  <si>
    <t>MOQc</t>
  </si>
  <si>
    <t>FGKMOQ</t>
  </si>
  <si>
    <t>BEIOQSch</t>
  </si>
  <si>
    <t>cdfh</t>
  </si>
  <si>
    <t>BEGIKMOQU</t>
  </si>
  <si>
    <t>NO*</t>
  </si>
  <si>
    <t>ABFGHIJKLM</t>
  </si>
  <si>
    <t>ABFHIKMO</t>
  </si>
  <si>
    <t>ABFHIKLMO*</t>
  </si>
  <si>
    <t>Other reason</t>
  </si>
  <si>
    <t>CFGKMN</t>
  </si>
  <si>
    <t>CGKMN</t>
  </si>
  <si>
    <t>CDFGKMN*</t>
  </si>
  <si>
    <t>BCDEFGHKL</t>
  </si>
  <si>
    <t>GM</t>
  </si>
  <si>
    <t>G*</t>
  </si>
  <si>
    <t>insurance companies or by the police)</t>
  </si>
  <si>
    <t>against me (for example, by future employers,</t>
  </si>
  <si>
    <t>My personal data may be used to discriminate</t>
  </si>
  <si>
    <t>DFGKL</t>
  </si>
  <si>
    <t>BCDFGHIKLM</t>
  </si>
  <si>
    <t>data if it is wrong</t>
  </si>
  <si>
    <t>I don’t think I would be able to change/delete my</t>
  </si>
  <si>
    <t>CDFK</t>
  </si>
  <si>
    <t>CDF*</t>
  </si>
  <si>
    <t>CDFGIKLMN</t>
  </si>
  <si>
    <t>C*</t>
  </si>
  <si>
    <t>I don’t trust them to keep accurate records about me</t>
  </si>
  <si>
    <t>BCDEFGHJL</t>
  </si>
  <si>
    <t>ABCDEFGHIJL</t>
  </si>
  <si>
    <t>won’t tell me about</t>
  </si>
  <si>
    <t>I think they will use my data for other purposes they</t>
  </si>
  <si>
    <t>CFIKLNO</t>
  </si>
  <si>
    <t>FILNO</t>
  </si>
  <si>
    <t>data appropriately</t>
  </si>
  <si>
    <t>I don’t think they would have the skills to use my</t>
  </si>
  <si>
    <t>MO</t>
  </si>
  <si>
    <t>I don’t think they will use the data for my personal</t>
  </si>
  <si>
    <t>KLM</t>
  </si>
  <si>
    <t>DGHJ</t>
  </si>
  <si>
    <t>DEGHIJ</t>
  </si>
  <si>
    <t>They might lose my data to hackers</t>
  </si>
  <si>
    <t>DHI</t>
  </si>
  <si>
    <t>DGHI</t>
  </si>
  <si>
    <t>CDFGHIKMN</t>
  </si>
  <si>
    <t>They might lose my data by accident</t>
  </si>
  <si>
    <t>CDEFGKMN</t>
  </si>
  <si>
    <t>FN</t>
  </si>
  <si>
    <t>CDFGMN*</t>
  </si>
  <si>
    <t>CDEFGMN</t>
  </si>
  <si>
    <t>CDFGMN</t>
  </si>
  <si>
    <t>I don’t trust them at all</t>
  </si>
  <si>
    <t>Charitable</t>
  </si>
  <si>
    <t>Base: A random selection of adults aged 16-75 in Great Britain who reported having a trust of 5 or lower in [INSERT INSTITUTION]</t>
  </si>
  <si>
    <t>Q10. Why do you say you have a low level of trust in… to use your personal data appropriately? - Summary table</t>
  </si>
  <si>
    <t>BHO</t>
  </si>
  <si>
    <t>CDL</t>
  </si>
  <si>
    <t>appropriately</t>
  </si>
  <si>
    <t>I don’t think they would have the skills to use my data</t>
  </si>
  <si>
    <t>CDET</t>
  </si>
  <si>
    <t>DLQTU</t>
  </si>
  <si>
    <t>CDELU</t>
  </si>
  <si>
    <t>DELQ</t>
  </si>
  <si>
    <t>DTW</t>
  </si>
  <si>
    <t>DELQU</t>
  </si>
  <si>
    <t>DFLQT</t>
  </si>
  <si>
    <t>Base: A random selection of adults aged 16-75 in Great Britain who reported having a trust of 5 or lower in The British government</t>
  </si>
  <si>
    <t>Q10a. Why do you say you have a low level of trust in The British government to use your personal data appropriately?</t>
  </si>
  <si>
    <t>HJKRXdefgi</t>
  </si>
  <si>
    <t>EQUcd</t>
  </si>
  <si>
    <t>Ecd</t>
  </si>
  <si>
    <t>Ecdh</t>
  </si>
  <si>
    <t>EUcd</t>
  </si>
  <si>
    <t>me</t>
  </si>
  <si>
    <t>I don’t trust them to keep accurate records about</t>
  </si>
  <si>
    <t>BEUcd</t>
  </si>
  <si>
    <t>Ed</t>
  </si>
  <si>
    <t>Ucd</t>
  </si>
  <si>
    <t>AC*</t>
  </si>
  <si>
    <t>CL</t>
  </si>
  <si>
    <t>Base: A random selection of adults aged 16-75 in Great Britain who reported having a trust of 5 or lower in Your local authority</t>
  </si>
  <si>
    <t>Q10b. Why do you say you have a low level of trust in Your local authority to use your personal data appropriately?</t>
  </si>
  <si>
    <t>Af*</t>
  </si>
  <si>
    <t>f*</t>
  </si>
  <si>
    <t>Afg*</t>
  </si>
  <si>
    <t>Ag*</t>
  </si>
  <si>
    <t>Base: A random selection of adults aged 16-75 in Great Britain who reported having a trust of 5 or lower in The Office for National Statistics (ONS)</t>
  </si>
  <si>
    <t>Q10c. Why do you say you have a low level of trust in The Office for National Statistics (ONS) to use your personal data appropriately?</t>
  </si>
  <si>
    <t>Rgi*</t>
  </si>
  <si>
    <t>B*</t>
  </si>
  <si>
    <t>Base: A random selection of adults aged 16-75 in Great Britain who reported having a trust of 5 or lower in Your GP surgery</t>
  </si>
  <si>
    <t>Q10d. Why do you say you have a low level of trust in Your GP surgery to use your personal data appropriately?</t>
  </si>
  <si>
    <t>Base: A random selection of adults aged 16-75 in Great Britain who reported having a trust of 5 or lower in The NHS</t>
  </si>
  <si>
    <t>Q10e. Why do you say you have a low level of trust in The NHS to use your personal data appropriately?</t>
  </si>
  <si>
    <t>ADG</t>
  </si>
  <si>
    <t>CDEMU</t>
  </si>
  <si>
    <t>DEU</t>
  </si>
  <si>
    <t>DETU</t>
  </si>
  <si>
    <t>DUX</t>
  </si>
  <si>
    <t>DEUX</t>
  </si>
  <si>
    <t>DETUX</t>
  </si>
  <si>
    <t>Base: A random selection of adults aged 16-75 in Great Britain who reported having a trust of 5 or lower in Academic researchers and universities</t>
  </si>
  <si>
    <t>Q10f. Why do you say you have a low level of trust in Academic researchers and universities to use your personal data appropriately?</t>
  </si>
  <si>
    <t>JLNRSVZefgi</t>
  </si>
  <si>
    <t>Zg</t>
  </si>
  <si>
    <t>cd</t>
  </si>
  <si>
    <t>O*</t>
  </si>
  <si>
    <t>Base: A random selection of adults aged 16-75 in Great Britain who reported having a trust of 5 or lower in Charitable organisations</t>
  </si>
  <si>
    <t>Q10g. Why do you say you have a low level of trust in Charitable organisations to use your personal data appropriately?</t>
  </si>
  <si>
    <t>g*</t>
  </si>
  <si>
    <t>M*</t>
  </si>
  <si>
    <t>MUX</t>
  </si>
  <si>
    <t>EOU</t>
  </si>
  <si>
    <t>EJ</t>
  </si>
  <si>
    <t>I*</t>
  </si>
  <si>
    <t>ISU</t>
  </si>
  <si>
    <t>ADEG*</t>
  </si>
  <si>
    <t>EU</t>
  </si>
  <si>
    <t>ADEF*</t>
  </si>
  <si>
    <t>AE*</t>
  </si>
  <si>
    <t>AJKL*</t>
  </si>
  <si>
    <t>AEG*</t>
  </si>
  <si>
    <t>Base: A random selection of adults aged 16-75 in Great Britain who reported having a trust of 5 or lower in The media / the press</t>
  </si>
  <si>
    <t>Q10h. Why do you say you have a low level of trust in The media / the press to use your personal data appropriately?</t>
  </si>
  <si>
    <t>AF*</t>
  </si>
  <si>
    <t>Ad*</t>
  </si>
  <si>
    <t>AN*</t>
  </si>
  <si>
    <t>AMN*</t>
  </si>
  <si>
    <t>AG*</t>
  </si>
  <si>
    <t>CK</t>
  </si>
  <si>
    <t>ADF*</t>
  </si>
  <si>
    <t>CJR</t>
  </si>
  <si>
    <t>Base: A random selection of adults aged 16-75 in Great Britain who reported having a trust of 5 or lower in Insurance companies</t>
  </si>
  <si>
    <t>Q10i. Why do you say you have a low level of trust in Insurance companies to use your personal data appropriately?</t>
  </si>
  <si>
    <t>Rg</t>
  </si>
  <si>
    <t>Base: A random selection of adults aged 16-75 in Great Britain who reported having a trust of 5 or lower in The police</t>
  </si>
  <si>
    <t>Q10j. Why do you say you have a low level of trust in The police to use your personal data appropriately?</t>
  </si>
  <si>
    <t>ADG*</t>
  </si>
  <si>
    <t>CG</t>
  </si>
  <si>
    <t>FSX</t>
  </si>
  <si>
    <t>DJM</t>
  </si>
  <si>
    <t>Base: A random selection of adults aged 16-75 in Great Britain who reported having a trust of 5 or lower in Telecommunications companies, such as mobile phone companies</t>
  </si>
  <si>
    <t>Q10k. Why do you say you have a low level of trust in Telecommunications companies, such as mobile phone companies to use your personal data appropriately?</t>
  </si>
  <si>
    <t>JU</t>
  </si>
  <si>
    <t>Base: A random selection of adults aged 16-75 in Great Britain who reported having a trust of 5 or lower in Banks</t>
  </si>
  <si>
    <t>Q10l. Why do you say you have a low level of trust in Banks to use your personal data appropriately?</t>
  </si>
  <si>
    <t>Hd</t>
  </si>
  <si>
    <t>N*</t>
  </si>
  <si>
    <t>Base: A random selection of adults aged 16-75 in Great Britain who reported having a trust of 5 or lower in Supermarkets</t>
  </si>
  <si>
    <t>Q10m. Why do you say you have a low level of trust in Supermarkets to use your personal data appropriately?</t>
  </si>
  <si>
    <t>AB*</t>
  </si>
  <si>
    <t>Bd</t>
  </si>
  <si>
    <t>Base: A random selection of adults aged 16-75 in Great Britain who reported having a trust of 5 or lower in Online retailers, for example, Amazon, Asos and play.com</t>
  </si>
  <si>
    <t>Q10n. Why do you say you have a low level of trust in Online retailers, for example, Amazon, Asos and play.com to use your personal data appropriately?</t>
  </si>
  <si>
    <t>BKRgi</t>
  </si>
  <si>
    <t>BEd</t>
  </si>
  <si>
    <t>CT</t>
  </si>
  <si>
    <t>DELQTU</t>
  </si>
  <si>
    <t>BETUX</t>
  </si>
  <si>
    <t>DET</t>
  </si>
  <si>
    <t>Base: A random selection of adults aged 16-75 in Great Britain who reported having a trust of 5 or lower in Internet companies, such as search engines and social media</t>
  </si>
  <si>
    <t>Q10o. Why do you say you have a low level of trust in Internet companies, such as search engines and social media to use your personal data appropriately?</t>
  </si>
  <si>
    <t>HJRVXdefgi</t>
  </si>
  <si>
    <t>EGcd</t>
  </si>
  <si>
    <t>BEMOUcdh</t>
  </si>
  <si>
    <t>ETcdh</t>
  </si>
  <si>
    <t>Ocdh</t>
  </si>
  <si>
    <t>BGd</t>
  </si>
  <si>
    <t>Gcd</t>
  </si>
  <si>
    <t>Ech</t>
  </si>
  <si>
    <t>GHISX</t>
  </si>
  <si>
    <t>GHISY</t>
  </si>
  <si>
    <t>private company what information they hold about</t>
  </si>
  <si>
    <t>Asked a government department, public service or</t>
  </si>
  <si>
    <t>hold about you</t>
  </si>
  <si>
    <t>private company to delete any information they</t>
  </si>
  <si>
    <t>can protect your privacy</t>
  </si>
  <si>
    <t>Stopped using supermarket loyalty cards so that you</t>
  </si>
  <si>
    <t>CDQY</t>
  </si>
  <si>
    <t>communication, such as encrypted emails</t>
  </si>
  <si>
    <t>Started using more secure methods of</t>
  </si>
  <si>
    <t>your privacy</t>
  </si>
  <si>
    <t>Stopped using Facebook so that you can protect</t>
  </si>
  <si>
    <t>DLQT</t>
  </si>
  <si>
    <t>version of the electoral register</t>
  </si>
  <si>
    <t>Opted out of your name being on the published</t>
  </si>
  <si>
    <t>browser to increase your privacy</t>
  </si>
  <si>
    <t>Changed the default settings on your computer or</t>
  </si>
  <si>
    <t>CDELNQT</t>
  </si>
  <si>
    <t>lists</t>
  </si>
  <si>
    <t>which removes your number from marketing call</t>
  </si>
  <si>
    <t>Signed up for the Telephone Preference Service,</t>
  </si>
  <si>
    <t>material from websites</t>
  </si>
  <si>
    <t>Ticked a box, opting you out of receiving marketing</t>
  </si>
  <si>
    <t>Q12</t>
  </si>
  <si>
    <t>Level/NV</t>
  </si>
  <si>
    <t>Q11. Have you done any of these things to protect your data or avoid intrusion into your privacy?</t>
  </si>
  <si>
    <t>efgi</t>
  </si>
  <si>
    <t>HIJKMRTXcd</t>
  </si>
  <si>
    <t>FHJPRdegi</t>
  </si>
  <si>
    <t>Ccd</t>
  </si>
  <si>
    <t>about you</t>
  </si>
  <si>
    <t>private company to delete any information they hold</t>
  </si>
  <si>
    <t>cdg</t>
  </si>
  <si>
    <t>Dcdf</t>
  </si>
  <si>
    <t>BEFKcd</t>
  </si>
  <si>
    <t>Stopped using Facebook so that you can protect your</t>
  </si>
  <si>
    <t>EGIOcdh</t>
  </si>
  <si>
    <t>CDOQcd</t>
  </si>
  <si>
    <t>BEQcdh</t>
  </si>
  <si>
    <t>GQch</t>
  </si>
  <si>
    <t>ColumnMeans (5%): A/B/C/D/E/F/G/H/I/J/K/L/M/N    Minimum Base: 30(**) Small Base: 100(*)</t>
  </si>
  <si>
    <t>ColumnProportions (5%): A/B/C/D/E/F/G/H/I/J/K/L/M/N    Minimum Base: 30(**) Small Base: 100(*)</t>
  </si>
  <si>
    <t>HIJL</t>
  </si>
  <si>
    <t>BGHIJLN</t>
  </si>
  <si>
    <t>HIJ</t>
  </si>
  <si>
    <t>ABCGHIJLMN</t>
  </si>
  <si>
    <t>ABCDEGHIJKL</t>
  </si>
  <si>
    <t>ABCDGHIJKL</t>
  </si>
  <si>
    <t>ABGHIJLMN</t>
  </si>
  <si>
    <t>NET: Disagree</t>
  </si>
  <si>
    <t>ACDEFKM</t>
  </si>
  <si>
    <t>ACDEFK</t>
  </si>
  <si>
    <t>ACDEFGKMN</t>
  </si>
  <si>
    <t>ABCDEFGKL</t>
  </si>
  <si>
    <t>ACDEFGKLM</t>
  </si>
  <si>
    <t>CDEFK</t>
  </si>
  <si>
    <t>NET: Agree</t>
  </si>
  <si>
    <t>ABFHJN</t>
  </si>
  <si>
    <t>BJ</t>
  </si>
  <si>
    <t>ABFHIJLN</t>
  </si>
  <si>
    <t>ABDFHIJLN</t>
  </si>
  <si>
    <t>BHJN</t>
  </si>
  <si>
    <t>ABDFHIJKLM</t>
  </si>
  <si>
    <t>HJ</t>
  </si>
  <si>
    <t>GHIJLN</t>
  </si>
  <si>
    <t>Strongly disagree</t>
  </si>
  <si>
    <t>BHIJL</t>
  </si>
  <si>
    <t>Tend to disagree</t>
  </si>
  <si>
    <t>BFHIJL</t>
  </si>
  <si>
    <t>BFGHIJLN</t>
  </si>
  <si>
    <t>BHI</t>
  </si>
  <si>
    <t>BFGHIJLMN</t>
  </si>
  <si>
    <t>BCFGHIJKLM</t>
  </si>
  <si>
    <t>BFGHIJKLMN</t>
  </si>
  <si>
    <t>Neither agree nor disagree</t>
  </si>
  <si>
    <t>DEFK</t>
  </si>
  <si>
    <t>ACDEFGHIJK</t>
  </si>
  <si>
    <t>ACDEFGHIJKL</t>
  </si>
  <si>
    <t>CDEFKM</t>
  </si>
  <si>
    <t>Tend to agree</t>
  </si>
  <si>
    <t>ABCDEFKLM</t>
  </si>
  <si>
    <t>Strongly agree</t>
  </si>
  <si>
    <t>harm me”</t>
  </si>
  <si>
    <t>it”</t>
  </si>
  <si>
    <t>try”</t>
  </si>
  <si>
    <t>used”</t>
  </si>
  <si>
    <t>about me”</t>
  </si>
  <si>
    <t>not mine”</t>
  </si>
  <si>
    <t>data”</t>
  </si>
  <si>
    <t>of”</t>
  </si>
  <si>
    <t>y”</t>
  </si>
  <si>
    <t>nt”</t>
  </si>
  <si>
    <t>about it”</t>
  </si>
  <si>
    <t>really</t>
  </si>
  <si>
    <t>even if you</t>
  </si>
  <si>
    <t>how it is</t>
  </si>
  <si>
    <t>know</t>
  </si>
  <si>
    <t>nt knows</t>
  </si>
  <si>
    <t>benefit,</t>
  </si>
  <si>
    <t>personal</t>
  </si>
  <si>
    <t>thought</t>
  </si>
  <si>
    <t>individuall</t>
  </si>
  <si>
    <t>can do</t>
  </si>
  <si>
    <t>doesn’t</t>
  </si>
  <si>
    <t>secret,</t>
  </si>
  <si>
    <t>bothered</t>
  </si>
  <si>
    <t>n for their</t>
  </si>
  <si>
    <t>use my</t>
  </si>
  <si>
    <t>have</t>
  </si>
  <si>
    <t>nothing I</t>
  </si>
  <si>
    <t>even if it</t>
  </si>
  <si>
    <t>prevent</t>
  </si>
  <si>
    <t>identity</t>
  </si>
  <si>
    <t>n private</t>
  </si>
  <si>
    <t>n</t>
  </si>
  <si>
    <t>informatio</t>
  </si>
  <si>
    <t>when they</t>
  </si>
  <si>
    <t>wouldn’t</t>
  </si>
  <si>
    <t>look at my</t>
  </si>
  <si>
    <t>there is</t>
  </si>
  <si>
    <t>about me,</t>
  </si>
  <si>
    <t>nt’s job to</t>
  </si>
  <si>
    <t>I’m not</t>
  </si>
  <si>
    <t>at heart</t>
  </si>
  <si>
    <t>products I</t>
  </si>
  <si>
    <t>effort to</t>
  </si>
  <si>
    <t>n to</t>
  </si>
  <si>
    <t>me as</t>
  </si>
  <si>
    <t>much</t>
  </si>
  <si>
    <t>to keep</t>
  </si>
  <si>
    <t>identified,</t>
  </si>
  <si>
    <t>s use my</t>
  </si>
  <si>
    <t>interests</t>
  </si>
  <si>
    <t>dations for</t>
  </si>
  <si>
    <t>the time or</t>
  </si>
  <si>
    <t>hold about</t>
  </si>
  <si>
    <t>know so</t>
  </si>
  <si>
    <t>impossible</t>
  </si>
  <si>
    <t>be</t>
  </si>
  <si>
    <t>to know</t>
  </si>
  <si>
    <t>“Companie</t>
  </si>
  <si>
    <t>best</t>
  </si>
  <si>
    <t>recommen</t>
  </si>
  <si>
    <t>never take</t>
  </si>
  <si>
    <t>could</t>
  </si>
  <si>
    <t>should be</t>
  </si>
  <si>
    <t>it’s</t>
  </si>
  <si>
    <t>way I can</t>
  </si>
  <si>
    <t>really like</t>
  </si>
  <si>
    <t>public</t>
  </si>
  <si>
    <t>s have my</t>
  </si>
  <si>
    <t>have my</t>
  </si>
  <si>
    <t>service, or</t>
  </si>
  <si>
    <t>would</t>
  </si>
  <si>
    <t>giving</t>
  </si>
  <si>
    <t>nt and</t>
  </si>
  <si>
    <t>businesses</t>
  </si>
  <si>
    <t>data - it</t>
  </si>
  <si>
    <t>now that</t>
  </si>
  <si>
    <t>there is no</t>
  </si>
  <si>
    <t>“I would</t>
  </si>
  <si>
    <t>ent and</t>
  </si>
  <si>
    <t>a quicker</t>
  </si>
  <si>
    <t>without</t>
  </si>
  <si>
    <t>about us</t>
  </si>
  <si>
    <t>d and</t>
  </si>
  <si>
    <t>“Governm</t>
  </si>
  <si>
    <t>by getting</t>
  </si>
  <si>
    <t>people,</t>
  </si>
  <si>
    <t>world</t>
  </si>
  <si>
    <t>all my</t>
  </si>
  <si>
    <t>anonymise</t>
  </si>
  <si>
    <t>example</t>
  </si>
  <si>
    <t>data about</t>
  </si>
  <si>
    <t>modern</t>
  </si>
  <si>
    <t>n or data</t>
  </si>
  <si>
    <t>that</t>
  </si>
  <si>
    <t>control of</t>
  </si>
  <si>
    <t>been</t>
  </si>
  <si>
    <t>data - for</t>
  </si>
  <si>
    <t>so much</t>
  </si>
  <si>
    <t>live in the</t>
  </si>
  <si>
    <t>bit creepy</t>
  </si>
  <si>
    <t>keep</t>
  </si>
  <si>
    <t>data has</t>
  </si>
  <si>
    <t>have got</t>
  </si>
  <si>
    <t>“You can’t</t>
  </si>
  <si>
    <t>“ I find it a</t>
  </si>
  <si>
    <t>for me to</t>
  </si>
  <si>
    <t>“Once my</t>
  </si>
  <si>
    <t>using my</t>
  </si>
  <si>
    <t>difficult</t>
  </si>
  <si>
    <t>“It’s too</t>
  </si>
  <si>
    <t>from</t>
  </si>
  <si>
    <t>think</t>
  </si>
  <si>
    <t>“I benefit</t>
  </si>
  <si>
    <t>“I don’t</t>
  </si>
  <si>
    <t>them at all, and 10 means you have complete trust.</t>
  </si>
  <si>
    <t>Q12. Please tell me on a score of 0-10 how much you personally trust each of the institutions below to use your personal data appropriately?  0 means you do not trust</t>
  </si>
  <si>
    <t>Q12. To what extent do you agree or disagree with the following statements: - Summary table</t>
  </si>
  <si>
    <t>CDKQT</t>
  </si>
  <si>
    <t>KQT</t>
  </si>
  <si>
    <t>Q12a. To what extent do you agree or disagree with the following statements: - “I don’t think much about what information or data the government and companies hold about me as there is nothing I can do about it”</t>
  </si>
  <si>
    <t>Qcdfh</t>
  </si>
  <si>
    <t>Aghi</t>
  </si>
  <si>
    <t>Pe</t>
  </si>
  <si>
    <t>FGHJKMORU</t>
  </si>
  <si>
    <t>BESdfh</t>
  </si>
  <si>
    <t>Qcf</t>
  </si>
  <si>
    <t>HJKMRefghi</t>
  </si>
  <si>
    <t>JNPe</t>
  </si>
  <si>
    <t>CO</t>
  </si>
  <si>
    <t>GIS</t>
  </si>
  <si>
    <t>BELT</t>
  </si>
  <si>
    <t>Q12b. To what extent do you agree or disagree with the following statements: - “You can’t live in the modern world without giving personal information to companies and government”</t>
  </si>
  <si>
    <t>KZdfgh</t>
  </si>
  <si>
    <t>LYc</t>
  </si>
  <si>
    <t>FHJKMORUd</t>
  </si>
  <si>
    <t>Bdfg</t>
  </si>
  <si>
    <t>KZfgh</t>
  </si>
  <si>
    <t>JKMRSXefghi</t>
  </si>
  <si>
    <t>FLNPc</t>
  </si>
  <si>
    <t>CER</t>
  </si>
  <si>
    <t>LP</t>
  </si>
  <si>
    <t>Q12c. To what extent do you agree or disagree with the following statements: - “Government and companies have got so much data about people, they would never take the time or effort to look at my data individually”</t>
  </si>
  <si>
    <t>EScdfh</t>
  </si>
  <si>
    <t>LPT</t>
  </si>
  <si>
    <t>FGJMORbdef</t>
  </si>
  <si>
    <t>BEdfh</t>
  </si>
  <si>
    <t>cfh</t>
  </si>
  <si>
    <t>FHJKMRefghi</t>
  </si>
  <si>
    <t>CDETU</t>
  </si>
  <si>
    <t>CDFRU</t>
  </si>
  <si>
    <t>BG</t>
  </si>
  <si>
    <t>Q12d. To what extent do you agree or disagree with the following statements: - “I benefit from companies using my personal data - for example by getting a quicker service, or recommendations for products I wouldn’t have thought of”</t>
  </si>
  <si>
    <t>BEIMOQcdh</t>
  </si>
  <si>
    <t>CDHJNPRTbe</t>
  </si>
  <si>
    <t>hi</t>
  </si>
  <si>
    <t>FGIJKMRdefg</t>
  </si>
  <si>
    <t>BEMQcdh</t>
  </si>
  <si>
    <t>CHJNPRYefgh</t>
  </si>
  <si>
    <t>CDJLNPRb</t>
  </si>
  <si>
    <t>DLN</t>
  </si>
  <si>
    <t>JY</t>
  </si>
  <si>
    <t>HINSX</t>
  </si>
  <si>
    <t>UW</t>
  </si>
  <si>
    <t>BOUWX</t>
  </si>
  <si>
    <t>Q12e. To what extent do you agree or disagree with the following statements: - “Government and public services have my best interests at heart when they use my personal data”</t>
  </si>
  <si>
    <t>BGIMOQZch</t>
  </si>
  <si>
    <t>HJNRVe</t>
  </si>
  <si>
    <t>FIJKMNRdefg</t>
  </si>
  <si>
    <t>GIOc</t>
  </si>
  <si>
    <t>HJLNPRTYegi</t>
  </si>
  <si>
    <t>HJNRV</t>
  </si>
  <si>
    <t>DMT</t>
  </si>
  <si>
    <t>AQS*</t>
  </si>
  <si>
    <t>CDFTUX</t>
  </si>
  <si>
    <t>Q12f. To what extent do you agree or disagree with the following statements: - “Companies have my best interests at heart when they use my personal data”</t>
  </si>
  <si>
    <t>CPRe</t>
  </si>
  <si>
    <t>GHJKMRXdef</t>
  </si>
  <si>
    <t>BEIOQSUcdh</t>
  </si>
  <si>
    <t>Ace</t>
  </si>
  <si>
    <t>LNPce</t>
  </si>
  <si>
    <t>HJPRefgi</t>
  </si>
  <si>
    <t>CJNPRe</t>
  </si>
  <si>
    <t>LQY</t>
  </si>
  <si>
    <t>Q12g. To what extent do you agree or disagree with the following statements: - “Government and public services use my personal information for their benefit, not mine”</t>
  </si>
  <si>
    <t>JZi</t>
  </si>
  <si>
    <t>FJKMRdefghi</t>
  </si>
  <si>
    <t>JNRZi</t>
  </si>
  <si>
    <t>CHJNPRVYefg</t>
  </si>
  <si>
    <t>Hc</t>
  </si>
  <si>
    <t>GIQZcd</t>
  </si>
  <si>
    <t>DLMTU</t>
  </si>
  <si>
    <t>Q12h. To what extent do you agree or disagree with the following statements: - “Companies use my personal information for their benefit, not mine”</t>
  </si>
  <si>
    <t>Qc</t>
  </si>
  <si>
    <t>HJKRUdefghi</t>
  </si>
  <si>
    <t>BE</t>
  </si>
  <si>
    <t>Refgi</t>
  </si>
  <si>
    <t>HJKPRefgi</t>
  </si>
  <si>
    <t>HLNPb</t>
  </si>
  <si>
    <t>EIOQSch</t>
  </si>
  <si>
    <t>Q12i. To what extent do you agree or disagree with the following statements: - “I would really like to know what information government knows about me”</t>
  </si>
  <si>
    <t>BEi</t>
  </si>
  <si>
    <t>HJKORYefgi</t>
  </si>
  <si>
    <t>HNe</t>
  </si>
  <si>
    <t>IQcd</t>
  </si>
  <si>
    <t>CRUX</t>
  </si>
  <si>
    <t>Q12j. To what extent do you agree or disagree with the following statements: - “I would really like to know what information private companies know about me”</t>
  </si>
  <si>
    <t>DLc</t>
  </si>
  <si>
    <t>HJKMRXdefg</t>
  </si>
  <si>
    <t>BK</t>
  </si>
  <si>
    <t>HJKNPRefgi</t>
  </si>
  <si>
    <t>FL</t>
  </si>
  <si>
    <t>DGc</t>
  </si>
  <si>
    <t>DEOR</t>
  </si>
  <si>
    <t>GLQ</t>
  </si>
  <si>
    <t>CDER</t>
  </si>
  <si>
    <t>Q12k. To what extent do you agree or disagree with the following statements: - “Once my data has been anonymised and there is no way I can be identified, I’m not really bothered how it is used”</t>
  </si>
  <si>
    <t>BEGIMOQcfh</t>
  </si>
  <si>
    <t>CHJLNPRV</t>
  </si>
  <si>
    <t>FJKMRXdefgh</t>
  </si>
  <si>
    <t>BEGIMOSUcd</t>
  </si>
  <si>
    <t>Icfh</t>
  </si>
  <si>
    <t>HIJKMRSefgh</t>
  </si>
  <si>
    <t>NV</t>
  </si>
  <si>
    <t>DELR</t>
  </si>
  <si>
    <t>CDR</t>
  </si>
  <si>
    <t>Q12l. To what extent do you agree or disagree with the following statements: - “Government and private companies know so much about us now that it’s impossible to keep your identity secret, even if you try”</t>
  </si>
  <si>
    <t>FHJKMORUZ</t>
  </si>
  <si>
    <t>Q12m. To what extent do you agree or disagree with the following statements: - “It’s too difficult for me to keep control of all my personal data - it should be the government’s job to prevent anyone misusing it”</t>
  </si>
  <si>
    <t>BEf</t>
  </si>
  <si>
    <t>Dc</t>
  </si>
  <si>
    <t>FHJKMRUdef</t>
  </si>
  <si>
    <t>BEdf</t>
  </si>
  <si>
    <t>FHJKMPRXef</t>
  </si>
  <si>
    <t>JP</t>
  </si>
  <si>
    <t>CUX</t>
  </si>
  <si>
    <t>Q12n. To what extent do you agree or disagree with the following statements: - “ I find it a bit creepy that government and businesses could know so much about me, even if it doesn’t really harm me”</t>
  </si>
  <si>
    <t>HJi</t>
  </si>
  <si>
    <t>EGIQc</t>
  </si>
  <si>
    <t>Ei</t>
  </si>
  <si>
    <t>FHJKNPRVYef</t>
  </si>
  <si>
    <t>LNPc</t>
  </si>
  <si>
    <t>BDEGIQUcdh</t>
  </si>
  <si>
    <t>Less worried</t>
  </si>
  <si>
    <t>BISU</t>
  </si>
  <si>
    <t>More worried</t>
  </si>
  <si>
    <t>No difference</t>
  </si>
  <si>
    <t>Q13. Finally, after going through these questions and thinking about data privacy and sharing in more detail, are you more or less worried about how your personal data is shared and used or has it made no difference?</t>
  </si>
  <si>
    <t>EGMUh</t>
  </si>
  <si>
    <t>FHJNPRTVYei</t>
  </si>
  <si>
    <t>BGS</t>
  </si>
  <si>
    <t>Neither</t>
  </si>
  <si>
    <t>Both</t>
  </si>
  <si>
    <t>The government</t>
  </si>
  <si>
    <t>AEFH</t>
  </si>
  <si>
    <t>KQ</t>
  </si>
  <si>
    <t>Internet companies</t>
  </si>
  <si>
    <t>Base: SPLIT SAMPLE G</t>
  </si>
  <si>
    <t>Q14. Which one of these do you worry about most, if at all: the threat to your privacy from internet companies (for example, Google, Facebook or Amazon) or the threat to your privacy from government?</t>
  </si>
  <si>
    <t>GHIJKMPRVZ</t>
  </si>
  <si>
    <t>JRei</t>
  </si>
  <si>
    <t>GIKMUXdh</t>
  </si>
  <si>
    <t>DGI</t>
  </si>
  <si>
    <t>BEHJLNc</t>
  </si>
  <si>
    <t>BHSW</t>
  </si>
  <si>
    <t>DI</t>
  </si>
  <si>
    <t>CHY</t>
  </si>
  <si>
    <t>Base: SPLIT SAMPLE H</t>
  </si>
  <si>
    <t>HJRZbdegi</t>
  </si>
  <si>
    <t>CHJNPRbei</t>
  </si>
  <si>
    <t>BGIKMOUfgh</t>
  </si>
  <si>
    <t>DHJLNQ</t>
  </si>
  <si>
    <t>ColumnProportions (5%): A,B/C,D/E/F/G/H,I/J/K/L,M/N/O/P/Q,R/S/T/U,V/W/X/Y/Z    Minimum Base: 30(**) Small Base: 100(*)</t>
  </si>
  <si>
    <t>NET: Agree more with B</t>
  </si>
  <si>
    <t>NET: Agree more with A</t>
  </si>
  <si>
    <t>JK</t>
  </si>
  <si>
    <t>MNOQ*</t>
  </si>
  <si>
    <t>Scotland</t>
  </si>
  <si>
    <t>Wales</t>
  </si>
  <si>
    <t>Midlands</t>
  </si>
  <si>
    <t>Region</t>
  </si>
  <si>
    <t>All respondents aged 16-75 in GB</t>
  </si>
  <si>
    <t>PE05.  Overall, which of the following statements is closest to your view? a) “We should share all the data we can because it benefits the services and me b) “We should not share data as the risks to people’s privacy and security outweigh the benefits”</t>
  </si>
  <si>
    <t>All adults age 16-75 in Great Britain</t>
  </si>
  <si>
    <t>15th - 18th July 2014</t>
  </si>
  <si>
    <t>13-065432-29 - Data Sharing 2</t>
  </si>
  <si>
    <t>British government</t>
  </si>
  <si>
    <t>Your local authority</t>
  </si>
  <si>
    <t>ONS</t>
  </si>
  <si>
    <t>Your GP surgery</t>
  </si>
  <si>
    <t>NHS</t>
  </si>
  <si>
    <t>Academic researchers and universities</t>
  </si>
  <si>
    <t>Media/press</t>
  </si>
  <si>
    <t>Insurance companies</t>
  </si>
  <si>
    <t>Telecoms companies (e.g. mobile phones)</t>
  </si>
  <si>
    <t>Supermarkets</t>
  </si>
  <si>
    <t>Online retailers (e.g. Amazon, Asos, Play)</t>
  </si>
  <si>
    <t>Internet companies (search engines, social media)</t>
  </si>
  <si>
    <t>Score</t>
  </si>
  <si>
    <t>NET High trust</t>
  </si>
  <si>
    <t>NET Low trust</t>
  </si>
  <si>
    <t>NET Difference</t>
  </si>
  <si>
    <t>0</t>
  </si>
  <si>
    <t>1</t>
  </si>
  <si>
    <t>2</t>
  </si>
  <si>
    <t>3</t>
  </si>
  <si>
    <t>4</t>
  </si>
  <si>
    <t>5</t>
  </si>
  <si>
    <t>6</t>
  </si>
  <si>
    <t>7</t>
  </si>
  <si>
    <t>8</t>
  </si>
  <si>
    <t>9</t>
  </si>
  <si>
    <t>10</t>
  </si>
  <si>
    <t>Group</t>
  </si>
  <si>
    <t>Mean Trust</t>
  </si>
  <si>
    <t>Mean Data Trust</t>
  </si>
  <si>
    <t>MIN</t>
  </si>
  <si>
    <t>MAX</t>
  </si>
  <si>
    <t>Height</t>
  </si>
  <si>
    <t>Reason</t>
  </si>
  <si>
    <t>Other/don't know</t>
  </si>
  <si>
    <t>Don't have skills to use my data appropriately</t>
  </si>
  <si>
    <t>Don’t trust to keep accurate records about me</t>
  </si>
  <si>
    <t>Might lose my data by accident</t>
  </si>
  <si>
    <t>Don’t trust them at all</t>
  </si>
  <si>
    <t>Might lose my data to hackers</t>
  </si>
  <si>
    <t>Will not use the data for my personal benefit</t>
  </si>
  <si>
    <t>Will use my data for other purposes they won’t tell me about</t>
  </si>
  <si>
    <t>I won't be able to change/delete my data if it is wrong</t>
  </si>
  <si>
    <t>Data may be used to discriminate (future employers, insurance, police)</t>
  </si>
  <si>
    <t>GCSE or equiv</t>
  </si>
  <si>
    <t>A Level or equiv</t>
  </si>
  <si>
    <t>Degree.Masters.PhD</t>
  </si>
  <si>
    <t>No formal quals</t>
  </si>
  <si>
    <t>Self-employed</t>
  </si>
  <si>
    <t>ANY WORKING</t>
  </si>
  <si>
    <t>ANY NOT WORKING</t>
  </si>
  <si>
    <t>Response</t>
  </si>
  <si>
    <t>'We should share all the data we can because it benefits the services and me'</t>
  </si>
  <si>
    <t>'We should not share data as the risks to people’s privacy and security outweigh the benefits'</t>
  </si>
  <si>
    <t>Rank</t>
  </si>
  <si>
    <t>Agree equally with both/don’t agree with either</t>
  </si>
  <si>
    <t>Opt out if I choose</t>
  </si>
  <si>
    <t>Data is anonymised and I can't be identified as an individual</t>
  </si>
  <si>
    <t>Strict controls on who can access the data and how it is used</t>
  </si>
  <si>
    <t>Heavy fines and possible prison sentences for anyone caught misusing the data</t>
  </si>
  <si>
    <t>Statement</t>
  </si>
  <si>
    <t>No safeguards</t>
  </si>
  <si>
    <t>Ordering</t>
  </si>
  <si>
    <t>Data anonymised, can't be identified as an individual</t>
  </si>
  <si>
    <t>Strict controls on who can access data and how used</t>
  </si>
  <si>
    <t>Heavy fines, possible prison sentences for misuse</t>
  </si>
  <si>
    <t>All hospitals/GPs access health records directly relating to your care</t>
  </si>
  <si>
    <t>GP records shared with academics/scientists for research improving treatments</t>
  </si>
  <si>
    <t>Tax/benefit records shared to catch fraud</t>
  </si>
  <si>
    <t>Online retailers using history to send targeted ads</t>
  </si>
  <si>
    <t>Energy companies monitoring time you arrive home to predict energy usage</t>
  </si>
  <si>
    <t>Technology companies monitoring internet searches to predict flu epidemic</t>
  </si>
  <si>
    <t>Government monitoring email and internet searches to protect national security</t>
  </si>
  <si>
    <t>Pharmaceutical companies sharing datawith academics researchers to test treatment claims</t>
  </si>
  <si>
    <t>Health records shared with private healthcare companies to devlop effective treatment</t>
  </si>
  <si>
    <t>Health records sold to private healthcare companies to make money for government</t>
  </si>
  <si>
    <t>Column1</t>
  </si>
  <si>
    <t>Health records sold to private healthcare companies to make money for govt</t>
  </si>
  <si>
    <t>Govt monitoring email and internet searches to protect national security</t>
  </si>
  <si>
    <t>Pharmaceutical companies sharing data with academics to test treatment claims</t>
  </si>
  <si>
    <t>Health records shared with private healthcare companies to develop effective treatment</t>
  </si>
  <si>
    <t>“I don’t think much about what informatio n or data the governme nt and companies hold about me as there is nothing I can do about it”</t>
  </si>
  <si>
    <t>“You can’t live in the modern world without giving personal informatio n to companies and governme nt”</t>
  </si>
  <si>
    <t>“Governm ent and companies have got so much data about people, they would never take the time or effort to look at my data individuall y”</t>
  </si>
  <si>
    <t>“I benefit from companies using my personal data - for example by getting a quicker service, or recommen dations for products I wouldn’t have thought of”</t>
  </si>
  <si>
    <t>“Governm ent and public services have my best interests at heart when they use my personal data”</t>
  </si>
  <si>
    <t>“Companie s have my best interests at heart when they use my personal data”</t>
  </si>
  <si>
    <t>“Governm ent and public services use my personal informatio n for their benefit, not mine”</t>
  </si>
  <si>
    <t>“Companie s use my personal informatio n for their benefit, not mine”</t>
  </si>
  <si>
    <t>“I would really like to know what informatio n governme nt knows about me”</t>
  </si>
  <si>
    <t>“I would really like to know what informatio n private companies know about me”</t>
  </si>
  <si>
    <t>“Once my data has been anonymise d and there is no way I can be identified, I’m not really bothered how it is used”</t>
  </si>
  <si>
    <t>“Governm ent and private companies know so much about us now that it’s impossible to keep your identity secret, even if you try”</t>
  </si>
  <si>
    <t>“It’s too difficult for me to keep control of all my personal data - it should be the governme nt’s job to prevent anyone misusing it”</t>
  </si>
  <si>
    <t>“ I find it a bit creepy that governme nt and businesses could know so much about me, even if it doesn’t really harm me”</t>
  </si>
  <si>
    <t>Companies have my best interests at heart when they use my personal data</t>
  </si>
  <si>
    <t>Govt and public services have my best interests at heart when they use my personal data</t>
  </si>
  <si>
    <t>I benefit from companies using my personal data - e.g. quicker service, or recommendations for products I wouldn’t have thought of</t>
  </si>
  <si>
    <t>Once my data has been anonymised and there is no way I can be identified, I’m not really bothered how it is used</t>
  </si>
  <si>
    <t>Govt and companies have got so much data about people, they would never take the time or effort to look at my data individually</t>
  </si>
  <si>
    <t>I don’t think much about what information or data the govt and companies hold about me as there is nothing I can do about it</t>
  </si>
  <si>
    <t>It’s too difficult for me to keep control of all my personal data - it should be the govt’s job to prevent anyone misusing it</t>
  </si>
  <si>
    <t>I find it a bit creepy that govt and businesses could know so much about me, even if it doesn’t really harm me</t>
  </si>
  <si>
    <t>Govt and public services use my personal information for their benefit, not mine</t>
  </si>
  <si>
    <t>Govt and private companies know so much about us now that it’s impossible to keep your identity secret, even if you try</t>
  </si>
  <si>
    <t>You can’t live in the modern world without giving personal information to companies and govt</t>
  </si>
  <si>
    <t>I would really like to know what information govt knows about me</t>
  </si>
  <si>
    <t>I would really like to know what information private companies know about me</t>
  </si>
  <si>
    <t>Companies use my personal information for their benefit, not mine</t>
  </si>
  <si>
    <t>Labels</t>
  </si>
  <si>
    <t>Data trust</t>
  </si>
  <si>
    <t>When did the IfG publish this dataset?</t>
  </si>
  <si>
    <t>What period does it cover?</t>
  </si>
  <si>
    <t>What is the original data source?</t>
  </si>
  <si>
    <t>Link to original data</t>
  </si>
  <si>
    <t>When was the original data last updated?</t>
  </si>
  <si>
    <t>How often is it updated?</t>
  </si>
  <si>
    <t>Who is this data set provided by?</t>
  </si>
  <si>
    <t>Institute for Government</t>
  </si>
  <si>
    <t>Available at</t>
  </si>
  <si>
    <t>Related Whitehall Monitor publications</t>
  </si>
  <si>
    <t>Queries?  Comments?  Contact us:</t>
  </si>
  <si>
    <t>whitehallmonitor@instituteforgovernment.org.uk</t>
  </si>
  <si>
    <t>Rights Statement</t>
  </si>
  <si>
    <t>More information about this dataset</t>
  </si>
  <si>
    <t>What it contains</t>
  </si>
  <si>
    <t>What we did with it</t>
  </si>
  <si>
    <t>Issues, caveats and further comments</t>
  </si>
  <si>
    <t>Contents</t>
  </si>
  <si>
    <t>Worksheet/CSV file</t>
  </si>
  <si>
    <t>Contents and comment</t>
  </si>
  <si>
    <t>Original source</t>
  </si>
  <si>
    <t>Public attitudes to data sharing (Ipsos MORI for RSS)</t>
  </si>
  <si>
    <t>Fieldwork 23 June 2014 to 18 July 2014</t>
  </si>
  <si>
    <t>Ipsos MORI polling for Royal Statistical Society</t>
  </si>
  <si>
    <t>https://www.ipsos-mori.com/researchpublications/researcharchive/3422/New-research-finds-data-trust-deficit-with-lessons-for-policymakers.aspx</t>
  </si>
  <si>
    <t>https://www.statslife.org.uk/news/1672-new-rss-research-finds-data-trust-deficit-with-lessons-for-policymakers</t>
  </si>
  <si>
    <t>One-off</t>
  </si>
  <si>
    <t>http://www.instituteforgovernment.org.uk/transparency</t>
  </si>
  <si>
    <t>http://www.instituteforgovernment.org.uk/blog/13570/sharing-and-safeguarding-data-in-government/</t>
  </si>
  <si>
    <t>This data has been produced by Ipsos MORI for the Royal Statistical Society.</t>
  </si>
  <si>
    <t>Full data (extracted from PDF) and analysis of polling by Ipsos MORI for the Royal Statistical Society on public attitudes towards data sharing.</t>
  </si>
  <si>
    <t>We extracted the numbers from PDF data tables using VeryPDF.
We chose and charted some of the questions.</t>
  </si>
  <si>
    <t>According to Ipsos MORI:
Results are based on two surveys, both from an online quota survey of GB adults aged 16-75 using iOnline, Ipsos MORI’s online omnibus. The first survey consisted of 2,019 interviews between 23rd and 25th June. The second online omnibus of 1,000 interviews was between 15th to 18th July.
The data has been weighted by age, gender, region, social grade, working status, main shopper.</t>
  </si>
  <si>
    <t>S.Extracted from PDF</t>
  </si>
  <si>
    <t>The data, extracted from PDF data tables published by Ipsos MORI (using VeryPDF).</t>
  </si>
  <si>
    <t>Ch.Trust in organisations</t>
  </si>
  <si>
    <t>Ch.Data trust in organisations</t>
  </si>
  <si>
    <t>A.Trust vs Data Trust</t>
  </si>
  <si>
    <t>Mean trust and data trust scores in organisations, as surveyed by Ipsos MORI.</t>
  </si>
  <si>
    <t>Stacked 100% bar chart of general levels of trust in named organisations, as surveyed by Ipsos MORI.</t>
  </si>
  <si>
    <t>Stacked 100% bar chart of levels of trust in organisations to use personal data appropriately, as surveyed by ipsos MORI.</t>
  </si>
  <si>
    <t>Dot plot of mean trust and data trust scores in organisations, as surveyed by Ipsos MORI.</t>
  </si>
  <si>
    <t>Ch.Why Low Trust</t>
  </si>
  <si>
    <t>Ch.Share vs not share age</t>
  </si>
  <si>
    <t>Ch.Share with safeguards</t>
  </si>
  <si>
    <t>Ch.Should (not) happen</t>
  </si>
  <si>
    <t>Ch.Attitudes</t>
  </si>
  <si>
    <t>Ch.Attitudes Abridged</t>
  </si>
  <si>
    <t>Bar chart of reasons why respondents with a trust score of 5 or lower did not trust the British Government to use their data appropriately (and numbers for all other organisations).</t>
  </si>
  <si>
    <t>Stacked 100% bar chart of attitudes to data sharing by age.</t>
  </si>
  <si>
    <t>Stacked 100% bar chart of attitudes to data sharing with particular safeguards and without.</t>
  </si>
  <si>
    <t>Stacked 100% bar chart of attitudes to examples of data sharing that should and should not happen.</t>
  </si>
  <si>
    <t>Stacked 100% bar chart of agreement and disagreement with statements on data sharing.</t>
  </si>
  <si>
    <t>Stacked 100% bar chart of agreement and disagreement with selected statements on data sharing, as used on the IfG blogpost of 20/4/2016.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</si>
</sst>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0.00_-;\-&quot;£&quot;* #,##0.00_-;_-&quot;£&quot;* &quot;-&quot;??_-;_-@_-"/>
    <numFmt numFmtId="43" formatCode="_-* #,##0.00_-;\-* #,##0.00_-;_-* &quot;-&quot;??_-;_-@_-"/>
    <numFmt numFmtId="164" formatCode="0.0000"/>
  </numFmts>
  <fonts count="35" x14ac:knownFonts="1">
    <font>
      <sz val="10"/>
      <name val="Arial"/>
    </font>
    <font>
      <sz val="11"/>
      <color theme="1"/>
      <name val="Calibri"/>
      <family val="2"/>
      <scheme val="minor"/>
    </font>
    <font>
      <sz val="11"/>
      <color theme="1"/>
      <name val="Calibri"/>
      <family val="2"/>
      <scheme val="minor"/>
    </font>
    <font>
      <b/>
      <sz val="8"/>
      <name val="Times New Roman"/>
    </font>
    <font>
      <sz val="8"/>
      <name val="Times New Roman"/>
    </font>
    <font>
      <b/>
      <sz val="8"/>
      <name val="Arial"/>
    </font>
    <font>
      <sz val="8"/>
      <name val="Arial"/>
    </font>
    <font>
      <sz val="10"/>
      <name val="Times New Roman"/>
    </font>
    <font>
      <sz val="10"/>
      <name val="Arial"/>
    </font>
    <font>
      <b/>
      <sz val="10"/>
      <name val="Times New Roman"/>
    </font>
    <font>
      <b/>
      <sz val="10"/>
      <name val="Arial"/>
    </font>
    <font>
      <b/>
      <sz val="10"/>
      <color theme="1"/>
      <name val="Arial"/>
    </font>
    <font>
      <sz val="10"/>
      <color theme="1"/>
      <name val="Arial"/>
    </font>
    <font>
      <sz val="10"/>
      <name val="Arial"/>
      <family val="2"/>
    </font>
    <font>
      <b/>
      <sz val="10"/>
      <color theme="1"/>
      <name val="Arial"/>
      <family val="2"/>
    </font>
    <font>
      <sz val="10"/>
      <color theme="1"/>
      <name val="Arial"/>
      <family val="2"/>
    </font>
    <font>
      <sz val="10"/>
      <color theme="0"/>
      <name val="Arial"/>
      <family val="2"/>
    </font>
    <font>
      <sz val="8"/>
      <name val="Times New Roman"/>
      <family val="1"/>
    </font>
    <font>
      <b/>
      <sz val="10"/>
      <name val="Times New Roman"/>
      <family val="1"/>
    </font>
    <font>
      <b/>
      <sz val="11"/>
      <color theme="1"/>
      <name val="Calibri"/>
      <family val="2"/>
      <scheme val="minor"/>
    </font>
    <font>
      <sz val="8"/>
      <color theme="1"/>
      <name val="Arial"/>
      <family val="2"/>
    </font>
    <font>
      <sz val="10"/>
      <name val="Trebuchet MS"/>
      <family val="2"/>
    </font>
    <font>
      <u/>
      <sz val="10"/>
      <color indexed="12"/>
      <name val="Arial"/>
      <family val="2"/>
    </font>
    <font>
      <u/>
      <sz val="11"/>
      <color theme="10"/>
      <name val="Calibri"/>
      <family val="2"/>
    </font>
    <font>
      <u/>
      <sz val="8"/>
      <color theme="10"/>
      <name val="Arial"/>
      <family val="2"/>
    </font>
    <font>
      <sz val="11"/>
      <color indexed="8"/>
      <name val="Arial"/>
      <family val="2"/>
    </font>
    <font>
      <sz val="10"/>
      <color theme="1"/>
      <name val="Verdana"/>
      <family val="2"/>
    </font>
    <font>
      <sz val="11"/>
      <color theme="0"/>
      <name val="Calibri"/>
      <family val="2"/>
      <scheme val="minor"/>
    </font>
    <font>
      <u/>
      <sz val="11"/>
      <color theme="1"/>
      <name val="Calibri"/>
      <family val="2"/>
      <scheme val="minor"/>
    </font>
    <font>
      <b/>
      <i/>
      <sz val="18"/>
      <color theme="1"/>
      <name val="Calibri"/>
      <family val="2"/>
      <scheme val="minor"/>
    </font>
    <font>
      <u/>
      <sz val="11"/>
      <color theme="10"/>
      <name val="Calibri"/>
      <family val="2"/>
      <scheme val="minor"/>
    </font>
    <font>
      <i/>
      <sz val="11"/>
      <color theme="1"/>
      <name val="Calibri"/>
      <family val="2"/>
      <scheme val="minor"/>
    </font>
    <font>
      <b/>
      <sz val="14"/>
      <color theme="1"/>
      <name val="Calibri"/>
      <family val="2"/>
      <scheme val="minor"/>
    </font>
    <font>
      <b/>
      <i/>
      <sz val="11"/>
      <color theme="1"/>
      <name val="Calibri"/>
      <family val="2"/>
      <scheme val="minor"/>
    </font>
    <font>
      <b/>
      <sz val="18"/>
      <color theme="1"/>
      <name val="Calibri"/>
      <family val="2"/>
      <scheme val="minor"/>
    </font>
  </fonts>
  <fills count="7">
    <fill>
      <patternFill patternType="none"/>
    </fill>
    <fill>
      <patternFill patternType="gray125"/>
    </fill>
    <fill>
      <patternFill patternType="solid">
        <fgColor theme="0" tint="-0.14999847407452621"/>
        <bgColor theme="0" tint="-0.14999847407452621"/>
      </patternFill>
    </fill>
    <fill>
      <patternFill patternType="solid">
        <fgColor theme="6"/>
        <bgColor indexed="64"/>
      </patternFill>
    </fill>
    <fill>
      <patternFill patternType="solid">
        <fgColor theme="0"/>
        <bgColor indexed="64"/>
      </patternFill>
    </fill>
    <fill>
      <patternFill patternType="solid">
        <fgColor theme="1"/>
        <bgColor indexed="64"/>
      </patternFill>
    </fill>
    <fill>
      <patternFill patternType="solid">
        <fgColor theme="7"/>
        <bgColor indexed="64"/>
      </patternFill>
    </fill>
  </fills>
  <borders count="17">
    <border>
      <left/>
      <right/>
      <top/>
      <bottom/>
      <diagonal/>
    </border>
    <border>
      <left/>
      <right/>
      <top style="thin">
        <color theme="1"/>
      </top>
      <bottom style="thin">
        <color theme="1"/>
      </bottom>
      <diagonal/>
    </border>
    <border>
      <left/>
      <right/>
      <top/>
      <bottom style="thin">
        <color theme="1"/>
      </bottom>
      <diagonal/>
    </border>
    <border>
      <left/>
      <right/>
      <top style="thin">
        <color theme="1"/>
      </top>
      <bottom/>
      <diagonal/>
    </border>
    <border>
      <left/>
      <right/>
      <top/>
      <bottom style="thick">
        <color theme="4"/>
      </bottom>
      <diagonal/>
    </border>
    <border>
      <left style="medium">
        <color theme="4"/>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style="medium">
        <color theme="4"/>
      </right>
      <top/>
      <bottom style="medium">
        <color theme="4"/>
      </bottom>
      <diagonal/>
    </border>
    <border>
      <left style="thick">
        <color theme="4"/>
      </left>
      <right/>
      <top style="thick">
        <color theme="4"/>
      </top>
      <bottom/>
      <diagonal/>
    </border>
    <border>
      <left/>
      <right style="thick">
        <color theme="4"/>
      </right>
      <top style="thick">
        <color theme="4"/>
      </top>
      <bottom/>
      <diagonal/>
    </border>
    <border>
      <left style="thick">
        <color theme="4"/>
      </left>
      <right/>
      <top/>
      <bottom/>
      <diagonal/>
    </border>
    <border>
      <left/>
      <right style="thick">
        <color theme="4"/>
      </right>
      <top/>
      <bottom/>
      <diagonal/>
    </border>
    <border>
      <left style="thick">
        <color theme="4"/>
      </left>
      <right/>
      <top/>
      <bottom style="thick">
        <color theme="4"/>
      </bottom>
      <diagonal/>
    </border>
    <border>
      <left/>
      <right style="thick">
        <color theme="4"/>
      </right>
      <top/>
      <bottom style="thick">
        <color theme="4"/>
      </bottom>
      <diagonal/>
    </border>
  </borders>
  <cellStyleXfs count="22">
    <xf numFmtId="0" fontId="0" fillId="0" borderId="0"/>
    <xf numFmtId="0" fontId="2" fillId="0" borderId="0"/>
    <xf numFmtId="43" fontId="13" fillId="0" borderId="0" applyFont="0" applyFill="0" applyBorder="0" applyAlignment="0" applyProtection="0"/>
    <xf numFmtId="43" fontId="20" fillId="0" borderId="0" applyFont="0" applyFill="0" applyBorder="0" applyAlignment="0" applyProtection="0"/>
    <xf numFmtId="44" fontId="21" fillId="0" borderId="0" applyFont="0" applyFill="0" applyBorder="0" applyAlignment="0" applyProtection="0"/>
    <xf numFmtId="0" fontId="22"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3" fillId="0" borderId="0"/>
    <xf numFmtId="0" fontId="13" fillId="0" borderId="0"/>
    <xf numFmtId="0" fontId="25" fillId="0" borderId="0"/>
    <xf numFmtId="0" fontId="20" fillId="0" borderId="0"/>
    <xf numFmtId="0" fontId="26" fillId="0" borderId="0"/>
    <xf numFmtId="9" fontId="20" fillId="0" borderId="0" applyFont="0" applyFill="0" applyBorder="0" applyAlignment="0" applyProtection="0"/>
    <xf numFmtId="9" fontId="26" fillId="0" borderId="0" applyFont="0" applyFill="0" applyBorder="0" applyAlignment="0" applyProtection="0"/>
    <xf numFmtId="0" fontId="1" fillId="0" borderId="0"/>
    <xf numFmtId="0" fontId="30" fillId="0" borderId="0" applyNumberForma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9" fontId="13" fillId="0" borderId="0" applyFont="0" applyFill="0" applyBorder="0" applyAlignment="0" applyProtection="0"/>
  </cellStyleXfs>
  <cellXfs count="92">
    <xf numFmtId="0" fontId="0" fillId="0" borderId="0" xfId="0"/>
    <xf numFmtId="0" fontId="3" fillId="0" borderId="0" xfId="0" applyFont="1" applyProtection="1">
      <protection locked="0"/>
    </xf>
    <xf numFmtId="0" fontId="4" fillId="0" borderId="0" xfId="0" applyFont="1" applyProtection="1">
      <protection locked="0"/>
    </xf>
    <xf numFmtId="1" fontId="5" fillId="0" borderId="0" xfId="0" applyNumberFormat="1" applyFont="1" applyProtection="1">
      <protection locked="0"/>
    </xf>
    <xf numFmtId="1" fontId="6" fillId="0" borderId="0" xfId="0" applyNumberFormat="1" applyFont="1" applyProtection="1">
      <protection locked="0"/>
    </xf>
    <xf numFmtId="9" fontId="6" fillId="0" borderId="0" xfId="0" applyNumberFormat="1" applyFont="1" applyProtection="1">
      <protection locked="0"/>
    </xf>
    <xf numFmtId="0" fontId="7" fillId="0" borderId="0" xfId="0" applyFont="1" applyProtection="1">
      <protection locked="0"/>
    </xf>
    <xf numFmtId="9" fontId="8" fillId="0" borderId="0" xfId="0" applyNumberFormat="1" applyFont="1" applyProtection="1">
      <protection locked="0"/>
    </xf>
    <xf numFmtId="1" fontId="8" fillId="0" borderId="0" xfId="0" applyNumberFormat="1" applyFont="1" applyProtection="1">
      <protection locked="0"/>
    </xf>
    <xf numFmtId="0" fontId="9" fillId="0" borderId="0" xfId="0" applyFont="1" applyProtection="1">
      <protection locked="0"/>
    </xf>
    <xf numFmtId="1" fontId="10" fillId="0" borderId="0" xfId="0" applyNumberFormat="1" applyFont="1" applyProtection="1">
      <protection locked="0"/>
    </xf>
    <xf numFmtId="2" fontId="8" fillId="0" borderId="0" xfId="0" applyNumberFormat="1" applyFont="1" applyProtection="1">
      <protection locked="0"/>
    </xf>
    <xf numFmtId="0" fontId="0" fillId="0" borderId="0" xfId="0" applyFont="1" applyFill="1" applyBorder="1"/>
    <xf numFmtId="0" fontId="0" fillId="0" borderId="0" xfId="0" applyFont="1" applyFill="1" applyBorder="1" applyProtection="1">
      <protection locked="0"/>
    </xf>
    <xf numFmtId="9" fontId="0" fillId="0" borderId="0" xfId="0" applyNumberFormat="1" applyFont="1" applyFill="1" applyBorder="1" applyProtection="1">
      <protection locked="0"/>
    </xf>
    <xf numFmtId="0" fontId="12" fillId="2" borderId="0" xfId="0" applyFont="1" applyFill="1" applyBorder="1"/>
    <xf numFmtId="9" fontId="12" fillId="2" borderId="0" xfId="0" applyNumberFormat="1" applyFont="1" applyFill="1" applyBorder="1"/>
    <xf numFmtId="0" fontId="12" fillId="0" borderId="0" xfId="0" applyFont="1" applyBorder="1"/>
    <xf numFmtId="9" fontId="12" fillId="0" borderId="0" xfId="0" applyNumberFormat="1" applyFont="1" applyBorder="1"/>
    <xf numFmtId="2" fontId="12" fillId="2" borderId="0" xfId="0" applyNumberFormat="1" applyFont="1" applyFill="1" applyBorder="1"/>
    <xf numFmtId="0" fontId="12" fillId="0" borderId="2" xfId="0" applyFont="1" applyBorder="1"/>
    <xf numFmtId="9" fontId="12" fillId="0" borderId="2" xfId="0" applyNumberFormat="1" applyFont="1" applyBorder="1"/>
    <xf numFmtId="0" fontId="11" fillId="0" borderId="3" xfId="0" applyFont="1" applyBorder="1"/>
    <xf numFmtId="0" fontId="12" fillId="2" borderId="3" xfId="0" applyFont="1" applyFill="1" applyBorder="1"/>
    <xf numFmtId="9" fontId="12" fillId="2" borderId="3" xfId="0" applyNumberFormat="1" applyFont="1" applyFill="1" applyBorder="1"/>
    <xf numFmtId="9" fontId="0" fillId="0" borderId="0" xfId="0" applyNumberFormat="1" applyFont="1" applyFill="1" applyBorder="1"/>
    <xf numFmtId="2" fontId="0" fillId="0" borderId="0" xfId="0" applyNumberFormat="1" applyFont="1" applyFill="1" applyBorder="1"/>
    <xf numFmtId="0" fontId="12" fillId="2" borderId="2" xfId="0" applyFont="1" applyFill="1" applyBorder="1"/>
    <xf numFmtId="9" fontId="12" fillId="2" borderId="2" xfId="0" applyNumberFormat="1" applyFont="1" applyFill="1" applyBorder="1"/>
    <xf numFmtId="0" fontId="13" fillId="0" borderId="0" xfId="0" applyFont="1"/>
    <xf numFmtId="0" fontId="14" fillId="0" borderId="1" xfId="0" applyFont="1" applyBorder="1"/>
    <xf numFmtId="0" fontId="15" fillId="2" borderId="0" xfId="0" applyFont="1" applyFill="1" applyBorder="1"/>
    <xf numFmtId="9" fontId="15" fillId="2" borderId="0" xfId="0" applyNumberFormat="1" applyFont="1" applyFill="1" applyBorder="1"/>
    <xf numFmtId="0" fontId="15" fillId="0" borderId="0" xfId="0" applyFont="1" applyBorder="1"/>
    <xf numFmtId="9" fontId="15" fillId="0" borderId="0" xfId="0" applyNumberFormat="1" applyFont="1" applyBorder="1"/>
    <xf numFmtId="0" fontId="15" fillId="0" borderId="2" xfId="0" applyFont="1" applyBorder="1"/>
    <xf numFmtId="9" fontId="0" fillId="0" borderId="0" xfId="0" applyNumberFormat="1"/>
    <xf numFmtId="9" fontId="15" fillId="0" borderId="2" xfId="0" applyNumberFormat="1" applyFont="1" applyBorder="1"/>
    <xf numFmtId="0" fontId="16" fillId="3" borderId="0" xfId="0" applyFont="1" applyFill="1"/>
    <xf numFmtId="0" fontId="13" fillId="0" borderId="0" xfId="0" applyFont="1" applyFill="1" applyBorder="1" applyProtection="1">
      <protection locked="0"/>
    </xf>
    <xf numFmtId="0" fontId="17" fillId="0" borderId="0" xfId="0" applyFont="1" applyProtection="1">
      <protection locked="0"/>
    </xf>
    <xf numFmtId="0" fontId="0" fillId="0" borderId="0" xfId="0" quotePrefix="1" applyFont="1" applyFill="1" applyBorder="1" applyProtection="1">
      <protection locked="0"/>
    </xf>
    <xf numFmtId="0" fontId="13" fillId="0" borderId="0" xfId="0" applyFont="1" applyFill="1" applyBorder="1"/>
    <xf numFmtId="1" fontId="0" fillId="0" borderId="0" xfId="0" applyNumberFormat="1" applyFont="1" applyFill="1" applyBorder="1"/>
    <xf numFmtId="0" fontId="18" fillId="0" borderId="0" xfId="0" applyFont="1" applyProtection="1">
      <protection locked="0"/>
    </xf>
    <xf numFmtId="0" fontId="2" fillId="0" borderId="0" xfId="1"/>
    <xf numFmtId="0" fontId="2" fillId="0" borderId="0" xfId="1" applyFont="1" applyFill="1" applyBorder="1"/>
    <xf numFmtId="2" fontId="2" fillId="0" borderId="0" xfId="1" applyNumberFormat="1"/>
    <xf numFmtId="164" fontId="2" fillId="0" borderId="0" xfId="1" applyNumberFormat="1"/>
    <xf numFmtId="10" fontId="2" fillId="0" borderId="0" xfId="1" applyNumberFormat="1"/>
    <xf numFmtId="0" fontId="19" fillId="0" borderId="0" xfId="1" applyFont="1"/>
    <xf numFmtId="49" fontId="2" fillId="0" borderId="0" xfId="1" applyNumberFormat="1"/>
    <xf numFmtId="0" fontId="1" fillId="4" borderId="0" xfId="15" applyFill="1"/>
    <xf numFmtId="0" fontId="28" fillId="4" borderId="6" xfId="15" applyFont="1" applyFill="1" applyBorder="1"/>
    <xf numFmtId="0" fontId="1" fillId="4" borderId="7" xfId="15" applyFont="1" applyFill="1" applyBorder="1" applyAlignment="1">
      <alignment horizontal="left" vertical="top"/>
    </xf>
    <xf numFmtId="14" fontId="1" fillId="4" borderId="8" xfId="15" applyNumberFormat="1" applyFont="1" applyFill="1" applyBorder="1" applyAlignment="1">
      <alignment horizontal="left" vertical="top"/>
    </xf>
    <xf numFmtId="0" fontId="29" fillId="4" borderId="0" xfId="15" applyFont="1" applyFill="1" applyBorder="1" applyAlignment="1">
      <alignment horizontal="left"/>
    </xf>
    <xf numFmtId="0" fontId="1" fillId="4" borderId="7" xfId="15" applyFont="1" applyFill="1" applyBorder="1" applyAlignment="1">
      <alignment horizontal="left" vertical="top" wrapText="1"/>
    </xf>
    <xf numFmtId="14" fontId="1" fillId="4" borderId="8" xfId="15" applyNumberFormat="1" applyFont="1" applyFill="1" applyBorder="1" applyAlignment="1">
      <alignment horizontal="left"/>
    </xf>
    <xf numFmtId="0" fontId="1" fillId="4" borderId="8" xfId="15" applyFill="1" applyBorder="1" applyAlignment="1"/>
    <xf numFmtId="0" fontId="1" fillId="4" borderId="9" xfId="15" applyFont="1" applyFill="1" applyBorder="1" applyAlignment="1">
      <alignment horizontal="left" vertical="top" wrapText="1"/>
    </xf>
    <xf numFmtId="0" fontId="30" fillId="4" borderId="10" xfId="16" applyFill="1" applyBorder="1" applyAlignment="1">
      <alignment horizontal="left" vertical="top" wrapText="1"/>
    </xf>
    <xf numFmtId="0" fontId="31" fillId="4" borderId="0" xfId="15" applyFont="1" applyFill="1" applyAlignment="1">
      <alignment wrapText="1"/>
    </xf>
    <xf numFmtId="0" fontId="30" fillId="4" borderId="0" xfId="16" applyFill="1" applyAlignment="1"/>
    <xf numFmtId="0" fontId="32" fillId="4" borderId="5" xfId="15" applyFont="1" applyFill="1" applyBorder="1" applyAlignment="1">
      <alignment horizontal="left" vertical="top"/>
    </xf>
    <xf numFmtId="0" fontId="30" fillId="4" borderId="6" xfId="16" applyFill="1" applyBorder="1" applyAlignment="1"/>
    <xf numFmtId="0" fontId="1" fillId="4" borderId="0" xfId="15" applyFont="1" applyFill="1" applyBorder="1" applyAlignment="1">
      <alignment horizontal="left" vertical="top" wrapText="1"/>
    </xf>
    <xf numFmtId="0" fontId="31" fillId="4" borderId="4" xfId="15" applyFont="1" applyFill="1" applyBorder="1" applyAlignment="1">
      <alignment wrapText="1"/>
    </xf>
    <xf numFmtId="0" fontId="32" fillId="4" borderId="11" xfId="15" applyFont="1" applyFill="1" applyBorder="1" applyAlignment="1">
      <alignment horizontal="left" vertical="top"/>
    </xf>
    <xf numFmtId="0" fontId="31" fillId="4" borderId="12" xfId="15" applyFont="1" applyFill="1" applyBorder="1" applyAlignment="1">
      <alignment horizontal="left" vertical="top" wrapText="1"/>
    </xf>
    <xf numFmtId="0" fontId="19" fillId="4" borderId="13" xfId="15" applyFont="1" applyFill="1" applyBorder="1" applyAlignment="1">
      <alignment horizontal="left" vertical="top" wrapText="1"/>
    </xf>
    <xf numFmtId="0" fontId="1" fillId="4" borderId="14" xfId="15" applyFont="1" applyFill="1" applyBorder="1" applyAlignment="1">
      <alignment horizontal="left" vertical="top" wrapText="1"/>
    </xf>
    <xf numFmtId="0" fontId="19" fillId="4" borderId="15" xfId="15" applyFont="1" applyFill="1" applyBorder="1" applyAlignment="1">
      <alignment horizontal="left" vertical="top" wrapText="1"/>
    </xf>
    <xf numFmtId="0" fontId="1" fillId="4" borderId="16" xfId="15" applyFont="1" applyFill="1" applyBorder="1" applyAlignment="1">
      <alignment horizontal="left" vertical="top" wrapText="1"/>
    </xf>
    <xf numFmtId="0" fontId="33" fillId="4" borderId="0" xfId="15" applyFont="1" applyFill="1" applyBorder="1" applyAlignment="1">
      <alignment horizontal="left" vertical="top" wrapText="1"/>
    </xf>
    <xf numFmtId="0" fontId="1" fillId="4" borderId="0" xfId="15" applyFill="1" applyBorder="1"/>
    <xf numFmtId="0" fontId="1" fillId="0" borderId="0" xfId="15"/>
    <xf numFmtId="0" fontId="1" fillId="0" borderId="0" xfId="15" applyAlignment="1">
      <alignment vertical="top" wrapText="1"/>
    </xf>
    <xf numFmtId="0" fontId="1" fillId="4" borderId="0" xfId="15" applyFill="1" applyAlignment="1">
      <alignment vertical="top" wrapText="1"/>
    </xf>
    <xf numFmtId="0" fontId="1" fillId="4" borderId="0" xfId="15" applyFill="1" applyAlignment="1">
      <alignment horizontal="left" wrapText="1"/>
    </xf>
    <xf numFmtId="0" fontId="29" fillId="4" borderId="0" xfId="15" applyFont="1" applyFill="1" applyBorder="1"/>
    <xf numFmtId="14" fontId="1" fillId="4" borderId="0" xfId="15" applyNumberFormat="1" applyFill="1" applyBorder="1"/>
    <xf numFmtId="0" fontId="34" fillId="4" borderId="5" xfId="15" applyFont="1" applyFill="1" applyBorder="1"/>
    <xf numFmtId="0" fontId="30" fillId="4" borderId="8" xfId="16" applyFill="1" applyBorder="1"/>
    <xf numFmtId="0" fontId="30" fillId="4" borderId="8" xfId="16" applyFill="1" applyBorder="1" applyAlignment="1"/>
    <xf numFmtId="0" fontId="1" fillId="4" borderId="7" xfId="16" applyFont="1" applyFill="1" applyBorder="1" applyAlignment="1">
      <alignment horizontal="left" vertical="top" wrapText="1"/>
    </xf>
    <xf numFmtId="0" fontId="1" fillId="4" borderId="8" xfId="16" applyFont="1" applyFill="1" applyBorder="1" applyAlignment="1">
      <alignment horizontal="left" vertical="top" wrapText="1"/>
    </xf>
    <xf numFmtId="0" fontId="1" fillId="4" borderId="9" xfId="16" applyFont="1" applyFill="1" applyBorder="1" applyAlignment="1">
      <alignment horizontal="left" vertical="top" wrapText="1"/>
    </xf>
    <xf numFmtId="0" fontId="1" fillId="4" borderId="10" xfId="16" applyFont="1" applyFill="1" applyBorder="1" applyAlignment="1">
      <alignment horizontal="left" vertical="top" wrapText="1"/>
    </xf>
    <xf numFmtId="0" fontId="27" fillId="5" borderId="0" xfId="15" applyFont="1" applyFill="1" applyAlignment="1">
      <alignment vertical="top" wrapText="1"/>
    </xf>
    <xf numFmtId="0" fontId="27" fillId="6" borderId="0" xfId="15" applyFont="1" applyFill="1" applyAlignment="1">
      <alignment vertical="top" wrapText="1"/>
    </xf>
    <xf numFmtId="0" fontId="27" fillId="3" borderId="0" xfId="15" applyFont="1" applyFill="1" applyAlignment="1">
      <alignment vertical="top" wrapText="1"/>
    </xf>
  </cellXfs>
  <cellStyles count="22">
    <cellStyle name="Comma 2" xfId="2"/>
    <cellStyle name="Comma 3" xfId="3"/>
    <cellStyle name="Comma 7" xfId="17"/>
    <cellStyle name="Currency 2" xfId="4"/>
    <cellStyle name="Hyperlink" xfId="16" builtinId="8"/>
    <cellStyle name="Hyperlink 2" xfId="5"/>
    <cellStyle name="Hyperlink 3" xfId="6"/>
    <cellStyle name="Hyperlink 4" xfId="7"/>
    <cellStyle name="Normal" xfId="0" builtinId="0"/>
    <cellStyle name="Normal 2" xfId="1"/>
    <cellStyle name="Normal 2 2" xfId="8"/>
    <cellStyle name="Normal 3" xfId="9"/>
    <cellStyle name="Normal 3 2" xfId="18"/>
    <cellStyle name="Normal 4" xfId="10"/>
    <cellStyle name="Normal 4 2" xfId="19"/>
    <cellStyle name="Normal 5" xfId="11"/>
    <cellStyle name="Normal 6" xfId="12"/>
    <cellStyle name="Normal 7" xfId="15"/>
    <cellStyle name="Normal 8" xfId="20"/>
    <cellStyle name="Percent 2" xfId="13"/>
    <cellStyle name="Percent 2 2" xfId="21"/>
    <cellStyle name="Percent 3" xfId="14"/>
  </cellStyles>
  <dxfs count="17">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alignment horizontal="general" vertical="top" textRotation="0" wrapText="1" indent="0" justifyLastLine="0" shrinkToFit="0" readingOrder="0"/>
    </dxf>
    <dxf>
      <numFmt numFmtId="164" formatCode="0.0000"/>
    </dxf>
    <dxf>
      <numFmt numFmtId="2" formatCode="0.00"/>
    </dxf>
    <dxf>
      <numFmt numFmtId="2" formatCode="0.00"/>
    </dxf>
    <dxf>
      <numFmt numFmtId="2" formatCode="0.00"/>
    </dxf>
    <dxf>
      <numFmt numFmtId="2" formatCode="0.00"/>
    </dxf>
    <dxf>
      <numFmt numFmtId="0" formatCode="General"/>
    </dxf>
    <dxf>
      <numFmt numFmtId="0" formatCode="General"/>
    </dxf>
    <dxf>
      <numFmt numFmtId="0" formatCode="General"/>
    </dxf>
    <dxf>
      <numFmt numFmtId="0" formatCode="General"/>
    </dxf>
    <dxf>
      <fill>
        <patternFill>
          <bgColor rgb="FFC6F4FF"/>
        </patternFill>
      </fill>
      <border>
        <top style="thin">
          <color rgb="FF00B9E4"/>
        </top>
        <bottom style="thin">
          <color rgb="FF00B9E4"/>
        </bottom>
      </border>
    </dxf>
    <dxf>
      <fill>
        <patternFill>
          <bgColor theme="0"/>
        </patternFill>
      </fill>
      <border>
        <top style="thin">
          <color rgb="FF00B9E4"/>
        </top>
        <bottom style="thin">
          <color rgb="FF00B9E4"/>
        </bottom>
      </border>
    </dxf>
    <dxf>
      <fill>
        <patternFill>
          <bgColor rgb="FF00B9E4"/>
        </patternFill>
      </fill>
    </dxf>
    <dxf>
      <border>
        <left style="thin">
          <color rgb="FF00B9E4"/>
        </left>
        <right style="thin">
          <color rgb="FF00B9E4"/>
        </right>
        <top style="thin">
          <color rgb="FF00B9E4"/>
        </top>
        <bottom style="thin">
          <color rgb="FF00B9E4"/>
        </bottom>
      </border>
    </dxf>
  </dxfs>
  <tableStyles count="1" defaultTableStyle="TableStyleMedium2" defaultPivotStyle="PivotStyleLight16">
    <tableStyle name="Table Style 1" pivot="0" count="4">
      <tableStyleElement type="wholeTable" dxfId="16"/>
      <tableStyleElement type="headerRow" dxfId="15"/>
      <tableStyleElement type="firstRowStripe" dxfId="14"/>
      <tableStyleElement type="secondRowStripe" dxfId="13"/>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10"/>
          <c:order val="0"/>
          <c:tx>
            <c:strRef>
              <c:f>'Ch.Trust in organisations'!$L$30</c:f>
              <c:strCache>
                <c:ptCount val="1"/>
                <c:pt idx="0">
                  <c:v>10</c:v>
                </c:pt>
              </c:strCache>
            </c:strRef>
          </c:tx>
          <c:spPr>
            <a:solidFill>
              <a:schemeClr val="accent1">
                <a:lumMod val="50000"/>
              </a:schemeClr>
            </a:solidFill>
          </c:spPr>
          <c:invertIfNegative val="0"/>
          <c:cat>
            <c:strRef>
              <c:f>'Ch.Trust in organisations'!$A$31:$A$45</c:f>
              <c:strCache>
                <c:ptCount val="15"/>
                <c:pt idx="0">
                  <c:v>Media/press</c:v>
                </c:pt>
                <c:pt idx="1">
                  <c:v>Insurance companies</c:v>
                </c:pt>
                <c:pt idx="2">
                  <c:v>Telecoms companies (e.g. mobile phones)</c:v>
                </c:pt>
                <c:pt idx="3">
                  <c:v>British government</c:v>
                </c:pt>
                <c:pt idx="4">
                  <c:v>Internet companies (search engines, social media)</c:v>
                </c:pt>
                <c:pt idx="5">
                  <c:v>Your local authority</c:v>
                </c:pt>
                <c:pt idx="6">
                  <c:v>Banks</c:v>
                </c:pt>
                <c:pt idx="7">
                  <c:v>Supermarkets</c:v>
                </c:pt>
                <c:pt idx="8">
                  <c:v>ONS</c:v>
                </c:pt>
                <c:pt idx="9">
                  <c:v>Charities</c:v>
                </c:pt>
                <c:pt idx="10">
                  <c:v>Online retailers (e.g. Amazon, Asos, Play)</c:v>
                </c:pt>
                <c:pt idx="11">
                  <c:v>The police</c:v>
                </c:pt>
                <c:pt idx="12">
                  <c:v>Academic researchers and universities</c:v>
                </c:pt>
                <c:pt idx="13">
                  <c:v>NHS</c:v>
                </c:pt>
                <c:pt idx="14">
                  <c:v>Your GP surgery</c:v>
                </c:pt>
              </c:strCache>
            </c:strRef>
          </c:cat>
          <c:val>
            <c:numRef>
              <c:f>'Ch.Trust in organisations'!$L$31:$L$45</c:f>
              <c:numCache>
                <c:formatCode>General</c:formatCode>
                <c:ptCount val="15"/>
                <c:pt idx="2" formatCode="0%">
                  <c:v>0.01</c:v>
                </c:pt>
                <c:pt idx="3" formatCode="0%">
                  <c:v>0.01</c:v>
                </c:pt>
                <c:pt idx="4" formatCode="0%">
                  <c:v>0.01</c:v>
                </c:pt>
                <c:pt idx="5" formatCode="0%">
                  <c:v>0.01</c:v>
                </c:pt>
                <c:pt idx="6" formatCode="0%">
                  <c:v>0.02</c:v>
                </c:pt>
                <c:pt idx="7" formatCode="0%">
                  <c:v>0.02</c:v>
                </c:pt>
                <c:pt idx="8" formatCode="0%">
                  <c:v>0.03</c:v>
                </c:pt>
                <c:pt idx="9" formatCode="0%">
                  <c:v>0.03</c:v>
                </c:pt>
                <c:pt idx="10" formatCode="0%">
                  <c:v>0.03</c:v>
                </c:pt>
                <c:pt idx="11" formatCode="0%">
                  <c:v>0.04</c:v>
                </c:pt>
                <c:pt idx="12" formatCode="0%">
                  <c:v>0.04</c:v>
                </c:pt>
                <c:pt idx="13" formatCode="0%">
                  <c:v>7.0000000000000007E-2</c:v>
                </c:pt>
                <c:pt idx="14" formatCode="0%">
                  <c:v>0.1</c:v>
                </c:pt>
              </c:numCache>
            </c:numRef>
          </c:val>
        </c:ser>
        <c:ser>
          <c:idx val="9"/>
          <c:order val="1"/>
          <c:tx>
            <c:strRef>
              <c:f>'Ch.Trust in organisations'!$K$30</c:f>
              <c:strCache>
                <c:ptCount val="1"/>
                <c:pt idx="0">
                  <c:v>9</c:v>
                </c:pt>
              </c:strCache>
            </c:strRef>
          </c:tx>
          <c:spPr>
            <a:solidFill>
              <a:schemeClr val="accent1">
                <a:lumMod val="75000"/>
              </a:schemeClr>
            </a:solidFill>
          </c:spPr>
          <c:invertIfNegative val="0"/>
          <c:cat>
            <c:strRef>
              <c:f>'Ch.Trust in organisations'!$A$31:$A$45</c:f>
              <c:strCache>
                <c:ptCount val="15"/>
                <c:pt idx="0">
                  <c:v>Media/press</c:v>
                </c:pt>
                <c:pt idx="1">
                  <c:v>Insurance companies</c:v>
                </c:pt>
                <c:pt idx="2">
                  <c:v>Telecoms companies (e.g. mobile phones)</c:v>
                </c:pt>
                <c:pt idx="3">
                  <c:v>British government</c:v>
                </c:pt>
                <c:pt idx="4">
                  <c:v>Internet companies (search engines, social media)</c:v>
                </c:pt>
                <c:pt idx="5">
                  <c:v>Your local authority</c:v>
                </c:pt>
                <c:pt idx="6">
                  <c:v>Banks</c:v>
                </c:pt>
                <c:pt idx="7">
                  <c:v>Supermarkets</c:v>
                </c:pt>
                <c:pt idx="8">
                  <c:v>ONS</c:v>
                </c:pt>
                <c:pt idx="9">
                  <c:v>Charities</c:v>
                </c:pt>
                <c:pt idx="10">
                  <c:v>Online retailers (e.g. Amazon, Asos, Play)</c:v>
                </c:pt>
                <c:pt idx="11">
                  <c:v>The police</c:v>
                </c:pt>
                <c:pt idx="12">
                  <c:v>Academic researchers and universities</c:v>
                </c:pt>
                <c:pt idx="13">
                  <c:v>NHS</c:v>
                </c:pt>
                <c:pt idx="14">
                  <c:v>Your GP surgery</c:v>
                </c:pt>
              </c:strCache>
            </c:strRef>
          </c:cat>
          <c:val>
            <c:numRef>
              <c:f>'Ch.Trust in organisations'!$K$31:$K$45</c:f>
              <c:numCache>
                <c:formatCode>0%</c:formatCode>
                <c:ptCount val="15"/>
                <c:pt idx="0">
                  <c:v>0.01</c:v>
                </c:pt>
                <c:pt idx="1">
                  <c:v>0.02</c:v>
                </c:pt>
                <c:pt idx="2">
                  <c:v>0.02</c:v>
                </c:pt>
                <c:pt idx="3">
                  <c:v>0.03</c:v>
                </c:pt>
                <c:pt idx="4">
                  <c:v>0.03</c:v>
                </c:pt>
                <c:pt idx="5">
                  <c:v>0.04</c:v>
                </c:pt>
                <c:pt idx="6">
                  <c:v>0.03</c:v>
                </c:pt>
                <c:pt idx="7">
                  <c:v>0.05</c:v>
                </c:pt>
                <c:pt idx="8">
                  <c:v>0.08</c:v>
                </c:pt>
                <c:pt idx="9">
                  <c:v>0.09</c:v>
                </c:pt>
                <c:pt idx="10">
                  <c:v>0.09</c:v>
                </c:pt>
                <c:pt idx="11">
                  <c:v>0.11</c:v>
                </c:pt>
                <c:pt idx="12">
                  <c:v>0.12</c:v>
                </c:pt>
                <c:pt idx="13">
                  <c:v>0.14000000000000001</c:v>
                </c:pt>
                <c:pt idx="14">
                  <c:v>0.17</c:v>
                </c:pt>
              </c:numCache>
            </c:numRef>
          </c:val>
        </c:ser>
        <c:ser>
          <c:idx val="8"/>
          <c:order val="2"/>
          <c:tx>
            <c:strRef>
              <c:f>'Ch.Trust in organisations'!$J$30</c:f>
              <c:strCache>
                <c:ptCount val="1"/>
                <c:pt idx="0">
                  <c:v>8</c:v>
                </c:pt>
              </c:strCache>
            </c:strRef>
          </c:tx>
          <c:spPr>
            <a:solidFill>
              <a:schemeClr val="accent1"/>
            </a:solidFill>
          </c:spPr>
          <c:invertIfNegative val="0"/>
          <c:cat>
            <c:strRef>
              <c:f>'Ch.Trust in organisations'!$A$31:$A$45</c:f>
              <c:strCache>
                <c:ptCount val="15"/>
                <c:pt idx="0">
                  <c:v>Media/press</c:v>
                </c:pt>
                <c:pt idx="1">
                  <c:v>Insurance companies</c:v>
                </c:pt>
                <c:pt idx="2">
                  <c:v>Telecoms companies (e.g. mobile phones)</c:v>
                </c:pt>
                <c:pt idx="3">
                  <c:v>British government</c:v>
                </c:pt>
                <c:pt idx="4">
                  <c:v>Internet companies (search engines, social media)</c:v>
                </c:pt>
                <c:pt idx="5">
                  <c:v>Your local authority</c:v>
                </c:pt>
                <c:pt idx="6">
                  <c:v>Banks</c:v>
                </c:pt>
                <c:pt idx="7">
                  <c:v>Supermarkets</c:v>
                </c:pt>
                <c:pt idx="8">
                  <c:v>ONS</c:v>
                </c:pt>
                <c:pt idx="9">
                  <c:v>Charities</c:v>
                </c:pt>
                <c:pt idx="10">
                  <c:v>Online retailers (e.g. Amazon, Asos, Play)</c:v>
                </c:pt>
                <c:pt idx="11">
                  <c:v>The police</c:v>
                </c:pt>
                <c:pt idx="12">
                  <c:v>Academic researchers and universities</c:v>
                </c:pt>
                <c:pt idx="13">
                  <c:v>NHS</c:v>
                </c:pt>
                <c:pt idx="14">
                  <c:v>Your GP surgery</c:v>
                </c:pt>
              </c:strCache>
            </c:strRef>
          </c:cat>
          <c:val>
            <c:numRef>
              <c:f>'Ch.Trust in organisations'!$J$31:$J$45</c:f>
              <c:numCache>
                <c:formatCode>0%</c:formatCode>
                <c:ptCount val="15"/>
                <c:pt idx="0">
                  <c:v>0.03</c:v>
                </c:pt>
                <c:pt idx="1">
                  <c:v>0.06</c:v>
                </c:pt>
                <c:pt idx="2">
                  <c:v>0.06</c:v>
                </c:pt>
                <c:pt idx="3">
                  <c:v>7.0000000000000007E-2</c:v>
                </c:pt>
                <c:pt idx="4">
                  <c:v>0.09</c:v>
                </c:pt>
                <c:pt idx="5">
                  <c:v>0.09</c:v>
                </c:pt>
                <c:pt idx="6">
                  <c:v>0.1</c:v>
                </c:pt>
                <c:pt idx="7">
                  <c:v>0.13</c:v>
                </c:pt>
                <c:pt idx="8">
                  <c:v>0.14000000000000001</c:v>
                </c:pt>
                <c:pt idx="9">
                  <c:v>0.15</c:v>
                </c:pt>
                <c:pt idx="10">
                  <c:v>0.18</c:v>
                </c:pt>
                <c:pt idx="11">
                  <c:v>0.2</c:v>
                </c:pt>
                <c:pt idx="12">
                  <c:v>0.2</c:v>
                </c:pt>
                <c:pt idx="13">
                  <c:v>0.21</c:v>
                </c:pt>
                <c:pt idx="14">
                  <c:v>0.22</c:v>
                </c:pt>
              </c:numCache>
            </c:numRef>
          </c:val>
        </c:ser>
        <c:ser>
          <c:idx val="7"/>
          <c:order val="3"/>
          <c:tx>
            <c:strRef>
              <c:f>'Ch.Trust in organisations'!$I$30</c:f>
              <c:strCache>
                <c:ptCount val="1"/>
                <c:pt idx="0">
                  <c:v>7</c:v>
                </c:pt>
              </c:strCache>
            </c:strRef>
          </c:tx>
          <c:spPr>
            <a:solidFill>
              <a:schemeClr val="accent1">
                <a:lumMod val="60000"/>
                <a:lumOff val="40000"/>
              </a:schemeClr>
            </a:solidFill>
          </c:spPr>
          <c:invertIfNegative val="0"/>
          <c:cat>
            <c:strRef>
              <c:f>'Ch.Trust in organisations'!$A$31:$A$45</c:f>
              <c:strCache>
                <c:ptCount val="15"/>
                <c:pt idx="0">
                  <c:v>Media/press</c:v>
                </c:pt>
                <c:pt idx="1">
                  <c:v>Insurance companies</c:v>
                </c:pt>
                <c:pt idx="2">
                  <c:v>Telecoms companies (e.g. mobile phones)</c:v>
                </c:pt>
                <c:pt idx="3">
                  <c:v>British government</c:v>
                </c:pt>
                <c:pt idx="4">
                  <c:v>Internet companies (search engines, social media)</c:v>
                </c:pt>
                <c:pt idx="5">
                  <c:v>Your local authority</c:v>
                </c:pt>
                <c:pt idx="6">
                  <c:v>Banks</c:v>
                </c:pt>
                <c:pt idx="7">
                  <c:v>Supermarkets</c:v>
                </c:pt>
                <c:pt idx="8">
                  <c:v>ONS</c:v>
                </c:pt>
                <c:pt idx="9">
                  <c:v>Charities</c:v>
                </c:pt>
                <c:pt idx="10">
                  <c:v>Online retailers (e.g. Amazon, Asos, Play)</c:v>
                </c:pt>
                <c:pt idx="11">
                  <c:v>The police</c:v>
                </c:pt>
                <c:pt idx="12">
                  <c:v>Academic researchers and universities</c:v>
                </c:pt>
                <c:pt idx="13">
                  <c:v>NHS</c:v>
                </c:pt>
                <c:pt idx="14">
                  <c:v>Your GP surgery</c:v>
                </c:pt>
              </c:strCache>
            </c:strRef>
          </c:cat>
          <c:val>
            <c:numRef>
              <c:f>'Ch.Trust in organisations'!$I$31:$I$45</c:f>
              <c:numCache>
                <c:formatCode>0%</c:formatCode>
                <c:ptCount val="15"/>
                <c:pt idx="0">
                  <c:v>7.0000000000000007E-2</c:v>
                </c:pt>
                <c:pt idx="1">
                  <c:v>0.09</c:v>
                </c:pt>
                <c:pt idx="2">
                  <c:v>0.12</c:v>
                </c:pt>
                <c:pt idx="3">
                  <c:v>0.11</c:v>
                </c:pt>
                <c:pt idx="4">
                  <c:v>0.15</c:v>
                </c:pt>
                <c:pt idx="5">
                  <c:v>0.16</c:v>
                </c:pt>
                <c:pt idx="6">
                  <c:v>0.12</c:v>
                </c:pt>
                <c:pt idx="7">
                  <c:v>0.19</c:v>
                </c:pt>
                <c:pt idx="8">
                  <c:v>0.16</c:v>
                </c:pt>
                <c:pt idx="9">
                  <c:v>0.19</c:v>
                </c:pt>
                <c:pt idx="10">
                  <c:v>0.22</c:v>
                </c:pt>
                <c:pt idx="11">
                  <c:v>0.18</c:v>
                </c:pt>
                <c:pt idx="12">
                  <c:v>0.19</c:v>
                </c:pt>
                <c:pt idx="13">
                  <c:v>0.18</c:v>
                </c:pt>
                <c:pt idx="14">
                  <c:v>0.17</c:v>
                </c:pt>
              </c:numCache>
            </c:numRef>
          </c:val>
        </c:ser>
        <c:ser>
          <c:idx val="6"/>
          <c:order val="4"/>
          <c:tx>
            <c:strRef>
              <c:f>'Ch.Trust in organisations'!$H$30</c:f>
              <c:strCache>
                <c:ptCount val="1"/>
                <c:pt idx="0">
                  <c:v>6</c:v>
                </c:pt>
              </c:strCache>
            </c:strRef>
          </c:tx>
          <c:spPr>
            <a:solidFill>
              <a:schemeClr val="accent1">
                <a:lumMod val="40000"/>
                <a:lumOff val="60000"/>
              </a:schemeClr>
            </a:solidFill>
          </c:spPr>
          <c:invertIfNegative val="0"/>
          <c:cat>
            <c:strRef>
              <c:f>'Ch.Trust in organisations'!$A$31:$A$45</c:f>
              <c:strCache>
                <c:ptCount val="15"/>
                <c:pt idx="0">
                  <c:v>Media/press</c:v>
                </c:pt>
                <c:pt idx="1">
                  <c:v>Insurance companies</c:v>
                </c:pt>
                <c:pt idx="2">
                  <c:v>Telecoms companies (e.g. mobile phones)</c:v>
                </c:pt>
                <c:pt idx="3">
                  <c:v>British government</c:v>
                </c:pt>
                <c:pt idx="4">
                  <c:v>Internet companies (search engines, social media)</c:v>
                </c:pt>
                <c:pt idx="5">
                  <c:v>Your local authority</c:v>
                </c:pt>
                <c:pt idx="6">
                  <c:v>Banks</c:v>
                </c:pt>
                <c:pt idx="7">
                  <c:v>Supermarkets</c:v>
                </c:pt>
                <c:pt idx="8">
                  <c:v>ONS</c:v>
                </c:pt>
                <c:pt idx="9">
                  <c:v>Charities</c:v>
                </c:pt>
                <c:pt idx="10">
                  <c:v>Online retailers (e.g. Amazon, Asos, Play)</c:v>
                </c:pt>
                <c:pt idx="11">
                  <c:v>The police</c:v>
                </c:pt>
                <c:pt idx="12">
                  <c:v>Academic researchers and universities</c:v>
                </c:pt>
                <c:pt idx="13">
                  <c:v>NHS</c:v>
                </c:pt>
                <c:pt idx="14">
                  <c:v>Your GP surgery</c:v>
                </c:pt>
              </c:strCache>
            </c:strRef>
          </c:cat>
          <c:val>
            <c:numRef>
              <c:f>'Ch.Trust in organisations'!$H$31:$H$45</c:f>
              <c:numCache>
                <c:formatCode>0%</c:formatCode>
                <c:ptCount val="15"/>
                <c:pt idx="0">
                  <c:v>0.11</c:v>
                </c:pt>
                <c:pt idx="1">
                  <c:v>0.13</c:v>
                </c:pt>
                <c:pt idx="2">
                  <c:v>0.15</c:v>
                </c:pt>
                <c:pt idx="3">
                  <c:v>0.13</c:v>
                </c:pt>
                <c:pt idx="4">
                  <c:v>0.17</c:v>
                </c:pt>
                <c:pt idx="5">
                  <c:v>0.15</c:v>
                </c:pt>
                <c:pt idx="6">
                  <c:v>0.13</c:v>
                </c:pt>
                <c:pt idx="7">
                  <c:v>0.17</c:v>
                </c:pt>
                <c:pt idx="8">
                  <c:v>0.14000000000000001</c:v>
                </c:pt>
                <c:pt idx="9">
                  <c:v>0.14000000000000001</c:v>
                </c:pt>
                <c:pt idx="10">
                  <c:v>0.15</c:v>
                </c:pt>
                <c:pt idx="11">
                  <c:v>0.13</c:v>
                </c:pt>
                <c:pt idx="12">
                  <c:v>0.14000000000000001</c:v>
                </c:pt>
                <c:pt idx="13">
                  <c:v>0.13</c:v>
                </c:pt>
                <c:pt idx="14">
                  <c:v>0.1</c:v>
                </c:pt>
              </c:numCache>
            </c:numRef>
          </c:val>
        </c:ser>
        <c:ser>
          <c:idx val="5"/>
          <c:order val="5"/>
          <c:tx>
            <c:strRef>
              <c:f>'Ch.Trust in organisations'!$G$30</c:f>
              <c:strCache>
                <c:ptCount val="1"/>
                <c:pt idx="0">
                  <c:v>5</c:v>
                </c:pt>
              </c:strCache>
            </c:strRef>
          </c:tx>
          <c:spPr>
            <a:solidFill>
              <a:schemeClr val="accent5"/>
            </a:solidFill>
          </c:spPr>
          <c:invertIfNegative val="0"/>
          <c:cat>
            <c:strRef>
              <c:f>'Ch.Trust in organisations'!$A$31:$A$45</c:f>
              <c:strCache>
                <c:ptCount val="15"/>
                <c:pt idx="0">
                  <c:v>Media/press</c:v>
                </c:pt>
                <c:pt idx="1">
                  <c:v>Insurance companies</c:v>
                </c:pt>
                <c:pt idx="2">
                  <c:v>Telecoms companies (e.g. mobile phones)</c:v>
                </c:pt>
                <c:pt idx="3">
                  <c:v>British government</c:v>
                </c:pt>
                <c:pt idx="4">
                  <c:v>Internet companies (search engines, social media)</c:v>
                </c:pt>
                <c:pt idx="5">
                  <c:v>Your local authority</c:v>
                </c:pt>
                <c:pt idx="6">
                  <c:v>Banks</c:v>
                </c:pt>
                <c:pt idx="7">
                  <c:v>Supermarkets</c:v>
                </c:pt>
                <c:pt idx="8">
                  <c:v>ONS</c:v>
                </c:pt>
                <c:pt idx="9">
                  <c:v>Charities</c:v>
                </c:pt>
                <c:pt idx="10">
                  <c:v>Online retailers (e.g. Amazon, Asos, Play)</c:v>
                </c:pt>
                <c:pt idx="11">
                  <c:v>The police</c:v>
                </c:pt>
                <c:pt idx="12">
                  <c:v>Academic researchers and universities</c:v>
                </c:pt>
                <c:pt idx="13">
                  <c:v>NHS</c:v>
                </c:pt>
                <c:pt idx="14">
                  <c:v>Your GP surgery</c:v>
                </c:pt>
              </c:strCache>
            </c:strRef>
          </c:cat>
          <c:val>
            <c:numRef>
              <c:f>'Ch.Trust in organisations'!$G$31:$G$45</c:f>
              <c:numCache>
                <c:formatCode>0%</c:formatCode>
                <c:ptCount val="15"/>
                <c:pt idx="0">
                  <c:v>0.17</c:v>
                </c:pt>
                <c:pt idx="1">
                  <c:v>0.18</c:v>
                </c:pt>
                <c:pt idx="2">
                  <c:v>0.21</c:v>
                </c:pt>
                <c:pt idx="3">
                  <c:v>0.14000000000000001</c:v>
                </c:pt>
                <c:pt idx="4">
                  <c:v>0.21</c:v>
                </c:pt>
                <c:pt idx="5">
                  <c:v>0.2</c:v>
                </c:pt>
                <c:pt idx="6">
                  <c:v>0.18</c:v>
                </c:pt>
                <c:pt idx="7">
                  <c:v>0.19</c:v>
                </c:pt>
                <c:pt idx="8">
                  <c:v>0.18</c:v>
                </c:pt>
                <c:pt idx="9">
                  <c:v>0.17</c:v>
                </c:pt>
                <c:pt idx="10">
                  <c:v>0.16</c:v>
                </c:pt>
                <c:pt idx="11">
                  <c:v>0.13</c:v>
                </c:pt>
                <c:pt idx="12">
                  <c:v>0.14000000000000001</c:v>
                </c:pt>
                <c:pt idx="13">
                  <c:v>0.14000000000000001</c:v>
                </c:pt>
                <c:pt idx="14">
                  <c:v>0.1</c:v>
                </c:pt>
              </c:numCache>
            </c:numRef>
          </c:val>
        </c:ser>
        <c:ser>
          <c:idx val="11"/>
          <c:order val="6"/>
          <c:tx>
            <c:strRef>
              <c:f>'Ch.Trust in organisations'!$M$30</c:f>
              <c:strCache>
                <c:ptCount val="1"/>
                <c:pt idx="0">
                  <c:v>Don't know</c:v>
                </c:pt>
              </c:strCache>
            </c:strRef>
          </c:tx>
          <c:spPr>
            <a:solidFill>
              <a:schemeClr val="accent2"/>
            </a:solidFill>
          </c:spPr>
          <c:invertIfNegative val="0"/>
          <c:val>
            <c:numRef>
              <c:f>'Ch.Trust in organisations'!$M$31:$M$45</c:f>
              <c:numCache>
                <c:formatCode>0%</c:formatCode>
                <c:ptCount val="15"/>
                <c:pt idx="0">
                  <c:v>0.02</c:v>
                </c:pt>
                <c:pt idx="1">
                  <c:v>0.03</c:v>
                </c:pt>
                <c:pt idx="2">
                  <c:v>0.02</c:v>
                </c:pt>
                <c:pt idx="3">
                  <c:v>0.02</c:v>
                </c:pt>
                <c:pt idx="4">
                  <c:v>0.02</c:v>
                </c:pt>
                <c:pt idx="5">
                  <c:v>0.02</c:v>
                </c:pt>
                <c:pt idx="6">
                  <c:v>0.02</c:v>
                </c:pt>
                <c:pt idx="7">
                  <c:v>0.02</c:v>
                </c:pt>
                <c:pt idx="8">
                  <c:v>0.09</c:v>
                </c:pt>
                <c:pt idx="9">
                  <c:v>0.03</c:v>
                </c:pt>
                <c:pt idx="10">
                  <c:v>0.02</c:v>
                </c:pt>
                <c:pt idx="11">
                  <c:v>0.02</c:v>
                </c:pt>
                <c:pt idx="12">
                  <c:v>0.04</c:v>
                </c:pt>
                <c:pt idx="13">
                  <c:v>0.02</c:v>
                </c:pt>
                <c:pt idx="14">
                  <c:v>0.02</c:v>
                </c:pt>
              </c:numCache>
            </c:numRef>
          </c:val>
        </c:ser>
        <c:ser>
          <c:idx val="4"/>
          <c:order val="7"/>
          <c:tx>
            <c:strRef>
              <c:f>'Ch.Trust in organisations'!$F$30</c:f>
              <c:strCache>
                <c:ptCount val="1"/>
                <c:pt idx="0">
                  <c:v>4</c:v>
                </c:pt>
              </c:strCache>
            </c:strRef>
          </c:tx>
          <c:spPr>
            <a:solidFill>
              <a:schemeClr val="accent3">
                <a:lumMod val="40000"/>
                <a:lumOff val="60000"/>
              </a:schemeClr>
            </a:solidFill>
          </c:spPr>
          <c:invertIfNegative val="0"/>
          <c:cat>
            <c:strRef>
              <c:f>'Ch.Trust in organisations'!$A$31:$A$45</c:f>
              <c:strCache>
                <c:ptCount val="15"/>
                <c:pt idx="0">
                  <c:v>Media/press</c:v>
                </c:pt>
                <c:pt idx="1">
                  <c:v>Insurance companies</c:v>
                </c:pt>
                <c:pt idx="2">
                  <c:v>Telecoms companies (e.g. mobile phones)</c:v>
                </c:pt>
                <c:pt idx="3">
                  <c:v>British government</c:v>
                </c:pt>
                <c:pt idx="4">
                  <c:v>Internet companies (search engines, social media)</c:v>
                </c:pt>
                <c:pt idx="5">
                  <c:v>Your local authority</c:v>
                </c:pt>
                <c:pt idx="6">
                  <c:v>Banks</c:v>
                </c:pt>
                <c:pt idx="7">
                  <c:v>Supermarkets</c:v>
                </c:pt>
                <c:pt idx="8">
                  <c:v>ONS</c:v>
                </c:pt>
                <c:pt idx="9">
                  <c:v>Charities</c:v>
                </c:pt>
                <c:pt idx="10">
                  <c:v>Online retailers (e.g. Amazon, Asos, Play)</c:v>
                </c:pt>
                <c:pt idx="11">
                  <c:v>The police</c:v>
                </c:pt>
                <c:pt idx="12">
                  <c:v>Academic researchers and universities</c:v>
                </c:pt>
                <c:pt idx="13">
                  <c:v>NHS</c:v>
                </c:pt>
                <c:pt idx="14">
                  <c:v>Your GP surgery</c:v>
                </c:pt>
              </c:strCache>
            </c:strRef>
          </c:cat>
          <c:val>
            <c:numRef>
              <c:f>'Ch.Trust in organisations'!$F$31:$F$45</c:f>
              <c:numCache>
                <c:formatCode>0%</c:formatCode>
                <c:ptCount val="15"/>
                <c:pt idx="0">
                  <c:v>0.13</c:v>
                </c:pt>
                <c:pt idx="1">
                  <c:v>0.13</c:v>
                </c:pt>
                <c:pt idx="2">
                  <c:v>0.13</c:v>
                </c:pt>
                <c:pt idx="3">
                  <c:v>0.1</c:v>
                </c:pt>
                <c:pt idx="4">
                  <c:v>0.11</c:v>
                </c:pt>
                <c:pt idx="5">
                  <c:v>0.1</c:v>
                </c:pt>
                <c:pt idx="6">
                  <c:v>0.09</c:v>
                </c:pt>
                <c:pt idx="7">
                  <c:v>0.1</c:v>
                </c:pt>
                <c:pt idx="8">
                  <c:v>0.06</c:v>
                </c:pt>
                <c:pt idx="9">
                  <c:v>7.0000000000000007E-2</c:v>
                </c:pt>
                <c:pt idx="10">
                  <c:v>0.05</c:v>
                </c:pt>
                <c:pt idx="11">
                  <c:v>0.05</c:v>
                </c:pt>
                <c:pt idx="12">
                  <c:v>0.04</c:v>
                </c:pt>
                <c:pt idx="13">
                  <c:v>0.05</c:v>
                </c:pt>
                <c:pt idx="14">
                  <c:v>0.05</c:v>
                </c:pt>
              </c:numCache>
            </c:numRef>
          </c:val>
        </c:ser>
        <c:ser>
          <c:idx val="3"/>
          <c:order val="8"/>
          <c:tx>
            <c:strRef>
              <c:f>'Ch.Trust in organisations'!$E$30</c:f>
              <c:strCache>
                <c:ptCount val="1"/>
                <c:pt idx="0">
                  <c:v>3</c:v>
                </c:pt>
              </c:strCache>
            </c:strRef>
          </c:tx>
          <c:spPr>
            <a:solidFill>
              <a:schemeClr val="accent3">
                <a:lumMod val="60000"/>
                <a:lumOff val="40000"/>
              </a:schemeClr>
            </a:solidFill>
          </c:spPr>
          <c:invertIfNegative val="0"/>
          <c:cat>
            <c:strRef>
              <c:f>'Ch.Trust in organisations'!$A$31:$A$45</c:f>
              <c:strCache>
                <c:ptCount val="15"/>
                <c:pt idx="0">
                  <c:v>Media/press</c:v>
                </c:pt>
                <c:pt idx="1">
                  <c:v>Insurance companies</c:v>
                </c:pt>
                <c:pt idx="2">
                  <c:v>Telecoms companies (e.g. mobile phones)</c:v>
                </c:pt>
                <c:pt idx="3">
                  <c:v>British government</c:v>
                </c:pt>
                <c:pt idx="4">
                  <c:v>Internet companies (search engines, social media)</c:v>
                </c:pt>
                <c:pt idx="5">
                  <c:v>Your local authority</c:v>
                </c:pt>
                <c:pt idx="6">
                  <c:v>Banks</c:v>
                </c:pt>
                <c:pt idx="7">
                  <c:v>Supermarkets</c:v>
                </c:pt>
                <c:pt idx="8">
                  <c:v>ONS</c:v>
                </c:pt>
                <c:pt idx="9">
                  <c:v>Charities</c:v>
                </c:pt>
                <c:pt idx="10">
                  <c:v>Online retailers (e.g. Amazon, Asos, Play)</c:v>
                </c:pt>
                <c:pt idx="11">
                  <c:v>The police</c:v>
                </c:pt>
                <c:pt idx="12">
                  <c:v>Academic researchers and universities</c:v>
                </c:pt>
                <c:pt idx="13">
                  <c:v>NHS</c:v>
                </c:pt>
                <c:pt idx="14">
                  <c:v>Your GP surgery</c:v>
                </c:pt>
              </c:strCache>
            </c:strRef>
          </c:cat>
          <c:val>
            <c:numRef>
              <c:f>'Ch.Trust in organisations'!$E$31:$E$45</c:f>
              <c:numCache>
                <c:formatCode>0%</c:formatCode>
                <c:ptCount val="15"/>
                <c:pt idx="0">
                  <c:v>0.13</c:v>
                </c:pt>
                <c:pt idx="1">
                  <c:v>0.11</c:v>
                </c:pt>
                <c:pt idx="2">
                  <c:v>0.11</c:v>
                </c:pt>
                <c:pt idx="3">
                  <c:v>0.12</c:v>
                </c:pt>
                <c:pt idx="4">
                  <c:v>0.1</c:v>
                </c:pt>
                <c:pt idx="5">
                  <c:v>0.08</c:v>
                </c:pt>
                <c:pt idx="6">
                  <c:v>0.1</c:v>
                </c:pt>
                <c:pt idx="7">
                  <c:v>0.06</c:v>
                </c:pt>
                <c:pt idx="8">
                  <c:v>0.05</c:v>
                </c:pt>
                <c:pt idx="9">
                  <c:v>0.05</c:v>
                </c:pt>
                <c:pt idx="10">
                  <c:v>0.04</c:v>
                </c:pt>
                <c:pt idx="11">
                  <c:v>0.04</c:v>
                </c:pt>
                <c:pt idx="12">
                  <c:v>0.03</c:v>
                </c:pt>
                <c:pt idx="13">
                  <c:v>0.03</c:v>
                </c:pt>
                <c:pt idx="14">
                  <c:v>0.02</c:v>
                </c:pt>
              </c:numCache>
            </c:numRef>
          </c:val>
        </c:ser>
        <c:ser>
          <c:idx val="2"/>
          <c:order val="9"/>
          <c:tx>
            <c:strRef>
              <c:f>'Ch.Trust in organisations'!$D$30</c:f>
              <c:strCache>
                <c:ptCount val="1"/>
                <c:pt idx="0">
                  <c:v>2</c:v>
                </c:pt>
              </c:strCache>
            </c:strRef>
          </c:tx>
          <c:spPr>
            <a:solidFill>
              <a:schemeClr val="accent3"/>
            </a:solidFill>
          </c:spPr>
          <c:invertIfNegative val="0"/>
          <c:cat>
            <c:strRef>
              <c:f>'Ch.Trust in organisations'!$A$31:$A$45</c:f>
              <c:strCache>
                <c:ptCount val="15"/>
                <c:pt idx="0">
                  <c:v>Media/press</c:v>
                </c:pt>
                <c:pt idx="1">
                  <c:v>Insurance companies</c:v>
                </c:pt>
                <c:pt idx="2">
                  <c:v>Telecoms companies (e.g. mobile phones)</c:v>
                </c:pt>
                <c:pt idx="3">
                  <c:v>British government</c:v>
                </c:pt>
                <c:pt idx="4">
                  <c:v>Internet companies (search engines, social media)</c:v>
                </c:pt>
                <c:pt idx="5">
                  <c:v>Your local authority</c:v>
                </c:pt>
                <c:pt idx="6">
                  <c:v>Banks</c:v>
                </c:pt>
                <c:pt idx="7">
                  <c:v>Supermarkets</c:v>
                </c:pt>
                <c:pt idx="8">
                  <c:v>ONS</c:v>
                </c:pt>
                <c:pt idx="9">
                  <c:v>Charities</c:v>
                </c:pt>
                <c:pt idx="10">
                  <c:v>Online retailers (e.g. Amazon, Asos, Play)</c:v>
                </c:pt>
                <c:pt idx="11">
                  <c:v>The police</c:v>
                </c:pt>
                <c:pt idx="12">
                  <c:v>Academic researchers and universities</c:v>
                </c:pt>
                <c:pt idx="13">
                  <c:v>NHS</c:v>
                </c:pt>
                <c:pt idx="14">
                  <c:v>Your GP surgery</c:v>
                </c:pt>
              </c:strCache>
            </c:strRef>
          </c:cat>
          <c:val>
            <c:numRef>
              <c:f>'Ch.Trust in organisations'!$D$31:$D$45</c:f>
              <c:numCache>
                <c:formatCode>0%</c:formatCode>
                <c:ptCount val="15"/>
                <c:pt idx="0">
                  <c:v>0.12</c:v>
                </c:pt>
                <c:pt idx="1">
                  <c:v>0.09</c:v>
                </c:pt>
                <c:pt idx="2">
                  <c:v>7.0000000000000007E-2</c:v>
                </c:pt>
                <c:pt idx="3">
                  <c:v>0.08</c:v>
                </c:pt>
                <c:pt idx="4">
                  <c:v>0.05</c:v>
                </c:pt>
                <c:pt idx="5">
                  <c:v>0.05</c:v>
                </c:pt>
                <c:pt idx="6">
                  <c:v>0.08</c:v>
                </c:pt>
                <c:pt idx="7">
                  <c:v>0.03</c:v>
                </c:pt>
                <c:pt idx="8">
                  <c:v>0.03</c:v>
                </c:pt>
                <c:pt idx="9">
                  <c:v>0.04</c:v>
                </c:pt>
                <c:pt idx="10">
                  <c:v>0.02</c:v>
                </c:pt>
                <c:pt idx="11">
                  <c:v>0.04</c:v>
                </c:pt>
                <c:pt idx="12">
                  <c:v>0.02</c:v>
                </c:pt>
                <c:pt idx="13">
                  <c:v>0.02</c:v>
                </c:pt>
                <c:pt idx="14">
                  <c:v>0.02</c:v>
                </c:pt>
              </c:numCache>
            </c:numRef>
          </c:val>
        </c:ser>
        <c:ser>
          <c:idx val="1"/>
          <c:order val="10"/>
          <c:tx>
            <c:strRef>
              <c:f>'Ch.Trust in organisations'!$C$30</c:f>
              <c:strCache>
                <c:ptCount val="1"/>
                <c:pt idx="0">
                  <c:v>1</c:v>
                </c:pt>
              </c:strCache>
            </c:strRef>
          </c:tx>
          <c:spPr>
            <a:solidFill>
              <a:schemeClr val="accent3">
                <a:lumMod val="75000"/>
              </a:schemeClr>
            </a:solidFill>
          </c:spPr>
          <c:invertIfNegative val="0"/>
          <c:cat>
            <c:strRef>
              <c:f>'Ch.Trust in organisations'!$A$31:$A$45</c:f>
              <c:strCache>
                <c:ptCount val="15"/>
                <c:pt idx="0">
                  <c:v>Media/press</c:v>
                </c:pt>
                <c:pt idx="1">
                  <c:v>Insurance companies</c:v>
                </c:pt>
                <c:pt idx="2">
                  <c:v>Telecoms companies (e.g. mobile phones)</c:v>
                </c:pt>
                <c:pt idx="3">
                  <c:v>British government</c:v>
                </c:pt>
                <c:pt idx="4">
                  <c:v>Internet companies (search engines, social media)</c:v>
                </c:pt>
                <c:pt idx="5">
                  <c:v>Your local authority</c:v>
                </c:pt>
                <c:pt idx="6">
                  <c:v>Banks</c:v>
                </c:pt>
                <c:pt idx="7">
                  <c:v>Supermarkets</c:v>
                </c:pt>
                <c:pt idx="8">
                  <c:v>ONS</c:v>
                </c:pt>
                <c:pt idx="9">
                  <c:v>Charities</c:v>
                </c:pt>
                <c:pt idx="10">
                  <c:v>Online retailers (e.g. Amazon, Asos, Play)</c:v>
                </c:pt>
                <c:pt idx="11">
                  <c:v>The police</c:v>
                </c:pt>
                <c:pt idx="12">
                  <c:v>Academic researchers and universities</c:v>
                </c:pt>
                <c:pt idx="13">
                  <c:v>NHS</c:v>
                </c:pt>
                <c:pt idx="14">
                  <c:v>Your GP surgery</c:v>
                </c:pt>
              </c:strCache>
            </c:strRef>
          </c:cat>
          <c:val>
            <c:numRef>
              <c:f>'Ch.Trust in organisations'!$C$31:$C$45</c:f>
              <c:numCache>
                <c:formatCode>0%</c:formatCode>
                <c:ptCount val="15"/>
                <c:pt idx="0">
                  <c:v>0.08</c:v>
                </c:pt>
                <c:pt idx="1">
                  <c:v>7.0000000000000007E-2</c:v>
                </c:pt>
                <c:pt idx="2">
                  <c:v>0.04</c:v>
                </c:pt>
                <c:pt idx="3">
                  <c:v>0.06</c:v>
                </c:pt>
                <c:pt idx="4">
                  <c:v>0.03</c:v>
                </c:pt>
                <c:pt idx="5">
                  <c:v>0.03</c:v>
                </c:pt>
                <c:pt idx="6">
                  <c:v>0.05</c:v>
                </c:pt>
                <c:pt idx="7">
                  <c:v>0.02</c:v>
                </c:pt>
                <c:pt idx="8">
                  <c:v>0.02</c:v>
                </c:pt>
                <c:pt idx="9">
                  <c:v>0.01</c:v>
                </c:pt>
                <c:pt idx="10">
                  <c:v>0.01</c:v>
                </c:pt>
                <c:pt idx="11">
                  <c:v>0.02</c:v>
                </c:pt>
                <c:pt idx="12">
                  <c:v>0.01</c:v>
                </c:pt>
                <c:pt idx="13">
                  <c:v>0.01</c:v>
                </c:pt>
                <c:pt idx="14">
                  <c:v>0.01</c:v>
                </c:pt>
              </c:numCache>
            </c:numRef>
          </c:val>
        </c:ser>
        <c:ser>
          <c:idx val="0"/>
          <c:order val="11"/>
          <c:tx>
            <c:strRef>
              <c:f>'Ch.Trust in organisations'!$B$30</c:f>
              <c:strCache>
                <c:ptCount val="1"/>
                <c:pt idx="0">
                  <c:v>0</c:v>
                </c:pt>
              </c:strCache>
            </c:strRef>
          </c:tx>
          <c:spPr>
            <a:solidFill>
              <a:schemeClr val="accent3">
                <a:lumMod val="50000"/>
              </a:schemeClr>
            </a:solidFill>
          </c:spPr>
          <c:invertIfNegative val="0"/>
          <c:cat>
            <c:strRef>
              <c:f>'Ch.Trust in organisations'!$A$31:$A$45</c:f>
              <c:strCache>
                <c:ptCount val="15"/>
                <c:pt idx="0">
                  <c:v>Media/press</c:v>
                </c:pt>
                <c:pt idx="1">
                  <c:v>Insurance companies</c:v>
                </c:pt>
                <c:pt idx="2">
                  <c:v>Telecoms companies (e.g. mobile phones)</c:v>
                </c:pt>
                <c:pt idx="3">
                  <c:v>British government</c:v>
                </c:pt>
                <c:pt idx="4">
                  <c:v>Internet companies (search engines, social media)</c:v>
                </c:pt>
                <c:pt idx="5">
                  <c:v>Your local authority</c:v>
                </c:pt>
                <c:pt idx="6">
                  <c:v>Banks</c:v>
                </c:pt>
                <c:pt idx="7">
                  <c:v>Supermarkets</c:v>
                </c:pt>
                <c:pt idx="8">
                  <c:v>ONS</c:v>
                </c:pt>
                <c:pt idx="9">
                  <c:v>Charities</c:v>
                </c:pt>
                <c:pt idx="10">
                  <c:v>Online retailers (e.g. Amazon, Asos, Play)</c:v>
                </c:pt>
                <c:pt idx="11">
                  <c:v>The police</c:v>
                </c:pt>
                <c:pt idx="12">
                  <c:v>Academic researchers and universities</c:v>
                </c:pt>
                <c:pt idx="13">
                  <c:v>NHS</c:v>
                </c:pt>
                <c:pt idx="14">
                  <c:v>Your GP surgery</c:v>
                </c:pt>
              </c:strCache>
            </c:strRef>
          </c:cat>
          <c:val>
            <c:numRef>
              <c:f>'Ch.Trust in organisations'!$B$31:$B$45</c:f>
              <c:numCache>
                <c:formatCode>0%</c:formatCode>
                <c:ptCount val="15"/>
                <c:pt idx="0">
                  <c:v>0.12</c:v>
                </c:pt>
                <c:pt idx="1">
                  <c:v>0.09</c:v>
                </c:pt>
                <c:pt idx="2">
                  <c:v>0.05</c:v>
                </c:pt>
                <c:pt idx="3">
                  <c:v>0.13</c:v>
                </c:pt>
                <c:pt idx="4">
                  <c:v>0.04</c:v>
                </c:pt>
                <c:pt idx="5">
                  <c:v>0.05</c:v>
                </c:pt>
                <c:pt idx="6">
                  <c:v>0.1</c:v>
                </c:pt>
                <c:pt idx="7">
                  <c:v>0.02</c:v>
                </c:pt>
                <c:pt idx="8">
                  <c:v>0.03</c:v>
                </c:pt>
                <c:pt idx="9">
                  <c:v>0.04</c:v>
                </c:pt>
                <c:pt idx="10">
                  <c:v>0.02</c:v>
                </c:pt>
                <c:pt idx="11">
                  <c:v>0.04</c:v>
                </c:pt>
                <c:pt idx="12">
                  <c:v>0.02</c:v>
                </c:pt>
                <c:pt idx="13">
                  <c:v>0.02</c:v>
                </c:pt>
                <c:pt idx="14">
                  <c:v>0.02</c:v>
                </c:pt>
              </c:numCache>
            </c:numRef>
          </c:val>
        </c:ser>
        <c:dLbls>
          <c:showLegendKey val="0"/>
          <c:showVal val="0"/>
          <c:showCatName val="0"/>
          <c:showSerName val="0"/>
          <c:showPercent val="0"/>
          <c:showBubbleSize val="0"/>
        </c:dLbls>
        <c:gapWidth val="50"/>
        <c:overlap val="100"/>
        <c:axId val="302025216"/>
        <c:axId val="301177024"/>
      </c:barChart>
      <c:catAx>
        <c:axId val="302025216"/>
        <c:scaling>
          <c:orientation val="minMax"/>
        </c:scaling>
        <c:delete val="0"/>
        <c:axPos val="l"/>
        <c:majorTickMark val="none"/>
        <c:minorTickMark val="none"/>
        <c:tickLblPos val="nextTo"/>
        <c:txPr>
          <a:bodyPr/>
          <a:lstStyle/>
          <a:p>
            <a:pPr>
              <a:defRPr sz="1100">
                <a:latin typeface="Bliss 2 Regular" pitchFamily="50" charset="0"/>
              </a:defRPr>
            </a:pPr>
            <a:endParaRPr lang="en-US"/>
          </a:p>
        </c:txPr>
        <c:crossAx val="301177024"/>
        <c:crosses val="autoZero"/>
        <c:auto val="1"/>
        <c:lblAlgn val="ctr"/>
        <c:lblOffset val="100"/>
        <c:noMultiLvlLbl val="0"/>
      </c:catAx>
      <c:valAx>
        <c:axId val="301177024"/>
        <c:scaling>
          <c:orientation val="minMax"/>
        </c:scaling>
        <c:delete val="0"/>
        <c:axPos val="b"/>
        <c:majorGridlines>
          <c:spPr>
            <a:ln>
              <a:solidFill>
                <a:schemeClr val="accent5">
                  <a:lumMod val="20000"/>
                  <a:lumOff val="80000"/>
                </a:schemeClr>
              </a:solidFill>
            </a:ln>
          </c:spPr>
        </c:majorGridlines>
        <c:numFmt formatCode="0%" sourceLinked="1"/>
        <c:majorTickMark val="out"/>
        <c:minorTickMark val="none"/>
        <c:tickLblPos val="nextTo"/>
        <c:spPr>
          <a:ln>
            <a:noFill/>
          </a:ln>
        </c:spPr>
        <c:txPr>
          <a:bodyPr/>
          <a:lstStyle/>
          <a:p>
            <a:pPr>
              <a:defRPr sz="1100">
                <a:latin typeface="Bliss 2 Regular" pitchFamily="50" charset="0"/>
              </a:defRPr>
            </a:pPr>
            <a:endParaRPr lang="en-US"/>
          </a:p>
        </c:txPr>
        <c:crossAx val="302025216"/>
        <c:crosses val="autoZero"/>
        <c:crossBetween val="between"/>
      </c:valAx>
    </c:plotArea>
    <c:legend>
      <c:legendPos val="b"/>
      <c:legendEntry>
        <c:idx val="0"/>
        <c:txPr>
          <a:bodyPr/>
          <a:lstStyle/>
          <a:p>
            <a:pPr>
              <a:defRPr sz="1200">
                <a:solidFill>
                  <a:schemeClr val="accent1">
                    <a:lumMod val="50000"/>
                  </a:schemeClr>
                </a:solidFill>
                <a:latin typeface="Bliss 2 Bold" pitchFamily="50" charset="0"/>
              </a:defRPr>
            </a:pPr>
            <a:endParaRPr lang="en-US"/>
          </a:p>
        </c:txPr>
      </c:legendEntry>
      <c:legendEntry>
        <c:idx val="1"/>
        <c:txPr>
          <a:bodyPr/>
          <a:lstStyle/>
          <a:p>
            <a:pPr>
              <a:defRPr sz="1200">
                <a:solidFill>
                  <a:schemeClr val="accent1">
                    <a:lumMod val="75000"/>
                  </a:schemeClr>
                </a:solidFill>
                <a:latin typeface="Bliss 2 Bold" pitchFamily="50" charset="0"/>
              </a:defRPr>
            </a:pPr>
            <a:endParaRPr lang="en-US"/>
          </a:p>
        </c:txPr>
      </c:legendEntry>
      <c:legendEntry>
        <c:idx val="2"/>
        <c:txPr>
          <a:bodyPr/>
          <a:lstStyle/>
          <a:p>
            <a:pPr>
              <a:defRPr sz="1200">
                <a:solidFill>
                  <a:schemeClr val="accent1"/>
                </a:solidFill>
                <a:latin typeface="Bliss 2 Bold" pitchFamily="50" charset="0"/>
              </a:defRPr>
            </a:pPr>
            <a:endParaRPr lang="en-US"/>
          </a:p>
        </c:txPr>
      </c:legendEntry>
      <c:legendEntry>
        <c:idx val="3"/>
        <c:txPr>
          <a:bodyPr/>
          <a:lstStyle/>
          <a:p>
            <a:pPr>
              <a:defRPr sz="1200">
                <a:solidFill>
                  <a:schemeClr val="accent1">
                    <a:lumMod val="60000"/>
                    <a:lumOff val="40000"/>
                  </a:schemeClr>
                </a:solidFill>
                <a:latin typeface="Bliss 2 Bold" pitchFamily="50" charset="0"/>
              </a:defRPr>
            </a:pPr>
            <a:endParaRPr lang="en-US"/>
          </a:p>
        </c:txPr>
      </c:legendEntry>
      <c:legendEntry>
        <c:idx val="4"/>
        <c:txPr>
          <a:bodyPr/>
          <a:lstStyle/>
          <a:p>
            <a:pPr>
              <a:defRPr sz="1200">
                <a:solidFill>
                  <a:schemeClr val="accent1">
                    <a:lumMod val="40000"/>
                    <a:lumOff val="60000"/>
                  </a:schemeClr>
                </a:solidFill>
                <a:latin typeface="Bliss 2 Bold" pitchFamily="50" charset="0"/>
              </a:defRPr>
            </a:pPr>
            <a:endParaRPr lang="en-US"/>
          </a:p>
        </c:txPr>
      </c:legendEntry>
      <c:legendEntry>
        <c:idx val="5"/>
        <c:txPr>
          <a:bodyPr/>
          <a:lstStyle/>
          <a:p>
            <a:pPr>
              <a:defRPr sz="1200">
                <a:solidFill>
                  <a:schemeClr val="accent5"/>
                </a:solidFill>
                <a:latin typeface="Bliss 2 Bold" pitchFamily="50" charset="0"/>
              </a:defRPr>
            </a:pPr>
            <a:endParaRPr lang="en-US"/>
          </a:p>
        </c:txPr>
      </c:legendEntry>
      <c:legendEntry>
        <c:idx val="6"/>
        <c:txPr>
          <a:bodyPr/>
          <a:lstStyle/>
          <a:p>
            <a:pPr>
              <a:defRPr sz="1200">
                <a:solidFill>
                  <a:schemeClr val="accent2"/>
                </a:solidFill>
                <a:latin typeface="Bliss 2 Bold" pitchFamily="50" charset="0"/>
              </a:defRPr>
            </a:pPr>
            <a:endParaRPr lang="en-US"/>
          </a:p>
        </c:txPr>
      </c:legendEntry>
      <c:legendEntry>
        <c:idx val="7"/>
        <c:txPr>
          <a:bodyPr/>
          <a:lstStyle/>
          <a:p>
            <a:pPr>
              <a:defRPr sz="1200">
                <a:solidFill>
                  <a:schemeClr val="accent3">
                    <a:lumMod val="40000"/>
                    <a:lumOff val="60000"/>
                  </a:schemeClr>
                </a:solidFill>
                <a:latin typeface="Bliss 2 Bold" pitchFamily="50" charset="0"/>
              </a:defRPr>
            </a:pPr>
            <a:endParaRPr lang="en-US"/>
          </a:p>
        </c:txPr>
      </c:legendEntry>
      <c:legendEntry>
        <c:idx val="8"/>
        <c:txPr>
          <a:bodyPr/>
          <a:lstStyle/>
          <a:p>
            <a:pPr>
              <a:defRPr sz="1200">
                <a:solidFill>
                  <a:schemeClr val="accent3">
                    <a:lumMod val="60000"/>
                    <a:lumOff val="40000"/>
                  </a:schemeClr>
                </a:solidFill>
                <a:latin typeface="Bliss 2 Bold" pitchFamily="50" charset="0"/>
              </a:defRPr>
            </a:pPr>
            <a:endParaRPr lang="en-US"/>
          </a:p>
        </c:txPr>
      </c:legendEntry>
      <c:legendEntry>
        <c:idx val="9"/>
        <c:txPr>
          <a:bodyPr/>
          <a:lstStyle/>
          <a:p>
            <a:pPr>
              <a:defRPr sz="1200">
                <a:solidFill>
                  <a:schemeClr val="accent3"/>
                </a:solidFill>
                <a:latin typeface="Bliss 2 Bold" pitchFamily="50" charset="0"/>
              </a:defRPr>
            </a:pPr>
            <a:endParaRPr lang="en-US"/>
          </a:p>
        </c:txPr>
      </c:legendEntry>
      <c:legendEntry>
        <c:idx val="10"/>
        <c:txPr>
          <a:bodyPr/>
          <a:lstStyle/>
          <a:p>
            <a:pPr>
              <a:defRPr sz="1200">
                <a:solidFill>
                  <a:schemeClr val="accent3">
                    <a:lumMod val="75000"/>
                  </a:schemeClr>
                </a:solidFill>
                <a:latin typeface="Bliss 2 Bold" pitchFamily="50" charset="0"/>
              </a:defRPr>
            </a:pPr>
            <a:endParaRPr lang="en-US"/>
          </a:p>
        </c:txPr>
      </c:legendEntry>
      <c:legendEntry>
        <c:idx val="11"/>
        <c:txPr>
          <a:bodyPr/>
          <a:lstStyle/>
          <a:p>
            <a:pPr>
              <a:defRPr sz="1200">
                <a:solidFill>
                  <a:schemeClr val="accent3">
                    <a:lumMod val="50000"/>
                  </a:schemeClr>
                </a:solidFill>
                <a:latin typeface="Bliss 2 Bold" pitchFamily="50" charset="0"/>
              </a:defRPr>
            </a:pPr>
            <a:endParaRPr lang="en-US"/>
          </a:p>
        </c:txPr>
      </c:legendEntry>
      <c:layout/>
      <c:overlay val="0"/>
      <c:txPr>
        <a:bodyPr/>
        <a:lstStyle/>
        <a:p>
          <a:pPr>
            <a:defRPr sz="1200">
              <a:latin typeface="Bliss 2 Bold" pitchFamily="50"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10"/>
          <c:order val="0"/>
          <c:tx>
            <c:strRef>
              <c:f>'Ch.Data trust in organisations'!$L$31</c:f>
              <c:strCache>
                <c:ptCount val="1"/>
                <c:pt idx="0">
                  <c:v>10</c:v>
                </c:pt>
              </c:strCache>
            </c:strRef>
          </c:tx>
          <c:spPr>
            <a:solidFill>
              <a:schemeClr val="accent1">
                <a:lumMod val="50000"/>
              </a:schemeClr>
            </a:solidFill>
          </c:spPr>
          <c:invertIfNegative val="0"/>
          <c:cat>
            <c:strRef>
              <c:f>'Ch.Data trust in organisations'!$A$32:$A$46</c:f>
              <c:strCache>
                <c:ptCount val="15"/>
                <c:pt idx="0">
                  <c:v>Media/press</c:v>
                </c:pt>
                <c:pt idx="1">
                  <c:v>Telecoms companies (e.g. mobile phones)</c:v>
                </c:pt>
                <c:pt idx="2">
                  <c:v>Internet companies (search engines, social media)</c:v>
                </c:pt>
                <c:pt idx="3">
                  <c:v>Insurance companies</c:v>
                </c:pt>
                <c:pt idx="4">
                  <c:v>Supermarkets</c:v>
                </c:pt>
                <c:pt idx="5">
                  <c:v>British government</c:v>
                </c:pt>
                <c:pt idx="6">
                  <c:v>Online retailers (e.g. Amazon, Asos, Play)</c:v>
                </c:pt>
                <c:pt idx="7">
                  <c:v>Your local authority</c:v>
                </c:pt>
                <c:pt idx="8">
                  <c:v>Banks</c:v>
                </c:pt>
                <c:pt idx="9">
                  <c:v>Charities</c:v>
                </c:pt>
                <c:pt idx="10">
                  <c:v>ONS</c:v>
                </c:pt>
                <c:pt idx="11">
                  <c:v>Academic researchers and universities</c:v>
                </c:pt>
                <c:pt idx="12">
                  <c:v>The police</c:v>
                </c:pt>
                <c:pt idx="13">
                  <c:v>NHS</c:v>
                </c:pt>
                <c:pt idx="14">
                  <c:v>Your GP surgery</c:v>
                </c:pt>
              </c:strCache>
            </c:strRef>
          </c:cat>
          <c:val>
            <c:numRef>
              <c:f>'Ch.Data trust in organisations'!$L$32:$L$46</c:f>
              <c:numCache>
                <c:formatCode>0%</c:formatCode>
                <c:ptCount val="15"/>
                <c:pt idx="1">
                  <c:v>0.01</c:v>
                </c:pt>
                <c:pt idx="2">
                  <c:v>0.01</c:v>
                </c:pt>
                <c:pt idx="3">
                  <c:v>0.01</c:v>
                </c:pt>
                <c:pt idx="4">
                  <c:v>0.01</c:v>
                </c:pt>
                <c:pt idx="5">
                  <c:v>0.01</c:v>
                </c:pt>
                <c:pt idx="6">
                  <c:v>0.01</c:v>
                </c:pt>
                <c:pt idx="7">
                  <c:v>0.02</c:v>
                </c:pt>
                <c:pt idx="8">
                  <c:v>0.02</c:v>
                </c:pt>
                <c:pt idx="9">
                  <c:v>0.02</c:v>
                </c:pt>
                <c:pt idx="10">
                  <c:v>0.03</c:v>
                </c:pt>
                <c:pt idx="11">
                  <c:v>0.03</c:v>
                </c:pt>
                <c:pt idx="12">
                  <c:v>0.04</c:v>
                </c:pt>
                <c:pt idx="13">
                  <c:v>0.06</c:v>
                </c:pt>
                <c:pt idx="14">
                  <c:v>0.1</c:v>
                </c:pt>
              </c:numCache>
            </c:numRef>
          </c:val>
        </c:ser>
        <c:ser>
          <c:idx val="9"/>
          <c:order val="1"/>
          <c:tx>
            <c:strRef>
              <c:f>'Ch.Data trust in organisations'!$K$31</c:f>
              <c:strCache>
                <c:ptCount val="1"/>
                <c:pt idx="0">
                  <c:v>9</c:v>
                </c:pt>
              </c:strCache>
            </c:strRef>
          </c:tx>
          <c:spPr>
            <a:solidFill>
              <a:schemeClr val="accent1">
                <a:lumMod val="75000"/>
              </a:schemeClr>
            </a:solidFill>
          </c:spPr>
          <c:invertIfNegative val="0"/>
          <c:cat>
            <c:strRef>
              <c:f>'Ch.Data trust in organisations'!$A$32:$A$46</c:f>
              <c:strCache>
                <c:ptCount val="15"/>
                <c:pt idx="0">
                  <c:v>Media/press</c:v>
                </c:pt>
                <c:pt idx="1">
                  <c:v>Telecoms companies (e.g. mobile phones)</c:v>
                </c:pt>
                <c:pt idx="2">
                  <c:v>Internet companies (search engines, social media)</c:v>
                </c:pt>
                <c:pt idx="3">
                  <c:v>Insurance companies</c:v>
                </c:pt>
                <c:pt idx="4">
                  <c:v>Supermarkets</c:v>
                </c:pt>
                <c:pt idx="5">
                  <c:v>British government</c:v>
                </c:pt>
                <c:pt idx="6">
                  <c:v>Online retailers (e.g. Amazon, Asos, Play)</c:v>
                </c:pt>
                <c:pt idx="7">
                  <c:v>Your local authority</c:v>
                </c:pt>
                <c:pt idx="8">
                  <c:v>Banks</c:v>
                </c:pt>
                <c:pt idx="9">
                  <c:v>Charities</c:v>
                </c:pt>
                <c:pt idx="10">
                  <c:v>ONS</c:v>
                </c:pt>
                <c:pt idx="11">
                  <c:v>Academic researchers and universities</c:v>
                </c:pt>
                <c:pt idx="12">
                  <c:v>The police</c:v>
                </c:pt>
                <c:pt idx="13">
                  <c:v>NHS</c:v>
                </c:pt>
                <c:pt idx="14">
                  <c:v>Your GP surgery</c:v>
                </c:pt>
              </c:strCache>
            </c:strRef>
          </c:cat>
          <c:val>
            <c:numRef>
              <c:f>'Ch.Data trust in organisations'!$K$32:$K$46</c:f>
              <c:numCache>
                <c:formatCode>0%</c:formatCode>
                <c:ptCount val="15"/>
                <c:pt idx="0">
                  <c:v>0.01</c:v>
                </c:pt>
                <c:pt idx="1">
                  <c:v>0.01</c:v>
                </c:pt>
                <c:pt idx="2">
                  <c:v>0.02</c:v>
                </c:pt>
                <c:pt idx="3">
                  <c:v>0.02</c:v>
                </c:pt>
                <c:pt idx="4">
                  <c:v>0.03</c:v>
                </c:pt>
                <c:pt idx="5">
                  <c:v>0.03</c:v>
                </c:pt>
                <c:pt idx="6">
                  <c:v>0.03</c:v>
                </c:pt>
                <c:pt idx="7">
                  <c:v>0.04</c:v>
                </c:pt>
                <c:pt idx="8">
                  <c:v>0.04</c:v>
                </c:pt>
                <c:pt idx="9">
                  <c:v>0.04</c:v>
                </c:pt>
                <c:pt idx="10">
                  <c:v>7.0000000000000007E-2</c:v>
                </c:pt>
                <c:pt idx="11">
                  <c:v>7.0000000000000007E-2</c:v>
                </c:pt>
                <c:pt idx="12">
                  <c:v>0.08</c:v>
                </c:pt>
                <c:pt idx="13">
                  <c:v>0.11</c:v>
                </c:pt>
                <c:pt idx="14">
                  <c:v>0.13</c:v>
                </c:pt>
              </c:numCache>
            </c:numRef>
          </c:val>
        </c:ser>
        <c:ser>
          <c:idx val="8"/>
          <c:order val="2"/>
          <c:tx>
            <c:strRef>
              <c:f>'Ch.Data trust in organisations'!$J$31</c:f>
              <c:strCache>
                <c:ptCount val="1"/>
                <c:pt idx="0">
                  <c:v>8</c:v>
                </c:pt>
              </c:strCache>
            </c:strRef>
          </c:tx>
          <c:spPr>
            <a:solidFill>
              <a:schemeClr val="accent1"/>
            </a:solidFill>
          </c:spPr>
          <c:invertIfNegative val="0"/>
          <c:cat>
            <c:strRef>
              <c:f>'Ch.Data trust in organisations'!$A$32:$A$46</c:f>
              <c:strCache>
                <c:ptCount val="15"/>
                <c:pt idx="0">
                  <c:v>Media/press</c:v>
                </c:pt>
                <c:pt idx="1">
                  <c:v>Telecoms companies (e.g. mobile phones)</c:v>
                </c:pt>
                <c:pt idx="2">
                  <c:v>Internet companies (search engines, social media)</c:v>
                </c:pt>
                <c:pt idx="3">
                  <c:v>Insurance companies</c:v>
                </c:pt>
                <c:pt idx="4">
                  <c:v>Supermarkets</c:v>
                </c:pt>
                <c:pt idx="5">
                  <c:v>British government</c:v>
                </c:pt>
                <c:pt idx="6">
                  <c:v>Online retailers (e.g. Amazon, Asos, Play)</c:v>
                </c:pt>
                <c:pt idx="7">
                  <c:v>Your local authority</c:v>
                </c:pt>
                <c:pt idx="8">
                  <c:v>Banks</c:v>
                </c:pt>
                <c:pt idx="9">
                  <c:v>Charities</c:v>
                </c:pt>
                <c:pt idx="10">
                  <c:v>ONS</c:v>
                </c:pt>
                <c:pt idx="11">
                  <c:v>Academic researchers and universities</c:v>
                </c:pt>
                <c:pt idx="12">
                  <c:v>The police</c:v>
                </c:pt>
                <c:pt idx="13">
                  <c:v>NHS</c:v>
                </c:pt>
                <c:pt idx="14">
                  <c:v>Your GP surgery</c:v>
                </c:pt>
              </c:strCache>
            </c:strRef>
          </c:cat>
          <c:val>
            <c:numRef>
              <c:f>'Ch.Data trust in organisations'!$J$32:$J$46</c:f>
              <c:numCache>
                <c:formatCode>0%</c:formatCode>
                <c:ptCount val="15"/>
                <c:pt idx="0">
                  <c:v>0.02</c:v>
                </c:pt>
                <c:pt idx="1">
                  <c:v>0.04</c:v>
                </c:pt>
                <c:pt idx="2">
                  <c:v>0.04</c:v>
                </c:pt>
                <c:pt idx="3">
                  <c:v>0.04</c:v>
                </c:pt>
                <c:pt idx="4">
                  <c:v>0.06</c:v>
                </c:pt>
                <c:pt idx="5">
                  <c:v>0.08</c:v>
                </c:pt>
                <c:pt idx="6">
                  <c:v>0.08</c:v>
                </c:pt>
                <c:pt idx="7">
                  <c:v>0.08</c:v>
                </c:pt>
                <c:pt idx="8">
                  <c:v>0.09</c:v>
                </c:pt>
                <c:pt idx="9">
                  <c:v>0.09</c:v>
                </c:pt>
                <c:pt idx="10">
                  <c:v>0.13</c:v>
                </c:pt>
                <c:pt idx="11">
                  <c:v>0.14000000000000001</c:v>
                </c:pt>
                <c:pt idx="12">
                  <c:v>0.15</c:v>
                </c:pt>
                <c:pt idx="13">
                  <c:v>0.18</c:v>
                </c:pt>
                <c:pt idx="14">
                  <c:v>0.18</c:v>
                </c:pt>
              </c:numCache>
            </c:numRef>
          </c:val>
        </c:ser>
        <c:ser>
          <c:idx val="7"/>
          <c:order val="3"/>
          <c:tx>
            <c:strRef>
              <c:f>'Ch.Data trust in organisations'!$I$31</c:f>
              <c:strCache>
                <c:ptCount val="1"/>
                <c:pt idx="0">
                  <c:v>7</c:v>
                </c:pt>
              </c:strCache>
            </c:strRef>
          </c:tx>
          <c:spPr>
            <a:solidFill>
              <a:schemeClr val="accent1">
                <a:lumMod val="60000"/>
                <a:lumOff val="40000"/>
              </a:schemeClr>
            </a:solidFill>
          </c:spPr>
          <c:invertIfNegative val="0"/>
          <c:cat>
            <c:strRef>
              <c:f>'Ch.Data trust in organisations'!$A$32:$A$46</c:f>
              <c:strCache>
                <c:ptCount val="15"/>
                <c:pt idx="0">
                  <c:v>Media/press</c:v>
                </c:pt>
                <c:pt idx="1">
                  <c:v>Telecoms companies (e.g. mobile phones)</c:v>
                </c:pt>
                <c:pt idx="2">
                  <c:v>Internet companies (search engines, social media)</c:v>
                </c:pt>
                <c:pt idx="3">
                  <c:v>Insurance companies</c:v>
                </c:pt>
                <c:pt idx="4">
                  <c:v>Supermarkets</c:v>
                </c:pt>
                <c:pt idx="5">
                  <c:v>British government</c:v>
                </c:pt>
                <c:pt idx="6">
                  <c:v>Online retailers (e.g. Amazon, Asos, Play)</c:v>
                </c:pt>
                <c:pt idx="7">
                  <c:v>Your local authority</c:v>
                </c:pt>
                <c:pt idx="8">
                  <c:v>Banks</c:v>
                </c:pt>
                <c:pt idx="9">
                  <c:v>Charities</c:v>
                </c:pt>
                <c:pt idx="10">
                  <c:v>ONS</c:v>
                </c:pt>
                <c:pt idx="11">
                  <c:v>Academic researchers and universities</c:v>
                </c:pt>
                <c:pt idx="12">
                  <c:v>The police</c:v>
                </c:pt>
                <c:pt idx="13">
                  <c:v>NHS</c:v>
                </c:pt>
                <c:pt idx="14">
                  <c:v>Your GP surgery</c:v>
                </c:pt>
              </c:strCache>
            </c:strRef>
          </c:cat>
          <c:val>
            <c:numRef>
              <c:f>'Ch.Data trust in organisations'!$I$32:$I$46</c:f>
              <c:numCache>
                <c:formatCode>0%</c:formatCode>
                <c:ptCount val="15"/>
                <c:pt idx="0">
                  <c:v>0.04</c:v>
                </c:pt>
                <c:pt idx="1">
                  <c:v>7.0000000000000007E-2</c:v>
                </c:pt>
                <c:pt idx="2">
                  <c:v>0.08</c:v>
                </c:pt>
                <c:pt idx="3">
                  <c:v>0.06</c:v>
                </c:pt>
                <c:pt idx="4">
                  <c:v>0.1</c:v>
                </c:pt>
                <c:pt idx="5">
                  <c:v>0.09</c:v>
                </c:pt>
                <c:pt idx="6">
                  <c:v>0.12</c:v>
                </c:pt>
                <c:pt idx="7">
                  <c:v>0.12</c:v>
                </c:pt>
                <c:pt idx="8">
                  <c:v>0.09</c:v>
                </c:pt>
                <c:pt idx="9">
                  <c:v>0.13</c:v>
                </c:pt>
                <c:pt idx="10">
                  <c:v>0.13</c:v>
                </c:pt>
                <c:pt idx="11">
                  <c:v>0.14000000000000001</c:v>
                </c:pt>
                <c:pt idx="12">
                  <c:v>0.13</c:v>
                </c:pt>
                <c:pt idx="13">
                  <c:v>0.15</c:v>
                </c:pt>
                <c:pt idx="14">
                  <c:v>0.15</c:v>
                </c:pt>
              </c:numCache>
            </c:numRef>
          </c:val>
        </c:ser>
        <c:ser>
          <c:idx val="6"/>
          <c:order val="4"/>
          <c:tx>
            <c:strRef>
              <c:f>'Ch.Data trust in organisations'!$H$31</c:f>
              <c:strCache>
                <c:ptCount val="1"/>
                <c:pt idx="0">
                  <c:v>6</c:v>
                </c:pt>
              </c:strCache>
            </c:strRef>
          </c:tx>
          <c:spPr>
            <a:solidFill>
              <a:schemeClr val="accent1">
                <a:lumMod val="40000"/>
                <a:lumOff val="60000"/>
              </a:schemeClr>
            </a:solidFill>
          </c:spPr>
          <c:invertIfNegative val="0"/>
          <c:cat>
            <c:strRef>
              <c:f>'Ch.Data trust in organisations'!$A$32:$A$46</c:f>
              <c:strCache>
                <c:ptCount val="15"/>
                <c:pt idx="0">
                  <c:v>Media/press</c:v>
                </c:pt>
                <c:pt idx="1">
                  <c:v>Telecoms companies (e.g. mobile phones)</c:v>
                </c:pt>
                <c:pt idx="2">
                  <c:v>Internet companies (search engines, social media)</c:v>
                </c:pt>
                <c:pt idx="3">
                  <c:v>Insurance companies</c:v>
                </c:pt>
                <c:pt idx="4">
                  <c:v>Supermarkets</c:v>
                </c:pt>
                <c:pt idx="5">
                  <c:v>British government</c:v>
                </c:pt>
                <c:pt idx="6">
                  <c:v>Online retailers (e.g. Amazon, Asos, Play)</c:v>
                </c:pt>
                <c:pt idx="7">
                  <c:v>Your local authority</c:v>
                </c:pt>
                <c:pt idx="8">
                  <c:v>Banks</c:v>
                </c:pt>
                <c:pt idx="9">
                  <c:v>Charities</c:v>
                </c:pt>
                <c:pt idx="10">
                  <c:v>ONS</c:v>
                </c:pt>
                <c:pt idx="11">
                  <c:v>Academic researchers and universities</c:v>
                </c:pt>
                <c:pt idx="12">
                  <c:v>The police</c:v>
                </c:pt>
                <c:pt idx="13">
                  <c:v>NHS</c:v>
                </c:pt>
                <c:pt idx="14">
                  <c:v>Your GP surgery</c:v>
                </c:pt>
              </c:strCache>
            </c:strRef>
          </c:cat>
          <c:val>
            <c:numRef>
              <c:f>'Ch.Data trust in organisations'!$H$32:$H$46</c:f>
              <c:numCache>
                <c:formatCode>0%</c:formatCode>
                <c:ptCount val="15"/>
                <c:pt idx="0">
                  <c:v>7.0000000000000007E-2</c:v>
                </c:pt>
                <c:pt idx="1">
                  <c:v>0.1</c:v>
                </c:pt>
                <c:pt idx="2">
                  <c:v>0.1</c:v>
                </c:pt>
                <c:pt idx="3">
                  <c:v>0.1</c:v>
                </c:pt>
                <c:pt idx="4">
                  <c:v>0.13</c:v>
                </c:pt>
                <c:pt idx="5">
                  <c:v>0.11</c:v>
                </c:pt>
                <c:pt idx="6">
                  <c:v>0.13</c:v>
                </c:pt>
                <c:pt idx="7">
                  <c:v>0.14000000000000001</c:v>
                </c:pt>
                <c:pt idx="8">
                  <c:v>0.11</c:v>
                </c:pt>
                <c:pt idx="9">
                  <c:v>0.13</c:v>
                </c:pt>
                <c:pt idx="10">
                  <c:v>0.13</c:v>
                </c:pt>
                <c:pt idx="11">
                  <c:v>0.14000000000000001</c:v>
                </c:pt>
                <c:pt idx="12">
                  <c:v>0.12</c:v>
                </c:pt>
                <c:pt idx="13">
                  <c:v>0.13</c:v>
                </c:pt>
                <c:pt idx="14">
                  <c:v>0.12</c:v>
                </c:pt>
              </c:numCache>
            </c:numRef>
          </c:val>
        </c:ser>
        <c:ser>
          <c:idx val="5"/>
          <c:order val="5"/>
          <c:tx>
            <c:strRef>
              <c:f>'Ch.Data trust in organisations'!$G$31</c:f>
              <c:strCache>
                <c:ptCount val="1"/>
                <c:pt idx="0">
                  <c:v>5</c:v>
                </c:pt>
              </c:strCache>
            </c:strRef>
          </c:tx>
          <c:spPr>
            <a:solidFill>
              <a:schemeClr val="accent5"/>
            </a:solidFill>
          </c:spPr>
          <c:invertIfNegative val="0"/>
          <c:cat>
            <c:strRef>
              <c:f>'Ch.Data trust in organisations'!$A$32:$A$46</c:f>
              <c:strCache>
                <c:ptCount val="15"/>
                <c:pt idx="0">
                  <c:v>Media/press</c:v>
                </c:pt>
                <c:pt idx="1">
                  <c:v>Telecoms companies (e.g. mobile phones)</c:v>
                </c:pt>
                <c:pt idx="2">
                  <c:v>Internet companies (search engines, social media)</c:v>
                </c:pt>
                <c:pt idx="3">
                  <c:v>Insurance companies</c:v>
                </c:pt>
                <c:pt idx="4">
                  <c:v>Supermarkets</c:v>
                </c:pt>
                <c:pt idx="5">
                  <c:v>British government</c:v>
                </c:pt>
                <c:pt idx="6">
                  <c:v>Online retailers (e.g. Amazon, Asos, Play)</c:v>
                </c:pt>
                <c:pt idx="7">
                  <c:v>Your local authority</c:v>
                </c:pt>
                <c:pt idx="8">
                  <c:v>Banks</c:v>
                </c:pt>
                <c:pt idx="9">
                  <c:v>Charities</c:v>
                </c:pt>
                <c:pt idx="10">
                  <c:v>ONS</c:v>
                </c:pt>
                <c:pt idx="11">
                  <c:v>Academic researchers and universities</c:v>
                </c:pt>
                <c:pt idx="12">
                  <c:v>The police</c:v>
                </c:pt>
                <c:pt idx="13">
                  <c:v>NHS</c:v>
                </c:pt>
                <c:pt idx="14">
                  <c:v>Your GP surgery</c:v>
                </c:pt>
              </c:strCache>
            </c:strRef>
          </c:cat>
          <c:val>
            <c:numRef>
              <c:f>'Ch.Data trust in organisations'!$G$32:$G$46</c:f>
              <c:numCache>
                <c:formatCode>0%</c:formatCode>
                <c:ptCount val="15"/>
                <c:pt idx="0">
                  <c:v>0.13</c:v>
                </c:pt>
                <c:pt idx="1">
                  <c:v>0.18</c:v>
                </c:pt>
                <c:pt idx="2">
                  <c:v>0.18</c:v>
                </c:pt>
                <c:pt idx="3">
                  <c:v>0.17</c:v>
                </c:pt>
                <c:pt idx="4">
                  <c:v>0.2</c:v>
                </c:pt>
                <c:pt idx="5">
                  <c:v>0.16</c:v>
                </c:pt>
                <c:pt idx="6">
                  <c:v>0.2</c:v>
                </c:pt>
                <c:pt idx="7">
                  <c:v>0.2</c:v>
                </c:pt>
                <c:pt idx="8">
                  <c:v>0.16</c:v>
                </c:pt>
                <c:pt idx="9">
                  <c:v>0.18</c:v>
                </c:pt>
                <c:pt idx="10">
                  <c:v>0.18</c:v>
                </c:pt>
                <c:pt idx="11">
                  <c:v>0.18</c:v>
                </c:pt>
                <c:pt idx="12">
                  <c:v>0.16</c:v>
                </c:pt>
                <c:pt idx="13">
                  <c:v>0.15</c:v>
                </c:pt>
                <c:pt idx="14">
                  <c:v>0.13</c:v>
                </c:pt>
              </c:numCache>
            </c:numRef>
          </c:val>
        </c:ser>
        <c:ser>
          <c:idx val="11"/>
          <c:order val="6"/>
          <c:tx>
            <c:v>Don't know</c:v>
          </c:tx>
          <c:spPr>
            <a:solidFill>
              <a:schemeClr val="accent2"/>
            </a:solidFill>
          </c:spPr>
          <c:invertIfNegative val="0"/>
          <c:val>
            <c:numRef>
              <c:f>'Ch.Data trust in organisations'!$M$32:$M$46</c:f>
              <c:numCache>
                <c:formatCode>0%</c:formatCode>
                <c:ptCount val="15"/>
                <c:pt idx="0">
                  <c:v>0.05</c:v>
                </c:pt>
                <c:pt idx="1">
                  <c:v>0.05</c:v>
                </c:pt>
                <c:pt idx="2">
                  <c:v>0.05</c:v>
                </c:pt>
                <c:pt idx="3">
                  <c:v>0.05</c:v>
                </c:pt>
                <c:pt idx="4">
                  <c:v>0.05</c:v>
                </c:pt>
                <c:pt idx="5">
                  <c:v>0.05</c:v>
                </c:pt>
                <c:pt idx="6">
                  <c:v>0.04</c:v>
                </c:pt>
                <c:pt idx="7">
                  <c:v>0.05</c:v>
                </c:pt>
                <c:pt idx="8">
                  <c:v>0.04</c:v>
                </c:pt>
                <c:pt idx="9">
                  <c:v>0.05</c:v>
                </c:pt>
                <c:pt idx="10">
                  <c:v>0.09</c:v>
                </c:pt>
                <c:pt idx="11">
                  <c:v>0.06</c:v>
                </c:pt>
                <c:pt idx="12">
                  <c:v>0.05</c:v>
                </c:pt>
                <c:pt idx="13">
                  <c:v>0.04</c:v>
                </c:pt>
                <c:pt idx="14">
                  <c:v>0.04</c:v>
                </c:pt>
              </c:numCache>
            </c:numRef>
          </c:val>
        </c:ser>
        <c:ser>
          <c:idx val="4"/>
          <c:order val="7"/>
          <c:tx>
            <c:strRef>
              <c:f>'Ch.Data trust in organisations'!$F$31</c:f>
              <c:strCache>
                <c:ptCount val="1"/>
                <c:pt idx="0">
                  <c:v>4</c:v>
                </c:pt>
              </c:strCache>
            </c:strRef>
          </c:tx>
          <c:spPr>
            <a:solidFill>
              <a:schemeClr val="accent3">
                <a:lumMod val="40000"/>
                <a:lumOff val="60000"/>
              </a:schemeClr>
            </a:solidFill>
          </c:spPr>
          <c:invertIfNegative val="0"/>
          <c:cat>
            <c:strRef>
              <c:f>'Ch.Data trust in organisations'!$A$32:$A$46</c:f>
              <c:strCache>
                <c:ptCount val="15"/>
                <c:pt idx="0">
                  <c:v>Media/press</c:v>
                </c:pt>
                <c:pt idx="1">
                  <c:v>Telecoms companies (e.g. mobile phones)</c:v>
                </c:pt>
                <c:pt idx="2">
                  <c:v>Internet companies (search engines, social media)</c:v>
                </c:pt>
                <c:pt idx="3">
                  <c:v>Insurance companies</c:v>
                </c:pt>
                <c:pt idx="4">
                  <c:v>Supermarkets</c:v>
                </c:pt>
                <c:pt idx="5">
                  <c:v>British government</c:v>
                </c:pt>
                <c:pt idx="6">
                  <c:v>Online retailers (e.g. Amazon, Asos, Play)</c:v>
                </c:pt>
                <c:pt idx="7">
                  <c:v>Your local authority</c:v>
                </c:pt>
                <c:pt idx="8">
                  <c:v>Banks</c:v>
                </c:pt>
                <c:pt idx="9">
                  <c:v>Charities</c:v>
                </c:pt>
                <c:pt idx="10">
                  <c:v>ONS</c:v>
                </c:pt>
                <c:pt idx="11">
                  <c:v>Academic researchers and universities</c:v>
                </c:pt>
                <c:pt idx="12">
                  <c:v>The police</c:v>
                </c:pt>
                <c:pt idx="13">
                  <c:v>NHS</c:v>
                </c:pt>
                <c:pt idx="14">
                  <c:v>Your GP surgery</c:v>
                </c:pt>
              </c:strCache>
            </c:strRef>
          </c:cat>
          <c:val>
            <c:numRef>
              <c:f>'Ch.Data trust in organisations'!$F$32:$F$46</c:f>
              <c:numCache>
                <c:formatCode>0%</c:formatCode>
                <c:ptCount val="15"/>
                <c:pt idx="0">
                  <c:v>0.09</c:v>
                </c:pt>
                <c:pt idx="1">
                  <c:v>0.12</c:v>
                </c:pt>
                <c:pt idx="2">
                  <c:v>0.13</c:v>
                </c:pt>
                <c:pt idx="3">
                  <c:v>0.12</c:v>
                </c:pt>
                <c:pt idx="4">
                  <c:v>0.12</c:v>
                </c:pt>
                <c:pt idx="5">
                  <c:v>0.09</c:v>
                </c:pt>
                <c:pt idx="6">
                  <c:v>0.11</c:v>
                </c:pt>
                <c:pt idx="7">
                  <c:v>0.09</c:v>
                </c:pt>
                <c:pt idx="8">
                  <c:v>0.1</c:v>
                </c:pt>
                <c:pt idx="9">
                  <c:v>0.1</c:v>
                </c:pt>
                <c:pt idx="10">
                  <c:v>0.06</c:v>
                </c:pt>
                <c:pt idx="11">
                  <c:v>7.0000000000000007E-2</c:v>
                </c:pt>
                <c:pt idx="12">
                  <c:v>0.06</c:v>
                </c:pt>
                <c:pt idx="13">
                  <c:v>0.05</c:v>
                </c:pt>
                <c:pt idx="14">
                  <c:v>0.05</c:v>
                </c:pt>
              </c:numCache>
            </c:numRef>
          </c:val>
        </c:ser>
        <c:ser>
          <c:idx val="3"/>
          <c:order val="8"/>
          <c:tx>
            <c:strRef>
              <c:f>'Ch.Data trust in organisations'!$E$31</c:f>
              <c:strCache>
                <c:ptCount val="1"/>
                <c:pt idx="0">
                  <c:v>3</c:v>
                </c:pt>
              </c:strCache>
            </c:strRef>
          </c:tx>
          <c:spPr>
            <a:solidFill>
              <a:schemeClr val="accent3">
                <a:lumMod val="60000"/>
                <a:lumOff val="40000"/>
              </a:schemeClr>
            </a:solidFill>
          </c:spPr>
          <c:invertIfNegative val="0"/>
          <c:cat>
            <c:strRef>
              <c:f>'Ch.Data trust in organisations'!$A$32:$A$46</c:f>
              <c:strCache>
                <c:ptCount val="15"/>
                <c:pt idx="0">
                  <c:v>Media/press</c:v>
                </c:pt>
                <c:pt idx="1">
                  <c:v>Telecoms companies (e.g. mobile phones)</c:v>
                </c:pt>
                <c:pt idx="2">
                  <c:v>Internet companies (search engines, social media)</c:v>
                </c:pt>
                <c:pt idx="3">
                  <c:v>Insurance companies</c:v>
                </c:pt>
                <c:pt idx="4">
                  <c:v>Supermarkets</c:v>
                </c:pt>
                <c:pt idx="5">
                  <c:v>British government</c:v>
                </c:pt>
                <c:pt idx="6">
                  <c:v>Online retailers (e.g. Amazon, Asos, Play)</c:v>
                </c:pt>
                <c:pt idx="7">
                  <c:v>Your local authority</c:v>
                </c:pt>
                <c:pt idx="8">
                  <c:v>Banks</c:v>
                </c:pt>
                <c:pt idx="9">
                  <c:v>Charities</c:v>
                </c:pt>
                <c:pt idx="10">
                  <c:v>ONS</c:v>
                </c:pt>
                <c:pt idx="11">
                  <c:v>Academic researchers and universities</c:v>
                </c:pt>
                <c:pt idx="12">
                  <c:v>The police</c:v>
                </c:pt>
                <c:pt idx="13">
                  <c:v>NHS</c:v>
                </c:pt>
                <c:pt idx="14">
                  <c:v>Your GP surgery</c:v>
                </c:pt>
              </c:strCache>
            </c:strRef>
          </c:cat>
          <c:val>
            <c:numRef>
              <c:f>'Ch.Data trust in organisations'!$E$32:$E$46</c:f>
              <c:numCache>
                <c:formatCode>0%</c:formatCode>
                <c:ptCount val="15"/>
                <c:pt idx="0">
                  <c:v>0.11</c:v>
                </c:pt>
                <c:pt idx="1">
                  <c:v>0.12</c:v>
                </c:pt>
                <c:pt idx="2">
                  <c:v>0.12</c:v>
                </c:pt>
                <c:pt idx="3">
                  <c:v>0.11</c:v>
                </c:pt>
                <c:pt idx="4">
                  <c:v>0.09</c:v>
                </c:pt>
                <c:pt idx="5">
                  <c:v>0.09</c:v>
                </c:pt>
                <c:pt idx="6">
                  <c:v>0.08</c:v>
                </c:pt>
                <c:pt idx="7">
                  <c:v>0.08</c:v>
                </c:pt>
                <c:pt idx="8">
                  <c:v>0.09</c:v>
                </c:pt>
                <c:pt idx="9">
                  <c:v>0.08</c:v>
                </c:pt>
                <c:pt idx="10">
                  <c:v>0.06</c:v>
                </c:pt>
                <c:pt idx="11">
                  <c:v>0.05</c:v>
                </c:pt>
                <c:pt idx="12">
                  <c:v>0.05</c:v>
                </c:pt>
                <c:pt idx="13">
                  <c:v>0.04</c:v>
                </c:pt>
                <c:pt idx="14">
                  <c:v>0.04</c:v>
                </c:pt>
              </c:numCache>
            </c:numRef>
          </c:val>
        </c:ser>
        <c:ser>
          <c:idx val="2"/>
          <c:order val="9"/>
          <c:tx>
            <c:strRef>
              <c:f>'Ch.Data trust in organisations'!$D$31</c:f>
              <c:strCache>
                <c:ptCount val="1"/>
                <c:pt idx="0">
                  <c:v>2</c:v>
                </c:pt>
              </c:strCache>
            </c:strRef>
          </c:tx>
          <c:spPr>
            <a:solidFill>
              <a:schemeClr val="accent3"/>
            </a:solidFill>
          </c:spPr>
          <c:invertIfNegative val="0"/>
          <c:cat>
            <c:strRef>
              <c:f>'Ch.Data trust in organisations'!$A$32:$A$46</c:f>
              <c:strCache>
                <c:ptCount val="15"/>
                <c:pt idx="0">
                  <c:v>Media/press</c:v>
                </c:pt>
                <c:pt idx="1">
                  <c:v>Telecoms companies (e.g. mobile phones)</c:v>
                </c:pt>
                <c:pt idx="2">
                  <c:v>Internet companies (search engines, social media)</c:v>
                </c:pt>
                <c:pt idx="3">
                  <c:v>Insurance companies</c:v>
                </c:pt>
                <c:pt idx="4">
                  <c:v>Supermarkets</c:v>
                </c:pt>
                <c:pt idx="5">
                  <c:v>British government</c:v>
                </c:pt>
                <c:pt idx="6">
                  <c:v>Online retailers (e.g. Amazon, Asos, Play)</c:v>
                </c:pt>
                <c:pt idx="7">
                  <c:v>Your local authority</c:v>
                </c:pt>
                <c:pt idx="8">
                  <c:v>Banks</c:v>
                </c:pt>
                <c:pt idx="9">
                  <c:v>Charities</c:v>
                </c:pt>
                <c:pt idx="10">
                  <c:v>ONS</c:v>
                </c:pt>
                <c:pt idx="11">
                  <c:v>Academic researchers and universities</c:v>
                </c:pt>
                <c:pt idx="12">
                  <c:v>The police</c:v>
                </c:pt>
                <c:pt idx="13">
                  <c:v>NHS</c:v>
                </c:pt>
                <c:pt idx="14">
                  <c:v>Your GP surgery</c:v>
                </c:pt>
              </c:strCache>
            </c:strRef>
          </c:cat>
          <c:val>
            <c:numRef>
              <c:f>'Ch.Data trust in organisations'!$D$32:$D$46</c:f>
              <c:numCache>
                <c:formatCode>0%</c:formatCode>
                <c:ptCount val="15"/>
                <c:pt idx="0">
                  <c:v>0.13</c:v>
                </c:pt>
                <c:pt idx="1">
                  <c:v>0.1</c:v>
                </c:pt>
                <c:pt idx="2">
                  <c:v>0.09</c:v>
                </c:pt>
                <c:pt idx="3">
                  <c:v>0.11</c:v>
                </c:pt>
                <c:pt idx="4">
                  <c:v>7.0000000000000007E-2</c:v>
                </c:pt>
                <c:pt idx="5">
                  <c:v>7.0000000000000007E-2</c:v>
                </c:pt>
                <c:pt idx="6">
                  <c:v>7.0000000000000007E-2</c:v>
                </c:pt>
                <c:pt idx="7">
                  <c:v>0.06</c:v>
                </c:pt>
                <c:pt idx="8">
                  <c:v>0.08</c:v>
                </c:pt>
                <c:pt idx="9">
                  <c:v>0.06</c:v>
                </c:pt>
                <c:pt idx="10">
                  <c:v>0.04</c:v>
                </c:pt>
                <c:pt idx="11">
                  <c:v>0.04</c:v>
                </c:pt>
                <c:pt idx="12">
                  <c:v>0.04</c:v>
                </c:pt>
                <c:pt idx="13">
                  <c:v>0.02</c:v>
                </c:pt>
                <c:pt idx="14">
                  <c:v>0.02</c:v>
                </c:pt>
              </c:numCache>
            </c:numRef>
          </c:val>
        </c:ser>
        <c:ser>
          <c:idx val="1"/>
          <c:order val="10"/>
          <c:tx>
            <c:strRef>
              <c:f>'Ch.Data trust in organisations'!$C$31</c:f>
              <c:strCache>
                <c:ptCount val="1"/>
                <c:pt idx="0">
                  <c:v>1</c:v>
                </c:pt>
              </c:strCache>
            </c:strRef>
          </c:tx>
          <c:spPr>
            <a:solidFill>
              <a:schemeClr val="accent3">
                <a:lumMod val="75000"/>
              </a:schemeClr>
            </a:solidFill>
          </c:spPr>
          <c:invertIfNegative val="0"/>
          <c:cat>
            <c:strRef>
              <c:f>'Ch.Data trust in organisations'!$A$32:$A$46</c:f>
              <c:strCache>
                <c:ptCount val="15"/>
                <c:pt idx="0">
                  <c:v>Media/press</c:v>
                </c:pt>
                <c:pt idx="1">
                  <c:v>Telecoms companies (e.g. mobile phones)</c:v>
                </c:pt>
                <c:pt idx="2">
                  <c:v>Internet companies (search engines, social media)</c:v>
                </c:pt>
                <c:pt idx="3">
                  <c:v>Insurance companies</c:v>
                </c:pt>
                <c:pt idx="4">
                  <c:v>Supermarkets</c:v>
                </c:pt>
                <c:pt idx="5">
                  <c:v>British government</c:v>
                </c:pt>
                <c:pt idx="6">
                  <c:v>Online retailers (e.g. Amazon, Asos, Play)</c:v>
                </c:pt>
                <c:pt idx="7">
                  <c:v>Your local authority</c:v>
                </c:pt>
                <c:pt idx="8">
                  <c:v>Banks</c:v>
                </c:pt>
                <c:pt idx="9">
                  <c:v>Charities</c:v>
                </c:pt>
                <c:pt idx="10">
                  <c:v>ONS</c:v>
                </c:pt>
                <c:pt idx="11">
                  <c:v>Academic researchers and universities</c:v>
                </c:pt>
                <c:pt idx="12">
                  <c:v>The police</c:v>
                </c:pt>
                <c:pt idx="13">
                  <c:v>NHS</c:v>
                </c:pt>
                <c:pt idx="14">
                  <c:v>Your GP surgery</c:v>
                </c:pt>
              </c:strCache>
            </c:strRef>
          </c:cat>
          <c:val>
            <c:numRef>
              <c:f>'Ch.Data trust in organisations'!$C$32:$C$46</c:f>
              <c:numCache>
                <c:formatCode>0%</c:formatCode>
                <c:ptCount val="15"/>
                <c:pt idx="0">
                  <c:v>0.1</c:v>
                </c:pt>
                <c:pt idx="1">
                  <c:v>0.06</c:v>
                </c:pt>
                <c:pt idx="2">
                  <c:v>0.08</c:v>
                </c:pt>
                <c:pt idx="3">
                  <c:v>7.0000000000000007E-2</c:v>
                </c:pt>
                <c:pt idx="4">
                  <c:v>0.04</c:v>
                </c:pt>
                <c:pt idx="5">
                  <c:v>0.06</c:v>
                </c:pt>
                <c:pt idx="6">
                  <c:v>0.04</c:v>
                </c:pt>
                <c:pt idx="7">
                  <c:v>0.04</c:v>
                </c:pt>
                <c:pt idx="8">
                  <c:v>0.06</c:v>
                </c:pt>
                <c:pt idx="9">
                  <c:v>0.04</c:v>
                </c:pt>
                <c:pt idx="10">
                  <c:v>0.02</c:v>
                </c:pt>
                <c:pt idx="11">
                  <c:v>0.02</c:v>
                </c:pt>
                <c:pt idx="12">
                  <c:v>0.03</c:v>
                </c:pt>
                <c:pt idx="13">
                  <c:v>0.02</c:v>
                </c:pt>
                <c:pt idx="14">
                  <c:v>0.01</c:v>
                </c:pt>
              </c:numCache>
            </c:numRef>
          </c:val>
        </c:ser>
        <c:ser>
          <c:idx val="0"/>
          <c:order val="11"/>
          <c:tx>
            <c:strRef>
              <c:f>'Ch.Data trust in organisations'!$B$31</c:f>
              <c:strCache>
                <c:ptCount val="1"/>
                <c:pt idx="0">
                  <c:v>0</c:v>
                </c:pt>
              </c:strCache>
            </c:strRef>
          </c:tx>
          <c:spPr>
            <a:solidFill>
              <a:schemeClr val="accent3">
                <a:lumMod val="50000"/>
              </a:schemeClr>
            </a:solidFill>
          </c:spPr>
          <c:invertIfNegative val="0"/>
          <c:cat>
            <c:strRef>
              <c:f>'Ch.Data trust in organisations'!$A$32:$A$46</c:f>
              <c:strCache>
                <c:ptCount val="15"/>
                <c:pt idx="0">
                  <c:v>Media/press</c:v>
                </c:pt>
                <c:pt idx="1">
                  <c:v>Telecoms companies (e.g. mobile phones)</c:v>
                </c:pt>
                <c:pt idx="2">
                  <c:v>Internet companies (search engines, social media)</c:v>
                </c:pt>
                <c:pt idx="3">
                  <c:v>Insurance companies</c:v>
                </c:pt>
                <c:pt idx="4">
                  <c:v>Supermarkets</c:v>
                </c:pt>
                <c:pt idx="5">
                  <c:v>British government</c:v>
                </c:pt>
                <c:pt idx="6">
                  <c:v>Online retailers (e.g. Amazon, Asos, Play)</c:v>
                </c:pt>
                <c:pt idx="7">
                  <c:v>Your local authority</c:v>
                </c:pt>
                <c:pt idx="8">
                  <c:v>Banks</c:v>
                </c:pt>
                <c:pt idx="9">
                  <c:v>Charities</c:v>
                </c:pt>
                <c:pt idx="10">
                  <c:v>ONS</c:v>
                </c:pt>
                <c:pt idx="11">
                  <c:v>Academic researchers and universities</c:v>
                </c:pt>
                <c:pt idx="12">
                  <c:v>The police</c:v>
                </c:pt>
                <c:pt idx="13">
                  <c:v>NHS</c:v>
                </c:pt>
                <c:pt idx="14">
                  <c:v>Your GP surgery</c:v>
                </c:pt>
              </c:strCache>
            </c:strRef>
          </c:cat>
          <c:val>
            <c:numRef>
              <c:f>'Ch.Data trust in organisations'!$B$32:$B$46</c:f>
              <c:numCache>
                <c:formatCode>0%</c:formatCode>
                <c:ptCount val="15"/>
                <c:pt idx="0">
                  <c:v>0.25</c:v>
                </c:pt>
                <c:pt idx="1">
                  <c:v>0.13</c:v>
                </c:pt>
                <c:pt idx="2">
                  <c:v>0.13</c:v>
                </c:pt>
                <c:pt idx="3">
                  <c:v>0.14000000000000001</c:v>
                </c:pt>
                <c:pt idx="4">
                  <c:v>0.09</c:v>
                </c:pt>
                <c:pt idx="5">
                  <c:v>0.15</c:v>
                </c:pt>
                <c:pt idx="6">
                  <c:v>0.08</c:v>
                </c:pt>
                <c:pt idx="7">
                  <c:v>0.08</c:v>
                </c:pt>
                <c:pt idx="8">
                  <c:v>0.13</c:v>
                </c:pt>
                <c:pt idx="9">
                  <c:v>7.0000000000000007E-2</c:v>
                </c:pt>
                <c:pt idx="10">
                  <c:v>0.06</c:v>
                </c:pt>
                <c:pt idx="11">
                  <c:v>0.04</c:v>
                </c:pt>
                <c:pt idx="12">
                  <c:v>7.0000000000000007E-2</c:v>
                </c:pt>
                <c:pt idx="13">
                  <c:v>0.04</c:v>
                </c:pt>
                <c:pt idx="14">
                  <c:v>0.03</c:v>
                </c:pt>
              </c:numCache>
            </c:numRef>
          </c:val>
        </c:ser>
        <c:dLbls>
          <c:showLegendKey val="0"/>
          <c:showVal val="0"/>
          <c:showCatName val="0"/>
          <c:showSerName val="0"/>
          <c:showPercent val="0"/>
          <c:showBubbleSize val="0"/>
        </c:dLbls>
        <c:gapWidth val="50"/>
        <c:overlap val="100"/>
        <c:axId val="302819328"/>
        <c:axId val="301787392"/>
      </c:barChart>
      <c:catAx>
        <c:axId val="302819328"/>
        <c:scaling>
          <c:orientation val="minMax"/>
        </c:scaling>
        <c:delete val="0"/>
        <c:axPos val="l"/>
        <c:majorTickMark val="none"/>
        <c:minorTickMark val="none"/>
        <c:tickLblPos val="nextTo"/>
        <c:txPr>
          <a:bodyPr/>
          <a:lstStyle/>
          <a:p>
            <a:pPr>
              <a:defRPr sz="1100">
                <a:latin typeface="Cabin" panose="020B0803050202020004" pitchFamily="34" charset="0"/>
              </a:defRPr>
            </a:pPr>
            <a:endParaRPr lang="en-US"/>
          </a:p>
        </c:txPr>
        <c:crossAx val="301787392"/>
        <c:crosses val="autoZero"/>
        <c:auto val="1"/>
        <c:lblAlgn val="ctr"/>
        <c:lblOffset val="100"/>
        <c:noMultiLvlLbl val="0"/>
      </c:catAx>
      <c:valAx>
        <c:axId val="301787392"/>
        <c:scaling>
          <c:orientation val="minMax"/>
        </c:scaling>
        <c:delete val="0"/>
        <c:axPos val="b"/>
        <c:majorGridlines>
          <c:spPr>
            <a:ln>
              <a:solidFill>
                <a:schemeClr val="accent5">
                  <a:lumMod val="20000"/>
                  <a:lumOff val="80000"/>
                </a:schemeClr>
              </a:solidFill>
            </a:ln>
          </c:spPr>
        </c:majorGridlines>
        <c:numFmt formatCode="0%" sourceLinked="1"/>
        <c:majorTickMark val="out"/>
        <c:minorTickMark val="none"/>
        <c:tickLblPos val="nextTo"/>
        <c:spPr>
          <a:ln>
            <a:noFill/>
          </a:ln>
        </c:spPr>
        <c:txPr>
          <a:bodyPr/>
          <a:lstStyle/>
          <a:p>
            <a:pPr>
              <a:defRPr sz="1100">
                <a:latin typeface="Cabin" panose="020B0803050202020004" pitchFamily="34" charset="0"/>
              </a:defRPr>
            </a:pPr>
            <a:endParaRPr lang="en-US"/>
          </a:p>
        </c:txPr>
        <c:crossAx val="302819328"/>
        <c:crosses val="autoZero"/>
        <c:crossBetween val="between"/>
      </c:valAx>
    </c:plotArea>
    <c:legend>
      <c:legendPos val="b"/>
      <c:legendEntry>
        <c:idx val="0"/>
        <c:txPr>
          <a:bodyPr/>
          <a:lstStyle/>
          <a:p>
            <a:pPr>
              <a:defRPr sz="1200" b="1">
                <a:solidFill>
                  <a:schemeClr val="accent1">
                    <a:lumMod val="50000"/>
                  </a:schemeClr>
                </a:solidFill>
                <a:latin typeface="Cabin" panose="020B0803050202020004" pitchFamily="34" charset="0"/>
              </a:defRPr>
            </a:pPr>
            <a:endParaRPr lang="en-US"/>
          </a:p>
        </c:txPr>
      </c:legendEntry>
      <c:legendEntry>
        <c:idx val="1"/>
        <c:txPr>
          <a:bodyPr/>
          <a:lstStyle/>
          <a:p>
            <a:pPr>
              <a:defRPr sz="1200" b="1">
                <a:solidFill>
                  <a:schemeClr val="accent1">
                    <a:lumMod val="75000"/>
                  </a:schemeClr>
                </a:solidFill>
                <a:latin typeface="Cabin" panose="020B0803050202020004" pitchFamily="34" charset="0"/>
              </a:defRPr>
            </a:pPr>
            <a:endParaRPr lang="en-US"/>
          </a:p>
        </c:txPr>
      </c:legendEntry>
      <c:legendEntry>
        <c:idx val="2"/>
        <c:txPr>
          <a:bodyPr/>
          <a:lstStyle/>
          <a:p>
            <a:pPr>
              <a:defRPr sz="1200" b="1">
                <a:solidFill>
                  <a:schemeClr val="accent1"/>
                </a:solidFill>
                <a:latin typeface="Cabin" panose="020B0803050202020004" pitchFamily="34" charset="0"/>
              </a:defRPr>
            </a:pPr>
            <a:endParaRPr lang="en-US"/>
          </a:p>
        </c:txPr>
      </c:legendEntry>
      <c:legendEntry>
        <c:idx val="3"/>
        <c:txPr>
          <a:bodyPr/>
          <a:lstStyle/>
          <a:p>
            <a:pPr>
              <a:defRPr sz="1200" b="1">
                <a:solidFill>
                  <a:schemeClr val="accent1">
                    <a:lumMod val="60000"/>
                    <a:lumOff val="40000"/>
                  </a:schemeClr>
                </a:solidFill>
                <a:latin typeface="Cabin" panose="020B0803050202020004" pitchFamily="34" charset="0"/>
              </a:defRPr>
            </a:pPr>
            <a:endParaRPr lang="en-US"/>
          </a:p>
        </c:txPr>
      </c:legendEntry>
      <c:legendEntry>
        <c:idx val="4"/>
        <c:txPr>
          <a:bodyPr/>
          <a:lstStyle/>
          <a:p>
            <a:pPr>
              <a:defRPr sz="1200" b="1">
                <a:solidFill>
                  <a:schemeClr val="accent1">
                    <a:lumMod val="40000"/>
                    <a:lumOff val="60000"/>
                  </a:schemeClr>
                </a:solidFill>
                <a:latin typeface="Cabin" panose="020B0803050202020004" pitchFamily="34" charset="0"/>
              </a:defRPr>
            </a:pPr>
            <a:endParaRPr lang="en-US"/>
          </a:p>
        </c:txPr>
      </c:legendEntry>
      <c:legendEntry>
        <c:idx val="5"/>
        <c:txPr>
          <a:bodyPr/>
          <a:lstStyle/>
          <a:p>
            <a:pPr>
              <a:defRPr sz="1200" b="1">
                <a:solidFill>
                  <a:schemeClr val="accent5"/>
                </a:solidFill>
                <a:latin typeface="Cabin" panose="020B0803050202020004" pitchFamily="34" charset="0"/>
              </a:defRPr>
            </a:pPr>
            <a:endParaRPr lang="en-US"/>
          </a:p>
        </c:txPr>
      </c:legendEntry>
      <c:legendEntry>
        <c:idx val="6"/>
        <c:txPr>
          <a:bodyPr/>
          <a:lstStyle/>
          <a:p>
            <a:pPr>
              <a:defRPr sz="1200" b="1">
                <a:solidFill>
                  <a:schemeClr val="accent2"/>
                </a:solidFill>
                <a:latin typeface="Cabin" panose="020B0803050202020004" pitchFamily="34" charset="0"/>
              </a:defRPr>
            </a:pPr>
            <a:endParaRPr lang="en-US"/>
          </a:p>
        </c:txPr>
      </c:legendEntry>
      <c:legendEntry>
        <c:idx val="7"/>
        <c:txPr>
          <a:bodyPr/>
          <a:lstStyle/>
          <a:p>
            <a:pPr>
              <a:defRPr sz="1200" b="1">
                <a:solidFill>
                  <a:schemeClr val="accent3">
                    <a:lumMod val="40000"/>
                    <a:lumOff val="60000"/>
                  </a:schemeClr>
                </a:solidFill>
                <a:latin typeface="Cabin" panose="020B0803050202020004" pitchFamily="34" charset="0"/>
              </a:defRPr>
            </a:pPr>
            <a:endParaRPr lang="en-US"/>
          </a:p>
        </c:txPr>
      </c:legendEntry>
      <c:legendEntry>
        <c:idx val="8"/>
        <c:txPr>
          <a:bodyPr/>
          <a:lstStyle/>
          <a:p>
            <a:pPr>
              <a:defRPr sz="1200" b="1">
                <a:solidFill>
                  <a:schemeClr val="accent3">
                    <a:lumMod val="60000"/>
                    <a:lumOff val="40000"/>
                  </a:schemeClr>
                </a:solidFill>
                <a:latin typeface="Cabin" panose="020B0803050202020004" pitchFamily="34" charset="0"/>
              </a:defRPr>
            </a:pPr>
            <a:endParaRPr lang="en-US"/>
          </a:p>
        </c:txPr>
      </c:legendEntry>
      <c:legendEntry>
        <c:idx val="9"/>
        <c:txPr>
          <a:bodyPr/>
          <a:lstStyle/>
          <a:p>
            <a:pPr>
              <a:defRPr sz="1200" b="1">
                <a:solidFill>
                  <a:schemeClr val="accent3"/>
                </a:solidFill>
                <a:latin typeface="Cabin" panose="020B0803050202020004" pitchFamily="34" charset="0"/>
              </a:defRPr>
            </a:pPr>
            <a:endParaRPr lang="en-US"/>
          </a:p>
        </c:txPr>
      </c:legendEntry>
      <c:legendEntry>
        <c:idx val="10"/>
        <c:txPr>
          <a:bodyPr/>
          <a:lstStyle/>
          <a:p>
            <a:pPr>
              <a:defRPr sz="1200" b="1">
                <a:solidFill>
                  <a:schemeClr val="accent3">
                    <a:lumMod val="75000"/>
                  </a:schemeClr>
                </a:solidFill>
                <a:latin typeface="Cabin" panose="020B0803050202020004" pitchFamily="34" charset="0"/>
              </a:defRPr>
            </a:pPr>
            <a:endParaRPr lang="en-US"/>
          </a:p>
        </c:txPr>
      </c:legendEntry>
      <c:legendEntry>
        <c:idx val="11"/>
        <c:txPr>
          <a:bodyPr/>
          <a:lstStyle/>
          <a:p>
            <a:pPr>
              <a:defRPr sz="1200" b="1">
                <a:solidFill>
                  <a:schemeClr val="accent3">
                    <a:lumMod val="50000"/>
                  </a:schemeClr>
                </a:solidFill>
                <a:latin typeface="Cabin" panose="020B0803050202020004" pitchFamily="34" charset="0"/>
              </a:defRPr>
            </a:pPr>
            <a:endParaRPr lang="en-US"/>
          </a:p>
        </c:txPr>
      </c:legendEntry>
      <c:layout/>
      <c:overlay val="0"/>
      <c:txPr>
        <a:bodyPr/>
        <a:lstStyle/>
        <a:p>
          <a:pPr>
            <a:defRPr sz="1200" b="1">
              <a:latin typeface="Cabin" panose="020B08030502020200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'Ch.Trust vs Data Trust'!$B$1</c:f>
              <c:strCache>
                <c:ptCount val="1"/>
                <c:pt idx="0">
                  <c:v>MIN</c:v>
                </c:pt>
              </c:strCache>
            </c:strRef>
          </c:tx>
          <c:spPr>
            <a:noFill/>
            <a:ln>
              <a:noFill/>
            </a:ln>
          </c:spPr>
          <c:invertIfNegative val="0"/>
          <c:cat>
            <c:strRef>
              <c:f>'Ch.Trust vs Data Trust'!$A$2:$A$16</c:f>
              <c:strCache>
                <c:ptCount val="15"/>
                <c:pt idx="0">
                  <c:v>Your GP surgery</c:v>
                </c:pt>
                <c:pt idx="1">
                  <c:v>NHS</c:v>
                </c:pt>
                <c:pt idx="2">
                  <c:v>Academic researchers and universities</c:v>
                </c:pt>
                <c:pt idx="3">
                  <c:v>The police</c:v>
                </c:pt>
                <c:pt idx="4">
                  <c:v>ONS</c:v>
                </c:pt>
                <c:pt idx="5">
                  <c:v>Charities</c:v>
                </c:pt>
                <c:pt idx="6">
                  <c:v>Your local authority</c:v>
                </c:pt>
                <c:pt idx="7">
                  <c:v>Online retailers (e.g. Amazon, Asos, Play)</c:v>
                </c:pt>
                <c:pt idx="8">
                  <c:v>Supermarkets</c:v>
                </c:pt>
                <c:pt idx="9">
                  <c:v>Banks</c:v>
                </c:pt>
                <c:pt idx="10">
                  <c:v>British government</c:v>
                </c:pt>
                <c:pt idx="11">
                  <c:v>Telecoms companies (e.g. mobile phones)</c:v>
                </c:pt>
                <c:pt idx="12">
                  <c:v>Internet companies (search engines, social media)</c:v>
                </c:pt>
                <c:pt idx="13">
                  <c:v>Insurance companies</c:v>
                </c:pt>
                <c:pt idx="14">
                  <c:v>Media/press</c:v>
                </c:pt>
              </c:strCache>
            </c:strRef>
          </c:cat>
          <c:val>
            <c:numRef>
              <c:f>'Ch.Trust vs Data Trust'!$B$2:$B$16</c:f>
              <c:numCache>
                <c:formatCode>0.00</c:formatCode>
                <c:ptCount val="15"/>
                <c:pt idx="0">
                  <c:v>6.67</c:v>
                </c:pt>
                <c:pt idx="1">
                  <c:v>6.35</c:v>
                </c:pt>
                <c:pt idx="2">
                  <c:v>5.8</c:v>
                </c:pt>
                <c:pt idx="3">
                  <c:v>5.65</c:v>
                </c:pt>
                <c:pt idx="4">
                  <c:v>5.62</c:v>
                </c:pt>
                <c:pt idx="5">
                  <c:v>4.95</c:v>
                </c:pt>
                <c:pt idx="6">
                  <c:v>4.88</c:v>
                </c:pt>
                <c:pt idx="7">
                  <c:v>4.7699999999999996</c:v>
                </c:pt>
                <c:pt idx="8">
                  <c:v>4.55</c:v>
                </c:pt>
                <c:pt idx="9">
                  <c:v>4.3899999999999997</c:v>
                </c:pt>
                <c:pt idx="10">
                  <c:v>4.2</c:v>
                </c:pt>
                <c:pt idx="11">
                  <c:v>3.83</c:v>
                </c:pt>
                <c:pt idx="12">
                  <c:v>3.81</c:v>
                </c:pt>
                <c:pt idx="13">
                  <c:v>3.74</c:v>
                </c:pt>
                <c:pt idx="14">
                  <c:v>2.81</c:v>
                </c:pt>
              </c:numCache>
            </c:numRef>
          </c:val>
        </c:ser>
        <c:ser>
          <c:idx val="1"/>
          <c:order val="1"/>
          <c:tx>
            <c:strRef>
              <c:f>'Ch.Trust vs Data Trust'!$C$1</c:f>
              <c:strCache>
                <c:ptCount val="1"/>
                <c:pt idx="0">
                  <c:v>MAX</c:v>
                </c:pt>
              </c:strCache>
            </c:strRef>
          </c:tx>
          <c:spPr>
            <a:solidFill>
              <a:schemeClr val="accent5">
                <a:lumMod val="40000"/>
                <a:lumOff val="60000"/>
              </a:schemeClr>
            </a:solidFill>
            <a:ln>
              <a:noFill/>
            </a:ln>
          </c:spPr>
          <c:invertIfNegative val="0"/>
          <c:cat>
            <c:strRef>
              <c:f>'Ch.Trust vs Data Trust'!$A$2:$A$16</c:f>
              <c:strCache>
                <c:ptCount val="15"/>
                <c:pt idx="0">
                  <c:v>Your GP surgery</c:v>
                </c:pt>
                <c:pt idx="1">
                  <c:v>NHS</c:v>
                </c:pt>
                <c:pt idx="2">
                  <c:v>Academic researchers and universities</c:v>
                </c:pt>
                <c:pt idx="3">
                  <c:v>The police</c:v>
                </c:pt>
                <c:pt idx="4">
                  <c:v>ONS</c:v>
                </c:pt>
                <c:pt idx="5">
                  <c:v>Charities</c:v>
                </c:pt>
                <c:pt idx="6">
                  <c:v>Your local authority</c:v>
                </c:pt>
                <c:pt idx="7">
                  <c:v>Online retailers (e.g. Amazon, Asos, Play)</c:v>
                </c:pt>
                <c:pt idx="8">
                  <c:v>Supermarkets</c:v>
                </c:pt>
                <c:pt idx="9">
                  <c:v>Banks</c:v>
                </c:pt>
                <c:pt idx="10">
                  <c:v>British government</c:v>
                </c:pt>
                <c:pt idx="11">
                  <c:v>Telecoms companies (e.g. mobile phones)</c:v>
                </c:pt>
                <c:pt idx="12">
                  <c:v>Internet companies (search engines, social media)</c:v>
                </c:pt>
                <c:pt idx="13">
                  <c:v>Insurance companies</c:v>
                </c:pt>
                <c:pt idx="14">
                  <c:v>Media/press</c:v>
                </c:pt>
              </c:strCache>
            </c:strRef>
          </c:cat>
          <c:val>
            <c:numRef>
              <c:f>'Ch.Trust vs Data Trust'!$C$2:$C$16</c:f>
              <c:numCache>
                <c:formatCode>0.00</c:formatCode>
                <c:ptCount val="15"/>
                <c:pt idx="0">
                  <c:v>0.40000000000000036</c:v>
                </c:pt>
                <c:pt idx="1">
                  <c:v>0.37000000000000011</c:v>
                </c:pt>
                <c:pt idx="2">
                  <c:v>0.8100000000000005</c:v>
                </c:pt>
                <c:pt idx="3">
                  <c:v>0.54999999999999982</c:v>
                </c:pt>
                <c:pt idx="4">
                  <c:v>0.33000000000000007</c:v>
                </c:pt>
                <c:pt idx="5">
                  <c:v>1</c:v>
                </c:pt>
                <c:pt idx="6">
                  <c:v>0.33999999999999986</c:v>
                </c:pt>
                <c:pt idx="7">
                  <c:v>1.5</c:v>
                </c:pt>
                <c:pt idx="8">
                  <c:v>1.17</c:v>
                </c:pt>
                <c:pt idx="9">
                  <c:v>0.28000000000000025</c:v>
                </c:pt>
                <c:pt idx="10">
                  <c:v>4.9999999999999822E-2</c:v>
                </c:pt>
                <c:pt idx="11">
                  <c:v>0.91000000000000014</c:v>
                </c:pt>
                <c:pt idx="12">
                  <c:v>1.3800000000000003</c:v>
                </c:pt>
                <c:pt idx="13">
                  <c:v>0.5</c:v>
                </c:pt>
                <c:pt idx="14">
                  <c:v>0.87999999999999989</c:v>
                </c:pt>
              </c:numCache>
            </c:numRef>
          </c:val>
        </c:ser>
        <c:dLbls>
          <c:showLegendKey val="0"/>
          <c:showVal val="0"/>
          <c:showCatName val="0"/>
          <c:showSerName val="0"/>
          <c:showPercent val="0"/>
          <c:showBubbleSize val="0"/>
        </c:dLbls>
        <c:gapWidth val="500"/>
        <c:overlap val="100"/>
        <c:axId val="307306496"/>
        <c:axId val="307380224"/>
      </c:barChart>
      <c:scatterChart>
        <c:scatterStyle val="lineMarker"/>
        <c:varyColors val="0"/>
        <c:ser>
          <c:idx val="4"/>
          <c:order val="2"/>
          <c:tx>
            <c:strRef>
              <c:f>'Ch.Trust vs Data Trust'!$E$1</c:f>
              <c:strCache>
                <c:ptCount val="1"/>
                <c:pt idx="0">
                  <c:v>Data trust</c:v>
                </c:pt>
              </c:strCache>
            </c:strRef>
          </c:tx>
          <c:spPr>
            <a:ln w="28575">
              <a:noFill/>
            </a:ln>
          </c:spPr>
          <c:marker>
            <c:symbol val="circle"/>
            <c:size val="10"/>
            <c:spPr>
              <a:solidFill>
                <a:schemeClr val="bg1"/>
              </a:solidFill>
              <a:ln w="38100">
                <a:solidFill>
                  <a:schemeClr val="accent3"/>
                </a:solidFill>
              </a:ln>
            </c:spPr>
          </c:marker>
          <c:xVal>
            <c:numRef>
              <c:f>'Ch.Trust vs Data Trust'!$E$2:$E$16</c:f>
              <c:numCache>
                <c:formatCode>0.00</c:formatCode>
                <c:ptCount val="15"/>
                <c:pt idx="0">
                  <c:v>6.67</c:v>
                </c:pt>
                <c:pt idx="1">
                  <c:v>6.35</c:v>
                </c:pt>
                <c:pt idx="2">
                  <c:v>5.8</c:v>
                </c:pt>
                <c:pt idx="3">
                  <c:v>5.65</c:v>
                </c:pt>
                <c:pt idx="4">
                  <c:v>5.62</c:v>
                </c:pt>
                <c:pt idx="5">
                  <c:v>4.95</c:v>
                </c:pt>
                <c:pt idx="6">
                  <c:v>4.88</c:v>
                </c:pt>
                <c:pt idx="7">
                  <c:v>4.7699999999999996</c:v>
                </c:pt>
                <c:pt idx="8">
                  <c:v>4.55</c:v>
                </c:pt>
                <c:pt idx="9">
                  <c:v>4.3899999999999997</c:v>
                </c:pt>
                <c:pt idx="10">
                  <c:v>4.25</c:v>
                </c:pt>
                <c:pt idx="11">
                  <c:v>3.83</c:v>
                </c:pt>
                <c:pt idx="12">
                  <c:v>3.81</c:v>
                </c:pt>
                <c:pt idx="13">
                  <c:v>3.74</c:v>
                </c:pt>
                <c:pt idx="14">
                  <c:v>2.81</c:v>
                </c:pt>
              </c:numCache>
            </c:numRef>
          </c:xVal>
          <c:yVal>
            <c:numRef>
              <c:f>'Ch.Trust vs Data Trust'!$F$2:$F$16</c:f>
              <c:numCache>
                <c:formatCode>0.0000</c:formatCode>
                <c:ptCount val="15"/>
                <c:pt idx="0">
                  <c:v>0.96666666666666667</c:v>
                </c:pt>
                <c:pt idx="1">
                  <c:v>0.9</c:v>
                </c:pt>
                <c:pt idx="2">
                  <c:v>0.83333333333333337</c:v>
                </c:pt>
                <c:pt idx="3">
                  <c:v>0.76666666666666672</c:v>
                </c:pt>
                <c:pt idx="4">
                  <c:v>0.7</c:v>
                </c:pt>
                <c:pt idx="5">
                  <c:v>0.6333333333333333</c:v>
                </c:pt>
                <c:pt idx="6">
                  <c:v>0.56666666666666665</c:v>
                </c:pt>
                <c:pt idx="7">
                  <c:v>0.5</c:v>
                </c:pt>
                <c:pt idx="8">
                  <c:v>0.43333333333333335</c:v>
                </c:pt>
                <c:pt idx="9">
                  <c:v>0.36666666666666664</c:v>
                </c:pt>
                <c:pt idx="10">
                  <c:v>0.3</c:v>
                </c:pt>
                <c:pt idx="11">
                  <c:v>0.23333333333333334</c:v>
                </c:pt>
                <c:pt idx="12">
                  <c:v>0.16666666666666666</c:v>
                </c:pt>
                <c:pt idx="13">
                  <c:v>0.1</c:v>
                </c:pt>
                <c:pt idx="14">
                  <c:v>3.3333333333333333E-2</c:v>
                </c:pt>
              </c:numCache>
            </c:numRef>
          </c:yVal>
          <c:smooth val="0"/>
        </c:ser>
        <c:ser>
          <c:idx val="2"/>
          <c:order val="3"/>
          <c:tx>
            <c:strRef>
              <c:f>'Ch.Trust vs Data Trust'!$D$1</c:f>
              <c:strCache>
                <c:ptCount val="1"/>
                <c:pt idx="0">
                  <c:v>Trust</c:v>
                </c:pt>
              </c:strCache>
            </c:strRef>
          </c:tx>
          <c:spPr>
            <a:ln w="31750">
              <a:noFill/>
            </a:ln>
          </c:spPr>
          <c:marker>
            <c:symbol val="circle"/>
            <c:size val="10"/>
            <c:spPr>
              <a:solidFill>
                <a:schemeClr val="bg1"/>
              </a:solidFill>
              <a:ln w="38100">
                <a:solidFill>
                  <a:schemeClr val="accent1"/>
                </a:solidFill>
              </a:ln>
            </c:spPr>
          </c:marker>
          <c:dPt>
            <c:idx val="4"/>
            <c:bubble3D val="0"/>
          </c:dPt>
          <c:dPt>
            <c:idx val="7"/>
            <c:bubble3D val="0"/>
          </c:dPt>
          <c:dPt>
            <c:idx val="8"/>
            <c:bubble3D val="0"/>
          </c:dPt>
          <c:dPt>
            <c:idx val="12"/>
            <c:bubble3D val="0"/>
          </c:dPt>
          <c:dPt>
            <c:idx val="13"/>
            <c:bubble3D val="0"/>
          </c:dPt>
          <c:dPt>
            <c:idx val="15"/>
            <c:bubble3D val="0"/>
          </c:dPt>
          <c:dPt>
            <c:idx val="16"/>
            <c:bubble3D val="0"/>
          </c:dPt>
          <c:dPt>
            <c:idx val="21"/>
            <c:bubble3D val="0"/>
          </c:dPt>
          <c:dPt>
            <c:idx val="22"/>
            <c:bubble3D val="0"/>
          </c:dPt>
          <c:dPt>
            <c:idx val="23"/>
            <c:bubble3D val="0"/>
          </c:dPt>
          <c:xVal>
            <c:numRef>
              <c:f>'Ch.Trust vs Data Trust'!$D$2:$D$16</c:f>
              <c:numCache>
                <c:formatCode>0.00</c:formatCode>
                <c:ptCount val="15"/>
                <c:pt idx="0">
                  <c:v>7.07</c:v>
                </c:pt>
                <c:pt idx="1">
                  <c:v>6.72</c:v>
                </c:pt>
                <c:pt idx="2">
                  <c:v>6.61</c:v>
                </c:pt>
                <c:pt idx="3">
                  <c:v>6.2</c:v>
                </c:pt>
                <c:pt idx="4">
                  <c:v>5.95</c:v>
                </c:pt>
                <c:pt idx="5">
                  <c:v>5.95</c:v>
                </c:pt>
                <c:pt idx="6">
                  <c:v>5.22</c:v>
                </c:pt>
                <c:pt idx="7">
                  <c:v>6.27</c:v>
                </c:pt>
                <c:pt idx="8">
                  <c:v>5.72</c:v>
                </c:pt>
                <c:pt idx="9">
                  <c:v>4.67</c:v>
                </c:pt>
                <c:pt idx="10">
                  <c:v>4.2</c:v>
                </c:pt>
                <c:pt idx="11">
                  <c:v>4.74</c:v>
                </c:pt>
                <c:pt idx="12">
                  <c:v>5.19</c:v>
                </c:pt>
                <c:pt idx="13">
                  <c:v>4.24</c:v>
                </c:pt>
                <c:pt idx="14">
                  <c:v>3.69</c:v>
                </c:pt>
              </c:numCache>
            </c:numRef>
          </c:xVal>
          <c:yVal>
            <c:numRef>
              <c:f>'Ch.Trust vs Data Trust'!$F$2:$F$16</c:f>
              <c:numCache>
                <c:formatCode>0.0000</c:formatCode>
                <c:ptCount val="15"/>
                <c:pt idx="0">
                  <c:v>0.96666666666666667</c:v>
                </c:pt>
                <c:pt idx="1">
                  <c:v>0.9</c:v>
                </c:pt>
                <c:pt idx="2">
                  <c:v>0.83333333333333337</c:v>
                </c:pt>
                <c:pt idx="3">
                  <c:v>0.76666666666666672</c:v>
                </c:pt>
                <c:pt idx="4">
                  <c:v>0.7</c:v>
                </c:pt>
                <c:pt idx="5">
                  <c:v>0.6333333333333333</c:v>
                </c:pt>
                <c:pt idx="6">
                  <c:v>0.56666666666666665</c:v>
                </c:pt>
                <c:pt idx="7">
                  <c:v>0.5</c:v>
                </c:pt>
                <c:pt idx="8">
                  <c:v>0.43333333333333335</c:v>
                </c:pt>
                <c:pt idx="9">
                  <c:v>0.36666666666666664</c:v>
                </c:pt>
                <c:pt idx="10">
                  <c:v>0.3</c:v>
                </c:pt>
                <c:pt idx="11">
                  <c:v>0.23333333333333334</c:v>
                </c:pt>
                <c:pt idx="12">
                  <c:v>0.16666666666666666</c:v>
                </c:pt>
                <c:pt idx="13">
                  <c:v>0.1</c:v>
                </c:pt>
                <c:pt idx="14">
                  <c:v>3.3333333333333333E-2</c:v>
                </c:pt>
              </c:numCache>
            </c:numRef>
          </c:yVal>
          <c:smooth val="0"/>
        </c:ser>
        <c:dLbls>
          <c:showLegendKey val="0"/>
          <c:showVal val="0"/>
          <c:showCatName val="0"/>
          <c:showSerName val="0"/>
          <c:showPercent val="0"/>
          <c:showBubbleSize val="0"/>
        </c:dLbls>
        <c:axId val="307381376"/>
        <c:axId val="307380800"/>
      </c:scatterChart>
      <c:catAx>
        <c:axId val="307306496"/>
        <c:scaling>
          <c:orientation val="maxMin"/>
        </c:scaling>
        <c:delete val="0"/>
        <c:axPos val="l"/>
        <c:majorTickMark val="none"/>
        <c:minorTickMark val="none"/>
        <c:tickLblPos val="nextTo"/>
        <c:txPr>
          <a:bodyPr/>
          <a:lstStyle/>
          <a:p>
            <a:pPr>
              <a:defRPr sz="1050">
                <a:latin typeface="Cabin" panose="020B0803050202020004" pitchFamily="34" charset="0"/>
              </a:defRPr>
            </a:pPr>
            <a:endParaRPr lang="en-US"/>
          </a:p>
        </c:txPr>
        <c:crossAx val="307380224"/>
        <c:crosses val="autoZero"/>
        <c:auto val="1"/>
        <c:lblAlgn val="ctr"/>
        <c:lblOffset val="100"/>
        <c:noMultiLvlLbl val="0"/>
      </c:catAx>
      <c:valAx>
        <c:axId val="307380224"/>
        <c:scaling>
          <c:orientation val="minMax"/>
          <c:max val="5"/>
          <c:min val="0"/>
        </c:scaling>
        <c:delete val="1"/>
        <c:axPos val="b"/>
        <c:numFmt formatCode="0%" sourceLinked="0"/>
        <c:majorTickMark val="none"/>
        <c:minorTickMark val="none"/>
        <c:tickLblPos val="nextTo"/>
        <c:crossAx val="307306496"/>
        <c:crosses val="max"/>
        <c:crossBetween val="between"/>
        <c:majorUnit val="0.5"/>
        <c:minorUnit val="0.25"/>
      </c:valAx>
      <c:valAx>
        <c:axId val="307380800"/>
        <c:scaling>
          <c:orientation val="minMax"/>
          <c:max val="1"/>
          <c:min val="0"/>
        </c:scaling>
        <c:delete val="0"/>
        <c:axPos val="r"/>
        <c:numFmt formatCode="0.0000" sourceLinked="1"/>
        <c:majorTickMark val="none"/>
        <c:minorTickMark val="none"/>
        <c:tickLblPos val="none"/>
        <c:spPr>
          <a:ln>
            <a:noFill/>
          </a:ln>
        </c:spPr>
        <c:crossAx val="307381376"/>
        <c:crosses val="max"/>
        <c:crossBetween val="midCat"/>
      </c:valAx>
      <c:valAx>
        <c:axId val="307381376"/>
        <c:scaling>
          <c:orientation val="minMax"/>
          <c:max val="10"/>
          <c:min val="0"/>
        </c:scaling>
        <c:delete val="0"/>
        <c:axPos val="t"/>
        <c:majorGridlines>
          <c:spPr>
            <a:ln>
              <a:solidFill>
                <a:schemeClr val="accent5">
                  <a:lumMod val="20000"/>
                  <a:lumOff val="80000"/>
                </a:schemeClr>
              </a:solidFill>
            </a:ln>
          </c:spPr>
        </c:majorGridlines>
        <c:numFmt formatCode="#,##0" sourceLinked="0"/>
        <c:majorTickMark val="none"/>
        <c:minorTickMark val="none"/>
        <c:tickLblPos val="low"/>
        <c:spPr>
          <a:ln>
            <a:noFill/>
          </a:ln>
        </c:spPr>
        <c:txPr>
          <a:bodyPr/>
          <a:lstStyle/>
          <a:p>
            <a:pPr>
              <a:defRPr sz="1100">
                <a:latin typeface="Cabin" panose="020B0803050202020004" pitchFamily="34" charset="0"/>
              </a:defRPr>
            </a:pPr>
            <a:endParaRPr lang="en-US"/>
          </a:p>
        </c:txPr>
        <c:crossAx val="307380800"/>
        <c:crosses val="max"/>
        <c:crossBetween val="midCat"/>
      </c:valAx>
      <c:spPr>
        <a:noFill/>
      </c:spPr>
    </c:plotArea>
    <c:legend>
      <c:legendPos val="b"/>
      <c:legendEntry>
        <c:idx val="0"/>
        <c:delete val="1"/>
      </c:legendEntry>
      <c:legendEntry>
        <c:idx val="1"/>
        <c:delete val="1"/>
      </c:legendEntry>
      <c:legendEntry>
        <c:idx val="2"/>
        <c:txPr>
          <a:bodyPr/>
          <a:lstStyle/>
          <a:p>
            <a:pPr>
              <a:defRPr sz="1200" b="1">
                <a:solidFill>
                  <a:schemeClr val="accent3"/>
                </a:solidFill>
                <a:latin typeface="Cabin" panose="020B0803050202020004" pitchFamily="34" charset="0"/>
              </a:defRPr>
            </a:pPr>
            <a:endParaRPr lang="en-US"/>
          </a:p>
        </c:txPr>
      </c:legendEntry>
      <c:legendEntry>
        <c:idx val="3"/>
        <c:txPr>
          <a:bodyPr/>
          <a:lstStyle/>
          <a:p>
            <a:pPr>
              <a:defRPr sz="1200" b="1">
                <a:solidFill>
                  <a:schemeClr val="accent1"/>
                </a:solidFill>
                <a:latin typeface="Cabin" panose="020B0803050202020004" pitchFamily="34" charset="0"/>
              </a:defRPr>
            </a:pPr>
            <a:endParaRPr lang="en-US"/>
          </a:p>
        </c:txPr>
      </c:legendEntry>
      <c:layout/>
      <c:overlay val="0"/>
      <c:txPr>
        <a:bodyPr/>
        <a:lstStyle/>
        <a:p>
          <a:pPr>
            <a:defRPr sz="1200" b="1">
              <a:latin typeface="Cabin" panose="020B08030502020200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'Ch.Why Low Trust'!$B$5</c:f>
              <c:strCache>
                <c:ptCount val="1"/>
                <c:pt idx="0">
                  <c:v>British government</c:v>
                </c:pt>
              </c:strCache>
            </c:strRef>
          </c:tx>
          <c:invertIfNegative val="0"/>
          <c:cat>
            <c:strRef>
              <c:f>'Ch.Why Low Trust'!$A$8:$A$17</c:f>
              <c:strCache>
                <c:ptCount val="10"/>
                <c:pt idx="0">
                  <c:v>Other/don't know</c:v>
                </c:pt>
                <c:pt idx="1">
                  <c:v>Don't have skills to use my data appropriately</c:v>
                </c:pt>
                <c:pt idx="2">
                  <c:v>Data may be used to discriminate (future employers, insurance, police)</c:v>
                </c:pt>
                <c:pt idx="3">
                  <c:v>I won't be able to change/delete my data if it is wrong</c:v>
                </c:pt>
                <c:pt idx="4">
                  <c:v>Don’t trust to keep accurate records about me</c:v>
                </c:pt>
                <c:pt idx="5">
                  <c:v>Might lose my data by accident</c:v>
                </c:pt>
                <c:pt idx="6">
                  <c:v>Don’t trust them at all</c:v>
                </c:pt>
                <c:pt idx="7">
                  <c:v>Might lose my data to hackers</c:v>
                </c:pt>
                <c:pt idx="8">
                  <c:v>Will not use the data for my personal benefit</c:v>
                </c:pt>
                <c:pt idx="9">
                  <c:v>Will use my data for other purposes they won’t tell me about</c:v>
                </c:pt>
              </c:strCache>
            </c:strRef>
          </c:cat>
          <c:val>
            <c:numRef>
              <c:f>'Ch.Why Low Trust'!$B$8:$B$17</c:f>
              <c:numCache>
                <c:formatCode>0%</c:formatCode>
                <c:ptCount val="10"/>
                <c:pt idx="0">
                  <c:v>0.06</c:v>
                </c:pt>
                <c:pt idx="1">
                  <c:v>0.31</c:v>
                </c:pt>
                <c:pt idx="2">
                  <c:v>0.4</c:v>
                </c:pt>
                <c:pt idx="3">
                  <c:v>0.42</c:v>
                </c:pt>
                <c:pt idx="4">
                  <c:v>0.48</c:v>
                </c:pt>
                <c:pt idx="5">
                  <c:v>0.49</c:v>
                </c:pt>
                <c:pt idx="6">
                  <c:v>0.5</c:v>
                </c:pt>
                <c:pt idx="7">
                  <c:v>0.52</c:v>
                </c:pt>
                <c:pt idx="8">
                  <c:v>0.53</c:v>
                </c:pt>
                <c:pt idx="9">
                  <c:v>0.61</c:v>
                </c:pt>
              </c:numCache>
            </c:numRef>
          </c:val>
        </c:ser>
        <c:dLbls>
          <c:showLegendKey val="0"/>
          <c:showVal val="0"/>
          <c:showCatName val="0"/>
          <c:showSerName val="0"/>
          <c:showPercent val="0"/>
          <c:showBubbleSize val="0"/>
        </c:dLbls>
        <c:gapWidth val="50"/>
        <c:axId val="304428544"/>
        <c:axId val="301792000"/>
      </c:barChart>
      <c:catAx>
        <c:axId val="304428544"/>
        <c:scaling>
          <c:orientation val="minMax"/>
        </c:scaling>
        <c:delete val="0"/>
        <c:axPos val="l"/>
        <c:majorTickMark val="none"/>
        <c:minorTickMark val="none"/>
        <c:tickLblPos val="nextTo"/>
        <c:txPr>
          <a:bodyPr/>
          <a:lstStyle/>
          <a:p>
            <a:pPr>
              <a:defRPr sz="1000">
                <a:latin typeface="Cabin" panose="020B0803050202020004" pitchFamily="34" charset="0"/>
              </a:defRPr>
            </a:pPr>
            <a:endParaRPr lang="en-US"/>
          </a:p>
        </c:txPr>
        <c:crossAx val="301792000"/>
        <c:crosses val="autoZero"/>
        <c:auto val="1"/>
        <c:lblAlgn val="ctr"/>
        <c:lblOffset val="100"/>
        <c:noMultiLvlLbl val="0"/>
      </c:catAx>
      <c:valAx>
        <c:axId val="301792000"/>
        <c:scaling>
          <c:orientation val="minMax"/>
          <c:max val="0.62000000000000011"/>
          <c:min val="0"/>
        </c:scaling>
        <c:delete val="0"/>
        <c:axPos val="b"/>
        <c:majorGridlines>
          <c:spPr>
            <a:ln>
              <a:solidFill>
                <a:schemeClr val="accent5">
                  <a:lumMod val="20000"/>
                  <a:lumOff val="80000"/>
                </a:schemeClr>
              </a:solidFill>
            </a:ln>
          </c:spPr>
        </c:majorGridlines>
        <c:numFmt formatCode="0%" sourceLinked="1"/>
        <c:majorTickMark val="out"/>
        <c:minorTickMark val="none"/>
        <c:tickLblPos val="nextTo"/>
        <c:spPr>
          <a:ln>
            <a:noFill/>
          </a:ln>
        </c:spPr>
        <c:txPr>
          <a:bodyPr/>
          <a:lstStyle/>
          <a:p>
            <a:pPr>
              <a:defRPr sz="1100">
                <a:latin typeface="Cabin" panose="020B0803050202020004" pitchFamily="34" charset="0"/>
              </a:defRPr>
            </a:pPr>
            <a:endParaRPr lang="en-US"/>
          </a:p>
        </c:txPr>
        <c:crossAx val="304428544"/>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36060520135814E-2"/>
          <c:y val="3.9048633297834576E-2"/>
          <c:w val="0.8868036440043332"/>
          <c:h val="0.70932443348734753"/>
        </c:manualLayout>
      </c:layout>
      <c:barChart>
        <c:barDir val="bar"/>
        <c:grouping val="percentStacked"/>
        <c:varyColors val="0"/>
        <c:ser>
          <c:idx val="2"/>
          <c:order val="0"/>
          <c:tx>
            <c:strRef>
              <c:f>'Ch.Share vs not share age'!$D$30</c:f>
              <c:strCache>
                <c:ptCount val="1"/>
                <c:pt idx="0">
                  <c:v>'We should share all the data we can because it benefits the services and me'</c:v>
                </c:pt>
              </c:strCache>
            </c:strRef>
          </c:tx>
          <c:spPr>
            <a:solidFill>
              <a:schemeClr val="accent1"/>
            </a:solidFill>
          </c:spPr>
          <c:invertIfNegative val="0"/>
          <c:cat>
            <c:strRef>
              <c:f>'Ch.Share vs not share age'!$A$31:$A$36</c:f>
              <c:strCache>
                <c:ptCount val="6"/>
                <c:pt idx="0">
                  <c:v>55-75</c:v>
                </c:pt>
                <c:pt idx="1">
                  <c:v>45-54</c:v>
                </c:pt>
                <c:pt idx="2">
                  <c:v>35-44</c:v>
                </c:pt>
                <c:pt idx="3">
                  <c:v>25-34</c:v>
                </c:pt>
                <c:pt idx="4">
                  <c:v>16-24</c:v>
                </c:pt>
                <c:pt idx="5">
                  <c:v>Total</c:v>
                </c:pt>
              </c:strCache>
            </c:strRef>
          </c:cat>
          <c:val>
            <c:numRef>
              <c:f>'Ch.Share vs not share age'!$D$31:$D$36</c:f>
              <c:numCache>
                <c:formatCode>0%</c:formatCode>
                <c:ptCount val="6"/>
                <c:pt idx="0">
                  <c:v>0.39</c:v>
                </c:pt>
                <c:pt idx="1">
                  <c:v>0.38</c:v>
                </c:pt>
                <c:pt idx="2">
                  <c:v>0.28000000000000003</c:v>
                </c:pt>
                <c:pt idx="3">
                  <c:v>0.27</c:v>
                </c:pt>
                <c:pt idx="4">
                  <c:v>0.32</c:v>
                </c:pt>
                <c:pt idx="5">
                  <c:v>0.33</c:v>
                </c:pt>
              </c:numCache>
            </c:numRef>
          </c:val>
        </c:ser>
        <c:ser>
          <c:idx val="0"/>
          <c:order val="1"/>
          <c:tx>
            <c:strRef>
              <c:f>'Ch.Share vs not share age'!$B$30</c:f>
              <c:strCache>
                <c:ptCount val="1"/>
                <c:pt idx="0">
                  <c:v>Agree equally with both/don’t agree with either</c:v>
                </c:pt>
              </c:strCache>
            </c:strRef>
          </c:tx>
          <c:spPr>
            <a:solidFill>
              <a:schemeClr val="accent5"/>
            </a:solidFill>
          </c:spPr>
          <c:invertIfNegative val="0"/>
          <c:cat>
            <c:strRef>
              <c:f>'Ch.Share vs not share age'!$A$31:$A$36</c:f>
              <c:strCache>
                <c:ptCount val="6"/>
                <c:pt idx="0">
                  <c:v>55-75</c:v>
                </c:pt>
                <c:pt idx="1">
                  <c:v>45-54</c:v>
                </c:pt>
                <c:pt idx="2">
                  <c:v>35-44</c:v>
                </c:pt>
                <c:pt idx="3">
                  <c:v>25-34</c:v>
                </c:pt>
                <c:pt idx="4">
                  <c:v>16-24</c:v>
                </c:pt>
                <c:pt idx="5">
                  <c:v>Total</c:v>
                </c:pt>
              </c:strCache>
            </c:strRef>
          </c:cat>
          <c:val>
            <c:numRef>
              <c:f>'Ch.Share vs not share age'!$B$31:$B$36</c:f>
              <c:numCache>
                <c:formatCode>0%</c:formatCode>
                <c:ptCount val="6"/>
                <c:pt idx="0">
                  <c:v>0.13</c:v>
                </c:pt>
                <c:pt idx="1">
                  <c:v>0.13</c:v>
                </c:pt>
                <c:pt idx="2">
                  <c:v>0.23</c:v>
                </c:pt>
                <c:pt idx="3">
                  <c:v>0.19</c:v>
                </c:pt>
                <c:pt idx="4">
                  <c:v>0.21</c:v>
                </c:pt>
                <c:pt idx="5">
                  <c:v>0.17</c:v>
                </c:pt>
              </c:numCache>
            </c:numRef>
          </c:val>
        </c:ser>
        <c:ser>
          <c:idx val="1"/>
          <c:order val="2"/>
          <c:tx>
            <c:strRef>
              <c:f>'Ch.Share vs not share age'!$C$30</c:f>
              <c:strCache>
                <c:ptCount val="1"/>
                <c:pt idx="0">
                  <c:v>Don’t know</c:v>
                </c:pt>
              </c:strCache>
            </c:strRef>
          </c:tx>
          <c:spPr>
            <a:solidFill>
              <a:schemeClr val="accent2"/>
            </a:solidFill>
          </c:spPr>
          <c:invertIfNegative val="0"/>
          <c:cat>
            <c:strRef>
              <c:f>'Ch.Share vs not share age'!$A$31:$A$36</c:f>
              <c:strCache>
                <c:ptCount val="6"/>
                <c:pt idx="0">
                  <c:v>55-75</c:v>
                </c:pt>
                <c:pt idx="1">
                  <c:v>45-54</c:v>
                </c:pt>
                <c:pt idx="2">
                  <c:v>35-44</c:v>
                </c:pt>
                <c:pt idx="3">
                  <c:v>25-34</c:v>
                </c:pt>
                <c:pt idx="4">
                  <c:v>16-24</c:v>
                </c:pt>
                <c:pt idx="5">
                  <c:v>Total</c:v>
                </c:pt>
              </c:strCache>
            </c:strRef>
          </c:cat>
          <c:val>
            <c:numRef>
              <c:f>'Ch.Share vs not share age'!$C$31:$C$36</c:f>
              <c:numCache>
                <c:formatCode>0%</c:formatCode>
                <c:ptCount val="6"/>
                <c:pt idx="0">
                  <c:v>0.03</c:v>
                </c:pt>
                <c:pt idx="1">
                  <c:v>0.03</c:v>
                </c:pt>
                <c:pt idx="2">
                  <c:v>0.06</c:v>
                </c:pt>
                <c:pt idx="3">
                  <c:v>0.04</c:v>
                </c:pt>
                <c:pt idx="4">
                  <c:v>0.1</c:v>
                </c:pt>
                <c:pt idx="5">
                  <c:v>0.05</c:v>
                </c:pt>
              </c:numCache>
            </c:numRef>
          </c:val>
        </c:ser>
        <c:ser>
          <c:idx val="3"/>
          <c:order val="3"/>
          <c:tx>
            <c:strRef>
              <c:f>'Ch.Share vs not share age'!$E$30</c:f>
              <c:strCache>
                <c:ptCount val="1"/>
                <c:pt idx="0">
                  <c:v>'We should not share data as the risks to people’s privacy and security outweigh the benefits'</c:v>
                </c:pt>
              </c:strCache>
            </c:strRef>
          </c:tx>
          <c:spPr>
            <a:solidFill>
              <a:schemeClr val="accent3"/>
            </a:solidFill>
          </c:spPr>
          <c:invertIfNegative val="0"/>
          <c:cat>
            <c:strRef>
              <c:f>'Ch.Share vs not share age'!$A$31:$A$36</c:f>
              <c:strCache>
                <c:ptCount val="6"/>
                <c:pt idx="0">
                  <c:v>55-75</c:v>
                </c:pt>
                <c:pt idx="1">
                  <c:v>45-54</c:v>
                </c:pt>
                <c:pt idx="2">
                  <c:v>35-44</c:v>
                </c:pt>
                <c:pt idx="3">
                  <c:v>25-34</c:v>
                </c:pt>
                <c:pt idx="4">
                  <c:v>16-24</c:v>
                </c:pt>
                <c:pt idx="5">
                  <c:v>Total</c:v>
                </c:pt>
              </c:strCache>
            </c:strRef>
          </c:cat>
          <c:val>
            <c:numRef>
              <c:f>'Ch.Share vs not share age'!$E$31:$E$36</c:f>
              <c:numCache>
                <c:formatCode>0%</c:formatCode>
                <c:ptCount val="6"/>
                <c:pt idx="0">
                  <c:v>0.45</c:v>
                </c:pt>
                <c:pt idx="1">
                  <c:v>0.46</c:v>
                </c:pt>
                <c:pt idx="2">
                  <c:v>0.44</c:v>
                </c:pt>
                <c:pt idx="3">
                  <c:v>0.5</c:v>
                </c:pt>
                <c:pt idx="4">
                  <c:v>0.37</c:v>
                </c:pt>
                <c:pt idx="5">
                  <c:v>0.44</c:v>
                </c:pt>
              </c:numCache>
            </c:numRef>
          </c:val>
        </c:ser>
        <c:dLbls>
          <c:showLegendKey val="0"/>
          <c:showVal val="0"/>
          <c:showCatName val="0"/>
          <c:showSerName val="0"/>
          <c:showPercent val="0"/>
          <c:showBubbleSize val="0"/>
        </c:dLbls>
        <c:gapWidth val="50"/>
        <c:overlap val="100"/>
        <c:axId val="304430592"/>
        <c:axId val="302958272"/>
      </c:barChart>
      <c:catAx>
        <c:axId val="304430592"/>
        <c:scaling>
          <c:orientation val="minMax"/>
        </c:scaling>
        <c:delete val="0"/>
        <c:axPos val="l"/>
        <c:majorTickMark val="none"/>
        <c:minorTickMark val="none"/>
        <c:tickLblPos val="nextTo"/>
        <c:txPr>
          <a:bodyPr/>
          <a:lstStyle/>
          <a:p>
            <a:pPr>
              <a:defRPr sz="1100">
                <a:latin typeface="Cabin" panose="020B0803050202020004" pitchFamily="34" charset="0"/>
              </a:defRPr>
            </a:pPr>
            <a:endParaRPr lang="en-US"/>
          </a:p>
        </c:txPr>
        <c:crossAx val="302958272"/>
        <c:crosses val="autoZero"/>
        <c:auto val="1"/>
        <c:lblAlgn val="ctr"/>
        <c:lblOffset val="100"/>
        <c:noMultiLvlLbl val="0"/>
      </c:catAx>
      <c:valAx>
        <c:axId val="302958272"/>
        <c:scaling>
          <c:orientation val="minMax"/>
        </c:scaling>
        <c:delete val="0"/>
        <c:axPos val="b"/>
        <c:majorGridlines>
          <c:spPr>
            <a:ln>
              <a:solidFill>
                <a:schemeClr val="accent5">
                  <a:lumMod val="20000"/>
                  <a:lumOff val="80000"/>
                </a:schemeClr>
              </a:solidFill>
            </a:ln>
          </c:spPr>
        </c:majorGridlines>
        <c:numFmt formatCode="0%" sourceLinked="1"/>
        <c:majorTickMark val="none"/>
        <c:minorTickMark val="none"/>
        <c:tickLblPos val="nextTo"/>
        <c:spPr>
          <a:ln>
            <a:noFill/>
          </a:ln>
        </c:spPr>
        <c:txPr>
          <a:bodyPr/>
          <a:lstStyle/>
          <a:p>
            <a:pPr>
              <a:defRPr sz="1100">
                <a:latin typeface="Cabin" panose="020B0803050202020004" pitchFamily="34" charset="0"/>
              </a:defRPr>
            </a:pPr>
            <a:endParaRPr lang="en-US"/>
          </a:p>
        </c:txPr>
        <c:crossAx val="304430592"/>
        <c:crosses val="autoZero"/>
        <c:crossBetween val="between"/>
      </c:valAx>
    </c:plotArea>
    <c:legend>
      <c:legendPos val="b"/>
      <c:legendEntry>
        <c:idx val="0"/>
        <c:txPr>
          <a:bodyPr/>
          <a:lstStyle/>
          <a:p>
            <a:pPr>
              <a:defRPr sz="1100" b="1">
                <a:solidFill>
                  <a:schemeClr val="accent1"/>
                </a:solidFill>
                <a:latin typeface="Cabin" panose="020B0803050202020004" pitchFamily="34" charset="0"/>
              </a:defRPr>
            </a:pPr>
            <a:endParaRPr lang="en-US"/>
          </a:p>
        </c:txPr>
      </c:legendEntry>
      <c:legendEntry>
        <c:idx val="1"/>
        <c:txPr>
          <a:bodyPr/>
          <a:lstStyle/>
          <a:p>
            <a:pPr>
              <a:defRPr sz="1100" b="1">
                <a:solidFill>
                  <a:schemeClr val="accent5"/>
                </a:solidFill>
                <a:latin typeface="Cabin" panose="020B0803050202020004" pitchFamily="34" charset="0"/>
              </a:defRPr>
            </a:pPr>
            <a:endParaRPr lang="en-US"/>
          </a:p>
        </c:txPr>
      </c:legendEntry>
      <c:legendEntry>
        <c:idx val="2"/>
        <c:txPr>
          <a:bodyPr/>
          <a:lstStyle/>
          <a:p>
            <a:pPr>
              <a:defRPr sz="1100" b="1">
                <a:solidFill>
                  <a:schemeClr val="accent2"/>
                </a:solidFill>
                <a:latin typeface="Cabin" panose="020B0803050202020004" pitchFamily="34" charset="0"/>
              </a:defRPr>
            </a:pPr>
            <a:endParaRPr lang="en-US"/>
          </a:p>
        </c:txPr>
      </c:legendEntry>
      <c:legendEntry>
        <c:idx val="3"/>
        <c:txPr>
          <a:bodyPr/>
          <a:lstStyle/>
          <a:p>
            <a:pPr>
              <a:defRPr sz="1100" b="1">
                <a:solidFill>
                  <a:schemeClr val="accent3"/>
                </a:solidFill>
                <a:latin typeface="Cabin" panose="020B0803050202020004" pitchFamily="34" charset="0"/>
              </a:defRPr>
            </a:pPr>
            <a:endParaRPr lang="en-US"/>
          </a:p>
        </c:txPr>
      </c:legendEntry>
      <c:layout>
        <c:manualLayout>
          <c:xMode val="edge"/>
          <c:yMode val="edge"/>
          <c:x val="0"/>
          <c:y val="0.83200052944242997"/>
          <c:w val="1"/>
          <c:h val="0.16624655144943942"/>
        </c:manualLayout>
      </c:layout>
      <c:overlay val="0"/>
      <c:txPr>
        <a:bodyPr/>
        <a:lstStyle/>
        <a:p>
          <a:pPr>
            <a:defRPr sz="1100" b="1">
              <a:latin typeface="Cabin" panose="020B08030502020200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9861135265700481"/>
          <c:y val="3.4959959959959958E-2"/>
          <c:w val="0.56238756038647342"/>
          <c:h val="0.66572522522522526"/>
        </c:manualLayout>
      </c:layout>
      <c:barChart>
        <c:barDir val="bar"/>
        <c:grouping val="percentStacked"/>
        <c:varyColors val="0"/>
        <c:ser>
          <c:idx val="2"/>
          <c:order val="0"/>
          <c:tx>
            <c:strRef>
              <c:f>'Ch.Share with safeguards'!$H$12</c:f>
              <c:strCache>
                <c:ptCount val="1"/>
                <c:pt idx="0">
                  <c:v>'We should share all the data we can because it benefits the services and me'</c:v>
                </c:pt>
              </c:strCache>
            </c:strRef>
          </c:tx>
          <c:spPr>
            <a:solidFill>
              <a:schemeClr val="accent1"/>
            </a:solidFill>
          </c:spPr>
          <c:invertIfNegative val="0"/>
          <c:cat>
            <c:strRef>
              <c:f>'Ch.Share with safeguards'!$A$13:$A$17</c:f>
              <c:strCache>
                <c:ptCount val="5"/>
                <c:pt idx="0">
                  <c:v>Strict controls on who can access data and how used</c:v>
                </c:pt>
                <c:pt idx="1">
                  <c:v>Heavy fines, possible prison sentences for misuse</c:v>
                </c:pt>
                <c:pt idx="2">
                  <c:v>Opt out if I choose</c:v>
                </c:pt>
                <c:pt idx="3">
                  <c:v>Data anonymised, can't be identified as an individual</c:v>
                </c:pt>
                <c:pt idx="4">
                  <c:v>No safeguards</c:v>
                </c:pt>
              </c:strCache>
            </c:strRef>
          </c:cat>
          <c:val>
            <c:numRef>
              <c:f>'Ch.Share with safeguards'!$H$13:$H$17</c:f>
              <c:numCache>
                <c:formatCode>0%</c:formatCode>
                <c:ptCount val="5"/>
                <c:pt idx="0">
                  <c:v>0.48</c:v>
                </c:pt>
                <c:pt idx="1">
                  <c:v>0.49</c:v>
                </c:pt>
                <c:pt idx="2">
                  <c:v>0.52</c:v>
                </c:pt>
                <c:pt idx="3">
                  <c:v>0.55000000000000004</c:v>
                </c:pt>
                <c:pt idx="4">
                  <c:v>0.33</c:v>
                </c:pt>
              </c:numCache>
            </c:numRef>
          </c:val>
        </c:ser>
        <c:ser>
          <c:idx val="0"/>
          <c:order val="1"/>
          <c:tx>
            <c:strRef>
              <c:f>'Ch.Share with safeguards'!$D$12</c:f>
              <c:strCache>
                <c:ptCount val="1"/>
                <c:pt idx="0">
                  <c:v>Agree equally with both/don’t agree with either</c:v>
                </c:pt>
              </c:strCache>
            </c:strRef>
          </c:tx>
          <c:spPr>
            <a:solidFill>
              <a:schemeClr val="accent5"/>
            </a:solidFill>
          </c:spPr>
          <c:invertIfNegative val="0"/>
          <c:cat>
            <c:strRef>
              <c:f>'Ch.Share with safeguards'!$A$13:$A$17</c:f>
              <c:strCache>
                <c:ptCount val="5"/>
                <c:pt idx="0">
                  <c:v>Strict controls on who can access data and how used</c:v>
                </c:pt>
                <c:pt idx="1">
                  <c:v>Heavy fines, possible prison sentences for misuse</c:v>
                </c:pt>
                <c:pt idx="2">
                  <c:v>Opt out if I choose</c:v>
                </c:pt>
                <c:pt idx="3">
                  <c:v>Data anonymised, can't be identified as an individual</c:v>
                </c:pt>
                <c:pt idx="4">
                  <c:v>No safeguards</c:v>
                </c:pt>
              </c:strCache>
            </c:strRef>
          </c:cat>
          <c:val>
            <c:numRef>
              <c:f>'Ch.Share with safeguards'!$D$13:$D$17</c:f>
              <c:numCache>
                <c:formatCode>0%</c:formatCode>
                <c:ptCount val="5"/>
                <c:pt idx="0">
                  <c:v>0.16</c:v>
                </c:pt>
                <c:pt idx="1">
                  <c:v>0.13</c:v>
                </c:pt>
                <c:pt idx="2">
                  <c:v>0.11</c:v>
                </c:pt>
                <c:pt idx="3">
                  <c:v>0.14000000000000001</c:v>
                </c:pt>
                <c:pt idx="4">
                  <c:v>0.17</c:v>
                </c:pt>
              </c:numCache>
            </c:numRef>
          </c:val>
        </c:ser>
        <c:ser>
          <c:idx val="1"/>
          <c:order val="2"/>
          <c:tx>
            <c:strRef>
              <c:f>'Ch.Share with safeguards'!$G$12</c:f>
              <c:strCache>
                <c:ptCount val="1"/>
                <c:pt idx="0">
                  <c:v>Don’t know</c:v>
                </c:pt>
              </c:strCache>
            </c:strRef>
          </c:tx>
          <c:spPr>
            <a:solidFill>
              <a:schemeClr val="accent2"/>
            </a:solidFill>
          </c:spPr>
          <c:invertIfNegative val="0"/>
          <c:cat>
            <c:strRef>
              <c:f>'Ch.Share with safeguards'!$A$13:$A$17</c:f>
              <c:strCache>
                <c:ptCount val="5"/>
                <c:pt idx="0">
                  <c:v>Strict controls on who can access data and how used</c:v>
                </c:pt>
                <c:pt idx="1">
                  <c:v>Heavy fines, possible prison sentences for misuse</c:v>
                </c:pt>
                <c:pt idx="2">
                  <c:v>Opt out if I choose</c:v>
                </c:pt>
                <c:pt idx="3">
                  <c:v>Data anonymised, can't be identified as an individual</c:v>
                </c:pt>
                <c:pt idx="4">
                  <c:v>No safeguards</c:v>
                </c:pt>
              </c:strCache>
            </c:strRef>
          </c:cat>
          <c:val>
            <c:numRef>
              <c:f>'Ch.Share with safeguards'!$G$13:$G$17</c:f>
              <c:numCache>
                <c:formatCode>0%</c:formatCode>
                <c:ptCount val="5"/>
                <c:pt idx="0">
                  <c:v>0.04</c:v>
                </c:pt>
                <c:pt idx="1">
                  <c:v>0.04</c:v>
                </c:pt>
                <c:pt idx="2">
                  <c:v>0.04</c:v>
                </c:pt>
                <c:pt idx="3">
                  <c:v>0.03</c:v>
                </c:pt>
                <c:pt idx="4">
                  <c:v>0.05</c:v>
                </c:pt>
              </c:numCache>
            </c:numRef>
          </c:val>
        </c:ser>
        <c:ser>
          <c:idx val="3"/>
          <c:order val="3"/>
          <c:tx>
            <c:strRef>
              <c:f>'Ch.Share with safeguards'!$I$12</c:f>
              <c:strCache>
                <c:ptCount val="1"/>
                <c:pt idx="0">
                  <c:v>'We should not share data as the risks to people’s privacy and security outweigh the benefits'</c:v>
                </c:pt>
              </c:strCache>
            </c:strRef>
          </c:tx>
          <c:spPr>
            <a:solidFill>
              <a:schemeClr val="accent3"/>
            </a:solidFill>
          </c:spPr>
          <c:invertIfNegative val="0"/>
          <c:cat>
            <c:strRef>
              <c:f>'Ch.Share with safeguards'!$A$13:$A$17</c:f>
              <c:strCache>
                <c:ptCount val="5"/>
                <c:pt idx="0">
                  <c:v>Strict controls on who can access data and how used</c:v>
                </c:pt>
                <c:pt idx="1">
                  <c:v>Heavy fines, possible prison sentences for misuse</c:v>
                </c:pt>
                <c:pt idx="2">
                  <c:v>Opt out if I choose</c:v>
                </c:pt>
                <c:pt idx="3">
                  <c:v>Data anonymised, can't be identified as an individual</c:v>
                </c:pt>
                <c:pt idx="4">
                  <c:v>No safeguards</c:v>
                </c:pt>
              </c:strCache>
            </c:strRef>
          </c:cat>
          <c:val>
            <c:numRef>
              <c:f>'Ch.Share with safeguards'!$I$13:$I$17</c:f>
              <c:numCache>
                <c:formatCode>0%</c:formatCode>
                <c:ptCount val="5"/>
                <c:pt idx="0">
                  <c:v>0.32</c:v>
                </c:pt>
                <c:pt idx="1">
                  <c:v>0.33</c:v>
                </c:pt>
                <c:pt idx="2">
                  <c:v>0.34</c:v>
                </c:pt>
                <c:pt idx="3">
                  <c:v>0.28000000000000003</c:v>
                </c:pt>
                <c:pt idx="4">
                  <c:v>0.44</c:v>
                </c:pt>
              </c:numCache>
            </c:numRef>
          </c:val>
        </c:ser>
        <c:dLbls>
          <c:showLegendKey val="0"/>
          <c:showVal val="0"/>
          <c:showCatName val="0"/>
          <c:showSerName val="0"/>
          <c:showPercent val="0"/>
          <c:showBubbleSize val="0"/>
        </c:dLbls>
        <c:gapWidth val="50"/>
        <c:overlap val="100"/>
        <c:axId val="307103232"/>
        <c:axId val="302961152"/>
      </c:barChart>
      <c:catAx>
        <c:axId val="307103232"/>
        <c:scaling>
          <c:orientation val="minMax"/>
        </c:scaling>
        <c:delete val="0"/>
        <c:axPos val="l"/>
        <c:majorTickMark val="none"/>
        <c:minorTickMark val="none"/>
        <c:tickLblPos val="nextTo"/>
        <c:txPr>
          <a:bodyPr/>
          <a:lstStyle/>
          <a:p>
            <a:pPr>
              <a:defRPr sz="1100">
                <a:latin typeface="Cabin" panose="020B0803050202020004" pitchFamily="34" charset="0"/>
              </a:defRPr>
            </a:pPr>
            <a:endParaRPr lang="en-US"/>
          </a:p>
        </c:txPr>
        <c:crossAx val="302961152"/>
        <c:crosses val="autoZero"/>
        <c:auto val="1"/>
        <c:lblAlgn val="ctr"/>
        <c:lblOffset val="100"/>
        <c:noMultiLvlLbl val="0"/>
      </c:catAx>
      <c:valAx>
        <c:axId val="302961152"/>
        <c:scaling>
          <c:orientation val="minMax"/>
        </c:scaling>
        <c:delete val="0"/>
        <c:axPos val="b"/>
        <c:majorGridlines>
          <c:spPr>
            <a:ln>
              <a:solidFill>
                <a:schemeClr val="accent5">
                  <a:lumMod val="20000"/>
                  <a:lumOff val="80000"/>
                </a:schemeClr>
              </a:solidFill>
            </a:ln>
          </c:spPr>
        </c:majorGridlines>
        <c:numFmt formatCode="0%" sourceLinked="1"/>
        <c:majorTickMark val="out"/>
        <c:minorTickMark val="none"/>
        <c:tickLblPos val="nextTo"/>
        <c:spPr>
          <a:ln>
            <a:noFill/>
          </a:ln>
        </c:spPr>
        <c:txPr>
          <a:bodyPr/>
          <a:lstStyle/>
          <a:p>
            <a:pPr>
              <a:defRPr sz="1100">
                <a:latin typeface="Cabin" panose="020B0803050202020004" pitchFamily="34" charset="0"/>
              </a:defRPr>
            </a:pPr>
            <a:endParaRPr lang="en-US"/>
          </a:p>
        </c:txPr>
        <c:crossAx val="307103232"/>
        <c:crosses val="autoZero"/>
        <c:crossBetween val="between"/>
        <c:majorUnit val="0.1"/>
      </c:valAx>
    </c:plotArea>
    <c:legend>
      <c:legendPos val="b"/>
      <c:legendEntry>
        <c:idx val="0"/>
        <c:txPr>
          <a:bodyPr/>
          <a:lstStyle/>
          <a:p>
            <a:pPr>
              <a:defRPr sz="1200" b="1">
                <a:solidFill>
                  <a:schemeClr val="accent1"/>
                </a:solidFill>
                <a:latin typeface="Cabin" panose="020B0803050202020004" pitchFamily="34" charset="0"/>
              </a:defRPr>
            </a:pPr>
            <a:endParaRPr lang="en-US"/>
          </a:p>
        </c:txPr>
      </c:legendEntry>
      <c:legendEntry>
        <c:idx val="1"/>
        <c:txPr>
          <a:bodyPr/>
          <a:lstStyle/>
          <a:p>
            <a:pPr>
              <a:defRPr sz="1200" b="1">
                <a:solidFill>
                  <a:schemeClr val="accent5"/>
                </a:solidFill>
                <a:latin typeface="Cabin" panose="020B0803050202020004" pitchFamily="34" charset="0"/>
              </a:defRPr>
            </a:pPr>
            <a:endParaRPr lang="en-US"/>
          </a:p>
        </c:txPr>
      </c:legendEntry>
      <c:legendEntry>
        <c:idx val="2"/>
        <c:txPr>
          <a:bodyPr/>
          <a:lstStyle/>
          <a:p>
            <a:pPr>
              <a:defRPr sz="1200" b="1">
                <a:solidFill>
                  <a:schemeClr val="accent2"/>
                </a:solidFill>
                <a:latin typeface="Cabin" panose="020B0803050202020004" pitchFamily="34" charset="0"/>
              </a:defRPr>
            </a:pPr>
            <a:endParaRPr lang="en-US"/>
          </a:p>
        </c:txPr>
      </c:legendEntry>
      <c:legendEntry>
        <c:idx val="3"/>
        <c:txPr>
          <a:bodyPr/>
          <a:lstStyle/>
          <a:p>
            <a:pPr>
              <a:defRPr sz="1200" b="1">
                <a:solidFill>
                  <a:schemeClr val="accent3"/>
                </a:solidFill>
                <a:latin typeface="Cabin" panose="020B0803050202020004" pitchFamily="34" charset="0"/>
              </a:defRPr>
            </a:pPr>
            <a:endParaRPr lang="en-US"/>
          </a:p>
        </c:txPr>
      </c:legendEntry>
      <c:layout>
        <c:manualLayout>
          <c:xMode val="edge"/>
          <c:yMode val="edge"/>
          <c:x val="0"/>
          <c:y val="0.78742787805781878"/>
          <c:w val="1"/>
          <c:h val="0.2125721219421812"/>
        </c:manualLayout>
      </c:layout>
      <c:overlay val="0"/>
      <c:txPr>
        <a:bodyPr/>
        <a:lstStyle/>
        <a:p>
          <a:pPr>
            <a:defRPr sz="1200" b="1">
              <a:latin typeface="Cabin" panose="020B08030502020200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'Ch.Should (not) happen'!$B$11</c:f>
              <c:strCache>
                <c:ptCount val="1"/>
                <c:pt idx="0">
                  <c:v>Should happen</c:v>
                </c:pt>
              </c:strCache>
            </c:strRef>
          </c:tx>
          <c:invertIfNegative val="0"/>
          <c:cat>
            <c:strRef>
              <c:f>'Ch.Should (not) happen'!$A$12:$A$21</c:f>
              <c:strCache>
                <c:ptCount val="10"/>
                <c:pt idx="0">
                  <c:v>Health records sold to private healthcare companies to make money for govt</c:v>
                </c:pt>
                <c:pt idx="1">
                  <c:v>Online retailers using history to send targeted ads</c:v>
                </c:pt>
                <c:pt idx="2">
                  <c:v>Technology companies monitoring internet searches to predict flu epidemic</c:v>
                </c:pt>
                <c:pt idx="3">
                  <c:v>Health records shared with private healthcare companies to develop effective treatment</c:v>
                </c:pt>
                <c:pt idx="4">
                  <c:v>Energy companies monitoring time you arrive home to predict energy usage</c:v>
                </c:pt>
                <c:pt idx="5">
                  <c:v>GP records shared with academics/scientists for research improving treatments</c:v>
                </c:pt>
                <c:pt idx="6">
                  <c:v>Govt monitoring email and internet searches to protect national security</c:v>
                </c:pt>
                <c:pt idx="7">
                  <c:v>Pharmaceutical companies sharing data with academics to test treatment claims</c:v>
                </c:pt>
                <c:pt idx="8">
                  <c:v>Tax/benefit records shared to catch fraud</c:v>
                </c:pt>
                <c:pt idx="9">
                  <c:v>All hospitals/GPs access health records directly relating to your care</c:v>
                </c:pt>
              </c:strCache>
            </c:strRef>
          </c:cat>
          <c:val>
            <c:numRef>
              <c:f>'Ch.Should (not) happen'!$B$12:$B$21</c:f>
              <c:numCache>
                <c:formatCode>0%</c:formatCode>
                <c:ptCount val="10"/>
                <c:pt idx="0">
                  <c:v>0.05</c:v>
                </c:pt>
                <c:pt idx="1">
                  <c:v>0.13</c:v>
                </c:pt>
                <c:pt idx="2">
                  <c:v>0.24</c:v>
                </c:pt>
                <c:pt idx="3">
                  <c:v>0.32</c:v>
                </c:pt>
                <c:pt idx="4">
                  <c:v>0.38</c:v>
                </c:pt>
                <c:pt idx="5">
                  <c:v>0.53</c:v>
                </c:pt>
                <c:pt idx="6">
                  <c:v>0.56999999999999995</c:v>
                </c:pt>
                <c:pt idx="7">
                  <c:v>0.56999999999999995</c:v>
                </c:pt>
                <c:pt idx="8">
                  <c:v>0.72</c:v>
                </c:pt>
                <c:pt idx="9">
                  <c:v>0.77</c:v>
                </c:pt>
              </c:numCache>
            </c:numRef>
          </c:val>
        </c:ser>
        <c:ser>
          <c:idx val="2"/>
          <c:order val="1"/>
          <c:tx>
            <c:strRef>
              <c:f>'Ch.Should (not) happen'!$D$11</c:f>
              <c:strCache>
                <c:ptCount val="1"/>
                <c:pt idx="0">
                  <c:v>Don’t know</c:v>
                </c:pt>
              </c:strCache>
            </c:strRef>
          </c:tx>
          <c:spPr>
            <a:solidFill>
              <a:schemeClr val="accent5"/>
            </a:solidFill>
          </c:spPr>
          <c:invertIfNegative val="0"/>
          <c:cat>
            <c:strRef>
              <c:f>'Ch.Should (not) happen'!$A$12:$A$21</c:f>
              <c:strCache>
                <c:ptCount val="10"/>
                <c:pt idx="0">
                  <c:v>Health records sold to private healthcare companies to make money for govt</c:v>
                </c:pt>
                <c:pt idx="1">
                  <c:v>Online retailers using history to send targeted ads</c:v>
                </c:pt>
                <c:pt idx="2">
                  <c:v>Technology companies monitoring internet searches to predict flu epidemic</c:v>
                </c:pt>
                <c:pt idx="3">
                  <c:v>Health records shared with private healthcare companies to develop effective treatment</c:v>
                </c:pt>
                <c:pt idx="4">
                  <c:v>Energy companies monitoring time you arrive home to predict energy usage</c:v>
                </c:pt>
                <c:pt idx="5">
                  <c:v>GP records shared with academics/scientists for research improving treatments</c:v>
                </c:pt>
                <c:pt idx="6">
                  <c:v>Govt monitoring email and internet searches to protect national security</c:v>
                </c:pt>
                <c:pt idx="7">
                  <c:v>Pharmaceutical companies sharing data with academics to test treatment claims</c:v>
                </c:pt>
                <c:pt idx="8">
                  <c:v>Tax/benefit records shared to catch fraud</c:v>
                </c:pt>
                <c:pt idx="9">
                  <c:v>All hospitals/GPs access health records directly relating to your care</c:v>
                </c:pt>
              </c:strCache>
            </c:strRef>
          </c:cat>
          <c:val>
            <c:numRef>
              <c:f>'Ch.Should (not) happen'!$D$12:$D$21</c:f>
              <c:numCache>
                <c:formatCode>0%</c:formatCode>
                <c:ptCount val="10"/>
                <c:pt idx="0">
                  <c:v>0.11</c:v>
                </c:pt>
                <c:pt idx="1">
                  <c:v>0.16</c:v>
                </c:pt>
                <c:pt idx="2">
                  <c:v>0.28000000000000003</c:v>
                </c:pt>
                <c:pt idx="3">
                  <c:v>0.22</c:v>
                </c:pt>
                <c:pt idx="4">
                  <c:v>0.2</c:v>
                </c:pt>
                <c:pt idx="5">
                  <c:v>0.2</c:v>
                </c:pt>
                <c:pt idx="6">
                  <c:v>0.19</c:v>
                </c:pt>
                <c:pt idx="7">
                  <c:v>0.19</c:v>
                </c:pt>
                <c:pt idx="8">
                  <c:v>0.13</c:v>
                </c:pt>
                <c:pt idx="9">
                  <c:v>0.11</c:v>
                </c:pt>
              </c:numCache>
            </c:numRef>
          </c:val>
        </c:ser>
        <c:ser>
          <c:idx val="1"/>
          <c:order val="2"/>
          <c:tx>
            <c:strRef>
              <c:f>'Ch.Should (not) happen'!$C$11</c:f>
              <c:strCache>
                <c:ptCount val="1"/>
                <c:pt idx="0">
                  <c:v>Should not happen</c:v>
                </c:pt>
              </c:strCache>
            </c:strRef>
          </c:tx>
          <c:spPr>
            <a:solidFill>
              <a:schemeClr val="accent3"/>
            </a:solidFill>
          </c:spPr>
          <c:invertIfNegative val="0"/>
          <c:cat>
            <c:strRef>
              <c:f>'Ch.Should (not) happen'!$A$12:$A$21</c:f>
              <c:strCache>
                <c:ptCount val="10"/>
                <c:pt idx="0">
                  <c:v>Health records sold to private healthcare companies to make money for govt</c:v>
                </c:pt>
                <c:pt idx="1">
                  <c:v>Online retailers using history to send targeted ads</c:v>
                </c:pt>
                <c:pt idx="2">
                  <c:v>Technology companies monitoring internet searches to predict flu epidemic</c:v>
                </c:pt>
                <c:pt idx="3">
                  <c:v>Health records shared with private healthcare companies to develop effective treatment</c:v>
                </c:pt>
                <c:pt idx="4">
                  <c:v>Energy companies monitoring time you arrive home to predict energy usage</c:v>
                </c:pt>
                <c:pt idx="5">
                  <c:v>GP records shared with academics/scientists for research improving treatments</c:v>
                </c:pt>
                <c:pt idx="6">
                  <c:v>Govt monitoring email and internet searches to protect national security</c:v>
                </c:pt>
                <c:pt idx="7">
                  <c:v>Pharmaceutical companies sharing data with academics to test treatment claims</c:v>
                </c:pt>
                <c:pt idx="8">
                  <c:v>Tax/benefit records shared to catch fraud</c:v>
                </c:pt>
                <c:pt idx="9">
                  <c:v>All hospitals/GPs access health records directly relating to your care</c:v>
                </c:pt>
              </c:strCache>
            </c:strRef>
          </c:cat>
          <c:val>
            <c:numRef>
              <c:f>'Ch.Should (not) happen'!$C$12:$C$21</c:f>
              <c:numCache>
                <c:formatCode>0%</c:formatCode>
                <c:ptCount val="10"/>
                <c:pt idx="0">
                  <c:v>0.84</c:v>
                </c:pt>
                <c:pt idx="1">
                  <c:v>0.71</c:v>
                </c:pt>
                <c:pt idx="2">
                  <c:v>0.48</c:v>
                </c:pt>
                <c:pt idx="3">
                  <c:v>0.45</c:v>
                </c:pt>
                <c:pt idx="4">
                  <c:v>0.42</c:v>
                </c:pt>
                <c:pt idx="5">
                  <c:v>0.26</c:v>
                </c:pt>
                <c:pt idx="6">
                  <c:v>0.25</c:v>
                </c:pt>
                <c:pt idx="7">
                  <c:v>0.24</c:v>
                </c:pt>
                <c:pt idx="8">
                  <c:v>0.15</c:v>
                </c:pt>
                <c:pt idx="9">
                  <c:v>0.12</c:v>
                </c:pt>
              </c:numCache>
            </c:numRef>
          </c:val>
        </c:ser>
        <c:dLbls>
          <c:showLegendKey val="0"/>
          <c:showVal val="0"/>
          <c:showCatName val="0"/>
          <c:showSerName val="0"/>
          <c:showPercent val="0"/>
          <c:showBubbleSize val="0"/>
        </c:dLbls>
        <c:gapWidth val="50"/>
        <c:overlap val="100"/>
        <c:axId val="306996736"/>
        <c:axId val="302964032"/>
      </c:barChart>
      <c:catAx>
        <c:axId val="306996736"/>
        <c:scaling>
          <c:orientation val="minMax"/>
        </c:scaling>
        <c:delete val="0"/>
        <c:axPos val="l"/>
        <c:majorTickMark val="none"/>
        <c:minorTickMark val="none"/>
        <c:tickLblPos val="nextTo"/>
        <c:txPr>
          <a:bodyPr rot="0" vert="horz" anchor="t" anchorCtr="0"/>
          <a:lstStyle/>
          <a:p>
            <a:pPr>
              <a:defRPr sz="800">
                <a:latin typeface="Cabin" panose="020B0803050202020004" pitchFamily="34" charset="0"/>
              </a:defRPr>
            </a:pPr>
            <a:endParaRPr lang="en-US"/>
          </a:p>
        </c:txPr>
        <c:crossAx val="302964032"/>
        <c:crosses val="autoZero"/>
        <c:auto val="1"/>
        <c:lblAlgn val="ctr"/>
        <c:lblOffset val="100"/>
        <c:noMultiLvlLbl val="0"/>
      </c:catAx>
      <c:valAx>
        <c:axId val="302964032"/>
        <c:scaling>
          <c:orientation val="minMax"/>
        </c:scaling>
        <c:delete val="0"/>
        <c:axPos val="b"/>
        <c:majorGridlines>
          <c:spPr>
            <a:ln>
              <a:solidFill>
                <a:schemeClr val="accent5">
                  <a:lumMod val="20000"/>
                  <a:lumOff val="80000"/>
                </a:schemeClr>
              </a:solidFill>
            </a:ln>
          </c:spPr>
        </c:majorGridlines>
        <c:numFmt formatCode="0%" sourceLinked="1"/>
        <c:majorTickMark val="out"/>
        <c:minorTickMark val="none"/>
        <c:tickLblPos val="nextTo"/>
        <c:spPr>
          <a:ln>
            <a:noFill/>
          </a:ln>
        </c:spPr>
        <c:txPr>
          <a:bodyPr/>
          <a:lstStyle/>
          <a:p>
            <a:pPr>
              <a:defRPr sz="1100">
                <a:latin typeface="Cabin" panose="020B0803050202020004" pitchFamily="34" charset="0"/>
              </a:defRPr>
            </a:pPr>
            <a:endParaRPr lang="en-US"/>
          </a:p>
        </c:txPr>
        <c:crossAx val="306996736"/>
        <c:crosses val="autoZero"/>
        <c:crossBetween val="between"/>
      </c:valAx>
    </c:plotArea>
    <c:legend>
      <c:legendPos val="b"/>
      <c:legendEntry>
        <c:idx val="0"/>
        <c:txPr>
          <a:bodyPr/>
          <a:lstStyle/>
          <a:p>
            <a:pPr>
              <a:defRPr sz="1200" b="1">
                <a:solidFill>
                  <a:schemeClr val="accent1"/>
                </a:solidFill>
                <a:latin typeface="Cabin" panose="020B0803050202020004" pitchFamily="34" charset="0"/>
              </a:defRPr>
            </a:pPr>
            <a:endParaRPr lang="en-US"/>
          </a:p>
        </c:txPr>
      </c:legendEntry>
      <c:legendEntry>
        <c:idx val="1"/>
        <c:txPr>
          <a:bodyPr/>
          <a:lstStyle/>
          <a:p>
            <a:pPr>
              <a:defRPr sz="1200" b="1">
                <a:solidFill>
                  <a:schemeClr val="accent5"/>
                </a:solidFill>
                <a:latin typeface="Cabin" panose="020B0803050202020004" pitchFamily="34" charset="0"/>
              </a:defRPr>
            </a:pPr>
            <a:endParaRPr lang="en-US"/>
          </a:p>
        </c:txPr>
      </c:legendEntry>
      <c:legendEntry>
        <c:idx val="2"/>
        <c:txPr>
          <a:bodyPr/>
          <a:lstStyle/>
          <a:p>
            <a:pPr>
              <a:defRPr sz="1200" b="1">
                <a:solidFill>
                  <a:schemeClr val="accent3"/>
                </a:solidFill>
                <a:latin typeface="Cabin" panose="020B0803050202020004" pitchFamily="34" charset="0"/>
              </a:defRPr>
            </a:pPr>
            <a:endParaRPr lang="en-US"/>
          </a:p>
        </c:txPr>
      </c:legendEntry>
      <c:layout/>
      <c:overlay val="0"/>
      <c:txPr>
        <a:bodyPr/>
        <a:lstStyle/>
        <a:p>
          <a:pPr>
            <a:defRPr sz="1200" b="1">
              <a:latin typeface="Cabin" panose="020B08030502020200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'Ch.Attitudes'!$B$32</c:f>
              <c:strCache>
                <c:ptCount val="1"/>
                <c:pt idx="0">
                  <c:v>Strongly agree</c:v>
                </c:pt>
              </c:strCache>
            </c:strRef>
          </c:tx>
          <c:spPr>
            <a:solidFill>
              <a:schemeClr val="accent1">
                <a:lumMod val="75000"/>
              </a:schemeClr>
            </a:solidFill>
          </c:spPr>
          <c:invertIfNegative val="0"/>
          <c:cat>
            <c:strRef>
              <c:f>'Ch.Attitudes'!$A$33:$A$46</c:f>
              <c:strCache>
                <c:ptCount val="14"/>
                <c:pt idx="0">
                  <c:v>Companies have my best interests at heart when they use my personal data</c:v>
                </c:pt>
                <c:pt idx="1">
                  <c:v>Govt and public services have my best interests at heart when they use my personal data</c:v>
                </c:pt>
                <c:pt idx="2">
                  <c:v>I benefit from companies using my personal data - e.g. quicker service, or recommendations for products I wouldn’t have thought of</c:v>
                </c:pt>
                <c:pt idx="3">
                  <c:v>Once my data has been anonymised and there is no way I can be identified, I’m not really bothered how it is used</c:v>
                </c:pt>
                <c:pt idx="4">
                  <c:v>Govt and companies have got so much data about people, they would never take the time or effort to look at my data individually</c:v>
                </c:pt>
                <c:pt idx="5">
                  <c:v>I don’t think much about what information or data the govt and companies hold about me as there is nothing I can do about it</c:v>
                </c:pt>
                <c:pt idx="6">
                  <c:v>It’s too difficult for me to keep control of all my personal data - it should be the govt’s job to prevent anyone misusing it</c:v>
                </c:pt>
                <c:pt idx="7">
                  <c:v>I find it a bit creepy that govt and businesses could know so much about me, even if it doesn’t really harm me</c:v>
                </c:pt>
                <c:pt idx="8">
                  <c:v>Govt and public services use my personal information for their benefit, not mine</c:v>
                </c:pt>
                <c:pt idx="9">
                  <c:v>Govt and private companies know so much about us now that it’s impossible to keep your identity secret, even if you try</c:v>
                </c:pt>
                <c:pt idx="10">
                  <c:v>You can’t live in the modern world without giving personal information to companies and govt</c:v>
                </c:pt>
                <c:pt idx="11">
                  <c:v>I would really like to know what information govt knows about me</c:v>
                </c:pt>
                <c:pt idx="12">
                  <c:v>I would really like to know what information private companies know about me</c:v>
                </c:pt>
                <c:pt idx="13">
                  <c:v>Companies use my personal information for their benefit, not mine</c:v>
                </c:pt>
              </c:strCache>
            </c:strRef>
          </c:cat>
          <c:val>
            <c:numRef>
              <c:f>'Ch.Attitudes'!$B$33:$B$46</c:f>
              <c:numCache>
                <c:formatCode>0%</c:formatCode>
                <c:ptCount val="14"/>
                <c:pt idx="0">
                  <c:v>0.02</c:v>
                </c:pt>
                <c:pt idx="1">
                  <c:v>0.02</c:v>
                </c:pt>
                <c:pt idx="2">
                  <c:v>0.02</c:v>
                </c:pt>
                <c:pt idx="3">
                  <c:v>7.0000000000000007E-2</c:v>
                </c:pt>
                <c:pt idx="4">
                  <c:v>7.0000000000000007E-2</c:v>
                </c:pt>
                <c:pt idx="5">
                  <c:v>0.05</c:v>
                </c:pt>
                <c:pt idx="6">
                  <c:v>0.13</c:v>
                </c:pt>
                <c:pt idx="7">
                  <c:v>0.24</c:v>
                </c:pt>
                <c:pt idx="8">
                  <c:v>0.24</c:v>
                </c:pt>
                <c:pt idx="9">
                  <c:v>0.18</c:v>
                </c:pt>
                <c:pt idx="10">
                  <c:v>0.16</c:v>
                </c:pt>
                <c:pt idx="11">
                  <c:v>0.35</c:v>
                </c:pt>
                <c:pt idx="12">
                  <c:v>0.36</c:v>
                </c:pt>
                <c:pt idx="13">
                  <c:v>0.42</c:v>
                </c:pt>
              </c:numCache>
            </c:numRef>
          </c:val>
        </c:ser>
        <c:ser>
          <c:idx val="1"/>
          <c:order val="1"/>
          <c:tx>
            <c:strRef>
              <c:f>'Ch.Attitudes'!$C$32</c:f>
              <c:strCache>
                <c:ptCount val="1"/>
                <c:pt idx="0">
                  <c:v>Tend to agree</c:v>
                </c:pt>
              </c:strCache>
            </c:strRef>
          </c:tx>
          <c:spPr>
            <a:solidFill>
              <a:schemeClr val="accent1"/>
            </a:solidFill>
          </c:spPr>
          <c:invertIfNegative val="0"/>
          <c:cat>
            <c:strRef>
              <c:f>'Ch.Attitudes'!$A$33:$A$46</c:f>
              <c:strCache>
                <c:ptCount val="14"/>
                <c:pt idx="0">
                  <c:v>Companies have my best interests at heart when they use my personal data</c:v>
                </c:pt>
                <c:pt idx="1">
                  <c:v>Govt and public services have my best interests at heart when they use my personal data</c:v>
                </c:pt>
                <c:pt idx="2">
                  <c:v>I benefit from companies using my personal data - e.g. quicker service, or recommendations for products I wouldn’t have thought of</c:v>
                </c:pt>
                <c:pt idx="3">
                  <c:v>Once my data has been anonymised and there is no way I can be identified, I’m not really bothered how it is used</c:v>
                </c:pt>
                <c:pt idx="4">
                  <c:v>Govt and companies have got so much data about people, they would never take the time or effort to look at my data individually</c:v>
                </c:pt>
                <c:pt idx="5">
                  <c:v>I don’t think much about what information or data the govt and companies hold about me as there is nothing I can do about it</c:v>
                </c:pt>
                <c:pt idx="6">
                  <c:v>It’s too difficult for me to keep control of all my personal data - it should be the govt’s job to prevent anyone misusing it</c:v>
                </c:pt>
                <c:pt idx="7">
                  <c:v>I find it a bit creepy that govt and businesses could know so much about me, even if it doesn’t really harm me</c:v>
                </c:pt>
                <c:pt idx="8">
                  <c:v>Govt and public services use my personal information for their benefit, not mine</c:v>
                </c:pt>
                <c:pt idx="9">
                  <c:v>Govt and private companies know so much about us now that it’s impossible to keep your identity secret, even if you try</c:v>
                </c:pt>
                <c:pt idx="10">
                  <c:v>You can’t live in the modern world without giving personal information to companies and govt</c:v>
                </c:pt>
                <c:pt idx="11">
                  <c:v>I would really like to know what information govt knows about me</c:v>
                </c:pt>
                <c:pt idx="12">
                  <c:v>I would really like to know what information private companies know about me</c:v>
                </c:pt>
                <c:pt idx="13">
                  <c:v>Companies use my personal information for their benefit, not mine</c:v>
                </c:pt>
              </c:strCache>
            </c:strRef>
          </c:cat>
          <c:val>
            <c:numRef>
              <c:f>'Ch.Attitudes'!$C$33:$C$46</c:f>
              <c:numCache>
                <c:formatCode>0%</c:formatCode>
                <c:ptCount val="14"/>
                <c:pt idx="0">
                  <c:v>0.04</c:v>
                </c:pt>
                <c:pt idx="1">
                  <c:v>0.09</c:v>
                </c:pt>
                <c:pt idx="2">
                  <c:v>0.13</c:v>
                </c:pt>
                <c:pt idx="3">
                  <c:v>0.22</c:v>
                </c:pt>
                <c:pt idx="4">
                  <c:v>0.24</c:v>
                </c:pt>
                <c:pt idx="5">
                  <c:v>0.3</c:v>
                </c:pt>
                <c:pt idx="6">
                  <c:v>0.27</c:v>
                </c:pt>
                <c:pt idx="7">
                  <c:v>0.38</c:v>
                </c:pt>
                <c:pt idx="8">
                  <c:v>0.39</c:v>
                </c:pt>
                <c:pt idx="9">
                  <c:v>0.48</c:v>
                </c:pt>
                <c:pt idx="10">
                  <c:v>0.52</c:v>
                </c:pt>
                <c:pt idx="11">
                  <c:v>0.36</c:v>
                </c:pt>
                <c:pt idx="12">
                  <c:v>0.36</c:v>
                </c:pt>
                <c:pt idx="13">
                  <c:v>0.36</c:v>
                </c:pt>
              </c:numCache>
            </c:numRef>
          </c:val>
        </c:ser>
        <c:ser>
          <c:idx val="2"/>
          <c:order val="2"/>
          <c:tx>
            <c:strRef>
              <c:f>'Ch.Attitudes'!$D$32</c:f>
              <c:strCache>
                <c:ptCount val="1"/>
                <c:pt idx="0">
                  <c:v>Neither agree nor disagree</c:v>
                </c:pt>
              </c:strCache>
            </c:strRef>
          </c:tx>
          <c:spPr>
            <a:solidFill>
              <a:schemeClr val="accent5"/>
            </a:solidFill>
          </c:spPr>
          <c:invertIfNegative val="0"/>
          <c:cat>
            <c:strRef>
              <c:f>'Ch.Attitudes'!$A$33:$A$46</c:f>
              <c:strCache>
                <c:ptCount val="14"/>
                <c:pt idx="0">
                  <c:v>Companies have my best interests at heart when they use my personal data</c:v>
                </c:pt>
                <c:pt idx="1">
                  <c:v>Govt and public services have my best interests at heart when they use my personal data</c:v>
                </c:pt>
                <c:pt idx="2">
                  <c:v>I benefit from companies using my personal data - e.g. quicker service, or recommendations for products I wouldn’t have thought of</c:v>
                </c:pt>
                <c:pt idx="3">
                  <c:v>Once my data has been anonymised and there is no way I can be identified, I’m not really bothered how it is used</c:v>
                </c:pt>
                <c:pt idx="4">
                  <c:v>Govt and companies have got so much data about people, they would never take the time or effort to look at my data individually</c:v>
                </c:pt>
                <c:pt idx="5">
                  <c:v>I don’t think much about what information or data the govt and companies hold about me as there is nothing I can do about it</c:v>
                </c:pt>
                <c:pt idx="6">
                  <c:v>It’s too difficult for me to keep control of all my personal data - it should be the govt’s job to prevent anyone misusing it</c:v>
                </c:pt>
                <c:pt idx="7">
                  <c:v>I find it a bit creepy that govt and businesses could know so much about me, even if it doesn’t really harm me</c:v>
                </c:pt>
                <c:pt idx="8">
                  <c:v>Govt and public services use my personal information for their benefit, not mine</c:v>
                </c:pt>
                <c:pt idx="9">
                  <c:v>Govt and private companies know so much about us now that it’s impossible to keep your identity secret, even if you try</c:v>
                </c:pt>
                <c:pt idx="10">
                  <c:v>You can’t live in the modern world without giving personal information to companies and govt</c:v>
                </c:pt>
                <c:pt idx="11">
                  <c:v>I would really like to know what information govt knows about me</c:v>
                </c:pt>
                <c:pt idx="12">
                  <c:v>I would really like to know what information private companies know about me</c:v>
                </c:pt>
                <c:pt idx="13">
                  <c:v>Companies use my personal information for their benefit, not mine</c:v>
                </c:pt>
              </c:strCache>
            </c:strRef>
          </c:cat>
          <c:val>
            <c:numRef>
              <c:f>'Ch.Attitudes'!$D$33:$D$46</c:f>
              <c:numCache>
                <c:formatCode>0%</c:formatCode>
                <c:ptCount val="14"/>
                <c:pt idx="0">
                  <c:v>0.2</c:v>
                </c:pt>
                <c:pt idx="1">
                  <c:v>0.34</c:v>
                </c:pt>
                <c:pt idx="2">
                  <c:v>0.35</c:v>
                </c:pt>
                <c:pt idx="3">
                  <c:v>0.31</c:v>
                </c:pt>
                <c:pt idx="4">
                  <c:v>0.33</c:v>
                </c:pt>
                <c:pt idx="5">
                  <c:v>0.33</c:v>
                </c:pt>
                <c:pt idx="6">
                  <c:v>0.3</c:v>
                </c:pt>
                <c:pt idx="7">
                  <c:v>0.24</c:v>
                </c:pt>
                <c:pt idx="8">
                  <c:v>0.23</c:v>
                </c:pt>
                <c:pt idx="9">
                  <c:v>0.21</c:v>
                </c:pt>
                <c:pt idx="10">
                  <c:v>0.19</c:v>
                </c:pt>
                <c:pt idx="11">
                  <c:v>0.2</c:v>
                </c:pt>
                <c:pt idx="12">
                  <c:v>0.2</c:v>
                </c:pt>
                <c:pt idx="13">
                  <c:v>0.13</c:v>
                </c:pt>
              </c:numCache>
            </c:numRef>
          </c:val>
        </c:ser>
        <c:ser>
          <c:idx val="5"/>
          <c:order val="3"/>
          <c:tx>
            <c:strRef>
              <c:f>'Ch.Attitudes'!$G$32</c:f>
              <c:strCache>
                <c:ptCount val="1"/>
                <c:pt idx="0">
                  <c:v>Don’t know</c:v>
                </c:pt>
              </c:strCache>
            </c:strRef>
          </c:tx>
          <c:spPr>
            <a:solidFill>
              <a:schemeClr val="accent2"/>
            </a:solidFill>
          </c:spPr>
          <c:invertIfNegative val="0"/>
          <c:cat>
            <c:strRef>
              <c:f>'Ch.Attitudes'!$A$33:$A$46</c:f>
              <c:strCache>
                <c:ptCount val="14"/>
                <c:pt idx="0">
                  <c:v>Companies have my best interests at heart when they use my personal data</c:v>
                </c:pt>
                <c:pt idx="1">
                  <c:v>Govt and public services have my best interests at heart when they use my personal data</c:v>
                </c:pt>
                <c:pt idx="2">
                  <c:v>I benefit from companies using my personal data - e.g. quicker service, or recommendations for products I wouldn’t have thought of</c:v>
                </c:pt>
                <c:pt idx="3">
                  <c:v>Once my data has been anonymised and there is no way I can be identified, I’m not really bothered how it is used</c:v>
                </c:pt>
                <c:pt idx="4">
                  <c:v>Govt and companies have got so much data about people, they would never take the time or effort to look at my data individually</c:v>
                </c:pt>
                <c:pt idx="5">
                  <c:v>I don’t think much about what information or data the govt and companies hold about me as there is nothing I can do about it</c:v>
                </c:pt>
                <c:pt idx="6">
                  <c:v>It’s too difficult for me to keep control of all my personal data - it should be the govt’s job to prevent anyone misusing it</c:v>
                </c:pt>
                <c:pt idx="7">
                  <c:v>I find it a bit creepy that govt and businesses could know so much about me, even if it doesn’t really harm me</c:v>
                </c:pt>
                <c:pt idx="8">
                  <c:v>Govt and public services use my personal information for their benefit, not mine</c:v>
                </c:pt>
                <c:pt idx="9">
                  <c:v>Govt and private companies know so much about us now that it’s impossible to keep your identity secret, even if you try</c:v>
                </c:pt>
                <c:pt idx="10">
                  <c:v>You can’t live in the modern world without giving personal information to companies and govt</c:v>
                </c:pt>
                <c:pt idx="11">
                  <c:v>I would really like to know what information govt knows about me</c:v>
                </c:pt>
                <c:pt idx="12">
                  <c:v>I would really like to know what information private companies know about me</c:v>
                </c:pt>
                <c:pt idx="13">
                  <c:v>Companies use my personal information for their benefit, not mine</c:v>
                </c:pt>
              </c:strCache>
            </c:strRef>
          </c:cat>
          <c:val>
            <c:numRef>
              <c:f>'Ch.Attitudes'!$G$33:$G$46</c:f>
              <c:numCache>
                <c:formatCode>0%</c:formatCode>
                <c:ptCount val="14"/>
                <c:pt idx="0">
                  <c:v>0.04</c:v>
                </c:pt>
                <c:pt idx="1">
                  <c:v>0.06</c:v>
                </c:pt>
                <c:pt idx="2">
                  <c:v>0.05</c:v>
                </c:pt>
                <c:pt idx="3">
                  <c:v>0.06</c:v>
                </c:pt>
                <c:pt idx="4">
                  <c:v>7.0000000000000007E-2</c:v>
                </c:pt>
                <c:pt idx="5">
                  <c:v>0.04</c:v>
                </c:pt>
                <c:pt idx="6">
                  <c:v>0.05</c:v>
                </c:pt>
                <c:pt idx="7">
                  <c:v>0.04</c:v>
                </c:pt>
                <c:pt idx="8">
                  <c:v>0.06</c:v>
                </c:pt>
                <c:pt idx="9">
                  <c:v>0.05</c:v>
                </c:pt>
                <c:pt idx="10">
                  <c:v>0.04</c:v>
                </c:pt>
                <c:pt idx="11">
                  <c:v>0.04</c:v>
                </c:pt>
                <c:pt idx="12">
                  <c:v>0.04</c:v>
                </c:pt>
                <c:pt idx="13">
                  <c:v>0.04</c:v>
                </c:pt>
              </c:numCache>
            </c:numRef>
          </c:val>
        </c:ser>
        <c:ser>
          <c:idx val="3"/>
          <c:order val="4"/>
          <c:tx>
            <c:strRef>
              <c:f>'Ch.Attitudes'!$E$32</c:f>
              <c:strCache>
                <c:ptCount val="1"/>
                <c:pt idx="0">
                  <c:v>Tend to disagree</c:v>
                </c:pt>
              </c:strCache>
            </c:strRef>
          </c:tx>
          <c:spPr>
            <a:solidFill>
              <a:schemeClr val="accent3"/>
            </a:solidFill>
          </c:spPr>
          <c:invertIfNegative val="0"/>
          <c:cat>
            <c:strRef>
              <c:f>'Ch.Attitudes'!$A$33:$A$46</c:f>
              <c:strCache>
                <c:ptCount val="14"/>
                <c:pt idx="0">
                  <c:v>Companies have my best interests at heart when they use my personal data</c:v>
                </c:pt>
                <c:pt idx="1">
                  <c:v>Govt and public services have my best interests at heart when they use my personal data</c:v>
                </c:pt>
                <c:pt idx="2">
                  <c:v>I benefit from companies using my personal data - e.g. quicker service, or recommendations for products I wouldn’t have thought of</c:v>
                </c:pt>
                <c:pt idx="3">
                  <c:v>Once my data has been anonymised and there is no way I can be identified, I’m not really bothered how it is used</c:v>
                </c:pt>
                <c:pt idx="4">
                  <c:v>Govt and companies have got so much data about people, they would never take the time or effort to look at my data individually</c:v>
                </c:pt>
                <c:pt idx="5">
                  <c:v>I don’t think much about what information or data the govt and companies hold about me as there is nothing I can do about it</c:v>
                </c:pt>
                <c:pt idx="6">
                  <c:v>It’s too difficult for me to keep control of all my personal data - it should be the govt’s job to prevent anyone misusing it</c:v>
                </c:pt>
                <c:pt idx="7">
                  <c:v>I find it a bit creepy that govt and businesses could know so much about me, even if it doesn’t really harm me</c:v>
                </c:pt>
                <c:pt idx="8">
                  <c:v>Govt and public services use my personal information for their benefit, not mine</c:v>
                </c:pt>
                <c:pt idx="9">
                  <c:v>Govt and private companies know so much about us now that it’s impossible to keep your identity secret, even if you try</c:v>
                </c:pt>
                <c:pt idx="10">
                  <c:v>You can’t live in the modern world without giving personal information to companies and govt</c:v>
                </c:pt>
                <c:pt idx="11">
                  <c:v>I would really like to know what information govt knows about me</c:v>
                </c:pt>
                <c:pt idx="12">
                  <c:v>I would really like to know what information private companies know about me</c:v>
                </c:pt>
                <c:pt idx="13">
                  <c:v>Companies use my personal information for their benefit, not mine</c:v>
                </c:pt>
              </c:strCache>
            </c:strRef>
          </c:cat>
          <c:val>
            <c:numRef>
              <c:f>'Ch.Attitudes'!$E$33:$E$46</c:f>
              <c:numCache>
                <c:formatCode>0%</c:formatCode>
                <c:ptCount val="14"/>
                <c:pt idx="0">
                  <c:v>0.37</c:v>
                </c:pt>
                <c:pt idx="1">
                  <c:v>0.3</c:v>
                </c:pt>
                <c:pt idx="2">
                  <c:v>0.28000000000000003</c:v>
                </c:pt>
                <c:pt idx="3">
                  <c:v>0.23</c:v>
                </c:pt>
                <c:pt idx="4">
                  <c:v>0.21</c:v>
                </c:pt>
                <c:pt idx="5">
                  <c:v>0.18</c:v>
                </c:pt>
                <c:pt idx="6">
                  <c:v>0.17</c:v>
                </c:pt>
                <c:pt idx="7">
                  <c:v>0.08</c:v>
                </c:pt>
                <c:pt idx="8">
                  <c:v>0.06</c:v>
                </c:pt>
                <c:pt idx="9">
                  <c:v>0.06</c:v>
                </c:pt>
                <c:pt idx="10">
                  <c:v>0.06</c:v>
                </c:pt>
                <c:pt idx="11">
                  <c:v>0.04</c:v>
                </c:pt>
                <c:pt idx="12">
                  <c:v>0.04</c:v>
                </c:pt>
                <c:pt idx="13">
                  <c:v>0.03</c:v>
                </c:pt>
              </c:numCache>
            </c:numRef>
          </c:val>
        </c:ser>
        <c:ser>
          <c:idx val="4"/>
          <c:order val="5"/>
          <c:tx>
            <c:strRef>
              <c:f>'Ch.Attitudes'!$F$32</c:f>
              <c:strCache>
                <c:ptCount val="1"/>
                <c:pt idx="0">
                  <c:v>Strongly disagree</c:v>
                </c:pt>
              </c:strCache>
            </c:strRef>
          </c:tx>
          <c:spPr>
            <a:solidFill>
              <a:schemeClr val="accent3">
                <a:lumMod val="75000"/>
              </a:schemeClr>
            </a:solidFill>
          </c:spPr>
          <c:invertIfNegative val="0"/>
          <c:cat>
            <c:strRef>
              <c:f>'Ch.Attitudes'!$A$33:$A$46</c:f>
              <c:strCache>
                <c:ptCount val="14"/>
                <c:pt idx="0">
                  <c:v>Companies have my best interests at heart when they use my personal data</c:v>
                </c:pt>
                <c:pt idx="1">
                  <c:v>Govt and public services have my best interests at heart when they use my personal data</c:v>
                </c:pt>
                <c:pt idx="2">
                  <c:v>I benefit from companies using my personal data - e.g. quicker service, or recommendations for products I wouldn’t have thought of</c:v>
                </c:pt>
                <c:pt idx="3">
                  <c:v>Once my data has been anonymised and there is no way I can be identified, I’m not really bothered how it is used</c:v>
                </c:pt>
                <c:pt idx="4">
                  <c:v>Govt and companies have got so much data about people, they would never take the time or effort to look at my data individually</c:v>
                </c:pt>
                <c:pt idx="5">
                  <c:v>I don’t think much about what information or data the govt and companies hold about me as there is nothing I can do about it</c:v>
                </c:pt>
                <c:pt idx="6">
                  <c:v>It’s too difficult for me to keep control of all my personal data - it should be the govt’s job to prevent anyone misusing it</c:v>
                </c:pt>
                <c:pt idx="7">
                  <c:v>I find it a bit creepy that govt and businesses could know so much about me, even if it doesn’t really harm me</c:v>
                </c:pt>
                <c:pt idx="8">
                  <c:v>Govt and public services use my personal information for their benefit, not mine</c:v>
                </c:pt>
                <c:pt idx="9">
                  <c:v>Govt and private companies know so much about us now that it’s impossible to keep your identity secret, even if you try</c:v>
                </c:pt>
                <c:pt idx="10">
                  <c:v>You can’t live in the modern world without giving personal information to companies and govt</c:v>
                </c:pt>
                <c:pt idx="11">
                  <c:v>I would really like to know what information govt knows about me</c:v>
                </c:pt>
                <c:pt idx="12">
                  <c:v>I would really like to know what information private companies know about me</c:v>
                </c:pt>
                <c:pt idx="13">
                  <c:v>Companies use my personal information for their benefit, not mine</c:v>
                </c:pt>
              </c:strCache>
            </c:strRef>
          </c:cat>
          <c:val>
            <c:numRef>
              <c:f>'Ch.Attitudes'!$F$33:$F$46</c:f>
              <c:numCache>
                <c:formatCode>0%</c:formatCode>
                <c:ptCount val="14"/>
                <c:pt idx="0">
                  <c:v>0.34</c:v>
                </c:pt>
                <c:pt idx="1">
                  <c:v>0.2</c:v>
                </c:pt>
                <c:pt idx="2">
                  <c:v>0.16</c:v>
                </c:pt>
                <c:pt idx="3">
                  <c:v>0.12</c:v>
                </c:pt>
                <c:pt idx="4">
                  <c:v>0.08</c:v>
                </c:pt>
                <c:pt idx="5">
                  <c:v>0.08</c:v>
                </c:pt>
                <c:pt idx="6">
                  <c:v>0.08</c:v>
                </c:pt>
                <c:pt idx="7">
                  <c:v>0.02</c:v>
                </c:pt>
                <c:pt idx="8">
                  <c:v>0.02</c:v>
                </c:pt>
                <c:pt idx="9">
                  <c:v>0.02</c:v>
                </c:pt>
                <c:pt idx="10">
                  <c:v>0.03</c:v>
                </c:pt>
                <c:pt idx="11">
                  <c:v>0.01</c:v>
                </c:pt>
                <c:pt idx="12">
                  <c:v>0.01</c:v>
                </c:pt>
                <c:pt idx="13">
                  <c:v>0.01</c:v>
                </c:pt>
              </c:numCache>
            </c:numRef>
          </c:val>
        </c:ser>
        <c:dLbls>
          <c:showLegendKey val="0"/>
          <c:showVal val="0"/>
          <c:showCatName val="0"/>
          <c:showSerName val="0"/>
          <c:showPercent val="0"/>
          <c:showBubbleSize val="0"/>
        </c:dLbls>
        <c:gapWidth val="50"/>
        <c:overlap val="100"/>
        <c:axId val="306998784"/>
        <c:axId val="307177728"/>
      </c:barChart>
      <c:catAx>
        <c:axId val="306998784"/>
        <c:scaling>
          <c:orientation val="minMax"/>
        </c:scaling>
        <c:delete val="0"/>
        <c:axPos val="l"/>
        <c:majorTickMark val="none"/>
        <c:minorTickMark val="none"/>
        <c:tickLblPos val="nextTo"/>
        <c:txPr>
          <a:bodyPr/>
          <a:lstStyle/>
          <a:p>
            <a:pPr>
              <a:defRPr sz="1000">
                <a:latin typeface="Cabin" panose="020B0803050202020004" pitchFamily="34" charset="0"/>
              </a:defRPr>
            </a:pPr>
            <a:endParaRPr lang="en-US"/>
          </a:p>
        </c:txPr>
        <c:crossAx val="307177728"/>
        <c:crosses val="autoZero"/>
        <c:auto val="1"/>
        <c:lblAlgn val="ctr"/>
        <c:lblOffset val="100"/>
        <c:noMultiLvlLbl val="0"/>
      </c:catAx>
      <c:valAx>
        <c:axId val="307177728"/>
        <c:scaling>
          <c:orientation val="minMax"/>
        </c:scaling>
        <c:delete val="0"/>
        <c:axPos val="b"/>
        <c:majorGridlines>
          <c:spPr>
            <a:ln>
              <a:solidFill>
                <a:schemeClr val="accent5">
                  <a:lumMod val="20000"/>
                  <a:lumOff val="80000"/>
                </a:schemeClr>
              </a:solidFill>
            </a:ln>
          </c:spPr>
        </c:majorGridlines>
        <c:numFmt formatCode="0%" sourceLinked="1"/>
        <c:majorTickMark val="out"/>
        <c:minorTickMark val="none"/>
        <c:tickLblPos val="nextTo"/>
        <c:spPr>
          <a:ln>
            <a:noFill/>
          </a:ln>
        </c:spPr>
        <c:txPr>
          <a:bodyPr/>
          <a:lstStyle/>
          <a:p>
            <a:pPr>
              <a:defRPr sz="1100">
                <a:latin typeface="Bliss 2 Regular" pitchFamily="50" charset="0"/>
              </a:defRPr>
            </a:pPr>
            <a:endParaRPr lang="en-US"/>
          </a:p>
        </c:txPr>
        <c:crossAx val="306998784"/>
        <c:crosses val="autoZero"/>
        <c:crossBetween val="between"/>
      </c:valAx>
    </c:plotArea>
    <c:legend>
      <c:legendPos val="b"/>
      <c:legendEntry>
        <c:idx val="0"/>
        <c:txPr>
          <a:bodyPr/>
          <a:lstStyle/>
          <a:p>
            <a:pPr>
              <a:defRPr sz="1100">
                <a:solidFill>
                  <a:schemeClr val="accent1">
                    <a:lumMod val="75000"/>
                  </a:schemeClr>
                </a:solidFill>
                <a:latin typeface="Bliss 2 Bold" pitchFamily="50" charset="0"/>
              </a:defRPr>
            </a:pPr>
            <a:endParaRPr lang="en-US"/>
          </a:p>
        </c:txPr>
      </c:legendEntry>
      <c:legendEntry>
        <c:idx val="1"/>
        <c:txPr>
          <a:bodyPr/>
          <a:lstStyle/>
          <a:p>
            <a:pPr>
              <a:defRPr sz="1100">
                <a:solidFill>
                  <a:schemeClr val="accent1"/>
                </a:solidFill>
                <a:latin typeface="Bliss 2 Bold" pitchFamily="50" charset="0"/>
              </a:defRPr>
            </a:pPr>
            <a:endParaRPr lang="en-US"/>
          </a:p>
        </c:txPr>
      </c:legendEntry>
      <c:legendEntry>
        <c:idx val="2"/>
        <c:txPr>
          <a:bodyPr/>
          <a:lstStyle/>
          <a:p>
            <a:pPr>
              <a:defRPr sz="1100">
                <a:solidFill>
                  <a:schemeClr val="accent5"/>
                </a:solidFill>
                <a:latin typeface="Bliss 2 Bold" pitchFamily="50" charset="0"/>
              </a:defRPr>
            </a:pPr>
            <a:endParaRPr lang="en-US"/>
          </a:p>
        </c:txPr>
      </c:legendEntry>
      <c:legendEntry>
        <c:idx val="3"/>
        <c:txPr>
          <a:bodyPr/>
          <a:lstStyle/>
          <a:p>
            <a:pPr>
              <a:defRPr sz="1100">
                <a:solidFill>
                  <a:schemeClr val="accent2"/>
                </a:solidFill>
                <a:latin typeface="Bliss 2 Bold" pitchFamily="50" charset="0"/>
              </a:defRPr>
            </a:pPr>
            <a:endParaRPr lang="en-US"/>
          </a:p>
        </c:txPr>
      </c:legendEntry>
      <c:legendEntry>
        <c:idx val="4"/>
        <c:txPr>
          <a:bodyPr/>
          <a:lstStyle/>
          <a:p>
            <a:pPr>
              <a:defRPr sz="1100">
                <a:solidFill>
                  <a:schemeClr val="accent3"/>
                </a:solidFill>
                <a:latin typeface="Bliss 2 Bold" pitchFamily="50" charset="0"/>
              </a:defRPr>
            </a:pPr>
            <a:endParaRPr lang="en-US"/>
          </a:p>
        </c:txPr>
      </c:legendEntry>
      <c:legendEntry>
        <c:idx val="5"/>
        <c:txPr>
          <a:bodyPr/>
          <a:lstStyle/>
          <a:p>
            <a:pPr>
              <a:defRPr sz="1100">
                <a:solidFill>
                  <a:schemeClr val="accent3">
                    <a:lumMod val="75000"/>
                  </a:schemeClr>
                </a:solidFill>
                <a:latin typeface="Bliss 2 Bold" pitchFamily="50" charset="0"/>
              </a:defRPr>
            </a:pPr>
            <a:endParaRPr lang="en-US"/>
          </a:p>
        </c:txPr>
      </c:legendEntry>
      <c:layout/>
      <c:overlay val="0"/>
      <c:txPr>
        <a:bodyPr/>
        <a:lstStyle/>
        <a:p>
          <a:pPr>
            <a:defRPr sz="1100">
              <a:latin typeface="Bliss 2 Bold" pitchFamily="50"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'Ch.Attitudes Abridged'!$B$32</c:f>
              <c:strCache>
                <c:ptCount val="1"/>
                <c:pt idx="0">
                  <c:v>Strongly agree</c:v>
                </c:pt>
              </c:strCache>
            </c:strRef>
          </c:tx>
          <c:spPr>
            <a:solidFill>
              <a:schemeClr val="accent1">
                <a:lumMod val="75000"/>
              </a:schemeClr>
            </a:solidFill>
          </c:spPr>
          <c:invertIfNegative val="0"/>
          <c:cat>
            <c:strRef>
              <c:f>'Ch.Attitudes Abridged'!$A$33:$A$46</c:f>
              <c:strCache>
                <c:ptCount val="9"/>
                <c:pt idx="0">
                  <c:v>Govt and public services have my best interests at heart when they use my personal data</c:v>
                </c:pt>
                <c:pt idx="1">
                  <c:v>Once my data has been anonymised and there is no way I can be identified, I’m not really bothered how it is used</c:v>
                </c:pt>
                <c:pt idx="2">
                  <c:v>Govt and companies have got so much data about people, they would never take the time or effort to look at my data individually</c:v>
                </c:pt>
                <c:pt idx="3">
                  <c:v>I don’t think much about what information or data the govt and companies hold about me as there is nothing I can do about it</c:v>
                </c:pt>
                <c:pt idx="4">
                  <c:v>It’s too difficult for me to keep control of all my personal data - it should be the govt’s job to prevent anyone misusing it</c:v>
                </c:pt>
                <c:pt idx="5">
                  <c:v>I find it a bit creepy that govt and businesses could know so much about me, even if it doesn’t really harm me</c:v>
                </c:pt>
                <c:pt idx="6">
                  <c:v>Govt and public services use my personal information for their benefit, not mine</c:v>
                </c:pt>
                <c:pt idx="7">
                  <c:v>Govt and private companies know so much about us now that it’s impossible to keep your identity secret, even if you try</c:v>
                </c:pt>
                <c:pt idx="8">
                  <c:v>You can’t live in the modern world without giving personal information to companies and govt</c:v>
                </c:pt>
              </c:strCache>
            </c:strRef>
          </c:cat>
          <c:val>
            <c:numRef>
              <c:f>'Ch.Attitudes Abridged'!$B$33:$B$46</c:f>
              <c:numCache>
                <c:formatCode>0%</c:formatCode>
                <c:ptCount val="9"/>
                <c:pt idx="0">
                  <c:v>0.02</c:v>
                </c:pt>
                <c:pt idx="1">
                  <c:v>7.0000000000000007E-2</c:v>
                </c:pt>
                <c:pt idx="2">
                  <c:v>7.0000000000000007E-2</c:v>
                </c:pt>
                <c:pt idx="3">
                  <c:v>0.05</c:v>
                </c:pt>
                <c:pt idx="4">
                  <c:v>0.13</c:v>
                </c:pt>
                <c:pt idx="5">
                  <c:v>0.24</c:v>
                </c:pt>
                <c:pt idx="6">
                  <c:v>0.24</c:v>
                </c:pt>
                <c:pt idx="7">
                  <c:v>0.18</c:v>
                </c:pt>
                <c:pt idx="8">
                  <c:v>0.16</c:v>
                </c:pt>
              </c:numCache>
            </c:numRef>
          </c:val>
        </c:ser>
        <c:ser>
          <c:idx val="1"/>
          <c:order val="1"/>
          <c:tx>
            <c:strRef>
              <c:f>'Ch.Attitudes Abridged'!$C$32</c:f>
              <c:strCache>
                <c:ptCount val="1"/>
                <c:pt idx="0">
                  <c:v>Tend to agree</c:v>
                </c:pt>
              </c:strCache>
            </c:strRef>
          </c:tx>
          <c:spPr>
            <a:solidFill>
              <a:schemeClr val="accent1"/>
            </a:solidFill>
          </c:spPr>
          <c:invertIfNegative val="0"/>
          <c:cat>
            <c:strRef>
              <c:f>'Ch.Attitudes Abridged'!$A$33:$A$46</c:f>
              <c:strCache>
                <c:ptCount val="9"/>
                <c:pt idx="0">
                  <c:v>Govt and public services have my best interests at heart when they use my personal data</c:v>
                </c:pt>
                <c:pt idx="1">
                  <c:v>Once my data has been anonymised and there is no way I can be identified, I’m not really bothered how it is used</c:v>
                </c:pt>
                <c:pt idx="2">
                  <c:v>Govt and companies have got so much data about people, they would never take the time or effort to look at my data individually</c:v>
                </c:pt>
                <c:pt idx="3">
                  <c:v>I don’t think much about what information or data the govt and companies hold about me as there is nothing I can do about it</c:v>
                </c:pt>
                <c:pt idx="4">
                  <c:v>It’s too difficult for me to keep control of all my personal data - it should be the govt’s job to prevent anyone misusing it</c:v>
                </c:pt>
                <c:pt idx="5">
                  <c:v>I find it a bit creepy that govt and businesses could know so much about me, even if it doesn’t really harm me</c:v>
                </c:pt>
                <c:pt idx="6">
                  <c:v>Govt and public services use my personal information for their benefit, not mine</c:v>
                </c:pt>
                <c:pt idx="7">
                  <c:v>Govt and private companies know so much about us now that it’s impossible to keep your identity secret, even if you try</c:v>
                </c:pt>
                <c:pt idx="8">
                  <c:v>You can’t live in the modern world without giving personal information to companies and govt</c:v>
                </c:pt>
              </c:strCache>
            </c:strRef>
          </c:cat>
          <c:val>
            <c:numRef>
              <c:f>'Ch.Attitudes Abridged'!$C$33:$C$46</c:f>
              <c:numCache>
                <c:formatCode>0%</c:formatCode>
                <c:ptCount val="9"/>
                <c:pt idx="0">
                  <c:v>0.09</c:v>
                </c:pt>
                <c:pt idx="1">
                  <c:v>0.22</c:v>
                </c:pt>
                <c:pt idx="2">
                  <c:v>0.24</c:v>
                </c:pt>
                <c:pt idx="3">
                  <c:v>0.3</c:v>
                </c:pt>
                <c:pt idx="4">
                  <c:v>0.27</c:v>
                </c:pt>
                <c:pt idx="5">
                  <c:v>0.38</c:v>
                </c:pt>
                <c:pt idx="6">
                  <c:v>0.39</c:v>
                </c:pt>
                <c:pt idx="7">
                  <c:v>0.48</c:v>
                </c:pt>
                <c:pt idx="8">
                  <c:v>0.52</c:v>
                </c:pt>
              </c:numCache>
            </c:numRef>
          </c:val>
        </c:ser>
        <c:ser>
          <c:idx val="2"/>
          <c:order val="2"/>
          <c:tx>
            <c:strRef>
              <c:f>'Ch.Attitudes Abridged'!$D$32</c:f>
              <c:strCache>
                <c:ptCount val="1"/>
                <c:pt idx="0">
                  <c:v>Neither agree nor disagree</c:v>
                </c:pt>
              </c:strCache>
            </c:strRef>
          </c:tx>
          <c:spPr>
            <a:solidFill>
              <a:schemeClr val="accent5"/>
            </a:solidFill>
          </c:spPr>
          <c:invertIfNegative val="0"/>
          <c:cat>
            <c:strRef>
              <c:f>'Ch.Attitudes Abridged'!$A$33:$A$46</c:f>
              <c:strCache>
                <c:ptCount val="9"/>
                <c:pt idx="0">
                  <c:v>Govt and public services have my best interests at heart when they use my personal data</c:v>
                </c:pt>
                <c:pt idx="1">
                  <c:v>Once my data has been anonymised and there is no way I can be identified, I’m not really bothered how it is used</c:v>
                </c:pt>
                <c:pt idx="2">
                  <c:v>Govt and companies have got so much data about people, they would never take the time or effort to look at my data individually</c:v>
                </c:pt>
                <c:pt idx="3">
                  <c:v>I don’t think much about what information or data the govt and companies hold about me as there is nothing I can do about it</c:v>
                </c:pt>
                <c:pt idx="4">
                  <c:v>It’s too difficult for me to keep control of all my personal data - it should be the govt’s job to prevent anyone misusing it</c:v>
                </c:pt>
                <c:pt idx="5">
                  <c:v>I find it a bit creepy that govt and businesses could know so much about me, even if it doesn’t really harm me</c:v>
                </c:pt>
                <c:pt idx="6">
                  <c:v>Govt and public services use my personal information for their benefit, not mine</c:v>
                </c:pt>
                <c:pt idx="7">
                  <c:v>Govt and private companies know so much about us now that it’s impossible to keep your identity secret, even if you try</c:v>
                </c:pt>
                <c:pt idx="8">
                  <c:v>You can’t live in the modern world without giving personal information to companies and govt</c:v>
                </c:pt>
              </c:strCache>
            </c:strRef>
          </c:cat>
          <c:val>
            <c:numRef>
              <c:f>'Ch.Attitudes Abridged'!$D$33:$D$46</c:f>
              <c:numCache>
                <c:formatCode>0%</c:formatCode>
                <c:ptCount val="9"/>
                <c:pt idx="0">
                  <c:v>0.34</c:v>
                </c:pt>
                <c:pt idx="1">
                  <c:v>0.31</c:v>
                </c:pt>
                <c:pt idx="2">
                  <c:v>0.33</c:v>
                </c:pt>
                <c:pt idx="3">
                  <c:v>0.33</c:v>
                </c:pt>
                <c:pt idx="4">
                  <c:v>0.3</c:v>
                </c:pt>
                <c:pt idx="5">
                  <c:v>0.24</c:v>
                </c:pt>
                <c:pt idx="6">
                  <c:v>0.23</c:v>
                </c:pt>
                <c:pt idx="7">
                  <c:v>0.21</c:v>
                </c:pt>
                <c:pt idx="8">
                  <c:v>0.19</c:v>
                </c:pt>
              </c:numCache>
            </c:numRef>
          </c:val>
        </c:ser>
        <c:ser>
          <c:idx val="5"/>
          <c:order val="3"/>
          <c:tx>
            <c:strRef>
              <c:f>'Ch.Attitudes Abridged'!$G$32</c:f>
              <c:strCache>
                <c:ptCount val="1"/>
                <c:pt idx="0">
                  <c:v>Don’t know</c:v>
                </c:pt>
              </c:strCache>
            </c:strRef>
          </c:tx>
          <c:spPr>
            <a:solidFill>
              <a:schemeClr val="accent2"/>
            </a:solidFill>
          </c:spPr>
          <c:invertIfNegative val="0"/>
          <c:cat>
            <c:strRef>
              <c:f>'Ch.Attitudes Abridged'!$A$33:$A$46</c:f>
              <c:strCache>
                <c:ptCount val="9"/>
                <c:pt idx="0">
                  <c:v>Govt and public services have my best interests at heart when they use my personal data</c:v>
                </c:pt>
                <c:pt idx="1">
                  <c:v>Once my data has been anonymised and there is no way I can be identified, I’m not really bothered how it is used</c:v>
                </c:pt>
                <c:pt idx="2">
                  <c:v>Govt and companies have got so much data about people, they would never take the time or effort to look at my data individually</c:v>
                </c:pt>
                <c:pt idx="3">
                  <c:v>I don’t think much about what information or data the govt and companies hold about me as there is nothing I can do about it</c:v>
                </c:pt>
                <c:pt idx="4">
                  <c:v>It’s too difficult for me to keep control of all my personal data - it should be the govt’s job to prevent anyone misusing it</c:v>
                </c:pt>
                <c:pt idx="5">
                  <c:v>I find it a bit creepy that govt and businesses could know so much about me, even if it doesn’t really harm me</c:v>
                </c:pt>
                <c:pt idx="6">
                  <c:v>Govt and public services use my personal information for their benefit, not mine</c:v>
                </c:pt>
                <c:pt idx="7">
                  <c:v>Govt and private companies know so much about us now that it’s impossible to keep your identity secret, even if you try</c:v>
                </c:pt>
                <c:pt idx="8">
                  <c:v>You can’t live in the modern world without giving personal information to companies and govt</c:v>
                </c:pt>
              </c:strCache>
            </c:strRef>
          </c:cat>
          <c:val>
            <c:numRef>
              <c:f>'Ch.Attitudes Abridged'!$G$33:$G$46</c:f>
              <c:numCache>
                <c:formatCode>0%</c:formatCode>
                <c:ptCount val="9"/>
                <c:pt idx="0">
                  <c:v>0.06</c:v>
                </c:pt>
                <c:pt idx="1">
                  <c:v>0.06</c:v>
                </c:pt>
                <c:pt idx="2">
                  <c:v>7.0000000000000007E-2</c:v>
                </c:pt>
                <c:pt idx="3">
                  <c:v>0.04</c:v>
                </c:pt>
                <c:pt idx="4">
                  <c:v>0.05</c:v>
                </c:pt>
                <c:pt idx="5">
                  <c:v>0.04</c:v>
                </c:pt>
                <c:pt idx="6">
                  <c:v>0.06</c:v>
                </c:pt>
                <c:pt idx="7">
                  <c:v>0.05</c:v>
                </c:pt>
                <c:pt idx="8">
                  <c:v>0.04</c:v>
                </c:pt>
              </c:numCache>
            </c:numRef>
          </c:val>
        </c:ser>
        <c:ser>
          <c:idx val="3"/>
          <c:order val="4"/>
          <c:tx>
            <c:strRef>
              <c:f>'Ch.Attitudes Abridged'!$E$32</c:f>
              <c:strCache>
                <c:ptCount val="1"/>
                <c:pt idx="0">
                  <c:v>Tend to disagree</c:v>
                </c:pt>
              </c:strCache>
            </c:strRef>
          </c:tx>
          <c:spPr>
            <a:solidFill>
              <a:schemeClr val="accent3"/>
            </a:solidFill>
          </c:spPr>
          <c:invertIfNegative val="0"/>
          <c:cat>
            <c:strRef>
              <c:f>'Ch.Attitudes Abridged'!$A$33:$A$46</c:f>
              <c:strCache>
                <c:ptCount val="9"/>
                <c:pt idx="0">
                  <c:v>Govt and public services have my best interests at heart when they use my personal data</c:v>
                </c:pt>
                <c:pt idx="1">
                  <c:v>Once my data has been anonymised and there is no way I can be identified, I’m not really bothered how it is used</c:v>
                </c:pt>
                <c:pt idx="2">
                  <c:v>Govt and companies have got so much data about people, they would never take the time or effort to look at my data individually</c:v>
                </c:pt>
                <c:pt idx="3">
                  <c:v>I don’t think much about what information or data the govt and companies hold about me as there is nothing I can do about it</c:v>
                </c:pt>
                <c:pt idx="4">
                  <c:v>It’s too difficult for me to keep control of all my personal data - it should be the govt’s job to prevent anyone misusing it</c:v>
                </c:pt>
                <c:pt idx="5">
                  <c:v>I find it a bit creepy that govt and businesses could know so much about me, even if it doesn’t really harm me</c:v>
                </c:pt>
                <c:pt idx="6">
                  <c:v>Govt and public services use my personal information for their benefit, not mine</c:v>
                </c:pt>
                <c:pt idx="7">
                  <c:v>Govt and private companies know so much about us now that it’s impossible to keep your identity secret, even if you try</c:v>
                </c:pt>
                <c:pt idx="8">
                  <c:v>You can’t live in the modern world without giving personal information to companies and govt</c:v>
                </c:pt>
              </c:strCache>
            </c:strRef>
          </c:cat>
          <c:val>
            <c:numRef>
              <c:f>'Ch.Attitudes Abridged'!$E$33:$E$46</c:f>
              <c:numCache>
                <c:formatCode>0%</c:formatCode>
                <c:ptCount val="9"/>
                <c:pt idx="0">
                  <c:v>0.3</c:v>
                </c:pt>
                <c:pt idx="1">
                  <c:v>0.23</c:v>
                </c:pt>
                <c:pt idx="2">
                  <c:v>0.21</c:v>
                </c:pt>
                <c:pt idx="3">
                  <c:v>0.18</c:v>
                </c:pt>
                <c:pt idx="4">
                  <c:v>0.17</c:v>
                </c:pt>
                <c:pt idx="5">
                  <c:v>0.08</c:v>
                </c:pt>
                <c:pt idx="6">
                  <c:v>0.06</c:v>
                </c:pt>
                <c:pt idx="7">
                  <c:v>0.06</c:v>
                </c:pt>
                <c:pt idx="8">
                  <c:v>0.06</c:v>
                </c:pt>
              </c:numCache>
            </c:numRef>
          </c:val>
        </c:ser>
        <c:ser>
          <c:idx val="4"/>
          <c:order val="5"/>
          <c:tx>
            <c:strRef>
              <c:f>'Ch.Attitudes Abridged'!$F$32</c:f>
              <c:strCache>
                <c:ptCount val="1"/>
                <c:pt idx="0">
                  <c:v>Strongly disagree</c:v>
                </c:pt>
              </c:strCache>
            </c:strRef>
          </c:tx>
          <c:spPr>
            <a:solidFill>
              <a:schemeClr val="accent3">
                <a:lumMod val="75000"/>
              </a:schemeClr>
            </a:solidFill>
          </c:spPr>
          <c:invertIfNegative val="0"/>
          <c:cat>
            <c:strRef>
              <c:f>'Ch.Attitudes Abridged'!$A$33:$A$46</c:f>
              <c:strCache>
                <c:ptCount val="9"/>
                <c:pt idx="0">
                  <c:v>Govt and public services have my best interests at heart when they use my personal data</c:v>
                </c:pt>
                <c:pt idx="1">
                  <c:v>Once my data has been anonymised and there is no way I can be identified, I’m not really bothered how it is used</c:v>
                </c:pt>
                <c:pt idx="2">
                  <c:v>Govt and companies have got so much data about people, they would never take the time or effort to look at my data individually</c:v>
                </c:pt>
                <c:pt idx="3">
                  <c:v>I don’t think much about what information or data the govt and companies hold about me as there is nothing I can do about it</c:v>
                </c:pt>
                <c:pt idx="4">
                  <c:v>It’s too difficult for me to keep control of all my personal data - it should be the govt’s job to prevent anyone misusing it</c:v>
                </c:pt>
                <c:pt idx="5">
                  <c:v>I find it a bit creepy that govt and businesses could know so much about me, even if it doesn’t really harm me</c:v>
                </c:pt>
                <c:pt idx="6">
                  <c:v>Govt and public services use my personal information for their benefit, not mine</c:v>
                </c:pt>
                <c:pt idx="7">
                  <c:v>Govt and private companies know so much about us now that it’s impossible to keep your identity secret, even if you try</c:v>
                </c:pt>
                <c:pt idx="8">
                  <c:v>You can’t live in the modern world without giving personal information to companies and govt</c:v>
                </c:pt>
              </c:strCache>
            </c:strRef>
          </c:cat>
          <c:val>
            <c:numRef>
              <c:f>'Ch.Attitudes Abridged'!$F$33:$F$46</c:f>
              <c:numCache>
                <c:formatCode>0%</c:formatCode>
                <c:ptCount val="9"/>
                <c:pt idx="0">
                  <c:v>0.2</c:v>
                </c:pt>
                <c:pt idx="1">
                  <c:v>0.12</c:v>
                </c:pt>
                <c:pt idx="2">
                  <c:v>0.08</c:v>
                </c:pt>
                <c:pt idx="3">
                  <c:v>0.08</c:v>
                </c:pt>
                <c:pt idx="4">
                  <c:v>0.08</c:v>
                </c:pt>
                <c:pt idx="5">
                  <c:v>0.02</c:v>
                </c:pt>
                <c:pt idx="6">
                  <c:v>0.02</c:v>
                </c:pt>
                <c:pt idx="7">
                  <c:v>0.02</c:v>
                </c:pt>
                <c:pt idx="8">
                  <c:v>0.03</c:v>
                </c:pt>
              </c:numCache>
            </c:numRef>
          </c:val>
        </c:ser>
        <c:dLbls>
          <c:showLegendKey val="0"/>
          <c:showVal val="0"/>
          <c:showCatName val="0"/>
          <c:showSerName val="0"/>
          <c:showPercent val="0"/>
          <c:showBubbleSize val="0"/>
        </c:dLbls>
        <c:gapWidth val="50"/>
        <c:overlap val="100"/>
        <c:axId val="307275776"/>
        <c:axId val="307180608"/>
      </c:barChart>
      <c:catAx>
        <c:axId val="307275776"/>
        <c:scaling>
          <c:orientation val="minMax"/>
        </c:scaling>
        <c:delete val="0"/>
        <c:axPos val="l"/>
        <c:majorTickMark val="none"/>
        <c:minorTickMark val="none"/>
        <c:tickLblPos val="nextTo"/>
        <c:txPr>
          <a:bodyPr/>
          <a:lstStyle/>
          <a:p>
            <a:pPr>
              <a:defRPr sz="900">
                <a:latin typeface="Cabin" panose="020B0803050202020004" pitchFamily="34" charset="0"/>
              </a:defRPr>
            </a:pPr>
            <a:endParaRPr lang="en-US"/>
          </a:p>
        </c:txPr>
        <c:crossAx val="307180608"/>
        <c:crosses val="autoZero"/>
        <c:auto val="1"/>
        <c:lblAlgn val="ctr"/>
        <c:lblOffset val="100"/>
        <c:noMultiLvlLbl val="0"/>
      </c:catAx>
      <c:valAx>
        <c:axId val="307180608"/>
        <c:scaling>
          <c:orientation val="minMax"/>
        </c:scaling>
        <c:delete val="0"/>
        <c:axPos val="b"/>
        <c:majorGridlines>
          <c:spPr>
            <a:ln>
              <a:solidFill>
                <a:schemeClr val="accent5">
                  <a:lumMod val="20000"/>
                  <a:lumOff val="80000"/>
                </a:schemeClr>
              </a:solidFill>
            </a:ln>
          </c:spPr>
        </c:majorGridlines>
        <c:numFmt formatCode="0%" sourceLinked="1"/>
        <c:majorTickMark val="out"/>
        <c:minorTickMark val="none"/>
        <c:tickLblPos val="nextTo"/>
        <c:spPr>
          <a:ln>
            <a:noFill/>
          </a:ln>
        </c:spPr>
        <c:txPr>
          <a:bodyPr/>
          <a:lstStyle/>
          <a:p>
            <a:pPr>
              <a:defRPr sz="1100">
                <a:latin typeface="Cabin" panose="020B0803050202020004" pitchFamily="34" charset="0"/>
              </a:defRPr>
            </a:pPr>
            <a:endParaRPr lang="en-US"/>
          </a:p>
        </c:txPr>
        <c:crossAx val="307275776"/>
        <c:crosses val="autoZero"/>
        <c:crossBetween val="between"/>
      </c:valAx>
    </c:plotArea>
    <c:legend>
      <c:legendPos val="b"/>
      <c:legendEntry>
        <c:idx val="0"/>
        <c:txPr>
          <a:bodyPr/>
          <a:lstStyle/>
          <a:p>
            <a:pPr>
              <a:defRPr sz="1100" b="1">
                <a:solidFill>
                  <a:schemeClr val="accent1">
                    <a:lumMod val="75000"/>
                  </a:schemeClr>
                </a:solidFill>
                <a:latin typeface="Cabin" panose="020B0803050202020004" pitchFamily="34" charset="0"/>
              </a:defRPr>
            </a:pPr>
            <a:endParaRPr lang="en-US"/>
          </a:p>
        </c:txPr>
      </c:legendEntry>
      <c:legendEntry>
        <c:idx val="1"/>
        <c:txPr>
          <a:bodyPr/>
          <a:lstStyle/>
          <a:p>
            <a:pPr>
              <a:defRPr sz="1100" b="1">
                <a:solidFill>
                  <a:schemeClr val="accent1"/>
                </a:solidFill>
                <a:latin typeface="Cabin" panose="020B0803050202020004" pitchFamily="34" charset="0"/>
              </a:defRPr>
            </a:pPr>
            <a:endParaRPr lang="en-US"/>
          </a:p>
        </c:txPr>
      </c:legendEntry>
      <c:legendEntry>
        <c:idx val="2"/>
        <c:txPr>
          <a:bodyPr/>
          <a:lstStyle/>
          <a:p>
            <a:pPr>
              <a:defRPr sz="1100" b="1">
                <a:solidFill>
                  <a:schemeClr val="accent5"/>
                </a:solidFill>
                <a:latin typeface="Cabin" panose="020B0803050202020004" pitchFamily="34" charset="0"/>
              </a:defRPr>
            </a:pPr>
            <a:endParaRPr lang="en-US"/>
          </a:p>
        </c:txPr>
      </c:legendEntry>
      <c:legendEntry>
        <c:idx val="3"/>
        <c:txPr>
          <a:bodyPr/>
          <a:lstStyle/>
          <a:p>
            <a:pPr>
              <a:defRPr sz="1100" b="1">
                <a:solidFill>
                  <a:schemeClr val="accent2"/>
                </a:solidFill>
                <a:latin typeface="Cabin" panose="020B0803050202020004" pitchFamily="34" charset="0"/>
              </a:defRPr>
            </a:pPr>
            <a:endParaRPr lang="en-US"/>
          </a:p>
        </c:txPr>
      </c:legendEntry>
      <c:legendEntry>
        <c:idx val="4"/>
        <c:txPr>
          <a:bodyPr/>
          <a:lstStyle/>
          <a:p>
            <a:pPr>
              <a:defRPr sz="1100" b="1">
                <a:solidFill>
                  <a:schemeClr val="accent3"/>
                </a:solidFill>
                <a:latin typeface="Cabin" panose="020B0803050202020004" pitchFamily="34" charset="0"/>
              </a:defRPr>
            </a:pPr>
            <a:endParaRPr lang="en-US"/>
          </a:p>
        </c:txPr>
      </c:legendEntry>
      <c:legendEntry>
        <c:idx val="5"/>
        <c:txPr>
          <a:bodyPr/>
          <a:lstStyle/>
          <a:p>
            <a:pPr>
              <a:defRPr sz="1100" b="1">
                <a:solidFill>
                  <a:schemeClr val="accent3">
                    <a:lumMod val="75000"/>
                  </a:schemeClr>
                </a:solidFill>
                <a:latin typeface="Cabin" panose="020B0803050202020004" pitchFamily="34" charset="0"/>
              </a:defRPr>
            </a:pPr>
            <a:endParaRPr lang="en-US"/>
          </a:p>
        </c:txPr>
      </c:legendEntry>
      <c:layout/>
      <c:overlay val="0"/>
      <c:txPr>
        <a:bodyPr/>
        <a:lstStyle/>
        <a:p>
          <a:pPr>
            <a:defRPr sz="1100" b="1">
              <a:latin typeface="Cabin" panose="020B08030502020200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881061</xdr:colOff>
      <xdr:row>51</xdr:row>
      <xdr:rowOff>90486</xdr:rowOff>
    </xdr:from>
    <xdr:to>
      <xdr:col>8</xdr:col>
      <xdr:colOff>803111</xdr:colOff>
      <xdr:row>76</xdr:row>
      <xdr:rowOff>85724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xdr:col>
      <xdr:colOff>323850</xdr:colOff>
      <xdr:row>47</xdr:row>
      <xdr:rowOff>109537</xdr:rowOff>
    </xdr:from>
    <xdr:to>
      <xdr:col>9</xdr:col>
      <xdr:colOff>583800</xdr:colOff>
      <xdr:row>72</xdr:row>
      <xdr:rowOff>57412</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7</xdr:col>
      <xdr:colOff>19051</xdr:colOff>
      <xdr:row>1</xdr:row>
      <xdr:rowOff>0</xdr:rowOff>
    </xdr:from>
    <xdr:to>
      <xdr:col>20</xdr:col>
      <xdr:colOff>374251</xdr:colOff>
      <xdr:row>21</xdr:row>
      <xdr:rowOff>150000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123825</xdr:colOff>
      <xdr:row>16</xdr:row>
      <xdr:rowOff>33336</xdr:rowOff>
    </xdr:from>
    <xdr:to>
      <xdr:col>7</xdr:col>
      <xdr:colOff>707625</xdr:colOff>
      <xdr:row>40</xdr:row>
      <xdr:rowOff>143136</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1343025</xdr:colOff>
      <xdr:row>38</xdr:row>
      <xdr:rowOff>62871</xdr:rowOff>
    </xdr:from>
    <xdr:to>
      <xdr:col>4</xdr:col>
      <xdr:colOff>2466975</xdr:colOff>
      <xdr:row>71</xdr:row>
      <xdr:rowOff>47625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1104900</xdr:colOff>
      <xdr:row>21</xdr:row>
      <xdr:rowOff>109537</xdr:rowOff>
    </xdr:from>
    <xdr:to>
      <xdr:col>5</xdr:col>
      <xdr:colOff>2079225</xdr:colOff>
      <xdr:row>46</xdr:row>
      <xdr:rowOff>57412</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5</xdr:col>
      <xdr:colOff>28576</xdr:colOff>
      <xdr:row>16</xdr:row>
      <xdr:rowOff>42861</xdr:rowOff>
    </xdr:from>
    <xdr:to>
      <xdr:col>18</xdr:col>
      <xdr:colOff>383776</xdr:colOff>
      <xdr:row>40</xdr:row>
      <xdr:rowOff>152661</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981074</xdr:colOff>
      <xdr:row>49</xdr:row>
      <xdr:rowOff>119062</xdr:rowOff>
    </xdr:from>
    <xdr:to>
      <xdr:col>3</xdr:col>
      <xdr:colOff>314324</xdr:colOff>
      <xdr:row>84</xdr:row>
      <xdr:rowOff>66675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981074</xdr:colOff>
      <xdr:row>49</xdr:row>
      <xdr:rowOff>119062</xdr:rowOff>
    </xdr:from>
    <xdr:to>
      <xdr:col>1</xdr:col>
      <xdr:colOff>421874</xdr:colOff>
      <xdr:row>74</xdr:row>
      <xdr:rowOff>66937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ndrewse\Downloads\WM_StaffNumbers_Mar20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Research%20&amp;%20Learning\Research\Whitehall%20Monitor\Data\Staff%20quarterly%20numbers\20151216%20-%20Staff%20Numbers%202015%20Q3\ONS%20PSE%20Analysis%202015%20Q3%20-%20EA%20hack%20plus%20GF%20are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freeguardg\Downloads\Publishing%20data\WM_MPA_July2015%20-%20example%20new%20data%20guid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Research%20&amp;%20Learning\Research\Whitehall%20Monitor\Data\Staff%20quarterly%20numbers\20160315%20-%20Staff%20numbers%202015%20Q4\ONS%20PSE%20Analysis%202015%20Q4%20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NS 2014-Q3"/>
      <sheetName val="S.ONS 2014-Q4"/>
      <sheetName val="S.ONS 2015-Q1"/>
      <sheetName val="ONS 2014-Q4"/>
      <sheetName val="ONS 2014-Q3"/>
      <sheetName val="ONS 2014-Q1"/>
      <sheetName val="ONS 2015-Q1 (2)"/>
      <sheetName val="SETUP"/>
      <sheetName val="GUIDE-PUBLIC"/>
      <sheetName val="S.ONS 2013Q3"/>
      <sheetName val="DCMSSpag"/>
      <sheetName val="HMTSpag"/>
      <sheetName val="DfIDSpag"/>
      <sheetName val="DCLGSpag"/>
      <sheetName val="DECCSPag"/>
      <sheetName val="DfESpag"/>
      <sheetName val="COSpag"/>
      <sheetName val="DefraSpag"/>
      <sheetName val="DHSpag"/>
      <sheetName val="FCOSpag"/>
      <sheetName val="DfTSpag"/>
      <sheetName val="BISSpag"/>
      <sheetName val="HOSpag"/>
      <sheetName val="MoDSpag"/>
      <sheetName val="MoJSpag"/>
      <sheetName val="DWPSpag"/>
      <sheetName val="SpaghettiBASE"/>
      <sheetName val="DCMS"/>
      <sheetName val="HMT"/>
      <sheetName val="DfID"/>
      <sheetName val="DCLG"/>
      <sheetName val="DECC"/>
      <sheetName val="DfE"/>
      <sheetName val="CO"/>
      <sheetName val="Defra"/>
      <sheetName val="DH"/>
      <sheetName val="FCO"/>
      <sheetName val="DfT"/>
      <sheetName val="BIS"/>
      <sheetName val="HO"/>
      <sheetName val="MoD"/>
      <sheetName val="HMRC"/>
      <sheetName val="MoJ"/>
      <sheetName val="DWP"/>
      <sheetName val="BASE"/>
      <sheetName val="ONS COLLATION"/>
      <sheetName val="ONS 2013-Q2"/>
      <sheetName val="ONS 2013-Q1"/>
      <sheetName val="ONS 2012-Q4"/>
      <sheetName val="ONS 2013 Q3"/>
      <sheetName val="ONS 2013 Q4"/>
      <sheetName val="S.ONS 2013Q4"/>
      <sheetName val="S.ONS 2014 Q1"/>
      <sheetName val="ONS Summary WH-NWH"/>
      <sheetName val="RENAMED ORGS"/>
      <sheetName val="Summary"/>
      <sheetName val="ONS RECLASSIFICATIONS"/>
      <sheetName val="Reclassifications Summary WH-NW"/>
      <sheetName val="ONS 2009-Q2"/>
      <sheetName val="S.ONS 2012-Q2"/>
      <sheetName val="ONS 2012-Q2"/>
      <sheetName val="S.ONS 2013-Q1"/>
      <sheetName val="ONS 2014-Q2"/>
      <sheetName val="Reclassifications Summary"/>
      <sheetName val="Calculations WH-NWH"/>
      <sheetName val="Calculations"/>
      <sheetName val="CH CS trend"/>
      <sheetName val="CH Dept profiles"/>
      <sheetName val="CH Totals-layers"/>
      <sheetName val="CH Q Change-managed"/>
      <sheetName val="CH Q Change-all"/>
      <sheetName val="CH Change-managed"/>
      <sheetName val="CH change-all"/>
      <sheetName val="CH Totals-all"/>
      <sheetName val="CH Spaghetti-managed"/>
      <sheetName val="SmallMultiples (2)"/>
      <sheetName val="CH Spaghetti-all"/>
      <sheetName val="CH Change-raw"/>
      <sheetName val="CH Change-layers"/>
      <sheetName val="Depts &amp; bodies list"/>
      <sheetName val="T Dept totals WH-NWH"/>
      <sheetName val="T Dept totals"/>
      <sheetName val="T All WH-NWH"/>
      <sheetName val="T All"/>
      <sheetName val="Reclassifications check WH-NWH"/>
      <sheetName val="S.ONS 2013 Q2"/>
      <sheetName val="ONS 2012-Q3"/>
      <sheetName val="S.ONS 2012-Q3"/>
      <sheetName val="ONS 2012-Q1"/>
      <sheetName val="ONS 2009-Q4"/>
      <sheetName val="ONS 2010-Q2"/>
      <sheetName val="ONS 2010-Q3"/>
      <sheetName val="ONS 2010-Q4"/>
      <sheetName val="ONS 2011-Q1"/>
      <sheetName val="ONS 2011-Q2"/>
      <sheetName val="ONS 2011-Q3"/>
      <sheetName val="S.ONS 2009-Q2"/>
      <sheetName val="S.ONS 2009-Q4"/>
      <sheetName val="S. ONS Q1-2 2010"/>
      <sheetName val="S. ONS Q2-3 2010"/>
      <sheetName val="S. ONS Q3-4 2010"/>
      <sheetName val="S. ONS Q4 2010-Q1 2011"/>
      <sheetName val="S. ONS Q2-1 2011"/>
      <sheetName val="S. ONS Q3-2 2011"/>
      <sheetName val="S. ONS Q4 2011-Q1 2012"/>
      <sheetName val="ONS 2011-Q4"/>
      <sheetName val="S. ONS Q4-3 2011"/>
      <sheetName val="S.ONS Q3 2012 - Q4 2012"/>
      <sheetName val="Reclassifications check"/>
      <sheetName val="Calcs long"/>
      <sheetName val="Dashboard"/>
      <sheetName val="S.ONS 2014 Q2"/>
      <sheetName val="BIScomp"/>
      <sheetName val="COcomp"/>
      <sheetName val="DCLGcomp"/>
      <sheetName val="DCMScomp"/>
      <sheetName val="DECCcomp"/>
      <sheetName val="DefraComp"/>
      <sheetName val="DfEcomp"/>
      <sheetName val="DfIDcomp"/>
      <sheetName val="DfTcomp"/>
      <sheetName val="DHcomp"/>
      <sheetName val="DWPcomp"/>
      <sheetName val="FCOcomp"/>
      <sheetName val="HMTcomp"/>
      <sheetName val="HOcomp"/>
      <sheetName val="MoDcomp"/>
      <sheetName val="MoJcomp"/>
    </sheetNames>
    <sheetDataSet>
      <sheetData sheetId="0"/>
      <sheetData sheetId="1"/>
      <sheetData sheetId="2"/>
      <sheetData sheetId="3"/>
      <sheetData sheetId="4"/>
      <sheetData sheetId="5"/>
      <sheetData sheetId="6"/>
      <sheetData sheetId="7">
        <row r="2">
          <cell r="C2">
            <v>18</v>
          </cell>
        </row>
        <row r="3">
          <cell r="C3" t="str">
            <v>2015 Q1</v>
          </cell>
        </row>
        <row r="4">
          <cell r="C4" t="str">
            <v>2014 Q4</v>
          </cell>
        </row>
        <row r="6">
          <cell r="C6">
            <v>42094</v>
          </cell>
        </row>
        <row r="7">
          <cell r="C7" t="str">
            <v>2010 Q3</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3">
          <cell r="A3" t="str">
            <v>Sum of ONS total in latest quarter</v>
          </cell>
        </row>
      </sheetData>
      <sheetData sheetId="69"/>
      <sheetData sheetId="70"/>
      <sheetData sheetId="71"/>
      <sheetData sheetId="72"/>
      <sheetData sheetId="73">
        <row r="3">
          <cell r="A3" t="str">
            <v>Row Labels</v>
          </cell>
        </row>
      </sheetData>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NS 2014-Q3"/>
      <sheetName val="S.ONS 2014-Q4"/>
      <sheetName val="HOWTO"/>
      <sheetName val="S.ONS 2015 - Q2"/>
      <sheetName val="S.ONS 2015-Q1"/>
      <sheetName val="ONS 2015-Q1 (2)"/>
      <sheetName val="S.ONS 2015 - Q3"/>
      <sheetName val="ONS 2014-Q4"/>
      <sheetName val="ONS 2014-Q3"/>
      <sheetName val="ONS 2014-Q1"/>
      <sheetName val="ONS 2015-Q2"/>
      <sheetName val="SETUP"/>
      <sheetName val="GUIDE-INTERNAL"/>
      <sheetName val="GUIDE-PUBLIC"/>
      <sheetName val="S.ONS 2013Q3"/>
      <sheetName val="DCMSSpag"/>
      <sheetName val="HMTSpag"/>
      <sheetName val="DfIDSpag"/>
      <sheetName val="DCLGSpag"/>
      <sheetName val="DECCSPag"/>
      <sheetName val="DfESpag"/>
      <sheetName val="COSpag"/>
      <sheetName val="DefraSpag"/>
      <sheetName val="DHSpag"/>
      <sheetName val="FCOSpag"/>
      <sheetName val="DfTSpag"/>
      <sheetName val="BISSpag"/>
      <sheetName val="HOSpag"/>
      <sheetName val="MoDSpag"/>
      <sheetName val="MoJSpag"/>
      <sheetName val="DWPSpag"/>
      <sheetName val="SpaghettiBASE"/>
      <sheetName val="DCMS"/>
      <sheetName val="HMT"/>
      <sheetName val="DfID"/>
      <sheetName val="DCLG"/>
      <sheetName val="DECC"/>
      <sheetName val="DfE"/>
      <sheetName val="CO"/>
      <sheetName val="Defra"/>
      <sheetName val="DH"/>
      <sheetName val="FCO"/>
      <sheetName val="DfT"/>
      <sheetName val="BIS"/>
      <sheetName val="HO"/>
      <sheetName val="MoD"/>
      <sheetName val="HMRC"/>
      <sheetName val="MoJ"/>
      <sheetName val="DWP"/>
      <sheetName val="BASE"/>
      <sheetName val="ONS 2015 - Q3"/>
      <sheetName val="Sheet4"/>
      <sheetName val="ONS COLLATION"/>
      <sheetName val="ONS 2013-Q2"/>
      <sheetName val="ONS 2013-Q1"/>
      <sheetName val="ONS 2012-Q4"/>
      <sheetName val="ONS 2013 Q3"/>
      <sheetName val="ONS 2013 Q4"/>
      <sheetName val="S.ONS 2013Q4"/>
      <sheetName val="S.ONS 2014 Q1"/>
      <sheetName val="ONS Summary WH-NWH"/>
      <sheetName val="RENAMED ORGS"/>
      <sheetName val="Summary"/>
      <sheetName val="ONS RECLASSIFICATIONS"/>
      <sheetName val="Reclassifications Summary WH-NW"/>
      <sheetName val="ONS 2009-Q2"/>
      <sheetName val="S.ONS 2012-Q2"/>
      <sheetName val="ONS 2012-Q2"/>
      <sheetName val="S.ONS 2013-Q1"/>
      <sheetName val="ONS 2014-Q2"/>
      <sheetName val="Reclassifications Summary"/>
      <sheetName val="Calculations WH-NWH"/>
      <sheetName val="Calculations"/>
      <sheetName val="CH CS trend"/>
      <sheetName val="CH Dept profiles"/>
      <sheetName val="CH Totals-layers"/>
      <sheetName val="CH Q Change-managed"/>
      <sheetName val="CH Q Change-all"/>
      <sheetName val="CH Change-managed"/>
      <sheetName val="CH change-all"/>
      <sheetName val="Sheet1"/>
      <sheetName val="CH Totals-all"/>
      <sheetName val="CH Spaghetti-managed"/>
      <sheetName val="SmallMultiples (3)"/>
      <sheetName val="SmallMultiples (2)"/>
      <sheetName val="CH Spaghetti-all"/>
      <sheetName val="CH Change-raw"/>
      <sheetName val="CH Change-layers"/>
      <sheetName val="Depts &amp; bodies list"/>
      <sheetName val="T Dept totals WH-NWH"/>
      <sheetName val="T Dept totals"/>
      <sheetName val="T All WH-NWH"/>
      <sheetName val="T All"/>
      <sheetName val="Reclassifications check WH-NWH"/>
      <sheetName val="S.ONS 2013 Q2"/>
      <sheetName val="ONS 2012-Q3"/>
      <sheetName val="S.ONS 2012-Q3"/>
      <sheetName val="ONS 2012-Q1"/>
      <sheetName val="ONS 2009-Q4"/>
      <sheetName val="ONS 2010-Q2"/>
      <sheetName val="ONS 2010-Q3"/>
      <sheetName val="ONS 2010-Q4"/>
      <sheetName val="ONS 2011-Q1"/>
      <sheetName val="ONS 2011-Q2"/>
      <sheetName val="ONS 2011-Q3"/>
      <sheetName val="S.ONS 2009-Q2"/>
      <sheetName val="S.ONS 2009-Q4"/>
      <sheetName val="S. ONS Q1-2 2010"/>
      <sheetName val="S. ONS Q2-3 2010"/>
      <sheetName val="S. ONS Q3-4 2010"/>
      <sheetName val="S. ONS Q4 2010-Q1 2011"/>
      <sheetName val="S. ONS Q2-1 2011"/>
      <sheetName val="S. ONS Q3-2 2011"/>
      <sheetName val="S. ONS Q4 2011-Q1 2012"/>
      <sheetName val="ONS 2011-Q4"/>
      <sheetName val="S. ONS Q4-3 2011"/>
      <sheetName val="S.ONS Q3 2012 - Q4 2012"/>
      <sheetName val="Reclassifications check"/>
      <sheetName val="Calcs long"/>
      <sheetName val="Dashboard"/>
      <sheetName val="S.ONS 2014 Q2"/>
      <sheetName val="CurrentOrgsTEST"/>
      <sheetName val="BIScomp"/>
      <sheetName val="COcomp"/>
      <sheetName val="DCLGcomp"/>
      <sheetName val="DCMScomp"/>
      <sheetName val="DECCcomp"/>
      <sheetName val="DefraComp"/>
      <sheetName val="DfEcomp"/>
      <sheetName val="DfIDcomp"/>
      <sheetName val="DfTcomp"/>
      <sheetName val="DHcomp"/>
      <sheetName val="DWPcomp"/>
      <sheetName val="FCOcomp"/>
      <sheetName val="HMTcomp"/>
      <sheetName val="HOcomp"/>
      <sheetName val="MoDcomp"/>
      <sheetName val="MoJcomp"/>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row r="2">
          <cell r="C2">
            <v>20</v>
          </cell>
        </row>
        <row r="6">
          <cell r="C6">
            <v>42277</v>
          </cell>
        </row>
        <row r="7">
          <cell r="C7" t="str">
            <v>2010 Q3</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ow r="3">
          <cell r="A3" t="str">
            <v>Sum of ONS total in latest quarter</v>
          </cell>
        </row>
      </sheetData>
      <sheetData sheetId="76"/>
      <sheetData sheetId="77"/>
      <sheetData sheetId="78"/>
      <sheetData sheetId="79"/>
      <sheetData sheetId="80">
        <row r="23">
          <cell r="E23" t="str">
            <v>AGO</v>
          </cell>
        </row>
      </sheetData>
      <sheetData sheetId="81">
        <row r="3">
          <cell r="A3" t="str">
            <v>Row Labels</v>
          </cell>
        </row>
      </sheetData>
      <sheetData sheetId="82"/>
      <sheetData sheetId="83">
        <row r="1">
          <cell r="B1" t="str">
            <v>DECC</v>
          </cell>
        </row>
      </sheetData>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nonical name list"/>
      <sheetName val="RAG table"/>
      <sheetName val="Colour chart"/>
      <sheetName val="GUIDE"/>
      <sheetName val="MPA 2013"/>
      <sheetName val="MPA 2014 rotated"/>
      <sheetName val="MPA 2014"/>
      <sheetName val="MPA 2015"/>
      <sheetName val="Collation table"/>
      <sheetName val="NumberProjects"/>
      <sheetName val="RAGprojects"/>
      <sheetName val="RAGpivot"/>
      <sheetName val="RAGchangecountBAR"/>
      <sheetName val="RAGchangecount"/>
      <sheetName val="RAGProject"/>
      <sheetName val="RAGMosaic"/>
      <sheetName val="Total Cost chart"/>
      <sheetName val="RAGchangedeptpivot"/>
      <sheetName val="CostRAG2013"/>
      <sheetName val="CostRAG2014"/>
      <sheetName val="CostRAG2015"/>
      <sheetName val="CostRAGcollated"/>
      <sheetName val="Number By Dept"/>
      <sheetName val="DeptRAG"/>
      <sheetName val="Ch RAG change by dept"/>
      <sheetName val="Ch RAG change by dept Absolute"/>
      <sheetName val="DeptCostRAG"/>
      <sheetName val="DeptCost"/>
      <sheetName val="Ch cost change by dept"/>
      <sheetName val="DeptCostNumDot"/>
      <sheetName val="RAGnew"/>
      <sheetName val="S.New projects 2015 MPA"/>
      <sheetName val="S.MPA 2014"/>
      <sheetName val="S.MPA 2015"/>
      <sheetName val="MPA 2015 rotated"/>
      <sheetName val="CostCategory"/>
      <sheetName val="RAGpivotCost"/>
      <sheetName val="Projects 2014 not 15"/>
      <sheetName val="New projects 201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4">
          <cell r="A4" t="str">
            <v>Amber</v>
          </cell>
          <cell r="B4">
            <v>62597.958320609432</v>
          </cell>
        </row>
        <row r="5">
          <cell r="A5" t="str">
            <v>Amber/Green</v>
          </cell>
          <cell r="B5">
            <v>80150.649951489962</v>
          </cell>
        </row>
        <row r="6">
          <cell r="A6" t="str">
            <v>Amber/Red</v>
          </cell>
          <cell r="B6">
            <v>30271.718999999997</v>
          </cell>
        </row>
        <row r="7">
          <cell r="A7" t="str">
            <v>Green</v>
          </cell>
          <cell r="B7">
            <v>33681.657255166174</v>
          </cell>
        </row>
        <row r="8">
          <cell r="A8" t="str">
            <v>Not known</v>
          </cell>
          <cell r="B8">
            <v>92322.432499999995</v>
          </cell>
        </row>
        <row r="9">
          <cell r="A9" t="str">
            <v>Red</v>
          </cell>
          <cell r="B9">
            <v>6695.0539999999992</v>
          </cell>
        </row>
        <row r="10">
          <cell r="A10" t="str">
            <v>#N/A</v>
          </cell>
          <cell r="B10">
            <v>0</v>
          </cell>
        </row>
        <row r="11">
          <cell r="A11" t="str">
            <v>Grand Total</v>
          </cell>
          <cell r="B11">
            <v>305719.47102726554</v>
          </cell>
        </row>
      </sheetData>
      <sheetData sheetId="19">
        <row r="4">
          <cell r="A4" t="str">
            <v>Amber</v>
          </cell>
          <cell r="B4">
            <v>152728.66118865128</v>
          </cell>
        </row>
        <row r="5">
          <cell r="A5" t="str">
            <v>Amber/Green</v>
          </cell>
          <cell r="B5">
            <v>106906.29656100004</v>
          </cell>
        </row>
        <row r="6">
          <cell r="A6" t="str">
            <v>Amber/Red</v>
          </cell>
          <cell r="B6">
            <v>81727.912194388031</v>
          </cell>
        </row>
        <row r="7">
          <cell r="A7" t="str">
            <v>Green</v>
          </cell>
          <cell r="B7">
            <v>13547.924541760967</v>
          </cell>
        </row>
        <row r="8">
          <cell r="A8" t="str">
            <v>Red</v>
          </cell>
          <cell r="B8">
            <v>7740.04</v>
          </cell>
        </row>
        <row r="9">
          <cell r="A9" t="str">
            <v>Reset</v>
          </cell>
          <cell r="B9">
            <v>0</v>
          </cell>
        </row>
        <row r="10">
          <cell r="A10" t="str">
            <v>#N/A</v>
          </cell>
          <cell r="B10">
            <v>0</v>
          </cell>
        </row>
        <row r="11">
          <cell r="A11" t="str">
            <v>Not Known</v>
          </cell>
          <cell r="B11">
            <v>35955.765699999996</v>
          </cell>
        </row>
        <row r="12">
          <cell r="A12" t="str">
            <v>Grand Total</v>
          </cell>
          <cell r="B12">
            <v>398606.60018580034</v>
          </cell>
        </row>
      </sheetData>
      <sheetData sheetId="20">
        <row r="4">
          <cell r="A4" t="str">
            <v>Amber</v>
          </cell>
          <cell r="B4">
            <v>234790.41371541849</v>
          </cell>
        </row>
        <row r="5">
          <cell r="A5" t="str">
            <v>Amber/Green</v>
          </cell>
          <cell r="B5">
            <v>65656.275611436489</v>
          </cell>
        </row>
        <row r="6">
          <cell r="A6" t="str">
            <v>Amber/Red</v>
          </cell>
          <cell r="B6">
            <v>117061.9183549296</v>
          </cell>
        </row>
        <row r="7">
          <cell r="A7" t="str">
            <v>Green</v>
          </cell>
          <cell r="B7">
            <v>32756.824341817784</v>
          </cell>
        </row>
        <row r="8">
          <cell r="A8" t="str">
            <v>Red</v>
          </cell>
          <cell r="B8">
            <v>3227.59</v>
          </cell>
        </row>
        <row r="9">
          <cell r="A9" t="str">
            <v>#N/A</v>
          </cell>
          <cell r="B9">
            <v>0</v>
          </cell>
        </row>
        <row r="10">
          <cell r="A10" t="str">
            <v>Not known</v>
          </cell>
          <cell r="B10">
            <v>35427.493697717102</v>
          </cell>
        </row>
        <row r="11">
          <cell r="A11" t="str">
            <v>Grand Total</v>
          </cell>
          <cell r="B11">
            <v>488920.51572131948</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NS 2014-Q3"/>
      <sheetName val="S.ONS 2014-Q4"/>
      <sheetName val="HOWTO"/>
      <sheetName val="S.ONS 2015 - Q2"/>
      <sheetName val="S.ONS 2015-Q1"/>
      <sheetName val="ONS 2015-Q1 (2)"/>
      <sheetName val="S.ONS 2015 - Q3"/>
      <sheetName val="ONS 2014-Q4"/>
      <sheetName val="ONS 2014-Q3"/>
      <sheetName val="ONS 2014-Q1"/>
      <sheetName val="ONS 2015-Q2"/>
      <sheetName val="SETUP"/>
      <sheetName val="GUIDE-INTERNAL"/>
      <sheetName val="GUIDE-PUBLIC"/>
      <sheetName val="S.ONS 2013Q3"/>
      <sheetName val="DCMSSpag"/>
      <sheetName val="HMTSpag"/>
      <sheetName val="DfIDSpag"/>
      <sheetName val="DCLGSpag"/>
      <sheetName val="DECCSPag"/>
      <sheetName val="DfESpag"/>
      <sheetName val="COSpag"/>
      <sheetName val="DefraSpag"/>
      <sheetName val="DHSpag"/>
      <sheetName val="FCOSpag"/>
      <sheetName val="DfTSpag"/>
      <sheetName val="BISSpag"/>
      <sheetName val="HOSpag"/>
      <sheetName val="MoDSpag"/>
      <sheetName val="MoJSpag"/>
      <sheetName val="DWPSpag"/>
      <sheetName val="SpaghettiBASE"/>
      <sheetName val="DCMS"/>
      <sheetName val="HMT"/>
      <sheetName val="DfID"/>
      <sheetName val="DCLG"/>
      <sheetName val="DECC"/>
      <sheetName val="DfE"/>
      <sheetName val="CO"/>
      <sheetName val="Defra"/>
      <sheetName val="DH"/>
      <sheetName val="FCO"/>
      <sheetName val="DfT"/>
      <sheetName val="BIS"/>
      <sheetName val="HO"/>
      <sheetName val="MoD"/>
      <sheetName val="HMRC"/>
      <sheetName val="MoJ"/>
      <sheetName val="DWP"/>
      <sheetName val="BASE"/>
      <sheetName val="ONS 2015 - Q3"/>
      <sheetName val="S.ONS 2015 - Q4"/>
      <sheetName val="ONS 2015 - Q4"/>
      <sheetName val="ONS COLLATION"/>
      <sheetName val="ONS 2013-Q2"/>
      <sheetName val="ONS 2013-Q1"/>
      <sheetName val="ONS 2012-Q4"/>
      <sheetName val="ONS 2013 Q3"/>
      <sheetName val="ONS 2013 Q4"/>
      <sheetName val="S.ONS 2013Q4"/>
      <sheetName val="S.ONS 2014 Q1"/>
      <sheetName val="ONS Summary WH-NWH"/>
      <sheetName val="RENAMED ORGS"/>
      <sheetName val="Summary"/>
      <sheetName val="ONS RECLASSIFICATIONS"/>
      <sheetName val="Reclassifications Summary WH-NW"/>
      <sheetName val="ONS 2009-Q2"/>
      <sheetName val="S.ONS 2012-Q2"/>
      <sheetName val="ONS 2012-Q2"/>
      <sheetName val="S.ONS 2013-Q1"/>
      <sheetName val="ONS 2014-Q2"/>
      <sheetName val="Reclassifications Summary"/>
      <sheetName val="Calculations WH-NWH"/>
      <sheetName val="Calculations"/>
      <sheetName val="CH CS trend"/>
      <sheetName val="CH Dept profiles"/>
      <sheetName val="CH Totals-layers"/>
      <sheetName val="CH Q Change-managed"/>
      <sheetName val="CH Q Change-all"/>
      <sheetName val="CH Change-managed"/>
      <sheetName val="CH change-all"/>
      <sheetName val="Sheet1"/>
      <sheetName val="CH Totals-all"/>
      <sheetName val="CH Spaghetti-managed"/>
      <sheetName val="Small multiple pivot"/>
      <sheetName val="SmallMultiplesPositiveNegative"/>
      <sheetName val="SmallMultiples (3)"/>
      <sheetName val="SmallMultiples (2)"/>
      <sheetName val="CH Spaghetti-all"/>
      <sheetName val="Sheet2"/>
      <sheetName val="CH Change-raw"/>
      <sheetName val="CH Change-layers"/>
      <sheetName val="Depts &amp; bodies list"/>
      <sheetName val="T Dept totals WH-NWH"/>
      <sheetName val="T Dept totals"/>
      <sheetName val="T All WH-NWH"/>
      <sheetName val="T All"/>
      <sheetName val="Reclassifications check WH-NWH"/>
      <sheetName val="S.ONS 2013 Q2"/>
      <sheetName val="ONS 2012-Q3"/>
      <sheetName val="S.ONS 2012-Q3"/>
      <sheetName val="ONS 2012-Q1"/>
      <sheetName val="ONS 2009-Q4"/>
      <sheetName val="ONS 2010-Q2"/>
      <sheetName val="ONS 2010-Q3"/>
      <sheetName val="ONS 2010-Q4"/>
      <sheetName val="ONS 2011-Q1"/>
      <sheetName val="ONS 2011-Q2"/>
      <sheetName val="ONS 2011-Q3"/>
      <sheetName val="S.ONS 2009-Q2"/>
      <sheetName val="S.ONS 2009-Q4"/>
      <sheetName val="S. ONS Q1-2 2010"/>
      <sheetName val="S. ONS Q2-3 2010"/>
      <sheetName val="S. ONS Q3-4 2010"/>
      <sheetName val="S. ONS Q4 2010-Q1 2011"/>
      <sheetName val="S. ONS Q2-1 2011"/>
      <sheetName val="S. ONS Q3-2 2011"/>
      <sheetName val="S. ONS Q4 2011-Q1 2012"/>
      <sheetName val="ONS 2011-Q4"/>
      <sheetName val="S. ONS Q4-3 2011"/>
      <sheetName val="S.ONS Q3 2012 - Q4 2012"/>
      <sheetName val="Reclassifications check"/>
      <sheetName val="Calcs long"/>
      <sheetName val="Dashboard"/>
      <sheetName val="S.ONS 2014 Q2"/>
      <sheetName val="CurrentOrgsTEST"/>
      <sheetName val="BIScomp"/>
      <sheetName val="COcomp"/>
      <sheetName val="DCLGcomp"/>
      <sheetName val="DCMScomp"/>
      <sheetName val="DECCcomp"/>
      <sheetName val="DefraComp"/>
      <sheetName val="DfEcomp"/>
      <sheetName val="DfIDcomp"/>
      <sheetName val="DfTcomp"/>
      <sheetName val="DHcomp"/>
      <sheetName val="DWPcomp"/>
      <sheetName val="FCOcomp"/>
      <sheetName val="HMTcomp"/>
      <sheetName val="HOcomp"/>
      <sheetName val="MoDcomp"/>
      <sheetName val="MoJcomp"/>
    </sheetNames>
    <sheetDataSet>
      <sheetData sheetId="0"/>
      <sheetData sheetId="1"/>
      <sheetData sheetId="2"/>
      <sheetData sheetId="3"/>
      <sheetData sheetId="4"/>
      <sheetData sheetId="5"/>
      <sheetData sheetId="6"/>
      <sheetData sheetId="7"/>
      <sheetData sheetId="8"/>
      <sheetData sheetId="9"/>
      <sheetData sheetId="10"/>
      <sheetData sheetId="11">
        <row r="2">
          <cell r="C2">
            <v>21</v>
          </cell>
        </row>
        <row r="5">
          <cell r="C5">
            <v>41990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ow r="3">
          <cell r="A3" t="str">
            <v>Sum of ONS total in latest quarter</v>
          </cell>
        </row>
      </sheetData>
      <sheetData sheetId="77"/>
      <sheetData sheetId="78"/>
      <sheetData sheetId="79"/>
      <sheetData sheetId="80"/>
      <sheetData sheetId="81">
        <row r="23">
          <cell r="E23" t="str">
            <v>AGO</v>
          </cell>
          <cell r="F23">
            <v>-0.19481723601984169</v>
          </cell>
        </row>
        <row r="24">
          <cell r="E24" t="str">
            <v>BIS</v>
          </cell>
          <cell r="F24">
            <v>-0.20063582414920678</v>
          </cell>
        </row>
        <row r="25">
          <cell r="E25" t="str">
            <v>CO</v>
          </cell>
          <cell r="F25">
            <v>-0.12648557534147187</v>
          </cell>
        </row>
        <row r="26">
          <cell r="E26" t="str">
            <v>DCLG</v>
          </cell>
          <cell r="F26">
            <v>-0.10371318822023057</v>
          </cell>
        </row>
        <row r="27">
          <cell r="E27" t="str">
            <v>DCMS</v>
          </cell>
          <cell r="F27">
            <v>-9.0909090909091494E-2</v>
          </cell>
        </row>
        <row r="28">
          <cell r="E28" t="str">
            <v>DECC</v>
          </cell>
          <cell r="F28">
            <v>1.2195121951219514</v>
          </cell>
        </row>
        <row r="29">
          <cell r="E29" t="str">
            <v>DEFRA</v>
          </cell>
          <cell r="F29">
            <v>-0.22903073717509992</v>
          </cell>
        </row>
        <row r="30">
          <cell r="E30" t="str">
            <v>DfE</v>
          </cell>
          <cell r="F30">
            <v>-0.11377245508982026</v>
          </cell>
        </row>
        <row r="31">
          <cell r="E31" t="str">
            <v>DfID</v>
          </cell>
          <cell r="F31">
            <v>0</v>
          </cell>
        </row>
        <row r="32">
          <cell r="E32" t="str">
            <v>DfT</v>
          </cell>
          <cell r="F32">
            <v>-0.10354674631640814</v>
          </cell>
        </row>
        <row r="33">
          <cell r="E33" t="str">
            <v>DH</v>
          </cell>
          <cell r="F33">
            <v>1.3892015306943284E-2</v>
          </cell>
        </row>
        <row r="34">
          <cell r="E34" t="str">
            <v>DWP</v>
          </cell>
          <cell r="F34">
            <v>-0.15538527032779881</v>
          </cell>
        </row>
        <row r="35">
          <cell r="E35" t="str">
            <v>FCO</v>
          </cell>
          <cell r="F35">
            <v>0.15194346289752625</v>
          </cell>
        </row>
        <row r="36">
          <cell r="E36" t="str">
            <v>GEO</v>
          </cell>
          <cell r="F36">
            <v>0</v>
          </cell>
        </row>
        <row r="37">
          <cell r="E37" t="str">
            <v>HMRC</v>
          </cell>
          <cell r="F37">
            <v>-6.1007957559681691E-2</v>
          </cell>
        </row>
        <row r="38">
          <cell r="E38" t="str">
            <v>HMT</v>
          </cell>
          <cell r="F38">
            <v>0.54054054054054079</v>
          </cell>
        </row>
        <row r="39">
          <cell r="E39" t="str">
            <v>HO</v>
          </cell>
          <cell r="F39">
            <v>-0.14715984469053267</v>
          </cell>
        </row>
        <row r="40">
          <cell r="E40" t="str">
            <v>MoD</v>
          </cell>
          <cell r="F40">
            <v>-0.1075905655102859</v>
          </cell>
        </row>
        <row r="41">
          <cell r="E41" t="str">
            <v>MoJ</v>
          </cell>
          <cell r="F41">
            <v>-0.1707943363844393</v>
          </cell>
        </row>
        <row r="42">
          <cell r="E42" t="str">
            <v>NIO</v>
          </cell>
          <cell r="F42">
            <v>0</v>
          </cell>
        </row>
        <row r="43">
          <cell r="E43" t="str">
            <v>Scot Gov</v>
          </cell>
          <cell r="F43">
            <v>2.9850746268655914E-3</v>
          </cell>
        </row>
        <row r="44">
          <cell r="E44" t="str">
            <v>Total</v>
          </cell>
          <cell r="F44">
            <v>-9.1682819246933445E-2</v>
          </cell>
        </row>
        <row r="45">
          <cell r="E45" t="str">
            <v>Total excl. Whitehall FCO</v>
          </cell>
          <cell r="F45">
            <v>-9.1682819246933445E-2</v>
          </cell>
        </row>
        <row r="46">
          <cell r="E46" t="str">
            <v>Welsh Gov</v>
          </cell>
          <cell r="F46">
            <v>-4.2807205526838699E-2</v>
          </cell>
        </row>
      </sheetData>
      <sheetData sheetId="82">
        <row r="3">
          <cell r="A3" t="str">
            <v>Row Labels</v>
          </cell>
        </row>
      </sheetData>
      <sheetData sheetId="83"/>
      <sheetData sheetId="84">
        <row r="4">
          <cell r="A4" t="str">
            <v>BIS</v>
          </cell>
          <cell r="B4">
            <v>0</v>
          </cell>
          <cell r="C4">
            <v>-9.0425531914893664E-2</v>
          </cell>
          <cell r="D4">
            <v>-9.5744680851063801E-2</v>
          </cell>
          <cell r="E4">
            <v>-0.15691489361702127</v>
          </cell>
          <cell r="F4">
            <v>-0.23404255319148937</v>
          </cell>
          <cell r="G4">
            <v>-0.22606382978723394</v>
          </cell>
          <cell r="H4">
            <v>-0.20744680851063824</v>
          </cell>
          <cell r="I4">
            <v>-0.18580713092731094</v>
          </cell>
          <cell r="J4">
            <v>-0.19384192897737029</v>
          </cell>
          <cell r="K4">
            <v>-0.19116366296068388</v>
          </cell>
          <cell r="L4">
            <v>-0.18045059889393789</v>
          </cell>
          <cell r="M4">
            <v>-0.19652019499405682</v>
          </cell>
          <cell r="N4">
            <v>-0.19652019499405682</v>
          </cell>
          <cell r="O4">
            <v>-0.19652019499405682</v>
          </cell>
          <cell r="P4">
            <v>-0.19919846101074323</v>
          </cell>
          <cell r="Q4">
            <v>-0.19384192897737029</v>
          </cell>
          <cell r="R4">
            <v>-0.19116366296068388</v>
          </cell>
          <cell r="S4">
            <v>-0.19919846101074334</v>
          </cell>
          <cell r="T4">
            <v>-0.19652019499405682</v>
          </cell>
          <cell r="U4">
            <v>-0.22062458914423511</v>
          </cell>
          <cell r="V4">
            <v>-0.17777233287725147</v>
          </cell>
          <cell r="W4">
            <v>-0.19384192897737029</v>
          </cell>
        </row>
        <row r="5">
          <cell r="A5" t="str">
            <v>DfT</v>
          </cell>
          <cell r="B5">
            <v>0</v>
          </cell>
          <cell r="C5">
            <v>-1.9323671497584516E-2</v>
          </cell>
          <cell r="D5">
            <v>-0.10144927536231885</v>
          </cell>
          <cell r="E5">
            <v>-0.14009661835748788</v>
          </cell>
          <cell r="F5">
            <v>-0.17391304347826086</v>
          </cell>
          <cell r="G5">
            <v>-0.19806763285024154</v>
          </cell>
          <cell r="H5">
            <v>-0.2125603864734299</v>
          </cell>
          <cell r="I5">
            <v>-0.20772946859903374</v>
          </cell>
          <cell r="J5">
            <v>-0.19806763285024143</v>
          </cell>
          <cell r="K5">
            <v>-0.1787439613526568</v>
          </cell>
          <cell r="L5">
            <v>-0.17391304347826064</v>
          </cell>
          <cell r="M5">
            <v>-0.18840579710144911</v>
          </cell>
          <cell r="N5">
            <v>-0.19299107508392677</v>
          </cell>
          <cell r="O5">
            <v>-0.18840579710144911</v>
          </cell>
          <cell r="P5">
            <v>-0.17464996315401604</v>
          </cell>
          <cell r="Q5">
            <v>-0.17006468517153839</v>
          </cell>
          <cell r="R5">
            <v>-0.17464996315401604</v>
          </cell>
          <cell r="S5">
            <v>-0.16089412920658297</v>
          </cell>
          <cell r="T5">
            <v>-0.13179219149120425</v>
          </cell>
          <cell r="U5">
            <v>-0.10754057672838868</v>
          </cell>
          <cell r="V5">
            <v>-7.3588316060446912E-2</v>
          </cell>
          <cell r="W5">
            <v>-4.9336701297631458E-2</v>
          </cell>
        </row>
        <row r="6">
          <cell r="A6" t="str">
            <v>DH</v>
          </cell>
          <cell r="B6">
            <v>0</v>
          </cell>
          <cell r="C6">
            <v>1.1811023622047223E-2</v>
          </cell>
          <cell r="D6">
            <v>7.8740157480314821E-3</v>
          </cell>
          <cell r="E6">
            <v>-5.9055118110236227E-2</v>
          </cell>
          <cell r="F6">
            <v>-6.6929133858267709E-2</v>
          </cell>
          <cell r="G6">
            <v>-8.2677165354330673E-2</v>
          </cell>
          <cell r="H6">
            <v>-9.8425196850393637E-2</v>
          </cell>
          <cell r="I6">
            <v>-0.10629921259842512</v>
          </cell>
          <cell r="J6">
            <v>-0.11023622047244086</v>
          </cell>
          <cell r="K6">
            <v>-0.11811023622047234</v>
          </cell>
          <cell r="L6">
            <v>-0.13385826771653542</v>
          </cell>
          <cell r="M6">
            <v>-0.26377952755905509</v>
          </cell>
          <cell r="N6">
            <v>-0.27165354330708658</v>
          </cell>
          <cell r="O6">
            <v>-0.27559055118110232</v>
          </cell>
          <cell r="P6">
            <v>-0.27165354330708669</v>
          </cell>
          <cell r="Q6">
            <v>-0.26377952755905532</v>
          </cell>
          <cell r="R6">
            <v>-0.25590551181102383</v>
          </cell>
          <cell r="S6">
            <v>-0.23622047244094502</v>
          </cell>
          <cell r="T6">
            <v>-0.23228346456692928</v>
          </cell>
          <cell r="U6">
            <v>-0.24015748031496076</v>
          </cell>
          <cell r="V6">
            <v>-0.24015748031496076</v>
          </cell>
          <cell r="W6">
            <v>-0.24015748031496076</v>
          </cell>
        </row>
        <row r="7">
          <cell r="A7" t="str">
            <v>FCO</v>
          </cell>
          <cell r="B7">
            <v>0</v>
          </cell>
          <cell r="C7">
            <v>-2.2033898305084731E-2</v>
          </cell>
          <cell r="D7">
            <v>-4.0677966101694829E-2</v>
          </cell>
          <cell r="E7">
            <v>-5.7627118644067776E-2</v>
          </cell>
          <cell r="F7">
            <v>-7.6271186440677985E-2</v>
          </cell>
          <cell r="G7">
            <v>-2.2033898305084731E-2</v>
          </cell>
          <cell r="H7">
            <v>-2.033898305084747E-2</v>
          </cell>
          <cell r="I7">
            <v>8.8135593220338926E-2</v>
          </cell>
          <cell r="J7">
            <v>-0.2169491525423729</v>
          </cell>
          <cell r="K7">
            <v>-0.19322033898305091</v>
          </cell>
          <cell r="L7">
            <v>-0.19152542372881365</v>
          </cell>
          <cell r="M7">
            <v>-0.19661016949152554</v>
          </cell>
          <cell r="N7">
            <v>-0.20508474576271196</v>
          </cell>
          <cell r="O7">
            <v>-0.2033898305084747</v>
          </cell>
          <cell r="P7">
            <v>-0.23050847457627133</v>
          </cell>
          <cell r="Q7">
            <v>-0.23389830508474596</v>
          </cell>
          <cell r="R7">
            <v>-0.23898305084745775</v>
          </cell>
          <cell r="S7">
            <v>-0.23559322033898322</v>
          </cell>
          <cell r="T7">
            <v>-0.25593220338983069</v>
          </cell>
          <cell r="U7">
            <v>-0.25423728813559332</v>
          </cell>
          <cell r="V7">
            <v>-0.25084745762711869</v>
          </cell>
          <cell r="W7">
            <v>-0.24915254237288142</v>
          </cell>
        </row>
        <row r="8">
          <cell r="A8" t="str">
            <v>GEO</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row>
        <row r="9">
          <cell r="A9" t="str">
            <v>HMT</v>
          </cell>
          <cell r="B9">
            <v>0</v>
          </cell>
          <cell r="C9">
            <v>-4.4117647058823484E-2</v>
          </cell>
          <cell r="D9">
            <v>-8.8235294117647078E-2</v>
          </cell>
          <cell r="E9">
            <v>-0.15441176470588236</v>
          </cell>
          <cell r="F9">
            <v>-0.16911764705882359</v>
          </cell>
          <cell r="G9">
            <v>-0.18382352941176483</v>
          </cell>
          <cell r="H9">
            <v>-0.13235294117647067</v>
          </cell>
          <cell r="I9">
            <v>-0.13970588235294124</v>
          </cell>
          <cell r="J9">
            <v>-0.13970588235294124</v>
          </cell>
          <cell r="K9">
            <v>-0.14725232198142424</v>
          </cell>
          <cell r="L9">
            <v>-0.14725232198142424</v>
          </cell>
          <cell r="M9">
            <v>-0.16989164086687314</v>
          </cell>
          <cell r="N9">
            <v>-0.16234520123839025</v>
          </cell>
          <cell r="O9">
            <v>-0.17743808049535625</v>
          </cell>
          <cell r="P9">
            <v>-0.17743808049535625</v>
          </cell>
          <cell r="Q9">
            <v>-0.17743808049535625</v>
          </cell>
          <cell r="R9">
            <v>-0.17743808049535625</v>
          </cell>
          <cell r="S9">
            <v>-0.13970588235294146</v>
          </cell>
          <cell r="T9">
            <v>-0.13970588235294146</v>
          </cell>
          <cell r="U9">
            <v>-0.10197368421052666</v>
          </cell>
          <cell r="V9">
            <v>-2.6509287925697067E-2</v>
          </cell>
          <cell r="W9">
            <v>-1.141640866873106E-2</v>
          </cell>
        </row>
        <row r="10">
          <cell r="A10" t="str">
            <v>MoD</v>
          </cell>
          <cell r="B10">
            <v>0</v>
          </cell>
          <cell r="C10">
            <v>-5.1602814698983313E-3</v>
          </cell>
          <cell r="D10">
            <v>-1.9233776387802992E-2</v>
          </cell>
          <cell r="E10">
            <v>-3.9249413604378502E-2</v>
          </cell>
          <cell r="F10">
            <v>-5.504300234558257E-2</v>
          </cell>
          <cell r="G10">
            <v>-0.10539483971853014</v>
          </cell>
          <cell r="H10">
            <v>-0.15168100078186086</v>
          </cell>
          <cell r="I10">
            <v>-0.1787333854573887</v>
          </cell>
          <cell r="J10">
            <v>-0.19311962470680233</v>
          </cell>
          <cell r="K10">
            <v>-0.21548084440969517</v>
          </cell>
          <cell r="L10">
            <v>-0.22486317435496495</v>
          </cell>
          <cell r="M10">
            <v>-0.2298670836591088</v>
          </cell>
          <cell r="N10">
            <v>-0.23362001563721668</v>
          </cell>
          <cell r="O10">
            <v>-0.23878029710711512</v>
          </cell>
          <cell r="P10">
            <v>-0.24847537138389386</v>
          </cell>
          <cell r="Q10">
            <v>-0.24628616106333101</v>
          </cell>
          <cell r="R10">
            <v>-0.24315871774824116</v>
          </cell>
          <cell r="S10">
            <v>-0.24847537138389397</v>
          </cell>
          <cell r="T10">
            <v>-0.24769351055512145</v>
          </cell>
          <cell r="U10">
            <v>-0.25113369820172038</v>
          </cell>
          <cell r="V10">
            <v>-0.26680295373965823</v>
          </cell>
          <cell r="W10">
            <v>-0.26850950632299808</v>
          </cell>
        </row>
        <row r="11">
          <cell r="A11" t="str">
            <v>Total</v>
          </cell>
          <cell r="B11">
            <v>0</v>
          </cell>
          <cell r="C11">
            <v>-1.6189189189189213E-2</v>
          </cell>
          <cell r="D11">
            <v>-2.970270270270281E-2</v>
          </cell>
          <cell r="E11">
            <v>-5.3567567567567753E-2</v>
          </cell>
          <cell r="F11">
            <v>-7.1584304608278693E-2</v>
          </cell>
          <cell r="G11">
            <v>-9.0654494039675959E-2</v>
          </cell>
          <cell r="H11">
            <v>-0.10667237269805929</v>
          </cell>
          <cell r="I11">
            <v>-0.11933541066610331</v>
          </cell>
          <cell r="J11">
            <v>-0.13206434422622348</v>
          </cell>
          <cell r="K11">
            <v>-0.14072970703036447</v>
          </cell>
          <cell r="L11">
            <v>-0.14819905262448474</v>
          </cell>
          <cell r="M11">
            <v>-0.16045092885081147</v>
          </cell>
          <cell r="N11">
            <v>-0.16961917143746408</v>
          </cell>
          <cell r="O11">
            <v>-0.18325388562184564</v>
          </cell>
          <cell r="P11">
            <v>-0.1991384770677439</v>
          </cell>
          <cell r="Q11">
            <v>-0.21440800857550124</v>
          </cell>
          <cell r="R11">
            <v>-0.21941971830164175</v>
          </cell>
          <cell r="S11">
            <v>-0.22318499244822398</v>
          </cell>
          <cell r="T11">
            <v>-0.22202875008591039</v>
          </cell>
          <cell r="U11">
            <v>-0.22112945047077759</v>
          </cell>
          <cell r="V11">
            <v>-0.23418703160335197</v>
          </cell>
          <cell r="W11">
            <v>-0.23555202529176711</v>
          </cell>
        </row>
        <row r="12">
          <cell r="A12" t="str">
            <v>DEFRA</v>
          </cell>
          <cell r="B12">
            <v>0</v>
          </cell>
          <cell r="C12">
            <v>-7.7220077220077066E-3</v>
          </cell>
          <cell r="D12">
            <v>-2.316602316602312E-2</v>
          </cell>
          <cell r="E12">
            <v>-9.6525096525096443E-2</v>
          </cell>
          <cell r="F12">
            <v>-0.18918918918918903</v>
          </cell>
          <cell r="G12">
            <v>-0.19691119691119674</v>
          </cell>
          <cell r="H12">
            <v>-0.19305019305019289</v>
          </cell>
          <cell r="I12">
            <v>-0.20463320463320445</v>
          </cell>
          <cell r="J12">
            <v>-0.22007722007721986</v>
          </cell>
          <cell r="K12">
            <v>-0.21235521235521215</v>
          </cell>
          <cell r="L12">
            <v>-0.19305019305019289</v>
          </cell>
          <cell r="M12">
            <v>-0.17374517374517362</v>
          </cell>
          <cell r="N12">
            <v>-0.15830115830115821</v>
          </cell>
          <cell r="O12">
            <v>-0.16602316602316591</v>
          </cell>
          <cell r="P12">
            <v>-0.23166023166023153</v>
          </cell>
          <cell r="Q12">
            <v>-0.22779922779922779</v>
          </cell>
          <cell r="R12">
            <v>-0.22393822393822405</v>
          </cell>
          <cell r="S12">
            <v>-0.18146718146718155</v>
          </cell>
          <cell r="T12">
            <v>-0.19743855353611461</v>
          </cell>
          <cell r="U12">
            <v>-0.20941708258781444</v>
          </cell>
          <cell r="V12">
            <v>-0.22538845465674751</v>
          </cell>
          <cell r="W12">
            <v>-0.26930972784631335</v>
          </cell>
        </row>
        <row r="13">
          <cell r="A13" t="str">
            <v>MoJ</v>
          </cell>
          <cell r="B13">
            <v>0</v>
          </cell>
          <cell r="C13">
            <v>-3.9466521502449226E-3</v>
          </cell>
          <cell r="D13">
            <v>-1.020685900925411E-2</v>
          </cell>
          <cell r="E13">
            <v>-3.7289058247142015E-2</v>
          </cell>
          <cell r="F13">
            <v>-4.6271094175285743E-2</v>
          </cell>
          <cell r="G13">
            <v>-7.4986390854654195E-2</v>
          </cell>
          <cell r="H13">
            <v>-9.2270005443658043E-2</v>
          </cell>
          <cell r="I13">
            <v>-0.10873707131192156</v>
          </cell>
          <cell r="J13">
            <v>-0.1234349482852477</v>
          </cell>
          <cell r="K13">
            <v>-0.13173652694610782</v>
          </cell>
          <cell r="L13">
            <v>-0.14425694066412631</v>
          </cell>
          <cell r="M13">
            <v>-0.16262928688078393</v>
          </cell>
          <cell r="N13">
            <v>-0.17960749871022474</v>
          </cell>
          <cell r="O13">
            <v>-0.20984993853141609</v>
          </cell>
          <cell r="P13">
            <v>-0.22231831284366166</v>
          </cell>
          <cell r="Q13">
            <v>-0.24632656550873022</v>
          </cell>
          <cell r="R13">
            <v>-0.24954444537542064</v>
          </cell>
          <cell r="S13">
            <v>-0.25908316069453852</v>
          </cell>
          <cell r="T13">
            <v>-0.24873997540874793</v>
          </cell>
          <cell r="U13">
            <v>-0.25011906678018669</v>
          </cell>
          <cell r="V13">
            <v>-0.25187057939281476</v>
          </cell>
          <cell r="W13">
            <v>-0.25467299957301959</v>
          </cell>
        </row>
        <row r="14">
          <cell r="A14" t="str">
            <v>DCMS</v>
          </cell>
          <cell r="B14">
            <v>0</v>
          </cell>
          <cell r="C14">
            <v>0</v>
          </cell>
          <cell r="D14">
            <v>-2.1739130434782594E-2</v>
          </cell>
          <cell r="E14">
            <v>6.5217391304347672E-2</v>
          </cell>
          <cell r="F14">
            <v>-1.1102230246251565E-16</v>
          </cell>
          <cell r="G14">
            <v>-1.1102230246251565E-16</v>
          </cell>
          <cell r="H14">
            <v>-2.1739130434782705E-2</v>
          </cell>
          <cell r="I14">
            <v>-2.1739130434782705E-2</v>
          </cell>
          <cell r="J14">
            <v>0.13043478260869534</v>
          </cell>
          <cell r="K14">
            <v>-0.13043478260869601</v>
          </cell>
          <cell r="L14">
            <v>-0.36956521739130466</v>
          </cell>
          <cell r="M14">
            <v>-0.24024526198439278</v>
          </cell>
          <cell r="N14">
            <v>-0.22408026755852883</v>
          </cell>
          <cell r="O14">
            <v>-0.38573021181716871</v>
          </cell>
          <cell r="P14">
            <v>-0.38573021181716871</v>
          </cell>
          <cell r="Q14">
            <v>-0.36956521739130466</v>
          </cell>
          <cell r="R14">
            <v>-0.32107023411371272</v>
          </cell>
          <cell r="S14">
            <v>-0.28874024526198472</v>
          </cell>
          <cell r="T14">
            <v>-0.25641025641025683</v>
          </cell>
          <cell r="U14">
            <v>-0.24024526198439278</v>
          </cell>
          <cell r="V14">
            <v>-0.22408026755852883</v>
          </cell>
          <cell r="W14">
            <v>-0.17558528428093689</v>
          </cell>
        </row>
        <row r="15">
          <cell r="A15" t="str">
            <v>DfE</v>
          </cell>
          <cell r="B15">
            <v>0</v>
          </cell>
          <cell r="C15">
            <v>-2.1428571428571463E-2</v>
          </cell>
          <cell r="D15">
            <v>-5.0000000000000044E-2</v>
          </cell>
          <cell r="E15">
            <v>-0.11071428571428577</v>
          </cell>
          <cell r="F15">
            <v>-0.11071428571428577</v>
          </cell>
          <cell r="G15">
            <v>-4.6428571428571486E-2</v>
          </cell>
          <cell r="H15">
            <v>-4.2857142857142927E-2</v>
          </cell>
          <cell r="I15">
            <v>-2.8571428571428581E-2</v>
          </cell>
          <cell r="J15">
            <v>-5.6398809523809601E-2</v>
          </cell>
          <cell r="K15">
            <v>-5.386904761904765E-2</v>
          </cell>
          <cell r="L15">
            <v>-5.6398809523809601E-2</v>
          </cell>
          <cell r="M15">
            <v>-9.6875000000000155E-2</v>
          </cell>
          <cell r="N15">
            <v>-0.15505952380952392</v>
          </cell>
          <cell r="O15">
            <v>-0.14747023809523829</v>
          </cell>
          <cell r="P15">
            <v>-0.15252976190476208</v>
          </cell>
          <cell r="Q15">
            <v>-0.16264880952380967</v>
          </cell>
          <cell r="R15">
            <v>-0.16264880952380967</v>
          </cell>
          <cell r="S15">
            <v>-0.15000000000000013</v>
          </cell>
          <cell r="T15">
            <v>-0.15252976190476197</v>
          </cell>
          <cell r="U15">
            <v>-0.17529761904761909</v>
          </cell>
          <cell r="V15">
            <v>-0.19047619047619058</v>
          </cell>
          <cell r="W15">
            <v>-0.16517857142857151</v>
          </cell>
        </row>
        <row r="16">
          <cell r="A16" t="str">
            <v>HMRC</v>
          </cell>
          <cell r="B16">
            <v>0</v>
          </cell>
          <cell r="C16">
            <v>-1.1102886750555152E-2</v>
          </cell>
          <cell r="D16">
            <v>-9.91857883049585E-3</v>
          </cell>
          <cell r="E16">
            <v>-1.18430792005908E-3</v>
          </cell>
          <cell r="F16">
            <v>-6.9578090303478168E-3</v>
          </cell>
          <cell r="G16">
            <v>-8.8823094004440994E-3</v>
          </cell>
          <cell r="H16">
            <v>-1.5988156920799357E-2</v>
          </cell>
          <cell r="I16">
            <v>-2.7535159141376719E-2</v>
          </cell>
          <cell r="J16">
            <v>-4.2635085122131766E-2</v>
          </cell>
          <cell r="K16">
            <v>-4.7224278312361312E-2</v>
          </cell>
          <cell r="L16">
            <v>-4.544781643227247E-2</v>
          </cell>
          <cell r="M16">
            <v>-5.477424130273878E-2</v>
          </cell>
          <cell r="N16">
            <v>-6.7061435973353123E-2</v>
          </cell>
          <cell r="O16">
            <v>-7.5647668393782341E-2</v>
          </cell>
          <cell r="P16">
            <v>-9.1487786824574369E-2</v>
          </cell>
          <cell r="Q16">
            <v>-0.11680236861584004</v>
          </cell>
          <cell r="R16">
            <v>-0.14019245003700953</v>
          </cell>
          <cell r="S16">
            <v>-0.14552183567727606</v>
          </cell>
          <cell r="T16">
            <v>-0.15410806809770539</v>
          </cell>
          <cell r="U16">
            <v>-0.12908956328645449</v>
          </cell>
          <cell r="V16">
            <v>-0.12834937083641751</v>
          </cell>
          <cell r="W16">
            <v>-0.12168763878608446</v>
          </cell>
        </row>
        <row r="17">
          <cell r="A17" t="str">
            <v>DCLG</v>
          </cell>
          <cell r="B17">
            <v>0</v>
          </cell>
          <cell r="C17">
            <v>-1.9841269841269882E-2</v>
          </cell>
          <cell r="D17">
            <v>-0.1071428571428571</v>
          </cell>
          <cell r="E17">
            <v>-0.19841269841269837</v>
          </cell>
          <cell r="F17">
            <v>-0.16269841269841268</v>
          </cell>
          <cell r="G17">
            <v>-0.26190476190476186</v>
          </cell>
          <cell r="H17">
            <v>-0.27777777777777768</v>
          </cell>
          <cell r="I17">
            <v>-0.32539682539682535</v>
          </cell>
          <cell r="J17">
            <v>-0.33333333333333326</v>
          </cell>
          <cell r="K17">
            <v>-0.34126984126984117</v>
          </cell>
          <cell r="L17">
            <v>-0.33333333333333326</v>
          </cell>
          <cell r="M17">
            <v>-0.365079365079365</v>
          </cell>
          <cell r="N17">
            <v>-0.34523809523809512</v>
          </cell>
          <cell r="O17">
            <v>-0.34126984126984117</v>
          </cell>
          <cell r="P17">
            <v>-0.35714285714285698</v>
          </cell>
          <cell r="Q17">
            <v>-0.35317460317460303</v>
          </cell>
          <cell r="R17">
            <v>-0.35317460317460303</v>
          </cell>
          <cell r="S17">
            <v>-0.35317460317460303</v>
          </cell>
          <cell r="T17">
            <v>-0.36507936507936489</v>
          </cell>
          <cell r="U17">
            <v>-0.36904761904761885</v>
          </cell>
          <cell r="V17">
            <v>-0.34523809523809501</v>
          </cell>
          <cell r="W17">
            <v>-0.35317460317460292</v>
          </cell>
        </row>
        <row r="18">
          <cell r="A18" t="str">
            <v>DWP</v>
          </cell>
          <cell r="B18">
            <v>0</v>
          </cell>
          <cell r="C18">
            <v>-2.7631225967987172E-2</v>
          </cell>
          <cell r="D18">
            <v>-5.01654296700349E-2</v>
          </cell>
          <cell r="E18">
            <v>-8.4771528212465364E-2</v>
          </cell>
          <cell r="F18">
            <v>-0.11419118304569431</v>
          </cell>
          <cell r="G18">
            <v>-0.12554770633998025</v>
          </cell>
          <cell r="H18">
            <v>-0.13681480819100411</v>
          </cell>
          <cell r="I18">
            <v>-0.15076455333989081</v>
          </cell>
          <cell r="J18">
            <v>-0.14852901725833845</v>
          </cell>
          <cell r="K18">
            <v>-0.15854421890369297</v>
          </cell>
          <cell r="L18">
            <v>-0.17258338549584173</v>
          </cell>
          <cell r="M18">
            <v>-0.18885808816954286</v>
          </cell>
          <cell r="N18">
            <v>-0.20246064450209245</v>
          </cell>
          <cell r="O18">
            <v>-0.22080619745059682</v>
          </cell>
          <cell r="P18">
            <v>-0.2488167246353864</v>
          </cell>
          <cell r="Q18">
            <v>-0.27405304625235338</v>
          </cell>
          <cell r="R18">
            <v>-0.28382075615958624</v>
          </cell>
          <cell r="S18">
            <v>-0.29098971755939018</v>
          </cell>
          <cell r="T18">
            <v>-0.29439497422429706</v>
          </cell>
          <cell r="U18">
            <v>-0.30147432360660342</v>
          </cell>
          <cell r="V18">
            <v>-0.33525805420317956</v>
          </cell>
          <cell r="W18">
            <v>-0.33525805420317956</v>
          </cell>
        </row>
        <row r="19">
          <cell r="A19" t="str">
            <v>HO</v>
          </cell>
          <cell r="B19">
            <v>0</v>
          </cell>
          <cell r="C19">
            <v>-3.2126880845872341E-2</v>
          </cell>
          <cell r="D19">
            <v>-5.4087027246848329E-2</v>
          </cell>
          <cell r="E19">
            <v>-9.1907279381862494E-2</v>
          </cell>
          <cell r="F19">
            <v>-0.11861588881180773</v>
          </cell>
          <cell r="G19">
            <v>-0.14249176693857701</v>
          </cell>
          <cell r="H19">
            <v>-0.14734787774402158</v>
          </cell>
          <cell r="I19">
            <v>-0.15098996084810501</v>
          </cell>
          <cell r="J19">
            <v>-0.15422736805173476</v>
          </cell>
          <cell r="K19">
            <v>-0.14896658134583651</v>
          </cell>
          <cell r="L19">
            <v>-0.143435259219022</v>
          </cell>
          <cell r="M19">
            <v>-0.14422910976654846</v>
          </cell>
          <cell r="N19">
            <v>-0.12239821970957265</v>
          </cell>
          <cell r="O19">
            <v>-0.11802016094168377</v>
          </cell>
          <cell r="P19">
            <v>-0.11122955529676015</v>
          </cell>
          <cell r="Q19">
            <v>-9.4452764879889961E-2</v>
          </cell>
          <cell r="R19">
            <v>-6.7421504130035892E-2</v>
          </cell>
          <cell r="S19">
            <v>-4.6353021486767232E-2</v>
          </cell>
          <cell r="T19">
            <v>-2.926132362753231E-2</v>
          </cell>
          <cell r="U19">
            <v>-3.1005374429495025E-2</v>
          </cell>
          <cell r="V19">
            <v>-4.9143502769907643E-2</v>
          </cell>
          <cell r="W19">
            <v>-6.9374492072675542E-2</v>
          </cell>
        </row>
        <row r="20">
          <cell r="A20" t="str">
            <v>CO</v>
          </cell>
          <cell r="B20">
            <v>0</v>
          </cell>
          <cell r="C20">
            <v>-3.105590062111796E-2</v>
          </cell>
          <cell r="D20">
            <v>6.2111801242237252E-3</v>
          </cell>
          <cell r="E20">
            <v>-4.9689440993788692E-2</v>
          </cell>
          <cell r="F20">
            <v>-4.4196316375255673E-2</v>
          </cell>
          <cell r="G20">
            <v>-3.8703191756722655E-2</v>
          </cell>
          <cell r="H20">
            <v>-3.3210067138189525E-2</v>
          </cell>
          <cell r="I20">
            <v>-3.748317181382177E-2</v>
          </cell>
          <cell r="J20">
            <v>-5.2680805943077225E-2</v>
          </cell>
          <cell r="K20">
            <v>-3.748317181382177E-2</v>
          </cell>
          <cell r="L20">
            <v>-3.2417293770736655E-2</v>
          </cell>
          <cell r="M20">
            <v>3.04385253085937E-3</v>
          </cell>
          <cell r="N20">
            <v>2.3307364703199829E-2</v>
          </cell>
          <cell r="O20">
            <v>5.3702632961710739E-2</v>
          </cell>
          <cell r="P20">
            <v>5.8768511004795965E-2</v>
          </cell>
          <cell r="Q20">
            <v>6.8900267090966416E-2</v>
          </cell>
          <cell r="R20">
            <v>7.396614513405142E-2</v>
          </cell>
          <cell r="S20">
            <v>8.9163779263306875E-2</v>
          </cell>
          <cell r="T20">
            <v>0.11449316947873256</v>
          </cell>
          <cell r="U20">
            <v>0.10436141339256233</v>
          </cell>
          <cell r="V20">
            <v>9.4229657306392101E-2</v>
          </cell>
          <cell r="W20">
            <v>7.3966145134051642E-2</v>
          </cell>
        </row>
        <row r="21">
          <cell r="A21" t="str">
            <v>DfID</v>
          </cell>
          <cell r="B21">
            <v>0</v>
          </cell>
          <cell r="C21">
            <v>-1.2499999999999956E-2</v>
          </cell>
          <cell r="D21">
            <v>-1.8750000000000044E-2</v>
          </cell>
          <cell r="E21">
            <v>-2.5000000000000022E-2</v>
          </cell>
          <cell r="F21">
            <v>-2.5000000000000022E-2</v>
          </cell>
          <cell r="G21">
            <v>1.2499999999999956E-2</v>
          </cell>
          <cell r="H21">
            <v>3.125E-2</v>
          </cell>
          <cell r="I21">
            <v>5.6249999999999911E-2</v>
          </cell>
          <cell r="J21">
            <v>6.8749999999999867E-2</v>
          </cell>
          <cell r="K21">
            <v>8.1249999999999822E-2</v>
          </cell>
          <cell r="L21">
            <v>9.9999999999999645E-2</v>
          </cell>
          <cell r="M21">
            <v>0.13124999999999964</v>
          </cell>
          <cell r="N21">
            <v>0.1437499999999996</v>
          </cell>
          <cell r="O21">
            <v>0.13749999999999951</v>
          </cell>
          <cell r="P21">
            <v>0.15624999999999933</v>
          </cell>
          <cell r="Q21">
            <v>0.17499999999999938</v>
          </cell>
          <cell r="R21">
            <v>0.23749999999999916</v>
          </cell>
          <cell r="S21">
            <v>0.26249999999999907</v>
          </cell>
          <cell r="T21">
            <v>0.26249999999999907</v>
          </cell>
          <cell r="U21">
            <v>0.25624999999999898</v>
          </cell>
          <cell r="V21">
            <v>0.25624999999999898</v>
          </cell>
          <cell r="W21">
            <v>0.25624999999999898</v>
          </cell>
        </row>
        <row r="22">
          <cell r="A22" t="str">
            <v>DECC</v>
          </cell>
          <cell r="B22">
            <v>0</v>
          </cell>
          <cell r="C22">
            <v>8.9285714285713969E-3</v>
          </cell>
          <cell r="D22">
            <v>2.6785714285714191E-2</v>
          </cell>
          <cell r="E22">
            <v>4.4642857142856984E-2</v>
          </cell>
          <cell r="F22">
            <v>6.2499999999999778E-2</v>
          </cell>
          <cell r="G22">
            <v>9.8214285714285587E-2</v>
          </cell>
          <cell r="H22">
            <v>0.15178571428571419</v>
          </cell>
          <cell r="I22">
            <v>0.1785714285714286</v>
          </cell>
          <cell r="J22">
            <v>0.22321428571428581</v>
          </cell>
          <cell r="K22">
            <v>0.2410714285714286</v>
          </cell>
          <cell r="L22">
            <v>0.27678571428571441</v>
          </cell>
          <cell r="M22">
            <v>0.32142857142857162</v>
          </cell>
          <cell r="N22">
            <v>0.33928571428571463</v>
          </cell>
          <cell r="O22">
            <v>0.40178571428571463</v>
          </cell>
          <cell r="P22">
            <v>0.37500000000000044</v>
          </cell>
          <cell r="Q22">
            <v>0.37500000000000044</v>
          </cell>
          <cell r="R22">
            <v>0.37500000000000044</v>
          </cell>
          <cell r="S22">
            <v>0.35714285714285765</v>
          </cell>
          <cell r="T22">
            <v>0.37500000000000044</v>
          </cell>
          <cell r="U22">
            <v>0.36607142857142905</v>
          </cell>
          <cell r="V22">
            <v>0.39395043731778467</v>
          </cell>
          <cell r="W22">
            <v>0.36607142857142905</v>
          </cell>
        </row>
      </sheetData>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Set>
  </externalBook>
</externalLink>
</file>

<file path=xl/tables/table1.xml><?xml version="1.0" encoding="utf-8"?>
<table xmlns="http://schemas.openxmlformats.org/spreadsheetml/2006/main" id="12" name="Table42034" displayName="Table42034" ref="B27:D38" totalsRowShown="0" dataDxfId="3">
  <autoFilter ref="B27:D38"/>
  <tableColumns count="3">
    <tableColumn id="1" name="Worksheet/CSV file" dataDxfId="2"/>
    <tableColumn id="2" name="Contents and comment" dataDxfId="1"/>
    <tableColumn id="3" name="Original source" dataDxfId="0"/>
  </tableColumns>
  <tableStyleInfo name="TableStyleLight9" showFirstColumn="0" showLastColumn="0" showRowStripes="1" showColumnStripes="0"/>
</table>
</file>

<file path=xl/tables/table10.xml><?xml version="1.0" encoding="utf-8"?>
<table xmlns="http://schemas.openxmlformats.org/spreadsheetml/2006/main" id="10" name="Table10" displayName="Table10" ref="A11:D21" totalsRowShown="0">
  <autoFilter ref="A11:D21"/>
  <sortState ref="A12:D21">
    <sortCondition ref="B11:B21"/>
  </sortState>
  <tableColumns count="4">
    <tableColumn id="1" name="Column1"/>
    <tableColumn id="2" name="Should happen"/>
    <tableColumn id="3" name="Should not happen"/>
    <tableColumn id="4" name="Don’t know"/>
  </tableColumns>
  <tableStyleInfo name="TableStyleLight1" showFirstColumn="0" showLastColumn="0" showRowStripes="1" showColumnStripes="0"/>
</table>
</file>

<file path=xl/tables/table11.xml><?xml version="1.0" encoding="utf-8"?>
<table xmlns="http://schemas.openxmlformats.org/spreadsheetml/2006/main" id="11" name="Table11" displayName="Table11" ref="A32:J46" totalsRowShown="0">
  <autoFilter ref="A32:J46"/>
  <sortState ref="A33:J46">
    <sortCondition ref="H32:H46"/>
  </sortState>
  <tableColumns count="10">
    <tableColumn id="1" name="Statement"/>
    <tableColumn id="2" name="Strongly agree"/>
    <tableColumn id="3" name="Tend to agree"/>
    <tableColumn id="4" name="Neither agree nor disagree"/>
    <tableColumn id="5" name="Tend to disagree"/>
    <tableColumn id="6" name="Strongly disagree"/>
    <tableColumn id="7" name="Don’t know"/>
    <tableColumn id="8" name="NET: Agree"/>
    <tableColumn id="9" name="NET: Disagree"/>
    <tableColumn id="10" name="Net Diff"/>
  </tableColumns>
  <tableStyleInfo name="TableStyleLight1" showFirstColumn="0" showLastColumn="0" showRowStripes="1" showColumnStripes="0"/>
</table>
</file>

<file path=xl/tables/table12.xml><?xml version="1.0" encoding="utf-8"?>
<table xmlns="http://schemas.openxmlformats.org/spreadsheetml/2006/main" id="9" name="Table1110" displayName="Table1110" ref="A32:J46" totalsRowShown="0">
  <autoFilter ref="A32:J46">
    <filterColumn colId="0">
      <filters>
        <filter val="Govt and companies have got so much data about people, they would never take the time or effort to look at my data individually"/>
        <filter val="Govt and private companies know so much about us now that it’s impossible to keep your identity secret, even if you try"/>
        <filter val="Govt and public services have my best interests at heart when they use my personal data"/>
        <filter val="Govt and public services use my personal information for their benefit, not mine"/>
        <filter val="I don’t think much about what information or data the govt and companies hold about me as there is nothing I can do about it"/>
        <filter val="I find it a bit creepy that govt and businesses could know so much about me, even if it doesn’t really harm me"/>
        <filter val="It’s too difficult for me to keep control of all my personal data - it should be the govt’s job to prevent anyone misusing it"/>
        <filter val="Once my data has been anonymised and there is no way I can be identified, I’m not really bothered how it is used"/>
        <filter val="You can’t live in the modern world without giving personal information to companies and govt"/>
      </filters>
    </filterColumn>
  </autoFilter>
  <sortState ref="A33:J46">
    <sortCondition ref="H32:H46"/>
  </sortState>
  <tableColumns count="10">
    <tableColumn id="1" name="Statement"/>
    <tableColumn id="2" name="Strongly agree"/>
    <tableColumn id="3" name="Tend to agree"/>
    <tableColumn id="4" name="Neither agree nor disagree"/>
    <tableColumn id="5" name="Tend to disagree"/>
    <tableColumn id="6" name="Strongly disagree"/>
    <tableColumn id="7" name="Don’t know"/>
    <tableColumn id="8" name="NET: Agree"/>
    <tableColumn id="9" name="NET: Disagree"/>
    <tableColumn id="10" name="Net Diff"/>
  </tableColumns>
  <tableStyleInfo name="TableStyleLight1" showFirstColumn="0" showLastColumn="0" showRowStripes="1" showColumnStripes="0"/>
</table>
</file>

<file path=xl/tables/table2.xml><?xml version="1.0" encoding="utf-8"?>
<table xmlns="http://schemas.openxmlformats.org/spreadsheetml/2006/main" id="2" name="Trust" displayName="Trust" ref="A30:Q45" totalsRowShown="0">
  <autoFilter ref="A30:Q45"/>
  <sortState ref="A31:Q45">
    <sortCondition ref="O30:O45"/>
  </sortState>
  <tableColumns count="17">
    <tableColumn id="1" name="Group"/>
    <tableColumn id="2" name="0"/>
    <tableColumn id="3" name="1"/>
    <tableColumn id="4" name="2"/>
    <tableColumn id="5" name="3"/>
    <tableColumn id="6" name="4"/>
    <tableColumn id="7" name="5"/>
    <tableColumn id="8" name="6"/>
    <tableColumn id="9" name="7"/>
    <tableColumn id="10" name="8"/>
    <tableColumn id="11" name="9"/>
    <tableColumn id="12" name="10"/>
    <tableColumn id="13" name="Don't know"/>
    <tableColumn id="14" name="Mean"/>
    <tableColumn id="15" name="NET High trust"/>
    <tableColumn id="16" name="NET Low trust"/>
    <tableColumn id="17" name="NET Difference"/>
  </tableColumns>
  <tableStyleInfo name="TableStyleLight1" showFirstColumn="0" showLastColumn="0" showRowStripes="1" showColumnStripes="0"/>
</table>
</file>

<file path=xl/tables/table3.xml><?xml version="1.0" encoding="utf-8"?>
<table xmlns="http://schemas.openxmlformats.org/spreadsheetml/2006/main" id="4" name="DataTrust" displayName="DataTrust" ref="A31:P46" totalsRowShown="0">
  <autoFilter ref="A31:P46"/>
  <sortState ref="A32:P46">
    <sortCondition ref="O31:O46"/>
  </sortState>
  <tableColumns count="16">
    <tableColumn id="1" name="Group"/>
    <tableColumn id="2" name="0"/>
    <tableColumn id="3" name="1"/>
    <tableColumn id="4" name="2"/>
    <tableColumn id="5" name="3"/>
    <tableColumn id="6" name="4"/>
    <tableColumn id="7" name="5"/>
    <tableColumn id="8" name="6"/>
    <tableColumn id="9" name="7"/>
    <tableColumn id="10" name="8"/>
    <tableColumn id="11" name="9"/>
    <tableColumn id="12" name="10"/>
    <tableColumn id="13" name="Don't know"/>
    <tableColumn id="14" name="Mean"/>
    <tableColumn id="15" name="NET High trust"/>
    <tableColumn id="16" name="NET Low trust"/>
  </tableColumns>
  <tableStyleInfo name="TableStyleLight1" showFirstColumn="0" showLastColumn="0" showRowStripes="1" showColumnStripes="0"/>
</table>
</file>

<file path=xl/tables/table4.xml><?xml version="1.0" encoding="utf-8"?>
<table xmlns="http://schemas.openxmlformats.org/spreadsheetml/2006/main" id="5" name="Table5" displayName="Table5" ref="A2:F17" totalsRowShown="0">
  <autoFilter ref="A2:F17"/>
  <tableColumns count="6">
    <tableColumn id="1" name="Group"/>
    <tableColumn id="2" name="Mean Trust" dataDxfId="12">
      <calculatedColumnFormula>VLOOKUP(Table5[Group],Trust[],14,FALSE)</calculatedColumnFormula>
    </tableColumn>
    <tableColumn id="3" name="Mean Data Trust" dataDxfId="11">
      <calculatedColumnFormula>VLOOKUP(Table5[Group],DataTrust[],14,FALSE)</calculatedColumnFormula>
    </tableColumn>
    <tableColumn id="4" name="MIN" dataDxfId="10">
      <calculatedColumnFormula>MIN(B3:C3)</calculatedColumnFormula>
    </tableColumn>
    <tableColumn id="5" name="MAX">
      <calculatedColumnFormula>(MAX(B3:C3))-D3</calculatedColumnFormula>
    </tableColumn>
    <tableColumn id="6" name="Height" dataDxfId="9">
      <calculatedColumnFormula>(ROWS($A$3:$A$17)-ROW()+ROW($A$3)-0.5)/ROWS($A$3:$A$17)</calculatedColumnFormula>
    </tableColumn>
  </tableColumns>
  <tableStyleInfo name="TableStyleLight1" showFirstColumn="0" showLastColumn="0" showRowStripes="1" showColumnStripes="0"/>
</table>
</file>

<file path=xl/tables/table5.xml><?xml version="1.0" encoding="utf-8"?>
<table xmlns="http://schemas.openxmlformats.org/spreadsheetml/2006/main" id="1" name="Table47" displayName="Table47" ref="A1:F16" totalsRowShown="0">
  <autoFilter ref="A1:F16"/>
  <sortState ref="A2:F16">
    <sortCondition descending="1" ref="E1:E16"/>
  </sortState>
  <tableColumns count="6">
    <tableColumn id="1" name="Labels"/>
    <tableColumn id="2" name="MIN" dataDxfId="8">
      <calculatedColumnFormula>MIN(D2:E2)</calculatedColumnFormula>
    </tableColumn>
    <tableColumn id="3" name="MAX" dataDxfId="7">
      <calculatedColumnFormula>MAX(D2:E2)-B2</calculatedColumnFormula>
    </tableColumn>
    <tableColumn id="4" name="Trust" dataDxfId="6"/>
    <tableColumn id="6" name="Data trust" dataDxfId="5"/>
    <tableColumn id="7" name="Height" dataDxfId="4">
      <calculatedColumnFormula>(ROWS($A$2:$A$16)-ROW()+ROW($A$2)-0.5)/ROWS($A$2:$A$16)</calculatedColumnFormula>
    </tableColumn>
  </tableColumns>
  <tableStyleInfo name="Table Style 1" showFirstColumn="0" showLastColumn="0" showRowStripes="1" showColumnStripes="0"/>
</table>
</file>

<file path=xl/tables/table6.xml><?xml version="1.0" encoding="utf-8"?>
<table xmlns="http://schemas.openxmlformats.org/spreadsheetml/2006/main" id="6" name="Table6" displayName="Table6" ref="A5:P17" totalsRowShown="0">
  <autoFilter ref="A5:P17"/>
  <sortState ref="A6:P17">
    <sortCondition ref="B5:B17"/>
  </sortState>
  <tableColumns count="16">
    <tableColumn id="1" name="Reason"/>
    <tableColumn id="2" name="British government"/>
    <tableColumn id="3" name="Your local authority"/>
    <tableColumn id="4" name="ONS"/>
    <tableColumn id="5" name="Your GP surgery"/>
    <tableColumn id="6" name="NHS"/>
    <tableColumn id="7" name="Academic researchers and universities"/>
    <tableColumn id="8" name="Charities"/>
    <tableColumn id="9" name="Media/press"/>
    <tableColumn id="10" name="Insurance companies"/>
    <tableColumn id="11" name="The police"/>
    <tableColumn id="12" name="Telecoms companies (e.g. mobile phones)"/>
    <tableColumn id="13" name="Banks"/>
    <tableColumn id="14" name="Supermarkets"/>
    <tableColumn id="15" name="Online retailers (e.g. Amazon, Asos, Play)"/>
    <tableColumn id="16" name="Internet companies (search engines, social media)"/>
  </tableColumns>
  <tableStyleInfo name="TableStyleLight1" showFirstColumn="0" showLastColumn="0" showRowStripes="1" showColumnStripes="0"/>
</table>
</file>

<file path=xl/tables/table7.xml><?xml version="1.0" encoding="utf-8"?>
<table xmlns="http://schemas.openxmlformats.org/spreadsheetml/2006/main" id="7" name="Table7" displayName="Table7" ref="A9:AA18" totalsRowShown="0">
  <autoFilter ref="A9:AA18">
    <filterColumn colId="0">
      <filters>
        <filter val="Agree equally with both / don’t agree with either"/>
        <filter val="Don’t know"/>
        <filter val="'We should not share data as the risks to people’s privacy and security outweigh the benefits'"/>
        <filter val="'We should share all the data we can because it benefits the services and me'"/>
      </filters>
    </filterColumn>
  </autoFilter>
  <tableColumns count="27">
    <tableColumn id="1" name="Response"/>
    <tableColumn id="2" name="Total"/>
    <tableColumn id="3" name="Male"/>
    <tableColumn id="4" name="Female"/>
    <tableColumn id="5" name="16-24"/>
    <tableColumn id="6" name="25-34"/>
    <tableColumn id="7" name="35-44"/>
    <tableColumn id="8" name="45-54"/>
    <tableColumn id="9" name="55-75"/>
    <tableColumn id="10" name="AB"/>
    <tableColumn id="11" name="C1"/>
    <tableColumn id="12" name="C2"/>
    <tableColumn id="13" name="DE"/>
    <tableColumn id="14" name="North"/>
    <tableColumn id="15" name="Midlands"/>
    <tableColumn id="16" name="South"/>
    <tableColumn id="17" name="Wales"/>
    <tableColumn id="18" name="Scotland"/>
    <tableColumn id="19" name="GCSE or equiv"/>
    <tableColumn id="20" name="A Level or equiv"/>
    <tableColumn id="21" name="Degree.Masters.PhD"/>
    <tableColumn id="22" name="No formal quals"/>
    <tableColumn id="23" name="Full-time"/>
    <tableColumn id="24" name="Part-time"/>
    <tableColumn id="25" name="Self-employed"/>
    <tableColumn id="26" name="ANY WORKING"/>
    <tableColumn id="27" name="ANY NOT WORKING"/>
  </tableColumns>
  <tableStyleInfo name="TableStyleLight1" showFirstColumn="0" showLastColumn="0" showRowStripes="1" showColumnStripes="0"/>
</table>
</file>

<file path=xl/tables/table8.xml><?xml version="1.0" encoding="utf-8"?>
<table xmlns="http://schemas.openxmlformats.org/spreadsheetml/2006/main" id="8" name="Table8" displayName="Table8" ref="A30:F36" totalsRowShown="0">
  <autoFilter ref="A30:F36"/>
  <sortState ref="A31:F36">
    <sortCondition descending="1" ref="F30:F36"/>
  </sortState>
  <tableColumns count="6">
    <tableColumn id="1" name="Response"/>
    <tableColumn id="2" name="Agree equally with both/don’t agree with either"/>
    <tableColumn id="3" name="Don’t know"/>
    <tableColumn id="4" name="'We should share all the data we can because it benefits the services and me'"/>
    <tableColumn id="5" name="'We should not share data as the risks to people’s privacy and security outweigh the benefits'"/>
    <tableColumn id="6" name="Rank"/>
  </tableColumns>
  <tableStyleInfo name="TableStyleLight1" showFirstColumn="0" showLastColumn="0" showRowStripes="1" showColumnStripes="0"/>
</table>
</file>

<file path=xl/tables/table9.xml><?xml version="1.0" encoding="utf-8"?>
<table xmlns="http://schemas.openxmlformats.org/spreadsheetml/2006/main" id="3" name="Table3" displayName="Table3" ref="A12:K17" totalsRowShown="0">
  <autoFilter ref="A12:K17"/>
  <sortState ref="A13:K17">
    <sortCondition descending="1" ref="K12:K17"/>
  </sortState>
  <tableColumns count="11">
    <tableColumn id="1" name="Statement"/>
    <tableColumn id="2" name="Agree much more with a than with b"/>
    <tableColumn id="3" name="Agree a little more with a than with b"/>
    <tableColumn id="4" name="Agree equally with both/don’t agree with either"/>
    <tableColumn id="5" name="Agree a little more with b than with a"/>
    <tableColumn id="6" name="Agree much more with b than with a"/>
    <tableColumn id="7" name="Don’t know"/>
    <tableColumn id="8" name="'We should share all the data we can because it benefits the services and me'"/>
    <tableColumn id="9" name="'We should not share data as the risks to people’s privacy and security outweigh the benefits'"/>
    <tableColumn id="10" name="Net Diff"/>
    <tableColumn id="11" name="Ordering"/>
  </tableColumns>
  <tableStyleInfo name="TableStyleLight1" showFirstColumn="0" showLastColumn="0" showRowStripes="1" showColumnStripes="0"/>
</table>
</file>

<file path=xl/theme/theme1.xml><?xml version="1.0" encoding="utf-8"?>
<a:theme xmlns:a="http://schemas.openxmlformats.org/drawingml/2006/main" name="IfG CORE - NEW">
  <a:themeElements>
    <a:clrScheme name="Custom 2">
      <a:dk1>
        <a:srgbClr val="37424A"/>
      </a:dk1>
      <a:lt1>
        <a:sysClr val="window" lastClr="FFFFFF"/>
      </a:lt1>
      <a:dk2>
        <a:srgbClr val="37424A"/>
      </a:dk2>
      <a:lt2>
        <a:srgbClr val="457E81"/>
      </a:lt2>
      <a:accent1>
        <a:srgbClr val="00B9E4"/>
      </a:accent1>
      <a:accent2>
        <a:srgbClr val="949D9E"/>
      </a:accent2>
      <a:accent3>
        <a:srgbClr val="CF0072"/>
      </a:accent3>
      <a:accent4>
        <a:srgbClr val="80379B"/>
      </a:accent4>
      <a:accent5>
        <a:srgbClr val="ACC0C6"/>
      </a:accent5>
      <a:accent6>
        <a:srgbClr val="BE8B63"/>
      </a:accent6>
      <a:hlink>
        <a:srgbClr val="0000FF"/>
      </a:hlink>
      <a:folHlink>
        <a:srgbClr val="800080"/>
      </a:folHlink>
    </a:clrScheme>
    <a:fontScheme name="Office">
      <a:majorFont>
        <a:latin typeface="Calibri"/>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accent1"/>
        </a:solidFill>
        <a:ln w="6350">
          <a:solidFill>
            <a:schemeClr val="bg2"/>
          </a:solidFill>
        </a:ln>
      </a:spPr>
      <a:bodyPr rtlCol="0" anchor="ctr"/>
      <a:lstStyle>
        <a:defPPr algn="ctr">
          <a:defRPr/>
        </a:defPPr>
      </a:lstStyle>
      <a:style>
        <a:lnRef idx="2">
          <a:schemeClr val="accent1">
            <a:shade val="50000"/>
          </a:schemeClr>
        </a:lnRef>
        <a:fillRef idx="1">
          <a:schemeClr val="accent1"/>
        </a:fillRef>
        <a:effectRef idx="0">
          <a:schemeClr val="accent1"/>
        </a:effectRef>
        <a:fontRef idx="minor">
          <a:schemeClr val="lt1"/>
        </a:fontRef>
      </a:style>
    </a:spDef>
    <a:txDef>
      <a:spPr>
        <a:noFill/>
      </a:spPr>
      <a:bodyPr wrap="none" rtlCol="0">
        <a:spAutoFit/>
      </a:bodyPr>
      <a:lstStyle>
        <a:defPPr>
          <a:defRPr sz="1400" dirty="0" err="1" smtClean="0">
            <a:latin typeface="Bliss 2 Regular" pitchFamily="50" charset="0"/>
          </a:defRPr>
        </a:defPPr>
      </a:lstStyle>
    </a:tx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ipsos-mori.com/researchpublications/researcharchive/3422/New-research-finds-data-trust-deficit-with-lessons-for-policymakers.aspx" TargetMode="External"/><Relationship Id="rId7" Type="http://schemas.openxmlformats.org/officeDocument/2006/relationships/table" Target="../tables/table1.xml"/><Relationship Id="rId2" Type="http://schemas.openxmlformats.org/officeDocument/2006/relationships/hyperlink" Target="Publishing%20data\How%20to%20write%20your%20rights%20statement.docx" TargetMode="External"/><Relationship Id="rId1" Type="http://schemas.openxmlformats.org/officeDocument/2006/relationships/hyperlink" Target="mailto:whitehallmonitor@instituteforgovernment.org.uk" TargetMode="External"/><Relationship Id="rId6" Type="http://schemas.openxmlformats.org/officeDocument/2006/relationships/printerSettings" Target="../printerSettings/printerSettings1.bin"/><Relationship Id="rId5" Type="http://schemas.openxmlformats.org/officeDocument/2006/relationships/hyperlink" Target="http://www.instituteforgovernment.org.uk/blog/13570/sharing-and-safeguarding-data-in-government/" TargetMode="External"/><Relationship Id="rId4" Type="http://schemas.openxmlformats.org/officeDocument/2006/relationships/hyperlink" Target="http://www.instituteforgovernment.org.uk/transparency"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table" Target="../tables/table7.xml"/><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B1:I39"/>
  <sheetViews>
    <sheetView tabSelected="1" zoomScale="90" zoomScaleNormal="90" workbookViewId="0">
      <selection activeCell="D24" sqref="D24"/>
    </sheetView>
  </sheetViews>
  <sheetFormatPr defaultRowHeight="15" x14ac:dyDescent="0.25"/>
  <cols>
    <col min="1" max="1" width="9.140625" style="52"/>
    <col min="2" max="2" width="38.7109375" style="52" customWidth="1"/>
    <col min="3" max="3" width="80.42578125" style="52" customWidth="1"/>
    <col min="4" max="4" width="22.140625" style="52" customWidth="1"/>
    <col min="5" max="5" width="30.5703125" style="52" customWidth="1"/>
    <col min="6" max="6" width="11.140625" style="52" customWidth="1"/>
    <col min="7" max="7" width="12.5703125" style="52" customWidth="1"/>
    <col min="8" max="8" width="83.140625" style="52" customWidth="1"/>
    <col min="9" max="16384" width="9.140625" style="52"/>
  </cols>
  <sheetData>
    <row r="1" spans="2:9" ht="15.75" thickBot="1" x14ac:dyDescent="0.3">
      <c r="E1" s="75"/>
      <c r="F1" s="75"/>
      <c r="G1" s="75"/>
      <c r="H1" s="75"/>
      <c r="I1" s="75"/>
    </row>
    <row r="2" spans="2:9" ht="23.25" x14ac:dyDescent="0.35">
      <c r="B2" s="82" t="s">
        <v>2323</v>
      </c>
      <c r="C2" s="53"/>
      <c r="E2" s="80"/>
      <c r="F2" s="75"/>
      <c r="G2" s="75"/>
      <c r="H2" s="75"/>
      <c r="I2" s="75"/>
    </row>
    <row r="3" spans="2:9" x14ac:dyDescent="0.25">
      <c r="B3" s="54" t="s">
        <v>2302</v>
      </c>
      <c r="C3" s="55">
        <v>42480</v>
      </c>
      <c r="E3" s="75"/>
      <c r="F3" s="75"/>
      <c r="G3" s="75"/>
      <c r="H3" s="75"/>
      <c r="I3" s="75"/>
    </row>
    <row r="4" spans="2:9" ht="23.25" x14ac:dyDescent="0.35">
      <c r="B4" s="54" t="s">
        <v>2303</v>
      </c>
      <c r="C4" s="55" t="s">
        <v>2324</v>
      </c>
      <c r="E4" s="75"/>
      <c r="F4" s="56"/>
      <c r="G4" s="75"/>
      <c r="H4" s="75"/>
      <c r="I4" s="75"/>
    </row>
    <row r="5" spans="2:9" x14ac:dyDescent="0.25">
      <c r="B5" s="54" t="s">
        <v>2304</v>
      </c>
      <c r="C5" s="55" t="s">
        <v>2325</v>
      </c>
      <c r="E5" s="75"/>
      <c r="F5" s="75"/>
      <c r="G5" s="75"/>
      <c r="H5" s="75"/>
      <c r="I5" s="75"/>
    </row>
    <row r="6" spans="2:9" x14ac:dyDescent="0.25">
      <c r="B6" s="57" t="s">
        <v>2305</v>
      </c>
      <c r="C6" s="83" t="s">
        <v>2326</v>
      </c>
      <c r="E6" s="75"/>
      <c r="F6" s="81"/>
      <c r="G6" s="75"/>
      <c r="H6" s="75"/>
      <c r="I6" s="75"/>
    </row>
    <row r="7" spans="2:9" x14ac:dyDescent="0.25">
      <c r="B7" s="57"/>
      <c r="C7" s="83" t="s">
        <v>2327</v>
      </c>
      <c r="E7" s="75"/>
      <c r="F7" s="81"/>
      <c r="G7" s="75"/>
      <c r="H7" s="75"/>
      <c r="I7" s="75"/>
    </row>
    <row r="8" spans="2:9" x14ac:dyDescent="0.25">
      <c r="B8" s="54" t="s">
        <v>2306</v>
      </c>
      <c r="C8" s="58">
        <v>41843</v>
      </c>
      <c r="E8" s="75"/>
      <c r="F8" s="81"/>
      <c r="G8" s="75"/>
      <c r="H8" s="75"/>
      <c r="I8" s="75"/>
    </row>
    <row r="9" spans="2:9" x14ac:dyDescent="0.25">
      <c r="B9" s="54" t="s">
        <v>2307</v>
      </c>
      <c r="C9" s="55" t="s">
        <v>2328</v>
      </c>
      <c r="E9" s="75"/>
      <c r="F9" s="81"/>
      <c r="G9" s="75"/>
      <c r="H9" s="75"/>
      <c r="I9" s="75"/>
    </row>
    <row r="10" spans="2:9" x14ac:dyDescent="0.25">
      <c r="B10" s="57" t="s">
        <v>2308</v>
      </c>
      <c r="C10" s="59" t="s">
        <v>2309</v>
      </c>
      <c r="E10" s="75"/>
      <c r="F10" s="81"/>
      <c r="G10" s="75"/>
      <c r="H10" s="75"/>
      <c r="I10" s="75"/>
    </row>
    <row r="11" spans="2:9" x14ac:dyDescent="0.25">
      <c r="B11" s="57" t="s">
        <v>2310</v>
      </c>
      <c r="C11" s="84" t="s">
        <v>2329</v>
      </c>
      <c r="E11" s="75"/>
      <c r="F11" s="81"/>
      <c r="G11" s="75"/>
      <c r="H11" s="75"/>
      <c r="I11" s="75"/>
    </row>
    <row r="12" spans="2:9" x14ac:dyDescent="0.25">
      <c r="B12" s="57" t="s">
        <v>2311</v>
      </c>
      <c r="C12" s="84" t="s">
        <v>2330</v>
      </c>
      <c r="E12" s="75"/>
      <c r="F12" s="81"/>
      <c r="G12" s="75"/>
      <c r="H12" s="75"/>
      <c r="I12" s="75"/>
    </row>
    <row r="13" spans="2:9" ht="15.75" thickBot="1" x14ac:dyDescent="0.3">
      <c r="B13" s="60" t="s">
        <v>2312</v>
      </c>
      <c r="C13" s="61" t="s">
        <v>2313</v>
      </c>
    </row>
    <row r="14" spans="2:9" ht="16.5" customHeight="1" thickBot="1" x14ac:dyDescent="0.3">
      <c r="B14" s="62"/>
      <c r="C14" s="63"/>
    </row>
    <row r="15" spans="2:9" ht="16.5" customHeight="1" x14ac:dyDescent="0.25">
      <c r="B15" s="64" t="s">
        <v>2314</v>
      </c>
      <c r="C15" s="65"/>
    </row>
    <row r="16" spans="2:9" ht="16.5" customHeight="1" x14ac:dyDescent="0.25">
      <c r="B16" s="85" t="s">
        <v>2331</v>
      </c>
      <c r="C16" s="86"/>
    </row>
    <row r="17" spans="2:4" ht="16.5" customHeight="1" x14ac:dyDescent="0.25">
      <c r="B17" s="85"/>
      <c r="C17" s="86"/>
    </row>
    <row r="18" spans="2:4" ht="16.5" customHeight="1" thickBot="1" x14ac:dyDescent="0.3">
      <c r="B18" s="87"/>
      <c r="C18" s="88"/>
    </row>
    <row r="19" spans="2:4" ht="16.5" customHeight="1" x14ac:dyDescent="0.25">
      <c r="B19" s="66"/>
      <c r="C19" s="66"/>
    </row>
    <row r="20" spans="2:4" ht="16.5" customHeight="1" thickBot="1" x14ac:dyDescent="0.3">
      <c r="B20" s="67"/>
      <c r="C20" s="63"/>
    </row>
    <row r="21" spans="2:4" ht="23.25" customHeight="1" thickTop="1" x14ac:dyDescent="0.25">
      <c r="B21" s="68" t="s">
        <v>2315</v>
      </c>
      <c r="C21" s="69"/>
    </row>
    <row r="22" spans="2:4" ht="39" customHeight="1" x14ac:dyDescent="0.25">
      <c r="B22" s="70" t="s">
        <v>2316</v>
      </c>
      <c r="C22" s="71" t="s">
        <v>2332</v>
      </c>
    </row>
    <row r="23" spans="2:4" ht="33" customHeight="1" x14ac:dyDescent="0.25">
      <c r="B23" s="70" t="s">
        <v>2317</v>
      </c>
      <c r="C23" s="71" t="s">
        <v>2333</v>
      </c>
    </row>
    <row r="24" spans="2:4" ht="105.75" thickBot="1" x14ac:dyDescent="0.3">
      <c r="B24" s="72" t="s">
        <v>2318</v>
      </c>
      <c r="C24" s="73" t="s">
        <v>2334</v>
      </c>
    </row>
    <row r="25" spans="2:4" ht="15.75" thickTop="1" x14ac:dyDescent="0.25">
      <c r="B25" s="74"/>
      <c r="C25" s="66"/>
    </row>
    <row r="26" spans="2:4" ht="30.75" customHeight="1" x14ac:dyDescent="0.35">
      <c r="B26" s="56" t="s">
        <v>2319</v>
      </c>
      <c r="C26" s="75"/>
    </row>
    <row r="27" spans="2:4" x14ac:dyDescent="0.25">
      <c r="B27" s="76" t="s">
        <v>2320</v>
      </c>
      <c r="C27" s="76" t="s">
        <v>2321</v>
      </c>
      <c r="D27" s="76" t="s">
        <v>2322</v>
      </c>
    </row>
    <row r="28" spans="2:4" x14ac:dyDescent="0.25">
      <c r="B28" s="89" t="s">
        <v>2335</v>
      </c>
      <c r="C28" s="77" t="s">
        <v>2336</v>
      </c>
      <c r="D28" s="78" t="s">
        <v>5</v>
      </c>
    </row>
    <row r="29" spans="2:4" ht="30" x14ac:dyDescent="0.25">
      <c r="B29" s="90" t="s">
        <v>2337</v>
      </c>
      <c r="C29" s="77" t="s">
        <v>2341</v>
      </c>
      <c r="D29" s="78" t="s">
        <v>2335</v>
      </c>
    </row>
    <row r="30" spans="2:4" ht="30" x14ac:dyDescent="0.25">
      <c r="B30" s="90" t="s">
        <v>2338</v>
      </c>
      <c r="C30" s="77" t="s">
        <v>2342</v>
      </c>
      <c r="D30" s="78" t="s">
        <v>2335</v>
      </c>
    </row>
    <row r="31" spans="2:4" x14ac:dyDescent="0.25">
      <c r="B31" s="91" t="s">
        <v>2339</v>
      </c>
      <c r="C31" s="77" t="s">
        <v>2340</v>
      </c>
      <c r="D31" s="78" t="s">
        <v>2335</v>
      </c>
    </row>
    <row r="32" spans="2:4" ht="30" x14ac:dyDescent="0.25">
      <c r="B32" s="90" t="s">
        <v>2337</v>
      </c>
      <c r="C32" s="77" t="s">
        <v>2343</v>
      </c>
      <c r="D32" s="78" t="s">
        <v>2335</v>
      </c>
    </row>
    <row r="33" spans="2:4" ht="45" x14ac:dyDescent="0.25">
      <c r="B33" s="90" t="s">
        <v>2344</v>
      </c>
      <c r="C33" s="77" t="s">
        <v>2350</v>
      </c>
      <c r="D33" s="78" t="s">
        <v>2335</v>
      </c>
    </row>
    <row r="34" spans="2:4" x14ac:dyDescent="0.25">
      <c r="B34" s="90" t="s">
        <v>2345</v>
      </c>
      <c r="C34" s="77" t="s">
        <v>2351</v>
      </c>
      <c r="D34" s="78" t="s">
        <v>2335</v>
      </c>
    </row>
    <row r="35" spans="2:4" ht="30" x14ac:dyDescent="0.25">
      <c r="B35" s="90" t="s">
        <v>2346</v>
      </c>
      <c r="C35" s="77" t="s">
        <v>2352</v>
      </c>
      <c r="D35" s="78" t="s">
        <v>2335</v>
      </c>
    </row>
    <row r="36" spans="2:4" ht="30" x14ac:dyDescent="0.25">
      <c r="B36" s="90" t="s">
        <v>2347</v>
      </c>
      <c r="C36" s="77" t="s">
        <v>2353</v>
      </c>
      <c r="D36" s="78" t="s">
        <v>2335</v>
      </c>
    </row>
    <row r="37" spans="2:4" ht="30" x14ac:dyDescent="0.25">
      <c r="B37" s="90" t="s">
        <v>2348</v>
      </c>
      <c r="C37" s="77" t="s">
        <v>2354</v>
      </c>
      <c r="D37" s="78" t="s">
        <v>2335</v>
      </c>
    </row>
    <row r="38" spans="2:4" ht="30" x14ac:dyDescent="0.25">
      <c r="B38" s="90" t="s">
        <v>2349</v>
      </c>
      <c r="C38" s="77" t="s">
        <v>2355</v>
      </c>
      <c r="D38" s="78" t="s">
        <v>2335</v>
      </c>
    </row>
    <row r="39" spans="2:4" x14ac:dyDescent="0.25">
      <c r="B39" s="79"/>
      <c r="C39" s="79"/>
    </row>
  </sheetData>
  <mergeCells count="1">
    <mergeCell ref="B16:C18"/>
  </mergeCells>
  <hyperlinks>
    <hyperlink ref="C13" r:id="rId1"/>
    <hyperlink ref="B16:C18" r:id="rId2" display="Full explanation here."/>
    <hyperlink ref="C6" r:id="rId3"/>
    <hyperlink ref="C11" r:id="rId4"/>
    <hyperlink ref="C12" r:id="rId5"/>
  </hyperlinks>
  <printOptions horizontalCentered="1"/>
  <pageMargins left="0.23622047244094491" right="0.23622047244094491" top="0.74803149606299213" bottom="0.74803149606299213" header="0.31496062992125984" footer="0.31496062992125984"/>
  <pageSetup paperSize="9" scale="49" orientation="landscape" r:id="rId6"/>
  <tableParts count="1">
    <tablePart r:id="rId7"/>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K21"/>
  <sheetViews>
    <sheetView workbookViewId="0">
      <selection activeCell="P44" sqref="P44"/>
    </sheetView>
  </sheetViews>
  <sheetFormatPr defaultRowHeight="12.75" x14ac:dyDescent="0.2"/>
  <cols>
    <col min="1" max="1" width="10.42578125" customWidth="1"/>
    <col min="2" max="2" width="14.7109375" customWidth="1"/>
    <col min="3" max="3" width="17.7109375" customWidth="1"/>
    <col min="4" max="4" width="12.140625" customWidth="1"/>
  </cols>
  <sheetData>
    <row r="1" spans="1:11" x14ac:dyDescent="0.2">
      <c r="A1" s="6" t="s">
        <v>1309</v>
      </c>
    </row>
    <row r="2" spans="1:11" x14ac:dyDescent="0.2">
      <c r="A2" s="6" t="s">
        <v>7</v>
      </c>
    </row>
    <row r="4" spans="1:11" x14ac:dyDescent="0.2">
      <c r="A4" s="9" t="s">
        <v>1308</v>
      </c>
    </row>
    <row r="6" spans="1:11" x14ac:dyDescent="0.2">
      <c r="B6" s="44" t="s">
        <v>2257</v>
      </c>
      <c r="C6" s="44" t="s">
        <v>2258</v>
      </c>
      <c r="D6" s="44" t="s">
        <v>2259</v>
      </c>
      <c r="E6" s="44" t="s">
        <v>2260</v>
      </c>
      <c r="F6" s="44" t="s">
        <v>2261</v>
      </c>
      <c r="G6" s="44" t="s">
        <v>2262</v>
      </c>
      <c r="H6" s="44" t="s">
        <v>2263</v>
      </c>
      <c r="I6" s="44" t="s">
        <v>2264</v>
      </c>
      <c r="J6" s="44" t="s">
        <v>2265</v>
      </c>
      <c r="K6" s="44" t="s">
        <v>2266</v>
      </c>
    </row>
    <row r="7" spans="1:11" x14ac:dyDescent="0.2">
      <c r="A7" s="6" t="s">
        <v>1213</v>
      </c>
      <c r="B7" s="7">
        <v>0.77</v>
      </c>
      <c r="C7" s="7">
        <v>0.53</v>
      </c>
      <c r="D7" s="7">
        <v>0.72</v>
      </c>
      <c r="E7" s="7">
        <v>0.13</v>
      </c>
      <c r="F7" s="7">
        <v>0.38</v>
      </c>
      <c r="G7" s="7">
        <v>0.24</v>
      </c>
      <c r="H7" s="7">
        <v>0.56999999999999995</v>
      </c>
      <c r="I7" s="7">
        <v>0.56999999999999995</v>
      </c>
      <c r="J7" s="7">
        <v>0.32</v>
      </c>
      <c r="K7" s="7">
        <v>0.05</v>
      </c>
    </row>
    <row r="8" spans="1:11" x14ac:dyDescent="0.2">
      <c r="A8" s="6" t="s">
        <v>1205</v>
      </c>
      <c r="B8" s="7">
        <v>0.12</v>
      </c>
      <c r="C8" s="7">
        <v>0.26</v>
      </c>
      <c r="D8" s="7">
        <v>0.15</v>
      </c>
      <c r="E8" s="7">
        <v>0.71</v>
      </c>
      <c r="F8" s="7">
        <v>0.42</v>
      </c>
      <c r="G8" s="7">
        <v>0.48</v>
      </c>
      <c r="H8" s="7">
        <v>0.25</v>
      </c>
      <c r="I8" s="7">
        <v>0.24</v>
      </c>
      <c r="J8" s="7">
        <v>0.45</v>
      </c>
      <c r="K8" s="7">
        <v>0.84</v>
      </c>
    </row>
    <row r="9" spans="1:11" x14ac:dyDescent="0.2">
      <c r="A9" s="6" t="s">
        <v>93</v>
      </c>
      <c r="B9" s="7">
        <v>0.11</v>
      </c>
      <c r="C9" s="7">
        <v>0.2</v>
      </c>
      <c r="D9" s="7">
        <v>0.13</v>
      </c>
      <c r="E9" s="7">
        <v>0.16</v>
      </c>
      <c r="F9" s="7">
        <v>0.2</v>
      </c>
      <c r="G9" s="7">
        <v>0.28000000000000003</v>
      </c>
      <c r="H9" s="7">
        <v>0.19</v>
      </c>
      <c r="I9" s="7">
        <v>0.19</v>
      </c>
      <c r="J9" s="7">
        <v>0.22</v>
      </c>
      <c r="K9" s="7">
        <v>0.11</v>
      </c>
    </row>
    <row r="11" spans="1:11" x14ac:dyDescent="0.2">
      <c r="A11" s="12" t="s">
        <v>2267</v>
      </c>
      <c r="B11" s="13" t="s">
        <v>1213</v>
      </c>
      <c r="C11" s="13" t="s">
        <v>1205</v>
      </c>
      <c r="D11" s="13" t="s">
        <v>93</v>
      </c>
    </row>
    <row r="12" spans="1:11" x14ac:dyDescent="0.2">
      <c r="A12" s="39" t="s">
        <v>2268</v>
      </c>
      <c r="B12" s="14">
        <v>0.05</v>
      </c>
      <c r="C12" s="14">
        <v>0.84</v>
      </c>
      <c r="D12" s="14">
        <v>0.11</v>
      </c>
    </row>
    <row r="13" spans="1:11" x14ac:dyDescent="0.2">
      <c r="A13" s="13" t="s">
        <v>2260</v>
      </c>
      <c r="B13" s="14">
        <v>0.13</v>
      </c>
      <c r="C13" s="14">
        <v>0.71</v>
      </c>
      <c r="D13" s="14">
        <v>0.16</v>
      </c>
    </row>
    <row r="14" spans="1:11" x14ac:dyDescent="0.2">
      <c r="A14" s="13" t="s">
        <v>2262</v>
      </c>
      <c r="B14" s="14">
        <v>0.24</v>
      </c>
      <c r="C14" s="14">
        <v>0.48</v>
      </c>
      <c r="D14" s="14">
        <v>0.28000000000000003</v>
      </c>
    </row>
    <row r="15" spans="1:11" x14ac:dyDescent="0.2">
      <c r="A15" s="39" t="s">
        <v>2271</v>
      </c>
      <c r="B15" s="14">
        <v>0.32</v>
      </c>
      <c r="C15" s="14">
        <v>0.45</v>
      </c>
      <c r="D15" s="14">
        <v>0.22</v>
      </c>
    </row>
    <row r="16" spans="1:11" x14ac:dyDescent="0.2">
      <c r="A16" s="13" t="s">
        <v>2261</v>
      </c>
      <c r="B16" s="14">
        <v>0.38</v>
      </c>
      <c r="C16" s="14">
        <v>0.42</v>
      </c>
      <c r="D16" s="14">
        <v>0.2</v>
      </c>
    </row>
    <row r="17" spans="1:4" x14ac:dyDescent="0.2">
      <c r="A17" s="13" t="s">
        <v>2258</v>
      </c>
      <c r="B17" s="14">
        <v>0.53</v>
      </c>
      <c r="C17" s="14">
        <v>0.26</v>
      </c>
      <c r="D17" s="14">
        <v>0.2</v>
      </c>
    </row>
    <row r="18" spans="1:4" x14ac:dyDescent="0.2">
      <c r="A18" s="39" t="s">
        <v>2269</v>
      </c>
      <c r="B18" s="14">
        <v>0.56999999999999995</v>
      </c>
      <c r="C18" s="14">
        <v>0.25</v>
      </c>
      <c r="D18" s="14">
        <v>0.19</v>
      </c>
    </row>
    <row r="19" spans="1:4" x14ac:dyDescent="0.2">
      <c r="A19" s="39" t="s">
        <v>2270</v>
      </c>
      <c r="B19" s="14">
        <v>0.56999999999999995</v>
      </c>
      <c r="C19" s="14">
        <v>0.24</v>
      </c>
      <c r="D19" s="14">
        <v>0.19</v>
      </c>
    </row>
    <row r="20" spans="1:4" x14ac:dyDescent="0.2">
      <c r="A20" s="13" t="s">
        <v>2259</v>
      </c>
      <c r="B20" s="14">
        <v>0.72</v>
      </c>
      <c r="C20" s="14">
        <v>0.15</v>
      </c>
      <c r="D20" s="14">
        <v>0.13</v>
      </c>
    </row>
    <row r="21" spans="1:4" x14ac:dyDescent="0.2">
      <c r="A21" s="13" t="s">
        <v>2257</v>
      </c>
      <c r="B21" s="14">
        <v>0.77</v>
      </c>
      <c r="C21" s="14">
        <v>0.12</v>
      </c>
      <c r="D21" s="14">
        <v>0.11</v>
      </c>
    </row>
  </sheetData>
  <pageMargins left="0.7" right="0.7" top="0.75" bottom="0.75" header="0.3" footer="0.3"/>
  <drawing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O46"/>
  <sheetViews>
    <sheetView topLeftCell="A13" workbookViewId="0">
      <selection activeCell="B90" sqref="B90"/>
    </sheetView>
  </sheetViews>
  <sheetFormatPr defaultRowHeight="12.75" x14ac:dyDescent="0.2"/>
  <cols>
    <col min="1" max="1" width="132.5703125" customWidth="1"/>
    <col min="2" max="2" width="27.5703125" customWidth="1"/>
    <col min="3" max="3" width="13.7109375" customWidth="1"/>
    <col min="4" max="4" width="23.140625" customWidth="1"/>
    <col min="5" max="5" width="16" customWidth="1"/>
    <col min="6" max="6" width="16.5703125" customWidth="1"/>
    <col min="7" max="8" width="12.140625" customWidth="1"/>
    <col min="9" max="9" width="14.140625" customWidth="1"/>
  </cols>
  <sheetData>
    <row r="1" spans="1:15" x14ac:dyDescent="0.2">
      <c r="A1" s="9" t="s">
        <v>2021</v>
      </c>
    </row>
    <row r="2" spans="1:15" x14ac:dyDescent="0.2">
      <c r="A2" s="9" t="s">
        <v>2020</v>
      </c>
    </row>
    <row r="4" spans="1:15" x14ac:dyDescent="0.2">
      <c r="B4" s="9" t="s">
        <v>2019</v>
      </c>
      <c r="E4" s="9" t="s">
        <v>2018</v>
      </c>
    </row>
    <row r="5" spans="1:15" x14ac:dyDescent="0.2">
      <c r="B5" s="9" t="s">
        <v>2017</v>
      </c>
      <c r="D5" s="9" t="s">
        <v>1989</v>
      </c>
      <c r="E5" s="9" t="s">
        <v>2016</v>
      </c>
      <c r="M5" s="9" t="s">
        <v>1989</v>
      </c>
      <c r="N5" s="9" t="s">
        <v>2015</v>
      </c>
    </row>
    <row r="6" spans="1:15" x14ac:dyDescent="0.2">
      <c r="B6" s="9" t="s">
        <v>1951</v>
      </c>
      <c r="D6" s="9" t="s">
        <v>1984</v>
      </c>
      <c r="E6" s="9" t="s">
        <v>311</v>
      </c>
      <c r="M6" s="9" t="s">
        <v>1984</v>
      </c>
      <c r="N6" s="9" t="s">
        <v>2014</v>
      </c>
    </row>
    <row r="7" spans="1:15" x14ac:dyDescent="0.2">
      <c r="B7" s="9" t="s">
        <v>1238</v>
      </c>
      <c r="D7" s="9" t="s">
        <v>311</v>
      </c>
      <c r="E7" s="9" t="s">
        <v>2013</v>
      </c>
      <c r="L7" s="9" t="s">
        <v>2012</v>
      </c>
      <c r="M7" s="9" t="s">
        <v>1275</v>
      </c>
      <c r="N7" s="9" t="s">
        <v>2011</v>
      </c>
      <c r="O7" s="9" t="s">
        <v>2010</v>
      </c>
    </row>
    <row r="8" spans="1:15" x14ac:dyDescent="0.2">
      <c r="B8" s="9" t="s">
        <v>1246</v>
      </c>
      <c r="C8" s="9" t="s">
        <v>2009</v>
      </c>
      <c r="D8" s="9" t="s">
        <v>2008</v>
      </c>
      <c r="E8" s="9" t="s">
        <v>1922</v>
      </c>
      <c r="L8" s="9" t="s">
        <v>2007</v>
      </c>
      <c r="M8" s="9" t="s">
        <v>311</v>
      </c>
      <c r="N8" s="9" t="s">
        <v>2006</v>
      </c>
      <c r="O8" s="9" t="s">
        <v>2005</v>
      </c>
    </row>
    <row r="9" spans="1:15" x14ac:dyDescent="0.2">
      <c r="B9" s="9" t="s">
        <v>1938</v>
      </c>
      <c r="C9" s="9" t="s">
        <v>2004</v>
      </c>
      <c r="D9" s="9" t="s">
        <v>2003</v>
      </c>
      <c r="E9" s="9" t="s">
        <v>2002</v>
      </c>
      <c r="F9" s="9" t="s">
        <v>1989</v>
      </c>
      <c r="L9" s="9" t="s">
        <v>2001</v>
      </c>
      <c r="M9" s="9" t="s">
        <v>1959</v>
      </c>
      <c r="N9" s="9" t="s">
        <v>2000</v>
      </c>
      <c r="O9" s="9" t="s">
        <v>1999</v>
      </c>
    </row>
    <row r="10" spans="1:15" x14ac:dyDescent="0.2">
      <c r="B10" s="9" t="s">
        <v>1998</v>
      </c>
      <c r="C10" s="9" t="s">
        <v>1997</v>
      </c>
      <c r="D10" s="9" t="s">
        <v>1996</v>
      </c>
      <c r="E10" s="9" t="s">
        <v>1995</v>
      </c>
      <c r="F10" s="9" t="s">
        <v>1984</v>
      </c>
      <c r="L10" s="9" t="s">
        <v>1994</v>
      </c>
      <c r="M10" s="9" t="s">
        <v>1951</v>
      </c>
      <c r="N10" s="9" t="s">
        <v>1993</v>
      </c>
      <c r="O10" s="9" t="s">
        <v>330</v>
      </c>
    </row>
    <row r="11" spans="1:15" x14ac:dyDescent="0.2">
      <c r="B11" s="9" t="s">
        <v>882</v>
      </c>
      <c r="C11" s="9" t="s">
        <v>1992</v>
      </c>
      <c r="D11" s="9" t="s">
        <v>1991</v>
      </c>
      <c r="E11" s="9" t="s">
        <v>1990</v>
      </c>
      <c r="F11" s="9" t="s">
        <v>1972</v>
      </c>
      <c r="H11" s="9" t="s">
        <v>1989</v>
      </c>
      <c r="L11" s="9" t="s">
        <v>1988</v>
      </c>
      <c r="M11" s="9" t="s">
        <v>1987</v>
      </c>
      <c r="N11" s="9" t="s">
        <v>1922</v>
      </c>
      <c r="O11" s="9" t="s">
        <v>1978</v>
      </c>
    </row>
    <row r="12" spans="1:15" x14ac:dyDescent="0.2">
      <c r="B12" s="9" t="s">
        <v>330</v>
      </c>
      <c r="C12" s="9" t="s">
        <v>1986</v>
      </c>
      <c r="D12" s="9" t="s">
        <v>1018</v>
      </c>
      <c r="E12" s="9" t="s">
        <v>1985</v>
      </c>
      <c r="F12" s="9" t="s">
        <v>914</v>
      </c>
      <c r="G12" s="9" t="s">
        <v>1963</v>
      </c>
      <c r="H12" s="9" t="s">
        <v>1984</v>
      </c>
      <c r="J12" s="9" t="s">
        <v>1983</v>
      </c>
      <c r="K12" s="9" t="s">
        <v>1983</v>
      </c>
      <c r="L12" s="9" t="s">
        <v>1982</v>
      </c>
      <c r="M12" s="9" t="s">
        <v>1981</v>
      </c>
      <c r="N12" s="9" t="s">
        <v>1980</v>
      </c>
      <c r="O12" s="9" t="s">
        <v>1979</v>
      </c>
    </row>
    <row r="13" spans="1:15" x14ac:dyDescent="0.2">
      <c r="B13" s="9" t="s">
        <v>1978</v>
      </c>
      <c r="C13" s="9" t="s">
        <v>1977</v>
      </c>
      <c r="D13" s="9" t="s">
        <v>1976</v>
      </c>
      <c r="E13" s="9" t="s">
        <v>1975</v>
      </c>
      <c r="F13" s="9" t="s">
        <v>1974</v>
      </c>
      <c r="G13" s="9" t="s">
        <v>1973</v>
      </c>
      <c r="H13" s="9" t="s">
        <v>1972</v>
      </c>
      <c r="J13" s="9" t="s">
        <v>1971</v>
      </c>
      <c r="K13" s="9" t="s">
        <v>1971</v>
      </c>
      <c r="L13" s="9" t="s">
        <v>1970</v>
      </c>
      <c r="M13" s="9" t="s">
        <v>1969</v>
      </c>
      <c r="N13" s="9" t="s">
        <v>1968</v>
      </c>
      <c r="O13" s="9" t="s">
        <v>1967</v>
      </c>
    </row>
    <row r="14" spans="1:15" x14ac:dyDescent="0.2">
      <c r="B14" s="9" t="s">
        <v>311</v>
      </c>
      <c r="C14" s="9" t="s">
        <v>1922</v>
      </c>
      <c r="D14" s="9" t="s">
        <v>1966</v>
      </c>
      <c r="E14" s="9" t="s">
        <v>1965</v>
      </c>
      <c r="F14" s="9" t="s">
        <v>1964</v>
      </c>
      <c r="G14" s="9" t="s">
        <v>1964</v>
      </c>
      <c r="H14" s="9" t="s">
        <v>914</v>
      </c>
      <c r="I14" s="9" t="s">
        <v>1963</v>
      </c>
      <c r="J14" s="9" t="s">
        <v>1962</v>
      </c>
      <c r="K14" s="9" t="s">
        <v>1962</v>
      </c>
      <c r="L14" s="9" t="s">
        <v>1961</v>
      </c>
      <c r="M14" s="9" t="s">
        <v>1960</v>
      </c>
      <c r="N14" s="9" t="s">
        <v>882</v>
      </c>
      <c r="O14" s="9" t="s">
        <v>1959</v>
      </c>
    </row>
    <row r="15" spans="1:15" x14ac:dyDescent="0.2">
      <c r="B15" s="9" t="s">
        <v>1958</v>
      </c>
      <c r="C15" s="9" t="s">
        <v>1938</v>
      </c>
      <c r="D15" s="9" t="s">
        <v>1957</v>
      </c>
      <c r="E15" s="9" t="s">
        <v>1956</v>
      </c>
      <c r="F15" s="9" t="s">
        <v>1955</v>
      </c>
      <c r="G15" s="9" t="s">
        <v>1955</v>
      </c>
      <c r="H15" s="9" t="s">
        <v>1930</v>
      </c>
      <c r="I15" s="9" t="s">
        <v>1954</v>
      </c>
      <c r="J15" s="9" t="s">
        <v>1246</v>
      </c>
      <c r="K15" s="9" t="s">
        <v>1246</v>
      </c>
      <c r="L15" s="9" t="s">
        <v>1953</v>
      </c>
      <c r="M15" s="9" t="s">
        <v>1952</v>
      </c>
      <c r="N15" s="9" t="s">
        <v>330</v>
      </c>
      <c r="O15" s="9" t="s">
        <v>1951</v>
      </c>
    </row>
    <row r="16" spans="1:15" x14ac:dyDescent="0.2">
      <c r="B16" s="9" t="s">
        <v>1950</v>
      </c>
      <c r="C16" s="9" t="s">
        <v>1949</v>
      </c>
      <c r="D16" s="9" t="s">
        <v>1948</v>
      </c>
      <c r="E16" s="9" t="s">
        <v>1947</v>
      </c>
      <c r="F16" s="9" t="s">
        <v>1946</v>
      </c>
      <c r="G16" s="9" t="s">
        <v>1946</v>
      </c>
      <c r="H16" s="9" t="s">
        <v>1922</v>
      </c>
      <c r="I16" s="9" t="s">
        <v>1922</v>
      </c>
      <c r="J16" s="9" t="s">
        <v>1938</v>
      </c>
      <c r="K16" s="9" t="s">
        <v>1938</v>
      </c>
      <c r="L16" s="9" t="s">
        <v>1945</v>
      </c>
      <c r="M16" s="9" t="s">
        <v>1266</v>
      </c>
      <c r="N16" s="9" t="s">
        <v>1944</v>
      </c>
      <c r="O16" s="9" t="s">
        <v>1943</v>
      </c>
    </row>
    <row r="17" spans="1:15" x14ac:dyDescent="0.2">
      <c r="B17" s="9" t="s">
        <v>1942</v>
      </c>
      <c r="C17" s="9" t="s">
        <v>311</v>
      </c>
      <c r="D17" s="9" t="s">
        <v>1941</v>
      </c>
      <c r="E17" s="9" t="s">
        <v>1940</v>
      </c>
      <c r="F17" s="9" t="s">
        <v>1939</v>
      </c>
      <c r="G17" s="9" t="s">
        <v>1939</v>
      </c>
      <c r="H17" s="9" t="s">
        <v>1938</v>
      </c>
      <c r="I17" s="9" t="s">
        <v>1938</v>
      </c>
      <c r="J17" s="9" t="s">
        <v>1937</v>
      </c>
      <c r="K17" s="9" t="s">
        <v>1936</v>
      </c>
      <c r="L17" s="9" t="s">
        <v>1916</v>
      </c>
      <c r="M17" s="9" t="s">
        <v>1935</v>
      </c>
      <c r="N17" s="9" t="s">
        <v>1934</v>
      </c>
      <c r="O17" s="9" t="s">
        <v>1933</v>
      </c>
    </row>
    <row r="18" spans="1:15" x14ac:dyDescent="0.2">
      <c r="B18" s="9" t="s">
        <v>1932</v>
      </c>
      <c r="C18" s="9" t="s">
        <v>883</v>
      </c>
      <c r="D18" s="9" t="s">
        <v>1009</v>
      </c>
      <c r="E18" s="9" t="s">
        <v>1931</v>
      </c>
      <c r="F18" s="9" t="s">
        <v>1930</v>
      </c>
      <c r="G18" s="9" t="s">
        <v>1930</v>
      </c>
      <c r="H18" s="9" t="s">
        <v>1929</v>
      </c>
      <c r="I18" s="9" t="s">
        <v>1929</v>
      </c>
      <c r="J18" s="9" t="s">
        <v>330</v>
      </c>
      <c r="K18" s="9" t="s">
        <v>311</v>
      </c>
      <c r="L18" s="9" t="s">
        <v>1928</v>
      </c>
      <c r="M18" s="9" t="s">
        <v>1927</v>
      </c>
      <c r="N18" s="9" t="s">
        <v>896</v>
      </c>
      <c r="O18" s="9" t="s">
        <v>1926</v>
      </c>
    </row>
    <row r="19" spans="1:15" x14ac:dyDescent="0.2">
      <c r="B19" s="9" t="s">
        <v>1925</v>
      </c>
      <c r="C19" s="9" t="s">
        <v>330</v>
      </c>
      <c r="D19" s="9" t="s">
        <v>1924</v>
      </c>
      <c r="E19" s="9" t="s">
        <v>1923</v>
      </c>
      <c r="F19" s="9" t="s">
        <v>1922</v>
      </c>
      <c r="G19" s="9" t="s">
        <v>1922</v>
      </c>
      <c r="H19" s="9" t="s">
        <v>1921</v>
      </c>
      <c r="I19" s="9" t="s">
        <v>1921</v>
      </c>
      <c r="J19" s="9" t="s">
        <v>1920</v>
      </c>
      <c r="K19" s="9" t="s">
        <v>1919</v>
      </c>
      <c r="L19" s="9" t="s">
        <v>1918</v>
      </c>
      <c r="M19" s="9" t="s">
        <v>1917</v>
      </c>
      <c r="N19" s="9" t="s">
        <v>891</v>
      </c>
      <c r="O19" s="9" t="s">
        <v>1916</v>
      </c>
    </row>
    <row r="20" spans="1:15" x14ac:dyDescent="0.2">
      <c r="B20" s="9" t="s">
        <v>1915</v>
      </c>
      <c r="C20" s="9" t="s">
        <v>1914</v>
      </c>
      <c r="D20" s="9" t="s">
        <v>1913</v>
      </c>
      <c r="E20" s="9" t="s">
        <v>1912</v>
      </c>
      <c r="F20" s="9" t="s">
        <v>1911</v>
      </c>
      <c r="G20" s="9" t="s">
        <v>1911</v>
      </c>
      <c r="H20" s="9" t="s">
        <v>1910</v>
      </c>
      <c r="I20" s="9" t="s">
        <v>1910</v>
      </c>
      <c r="J20" s="9" t="s">
        <v>1909</v>
      </c>
      <c r="K20" s="9" t="s">
        <v>1909</v>
      </c>
      <c r="L20" s="9" t="s">
        <v>1908</v>
      </c>
      <c r="M20" s="9" t="s">
        <v>1907</v>
      </c>
      <c r="N20" s="9" t="s">
        <v>1906</v>
      </c>
      <c r="O20" s="9" t="s">
        <v>1905</v>
      </c>
    </row>
    <row r="21" spans="1:15" x14ac:dyDescent="0.2">
      <c r="B21" s="9" t="s">
        <v>2272</v>
      </c>
      <c r="C21" s="9" t="s">
        <v>2273</v>
      </c>
      <c r="D21" s="9" t="s">
        <v>2274</v>
      </c>
      <c r="E21" s="9" t="s">
        <v>2275</v>
      </c>
      <c r="F21" s="9" t="s">
        <v>2276</v>
      </c>
      <c r="G21" s="9" t="s">
        <v>2277</v>
      </c>
      <c r="H21" s="9" t="s">
        <v>2278</v>
      </c>
      <c r="I21" s="9" t="s">
        <v>2279</v>
      </c>
      <c r="J21" s="9" t="s">
        <v>2280</v>
      </c>
      <c r="K21" s="9" t="s">
        <v>2281</v>
      </c>
      <c r="L21" s="9" t="s">
        <v>2282</v>
      </c>
      <c r="M21" s="9" t="s">
        <v>2283</v>
      </c>
      <c r="N21" s="9" t="s">
        <v>2284</v>
      </c>
      <c r="O21" s="9" t="s">
        <v>2285</v>
      </c>
    </row>
    <row r="22" spans="1:15" x14ac:dyDescent="0.2">
      <c r="A22" s="6" t="s">
        <v>1904</v>
      </c>
      <c r="B22" s="7">
        <v>0.05</v>
      </c>
      <c r="C22" s="7">
        <v>0.16</v>
      </c>
      <c r="D22" s="7">
        <v>7.0000000000000007E-2</v>
      </c>
      <c r="E22" s="7">
        <v>0.02</v>
      </c>
      <c r="F22" s="7">
        <v>0.02</v>
      </c>
      <c r="G22" s="7">
        <v>0.02</v>
      </c>
      <c r="H22" s="7">
        <v>0.24</v>
      </c>
      <c r="I22" s="7">
        <v>0.42</v>
      </c>
      <c r="J22" s="7">
        <v>0.35</v>
      </c>
      <c r="K22" s="7">
        <v>0.36</v>
      </c>
      <c r="L22" s="7">
        <v>7.0000000000000007E-2</v>
      </c>
      <c r="M22" s="7">
        <v>0.18</v>
      </c>
      <c r="N22" s="7">
        <v>0.13</v>
      </c>
      <c r="O22" s="7">
        <v>0.24</v>
      </c>
    </row>
    <row r="23" spans="1:15" x14ac:dyDescent="0.2">
      <c r="A23" s="6" t="s">
        <v>1902</v>
      </c>
      <c r="B23" s="7">
        <v>0.3</v>
      </c>
      <c r="C23" s="7">
        <v>0.52</v>
      </c>
      <c r="D23" s="7">
        <v>0.24</v>
      </c>
      <c r="E23" s="7">
        <v>0.13</v>
      </c>
      <c r="F23" s="7">
        <v>0.09</v>
      </c>
      <c r="G23" s="7">
        <v>0.04</v>
      </c>
      <c r="H23" s="7">
        <v>0.39</v>
      </c>
      <c r="I23" s="7">
        <v>0.36</v>
      </c>
      <c r="J23" s="7">
        <v>0.36</v>
      </c>
      <c r="K23" s="7">
        <v>0.36</v>
      </c>
      <c r="L23" s="7">
        <v>0.22</v>
      </c>
      <c r="M23" s="7">
        <v>0.48</v>
      </c>
      <c r="N23" s="7">
        <v>0.27</v>
      </c>
      <c r="O23" s="7">
        <v>0.38</v>
      </c>
    </row>
    <row r="24" spans="1:15" x14ac:dyDescent="0.2">
      <c r="A24" s="6" t="s">
        <v>1897</v>
      </c>
      <c r="B24" s="7">
        <v>0.33</v>
      </c>
      <c r="C24" s="7">
        <v>0.19</v>
      </c>
      <c r="D24" s="7">
        <v>0.33</v>
      </c>
      <c r="E24" s="7">
        <v>0.35</v>
      </c>
      <c r="F24" s="7">
        <v>0.34</v>
      </c>
      <c r="G24" s="7">
        <v>0.2</v>
      </c>
      <c r="H24" s="7">
        <v>0.23</v>
      </c>
      <c r="I24" s="7">
        <v>0.13</v>
      </c>
      <c r="J24" s="7">
        <v>0.2</v>
      </c>
      <c r="K24" s="7">
        <v>0.2</v>
      </c>
      <c r="L24" s="7">
        <v>0.31</v>
      </c>
      <c r="M24" s="7">
        <v>0.21</v>
      </c>
      <c r="N24" s="7">
        <v>0.3</v>
      </c>
      <c r="O24" s="7">
        <v>0.24</v>
      </c>
    </row>
    <row r="25" spans="1:15" x14ac:dyDescent="0.2">
      <c r="A25" s="6" t="s">
        <v>1890</v>
      </c>
      <c r="B25" s="7">
        <v>0.18</v>
      </c>
      <c r="C25" s="7">
        <v>0.06</v>
      </c>
      <c r="D25" s="7">
        <v>0.21</v>
      </c>
      <c r="E25" s="7">
        <v>0.28000000000000003</v>
      </c>
      <c r="F25" s="7">
        <v>0.3</v>
      </c>
      <c r="G25" s="7">
        <v>0.37</v>
      </c>
      <c r="H25" s="7">
        <v>0.06</v>
      </c>
      <c r="I25" s="7">
        <v>0.03</v>
      </c>
      <c r="J25" s="7">
        <v>0.04</v>
      </c>
      <c r="K25" s="7">
        <v>0.04</v>
      </c>
      <c r="L25" s="7">
        <v>0.23</v>
      </c>
      <c r="M25" s="7">
        <v>0.06</v>
      </c>
      <c r="N25" s="7">
        <v>0.17</v>
      </c>
      <c r="O25" s="7">
        <v>0.08</v>
      </c>
    </row>
    <row r="26" spans="1:15" x14ac:dyDescent="0.2">
      <c r="A26" s="6" t="s">
        <v>1888</v>
      </c>
      <c r="B26" s="7">
        <v>0.08</v>
      </c>
      <c r="C26" s="7">
        <v>0.03</v>
      </c>
      <c r="D26" s="7">
        <v>0.08</v>
      </c>
      <c r="E26" s="7">
        <v>0.16</v>
      </c>
      <c r="F26" s="7">
        <v>0.2</v>
      </c>
      <c r="G26" s="7">
        <v>0.34</v>
      </c>
      <c r="H26" s="7">
        <v>0.02</v>
      </c>
      <c r="I26" s="7">
        <v>0.01</v>
      </c>
      <c r="J26" s="7">
        <v>0.01</v>
      </c>
      <c r="K26" s="7">
        <v>0.01</v>
      </c>
      <c r="L26" s="7">
        <v>0.12</v>
      </c>
      <c r="M26" s="7">
        <v>0.02</v>
      </c>
      <c r="N26" s="7">
        <v>0.08</v>
      </c>
      <c r="O26" s="7">
        <v>0.02</v>
      </c>
    </row>
    <row r="27" spans="1:15" x14ac:dyDescent="0.2">
      <c r="A27" s="6" t="s">
        <v>93</v>
      </c>
      <c r="B27" s="7">
        <v>0.04</v>
      </c>
      <c r="C27" s="7">
        <v>0.04</v>
      </c>
      <c r="D27" s="7">
        <v>7.0000000000000007E-2</v>
      </c>
      <c r="E27" s="7">
        <v>0.05</v>
      </c>
      <c r="F27" s="7">
        <v>0.06</v>
      </c>
      <c r="G27" s="7">
        <v>0.04</v>
      </c>
      <c r="H27" s="7">
        <v>0.06</v>
      </c>
      <c r="I27" s="7">
        <v>0.04</v>
      </c>
      <c r="J27" s="7">
        <v>0.04</v>
      </c>
      <c r="K27" s="7">
        <v>0.04</v>
      </c>
      <c r="L27" s="7">
        <v>0.06</v>
      </c>
      <c r="M27" s="7">
        <v>0.05</v>
      </c>
      <c r="N27" s="7">
        <v>0.05</v>
      </c>
      <c r="O27" s="7">
        <v>0.04</v>
      </c>
    </row>
    <row r="28" spans="1:15" x14ac:dyDescent="0.2">
      <c r="A28" s="6" t="s">
        <v>1879</v>
      </c>
      <c r="B28" s="7">
        <v>0.36</v>
      </c>
      <c r="C28" s="7">
        <v>0.68</v>
      </c>
      <c r="D28" s="7">
        <v>0.31</v>
      </c>
      <c r="E28" s="7">
        <v>0.15</v>
      </c>
      <c r="F28" s="7">
        <v>0.1</v>
      </c>
      <c r="G28" s="7">
        <v>0.06</v>
      </c>
      <c r="H28" s="7">
        <v>0.63</v>
      </c>
      <c r="I28" s="7">
        <v>0.79</v>
      </c>
      <c r="J28" s="7">
        <v>0.71</v>
      </c>
      <c r="K28" s="7">
        <v>0.72</v>
      </c>
      <c r="L28" s="7">
        <v>0.28999999999999998</v>
      </c>
      <c r="M28" s="7">
        <v>0.66</v>
      </c>
      <c r="N28" s="7">
        <v>0.4</v>
      </c>
      <c r="O28" s="7">
        <v>0.62</v>
      </c>
    </row>
    <row r="29" spans="1:15" x14ac:dyDescent="0.2">
      <c r="A29" s="6" t="s">
        <v>1872</v>
      </c>
      <c r="B29" s="7">
        <v>0.26</v>
      </c>
      <c r="C29" s="7">
        <v>0.09</v>
      </c>
      <c r="D29" s="7">
        <v>0.28999999999999998</v>
      </c>
      <c r="E29" s="7">
        <v>0.45</v>
      </c>
      <c r="F29" s="7">
        <v>0.5</v>
      </c>
      <c r="G29" s="7">
        <v>0.7</v>
      </c>
      <c r="H29" s="7">
        <v>0.08</v>
      </c>
      <c r="I29" s="7">
        <v>0.04</v>
      </c>
      <c r="J29" s="7">
        <v>0.05</v>
      </c>
      <c r="K29" s="7">
        <v>0.05</v>
      </c>
      <c r="L29" s="7">
        <v>0.34</v>
      </c>
      <c r="M29" s="7">
        <v>0.08</v>
      </c>
      <c r="N29" s="7">
        <v>0.25</v>
      </c>
      <c r="O29" s="7">
        <v>0.1</v>
      </c>
    </row>
    <row r="30" spans="1:15" x14ac:dyDescent="0.2">
      <c r="A30" s="6" t="s">
        <v>239</v>
      </c>
      <c r="B30" s="7">
        <v>0.1</v>
      </c>
      <c r="C30" s="7">
        <v>0.59</v>
      </c>
      <c r="D30" s="7">
        <v>0.02</v>
      </c>
      <c r="E30" s="7">
        <v>-0.3</v>
      </c>
      <c r="F30" s="7">
        <v>-0.39</v>
      </c>
      <c r="G30" s="7">
        <v>-0.64</v>
      </c>
      <c r="H30" s="7">
        <v>0.55000000000000004</v>
      </c>
      <c r="I30" s="7">
        <v>0.74</v>
      </c>
      <c r="J30" s="7">
        <v>0.66</v>
      </c>
      <c r="K30" s="7">
        <v>0.66</v>
      </c>
      <c r="L30" s="7">
        <v>-0.05</v>
      </c>
      <c r="M30" s="7">
        <v>0.57999999999999996</v>
      </c>
      <c r="N30" s="7">
        <v>0.15</v>
      </c>
      <c r="O30" s="7">
        <v>0.52</v>
      </c>
    </row>
    <row r="32" spans="1:15" x14ac:dyDescent="0.2">
      <c r="A32" s="42" t="s">
        <v>2251</v>
      </c>
      <c r="B32" s="13" t="s">
        <v>1904</v>
      </c>
      <c r="C32" s="13" t="s">
        <v>1902</v>
      </c>
      <c r="D32" s="13" t="s">
        <v>1897</v>
      </c>
      <c r="E32" s="13" t="s">
        <v>1890</v>
      </c>
      <c r="F32" s="13" t="s">
        <v>1888</v>
      </c>
      <c r="G32" s="13" t="s">
        <v>93</v>
      </c>
      <c r="H32" s="13" t="s">
        <v>1879</v>
      </c>
      <c r="I32" s="13" t="s">
        <v>1872</v>
      </c>
      <c r="J32" s="13" t="s">
        <v>239</v>
      </c>
    </row>
    <row r="33" spans="1:10" x14ac:dyDescent="0.2">
      <c r="A33" s="39" t="s">
        <v>2286</v>
      </c>
      <c r="B33" s="14">
        <v>0.02</v>
      </c>
      <c r="C33" s="14">
        <v>0.04</v>
      </c>
      <c r="D33" s="14">
        <v>0.2</v>
      </c>
      <c r="E33" s="14">
        <v>0.37</v>
      </c>
      <c r="F33" s="14">
        <v>0.34</v>
      </c>
      <c r="G33" s="14">
        <v>0.04</v>
      </c>
      <c r="H33" s="14">
        <v>0.06</v>
      </c>
      <c r="I33" s="14">
        <v>0.7</v>
      </c>
      <c r="J33" s="14">
        <v>-0.64</v>
      </c>
    </row>
    <row r="34" spans="1:10" x14ac:dyDescent="0.2">
      <c r="A34" s="39" t="s">
        <v>2287</v>
      </c>
      <c r="B34" s="14">
        <v>0.02</v>
      </c>
      <c r="C34" s="14">
        <v>0.09</v>
      </c>
      <c r="D34" s="14">
        <v>0.34</v>
      </c>
      <c r="E34" s="14">
        <v>0.3</v>
      </c>
      <c r="F34" s="14">
        <v>0.2</v>
      </c>
      <c r="G34" s="14">
        <v>0.06</v>
      </c>
      <c r="H34" s="14">
        <v>0.1</v>
      </c>
      <c r="I34" s="14">
        <v>0.5</v>
      </c>
      <c r="J34" s="14">
        <v>-0.39</v>
      </c>
    </row>
    <row r="35" spans="1:10" x14ac:dyDescent="0.2">
      <c r="A35" s="39" t="s">
        <v>2288</v>
      </c>
      <c r="B35" s="14">
        <v>0.02</v>
      </c>
      <c r="C35" s="14">
        <v>0.13</v>
      </c>
      <c r="D35" s="14">
        <v>0.35</v>
      </c>
      <c r="E35" s="14">
        <v>0.28000000000000003</v>
      </c>
      <c r="F35" s="14">
        <v>0.16</v>
      </c>
      <c r="G35" s="14">
        <v>0.05</v>
      </c>
      <c r="H35" s="14">
        <v>0.15</v>
      </c>
      <c r="I35" s="14">
        <v>0.45</v>
      </c>
      <c r="J35" s="14">
        <v>-0.3</v>
      </c>
    </row>
    <row r="36" spans="1:10" x14ac:dyDescent="0.2">
      <c r="A36" s="39" t="s">
        <v>2289</v>
      </c>
      <c r="B36" s="14">
        <v>7.0000000000000007E-2</v>
      </c>
      <c r="C36" s="14">
        <v>0.22</v>
      </c>
      <c r="D36" s="14">
        <v>0.31</v>
      </c>
      <c r="E36" s="14">
        <v>0.23</v>
      </c>
      <c r="F36" s="14">
        <v>0.12</v>
      </c>
      <c r="G36" s="14">
        <v>0.06</v>
      </c>
      <c r="H36" s="14">
        <v>0.28999999999999998</v>
      </c>
      <c r="I36" s="14">
        <v>0.34</v>
      </c>
      <c r="J36" s="14">
        <v>-0.05</v>
      </c>
    </row>
    <row r="37" spans="1:10" x14ac:dyDescent="0.2">
      <c r="A37" s="39" t="s">
        <v>2290</v>
      </c>
      <c r="B37" s="14">
        <v>7.0000000000000007E-2</v>
      </c>
      <c r="C37" s="14">
        <v>0.24</v>
      </c>
      <c r="D37" s="14">
        <v>0.33</v>
      </c>
      <c r="E37" s="14">
        <v>0.21</v>
      </c>
      <c r="F37" s="14">
        <v>0.08</v>
      </c>
      <c r="G37" s="14">
        <v>7.0000000000000007E-2</v>
      </c>
      <c r="H37" s="14">
        <v>0.31</v>
      </c>
      <c r="I37" s="14">
        <v>0.28999999999999998</v>
      </c>
      <c r="J37" s="14">
        <v>0.02</v>
      </c>
    </row>
    <row r="38" spans="1:10" x14ac:dyDescent="0.2">
      <c r="A38" s="39" t="s">
        <v>2291</v>
      </c>
      <c r="B38" s="14">
        <v>0.05</v>
      </c>
      <c r="C38" s="14">
        <v>0.3</v>
      </c>
      <c r="D38" s="14">
        <v>0.33</v>
      </c>
      <c r="E38" s="14">
        <v>0.18</v>
      </c>
      <c r="F38" s="14">
        <v>0.08</v>
      </c>
      <c r="G38" s="14">
        <v>0.04</v>
      </c>
      <c r="H38" s="14">
        <v>0.36</v>
      </c>
      <c r="I38" s="14">
        <v>0.26</v>
      </c>
      <c r="J38" s="14">
        <v>0.1</v>
      </c>
    </row>
    <row r="39" spans="1:10" x14ac:dyDescent="0.2">
      <c r="A39" s="39" t="s">
        <v>2292</v>
      </c>
      <c r="B39" s="14">
        <v>0.13</v>
      </c>
      <c r="C39" s="14">
        <v>0.27</v>
      </c>
      <c r="D39" s="14">
        <v>0.3</v>
      </c>
      <c r="E39" s="14">
        <v>0.17</v>
      </c>
      <c r="F39" s="14">
        <v>0.08</v>
      </c>
      <c r="G39" s="14">
        <v>0.05</v>
      </c>
      <c r="H39" s="14">
        <v>0.4</v>
      </c>
      <c r="I39" s="14">
        <v>0.25</v>
      </c>
      <c r="J39" s="14">
        <v>0.15</v>
      </c>
    </row>
    <row r="40" spans="1:10" x14ac:dyDescent="0.2">
      <c r="A40" s="39" t="s">
        <v>2293</v>
      </c>
      <c r="B40" s="14">
        <v>0.24</v>
      </c>
      <c r="C40" s="14">
        <v>0.38</v>
      </c>
      <c r="D40" s="14">
        <v>0.24</v>
      </c>
      <c r="E40" s="14">
        <v>0.08</v>
      </c>
      <c r="F40" s="14">
        <v>0.02</v>
      </c>
      <c r="G40" s="14">
        <v>0.04</v>
      </c>
      <c r="H40" s="14">
        <v>0.62</v>
      </c>
      <c r="I40" s="14">
        <v>0.1</v>
      </c>
      <c r="J40" s="14">
        <v>0.52</v>
      </c>
    </row>
    <row r="41" spans="1:10" x14ac:dyDescent="0.2">
      <c r="A41" s="39" t="s">
        <v>2294</v>
      </c>
      <c r="B41" s="14">
        <v>0.24</v>
      </c>
      <c r="C41" s="14">
        <v>0.39</v>
      </c>
      <c r="D41" s="14">
        <v>0.23</v>
      </c>
      <c r="E41" s="14">
        <v>0.06</v>
      </c>
      <c r="F41" s="14">
        <v>0.02</v>
      </c>
      <c r="G41" s="14">
        <v>0.06</v>
      </c>
      <c r="H41" s="14">
        <v>0.63</v>
      </c>
      <c r="I41" s="14">
        <v>0.08</v>
      </c>
      <c r="J41" s="14">
        <v>0.55000000000000004</v>
      </c>
    </row>
    <row r="42" spans="1:10" x14ac:dyDescent="0.2">
      <c r="A42" s="39" t="s">
        <v>2295</v>
      </c>
      <c r="B42" s="14">
        <v>0.18</v>
      </c>
      <c r="C42" s="14">
        <v>0.48</v>
      </c>
      <c r="D42" s="14">
        <v>0.21</v>
      </c>
      <c r="E42" s="14">
        <v>0.06</v>
      </c>
      <c r="F42" s="14">
        <v>0.02</v>
      </c>
      <c r="G42" s="14">
        <v>0.05</v>
      </c>
      <c r="H42" s="14">
        <v>0.66</v>
      </c>
      <c r="I42" s="14">
        <v>0.08</v>
      </c>
      <c r="J42" s="14">
        <v>0.57999999999999996</v>
      </c>
    </row>
    <row r="43" spans="1:10" x14ac:dyDescent="0.2">
      <c r="A43" s="39" t="s">
        <v>2296</v>
      </c>
      <c r="B43" s="14">
        <v>0.16</v>
      </c>
      <c r="C43" s="14">
        <v>0.52</v>
      </c>
      <c r="D43" s="14">
        <v>0.19</v>
      </c>
      <c r="E43" s="14">
        <v>0.06</v>
      </c>
      <c r="F43" s="14">
        <v>0.03</v>
      </c>
      <c r="G43" s="14">
        <v>0.04</v>
      </c>
      <c r="H43" s="14">
        <v>0.68</v>
      </c>
      <c r="I43" s="14">
        <v>0.09</v>
      </c>
      <c r="J43" s="14">
        <v>0.59</v>
      </c>
    </row>
    <row r="44" spans="1:10" x14ac:dyDescent="0.2">
      <c r="A44" s="39" t="s">
        <v>2297</v>
      </c>
      <c r="B44" s="14">
        <v>0.35</v>
      </c>
      <c r="C44" s="14">
        <v>0.36</v>
      </c>
      <c r="D44" s="14">
        <v>0.2</v>
      </c>
      <c r="E44" s="14">
        <v>0.04</v>
      </c>
      <c r="F44" s="14">
        <v>0.01</v>
      </c>
      <c r="G44" s="14">
        <v>0.04</v>
      </c>
      <c r="H44" s="14">
        <v>0.71</v>
      </c>
      <c r="I44" s="14">
        <v>0.05</v>
      </c>
      <c r="J44" s="14">
        <v>0.66</v>
      </c>
    </row>
    <row r="45" spans="1:10" x14ac:dyDescent="0.2">
      <c r="A45" s="39" t="s">
        <v>2298</v>
      </c>
      <c r="B45" s="14">
        <v>0.36</v>
      </c>
      <c r="C45" s="14">
        <v>0.36</v>
      </c>
      <c r="D45" s="14">
        <v>0.2</v>
      </c>
      <c r="E45" s="14">
        <v>0.04</v>
      </c>
      <c r="F45" s="14">
        <v>0.01</v>
      </c>
      <c r="G45" s="14">
        <v>0.04</v>
      </c>
      <c r="H45" s="14">
        <v>0.72</v>
      </c>
      <c r="I45" s="14">
        <v>0.05</v>
      </c>
      <c r="J45" s="14">
        <v>0.66</v>
      </c>
    </row>
    <row r="46" spans="1:10" x14ac:dyDescent="0.2">
      <c r="A46" s="39" t="s">
        <v>2299</v>
      </c>
      <c r="B46" s="14">
        <v>0.42</v>
      </c>
      <c r="C46" s="14">
        <v>0.36</v>
      </c>
      <c r="D46" s="14">
        <v>0.13</v>
      </c>
      <c r="E46" s="14">
        <v>0.03</v>
      </c>
      <c r="F46" s="14">
        <v>0.01</v>
      </c>
      <c r="G46" s="14">
        <v>0.04</v>
      </c>
      <c r="H46" s="14">
        <v>0.79</v>
      </c>
      <c r="I46" s="14">
        <v>0.04</v>
      </c>
      <c r="J46" s="14">
        <v>0.74</v>
      </c>
    </row>
  </sheetData>
  <pageMargins left="0.7" right="0.7" top="0.75" bottom="0.75" header="0.3" footer="0.3"/>
  <drawing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O46"/>
  <sheetViews>
    <sheetView workbookViewId="0">
      <selection activeCell="B84" sqref="B84"/>
    </sheetView>
  </sheetViews>
  <sheetFormatPr defaultRowHeight="12.75" x14ac:dyDescent="0.2"/>
  <cols>
    <col min="1" max="1" width="132.5703125" customWidth="1"/>
    <col min="2" max="2" width="27.5703125" customWidth="1"/>
    <col min="3" max="3" width="13.7109375" customWidth="1"/>
    <col min="4" max="4" width="23.140625" customWidth="1"/>
    <col min="5" max="5" width="16" customWidth="1"/>
    <col min="6" max="6" width="16.5703125" customWidth="1"/>
    <col min="7" max="8" width="12.140625" customWidth="1"/>
    <col min="9" max="9" width="14.140625" customWidth="1"/>
  </cols>
  <sheetData>
    <row r="1" spans="1:15" x14ac:dyDescent="0.2">
      <c r="A1" s="9" t="s">
        <v>2021</v>
      </c>
    </row>
    <row r="2" spans="1:15" x14ac:dyDescent="0.2">
      <c r="A2" s="9" t="s">
        <v>2020</v>
      </c>
    </row>
    <row r="4" spans="1:15" x14ac:dyDescent="0.2">
      <c r="B4" s="9" t="s">
        <v>2019</v>
      </c>
      <c r="E4" s="9" t="s">
        <v>2018</v>
      </c>
    </row>
    <row r="5" spans="1:15" x14ac:dyDescent="0.2">
      <c r="B5" s="9" t="s">
        <v>2017</v>
      </c>
      <c r="D5" s="9" t="s">
        <v>1989</v>
      </c>
      <c r="E5" s="9" t="s">
        <v>2016</v>
      </c>
      <c r="M5" s="9" t="s">
        <v>1989</v>
      </c>
      <c r="N5" s="9" t="s">
        <v>2015</v>
      </c>
    </row>
    <row r="6" spans="1:15" x14ac:dyDescent="0.2">
      <c r="B6" s="9" t="s">
        <v>1951</v>
      </c>
      <c r="D6" s="9" t="s">
        <v>1984</v>
      </c>
      <c r="E6" s="9" t="s">
        <v>311</v>
      </c>
      <c r="M6" s="9" t="s">
        <v>1984</v>
      </c>
      <c r="N6" s="9" t="s">
        <v>2014</v>
      </c>
    </row>
    <row r="7" spans="1:15" x14ac:dyDescent="0.2">
      <c r="B7" s="9" t="s">
        <v>1238</v>
      </c>
      <c r="D7" s="9" t="s">
        <v>311</v>
      </c>
      <c r="E7" s="9" t="s">
        <v>2013</v>
      </c>
      <c r="L7" s="9" t="s">
        <v>2012</v>
      </c>
      <c r="M7" s="9" t="s">
        <v>1275</v>
      </c>
      <c r="N7" s="9" t="s">
        <v>2011</v>
      </c>
      <c r="O7" s="9" t="s">
        <v>2010</v>
      </c>
    </row>
    <row r="8" spans="1:15" x14ac:dyDescent="0.2">
      <c r="B8" s="9" t="s">
        <v>1246</v>
      </c>
      <c r="C8" s="9" t="s">
        <v>2009</v>
      </c>
      <c r="D8" s="9" t="s">
        <v>2008</v>
      </c>
      <c r="E8" s="9" t="s">
        <v>1922</v>
      </c>
      <c r="L8" s="9" t="s">
        <v>2007</v>
      </c>
      <c r="M8" s="9" t="s">
        <v>311</v>
      </c>
      <c r="N8" s="9" t="s">
        <v>2006</v>
      </c>
      <c r="O8" s="9" t="s">
        <v>2005</v>
      </c>
    </row>
    <row r="9" spans="1:15" x14ac:dyDescent="0.2">
      <c r="B9" s="9" t="s">
        <v>1938</v>
      </c>
      <c r="C9" s="9" t="s">
        <v>2004</v>
      </c>
      <c r="D9" s="9" t="s">
        <v>2003</v>
      </c>
      <c r="E9" s="9" t="s">
        <v>2002</v>
      </c>
      <c r="F9" s="9" t="s">
        <v>1989</v>
      </c>
      <c r="L9" s="9" t="s">
        <v>2001</v>
      </c>
      <c r="M9" s="9" t="s">
        <v>1959</v>
      </c>
      <c r="N9" s="9" t="s">
        <v>2000</v>
      </c>
      <c r="O9" s="9" t="s">
        <v>1999</v>
      </c>
    </row>
    <row r="10" spans="1:15" x14ac:dyDescent="0.2">
      <c r="B10" s="9" t="s">
        <v>1998</v>
      </c>
      <c r="C10" s="9" t="s">
        <v>1997</v>
      </c>
      <c r="D10" s="9" t="s">
        <v>1996</v>
      </c>
      <c r="E10" s="9" t="s">
        <v>1995</v>
      </c>
      <c r="F10" s="9" t="s">
        <v>1984</v>
      </c>
      <c r="L10" s="9" t="s">
        <v>1994</v>
      </c>
      <c r="M10" s="9" t="s">
        <v>1951</v>
      </c>
      <c r="N10" s="9" t="s">
        <v>1993</v>
      </c>
      <c r="O10" s="9" t="s">
        <v>330</v>
      </c>
    </row>
    <row r="11" spans="1:15" x14ac:dyDescent="0.2">
      <c r="B11" s="9" t="s">
        <v>882</v>
      </c>
      <c r="C11" s="9" t="s">
        <v>1992</v>
      </c>
      <c r="D11" s="9" t="s">
        <v>1991</v>
      </c>
      <c r="E11" s="9" t="s">
        <v>1990</v>
      </c>
      <c r="F11" s="9" t="s">
        <v>1972</v>
      </c>
      <c r="H11" s="9" t="s">
        <v>1989</v>
      </c>
      <c r="L11" s="9" t="s">
        <v>1988</v>
      </c>
      <c r="M11" s="9" t="s">
        <v>1987</v>
      </c>
      <c r="N11" s="9" t="s">
        <v>1922</v>
      </c>
      <c r="O11" s="9" t="s">
        <v>1978</v>
      </c>
    </row>
    <row r="12" spans="1:15" x14ac:dyDescent="0.2">
      <c r="B12" s="9" t="s">
        <v>330</v>
      </c>
      <c r="C12" s="9" t="s">
        <v>1986</v>
      </c>
      <c r="D12" s="9" t="s">
        <v>1018</v>
      </c>
      <c r="E12" s="9" t="s">
        <v>1985</v>
      </c>
      <c r="F12" s="9" t="s">
        <v>914</v>
      </c>
      <c r="G12" s="9" t="s">
        <v>1963</v>
      </c>
      <c r="H12" s="9" t="s">
        <v>1984</v>
      </c>
      <c r="J12" s="9" t="s">
        <v>1983</v>
      </c>
      <c r="K12" s="9" t="s">
        <v>1983</v>
      </c>
      <c r="L12" s="9" t="s">
        <v>1982</v>
      </c>
      <c r="M12" s="9" t="s">
        <v>1981</v>
      </c>
      <c r="N12" s="9" t="s">
        <v>1980</v>
      </c>
      <c r="O12" s="9" t="s">
        <v>1979</v>
      </c>
    </row>
    <row r="13" spans="1:15" x14ac:dyDescent="0.2">
      <c r="B13" s="9" t="s">
        <v>1978</v>
      </c>
      <c r="C13" s="9" t="s">
        <v>1977</v>
      </c>
      <c r="D13" s="9" t="s">
        <v>1976</v>
      </c>
      <c r="E13" s="9" t="s">
        <v>1975</v>
      </c>
      <c r="F13" s="9" t="s">
        <v>1974</v>
      </c>
      <c r="G13" s="9" t="s">
        <v>1973</v>
      </c>
      <c r="H13" s="9" t="s">
        <v>1972</v>
      </c>
      <c r="J13" s="9" t="s">
        <v>1971</v>
      </c>
      <c r="K13" s="9" t="s">
        <v>1971</v>
      </c>
      <c r="L13" s="9" t="s">
        <v>1970</v>
      </c>
      <c r="M13" s="9" t="s">
        <v>1969</v>
      </c>
      <c r="N13" s="9" t="s">
        <v>1968</v>
      </c>
      <c r="O13" s="9" t="s">
        <v>1967</v>
      </c>
    </row>
    <row r="14" spans="1:15" x14ac:dyDescent="0.2">
      <c r="B14" s="9" t="s">
        <v>311</v>
      </c>
      <c r="C14" s="9" t="s">
        <v>1922</v>
      </c>
      <c r="D14" s="9" t="s">
        <v>1966</v>
      </c>
      <c r="E14" s="9" t="s">
        <v>1965</v>
      </c>
      <c r="F14" s="9" t="s">
        <v>1964</v>
      </c>
      <c r="G14" s="9" t="s">
        <v>1964</v>
      </c>
      <c r="H14" s="9" t="s">
        <v>914</v>
      </c>
      <c r="I14" s="9" t="s">
        <v>1963</v>
      </c>
      <c r="J14" s="9" t="s">
        <v>1962</v>
      </c>
      <c r="K14" s="9" t="s">
        <v>1962</v>
      </c>
      <c r="L14" s="9" t="s">
        <v>1961</v>
      </c>
      <c r="M14" s="9" t="s">
        <v>1960</v>
      </c>
      <c r="N14" s="9" t="s">
        <v>882</v>
      </c>
      <c r="O14" s="9" t="s">
        <v>1959</v>
      </c>
    </row>
    <row r="15" spans="1:15" x14ac:dyDescent="0.2">
      <c r="B15" s="9" t="s">
        <v>1958</v>
      </c>
      <c r="C15" s="9" t="s">
        <v>1938</v>
      </c>
      <c r="D15" s="9" t="s">
        <v>1957</v>
      </c>
      <c r="E15" s="9" t="s">
        <v>1956</v>
      </c>
      <c r="F15" s="9" t="s">
        <v>1955</v>
      </c>
      <c r="G15" s="9" t="s">
        <v>1955</v>
      </c>
      <c r="H15" s="9" t="s">
        <v>1930</v>
      </c>
      <c r="I15" s="9" t="s">
        <v>1954</v>
      </c>
      <c r="J15" s="9" t="s">
        <v>1246</v>
      </c>
      <c r="K15" s="9" t="s">
        <v>1246</v>
      </c>
      <c r="L15" s="9" t="s">
        <v>1953</v>
      </c>
      <c r="M15" s="9" t="s">
        <v>1952</v>
      </c>
      <c r="N15" s="9" t="s">
        <v>330</v>
      </c>
      <c r="O15" s="9" t="s">
        <v>1951</v>
      </c>
    </row>
    <row r="16" spans="1:15" x14ac:dyDescent="0.2">
      <c r="B16" s="9" t="s">
        <v>1950</v>
      </c>
      <c r="C16" s="9" t="s">
        <v>1949</v>
      </c>
      <c r="D16" s="9" t="s">
        <v>1948</v>
      </c>
      <c r="E16" s="9" t="s">
        <v>1947</v>
      </c>
      <c r="F16" s="9" t="s">
        <v>1946</v>
      </c>
      <c r="G16" s="9" t="s">
        <v>1946</v>
      </c>
      <c r="H16" s="9" t="s">
        <v>1922</v>
      </c>
      <c r="I16" s="9" t="s">
        <v>1922</v>
      </c>
      <c r="J16" s="9" t="s">
        <v>1938</v>
      </c>
      <c r="K16" s="9" t="s">
        <v>1938</v>
      </c>
      <c r="L16" s="9" t="s">
        <v>1945</v>
      </c>
      <c r="M16" s="9" t="s">
        <v>1266</v>
      </c>
      <c r="N16" s="9" t="s">
        <v>1944</v>
      </c>
      <c r="O16" s="9" t="s">
        <v>1943</v>
      </c>
    </row>
    <row r="17" spans="1:15" x14ac:dyDescent="0.2">
      <c r="B17" s="9" t="s">
        <v>1942</v>
      </c>
      <c r="C17" s="9" t="s">
        <v>311</v>
      </c>
      <c r="D17" s="9" t="s">
        <v>1941</v>
      </c>
      <c r="E17" s="9" t="s">
        <v>1940</v>
      </c>
      <c r="F17" s="9" t="s">
        <v>1939</v>
      </c>
      <c r="G17" s="9" t="s">
        <v>1939</v>
      </c>
      <c r="H17" s="9" t="s">
        <v>1938</v>
      </c>
      <c r="I17" s="9" t="s">
        <v>1938</v>
      </c>
      <c r="J17" s="9" t="s">
        <v>1937</v>
      </c>
      <c r="K17" s="9" t="s">
        <v>1936</v>
      </c>
      <c r="L17" s="9" t="s">
        <v>1916</v>
      </c>
      <c r="M17" s="9" t="s">
        <v>1935</v>
      </c>
      <c r="N17" s="9" t="s">
        <v>1934</v>
      </c>
      <c r="O17" s="9" t="s">
        <v>1933</v>
      </c>
    </row>
    <row r="18" spans="1:15" x14ac:dyDescent="0.2">
      <c r="B18" s="9" t="s">
        <v>1932</v>
      </c>
      <c r="C18" s="9" t="s">
        <v>883</v>
      </c>
      <c r="D18" s="9" t="s">
        <v>1009</v>
      </c>
      <c r="E18" s="9" t="s">
        <v>1931</v>
      </c>
      <c r="F18" s="9" t="s">
        <v>1930</v>
      </c>
      <c r="G18" s="9" t="s">
        <v>1930</v>
      </c>
      <c r="H18" s="9" t="s">
        <v>1929</v>
      </c>
      <c r="I18" s="9" t="s">
        <v>1929</v>
      </c>
      <c r="J18" s="9" t="s">
        <v>330</v>
      </c>
      <c r="K18" s="9" t="s">
        <v>311</v>
      </c>
      <c r="L18" s="9" t="s">
        <v>1928</v>
      </c>
      <c r="M18" s="9" t="s">
        <v>1927</v>
      </c>
      <c r="N18" s="9" t="s">
        <v>896</v>
      </c>
      <c r="O18" s="9" t="s">
        <v>1926</v>
      </c>
    </row>
    <row r="19" spans="1:15" x14ac:dyDescent="0.2">
      <c r="B19" s="9" t="s">
        <v>1925</v>
      </c>
      <c r="C19" s="9" t="s">
        <v>330</v>
      </c>
      <c r="D19" s="9" t="s">
        <v>1924</v>
      </c>
      <c r="E19" s="9" t="s">
        <v>1923</v>
      </c>
      <c r="F19" s="9" t="s">
        <v>1922</v>
      </c>
      <c r="G19" s="9" t="s">
        <v>1922</v>
      </c>
      <c r="H19" s="9" t="s">
        <v>1921</v>
      </c>
      <c r="I19" s="9" t="s">
        <v>1921</v>
      </c>
      <c r="J19" s="9" t="s">
        <v>1920</v>
      </c>
      <c r="K19" s="9" t="s">
        <v>1919</v>
      </c>
      <c r="L19" s="9" t="s">
        <v>1918</v>
      </c>
      <c r="M19" s="9" t="s">
        <v>1917</v>
      </c>
      <c r="N19" s="9" t="s">
        <v>891</v>
      </c>
      <c r="O19" s="9" t="s">
        <v>1916</v>
      </c>
    </row>
    <row r="20" spans="1:15" x14ac:dyDescent="0.2">
      <c r="B20" s="9" t="s">
        <v>1915</v>
      </c>
      <c r="C20" s="9" t="s">
        <v>1914</v>
      </c>
      <c r="D20" s="9" t="s">
        <v>1913</v>
      </c>
      <c r="E20" s="9" t="s">
        <v>1912</v>
      </c>
      <c r="F20" s="9" t="s">
        <v>1911</v>
      </c>
      <c r="G20" s="9" t="s">
        <v>1911</v>
      </c>
      <c r="H20" s="9" t="s">
        <v>1910</v>
      </c>
      <c r="I20" s="9" t="s">
        <v>1910</v>
      </c>
      <c r="J20" s="9" t="s">
        <v>1909</v>
      </c>
      <c r="K20" s="9" t="s">
        <v>1909</v>
      </c>
      <c r="L20" s="9" t="s">
        <v>1908</v>
      </c>
      <c r="M20" s="9" t="s">
        <v>1907</v>
      </c>
      <c r="N20" s="9" t="s">
        <v>1906</v>
      </c>
      <c r="O20" s="9" t="s">
        <v>1905</v>
      </c>
    </row>
    <row r="21" spans="1:15" x14ac:dyDescent="0.2">
      <c r="B21" s="9" t="s">
        <v>2272</v>
      </c>
      <c r="C21" s="9" t="s">
        <v>2273</v>
      </c>
      <c r="D21" s="9" t="s">
        <v>2274</v>
      </c>
      <c r="E21" s="9" t="s">
        <v>2275</v>
      </c>
      <c r="F21" s="9" t="s">
        <v>2276</v>
      </c>
      <c r="G21" s="9" t="s">
        <v>2277</v>
      </c>
      <c r="H21" s="9" t="s">
        <v>2278</v>
      </c>
      <c r="I21" s="9" t="s">
        <v>2279</v>
      </c>
      <c r="J21" s="9" t="s">
        <v>2280</v>
      </c>
      <c r="K21" s="9" t="s">
        <v>2281</v>
      </c>
      <c r="L21" s="9" t="s">
        <v>2282</v>
      </c>
      <c r="M21" s="9" t="s">
        <v>2283</v>
      </c>
      <c r="N21" s="9" t="s">
        <v>2284</v>
      </c>
      <c r="O21" s="9" t="s">
        <v>2285</v>
      </c>
    </row>
    <row r="22" spans="1:15" x14ac:dyDescent="0.2">
      <c r="A22" s="6" t="s">
        <v>1904</v>
      </c>
      <c r="B22" s="7">
        <v>0.05</v>
      </c>
      <c r="C22" s="7">
        <v>0.16</v>
      </c>
      <c r="D22" s="7">
        <v>7.0000000000000007E-2</v>
      </c>
      <c r="E22" s="7">
        <v>0.02</v>
      </c>
      <c r="F22" s="7">
        <v>0.02</v>
      </c>
      <c r="G22" s="7">
        <v>0.02</v>
      </c>
      <c r="H22" s="7">
        <v>0.24</v>
      </c>
      <c r="I22" s="7">
        <v>0.42</v>
      </c>
      <c r="J22" s="7">
        <v>0.35</v>
      </c>
      <c r="K22" s="7">
        <v>0.36</v>
      </c>
      <c r="L22" s="7">
        <v>7.0000000000000007E-2</v>
      </c>
      <c r="M22" s="7">
        <v>0.18</v>
      </c>
      <c r="N22" s="7">
        <v>0.13</v>
      </c>
      <c r="O22" s="7">
        <v>0.24</v>
      </c>
    </row>
    <row r="23" spans="1:15" x14ac:dyDescent="0.2">
      <c r="A23" s="6" t="s">
        <v>1902</v>
      </c>
      <c r="B23" s="7">
        <v>0.3</v>
      </c>
      <c r="C23" s="7">
        <v>0.52</v>
      </c>
      <c r="D23" s="7">
        <v>0.24</v>
      </c>
      <c r="E23" s="7">
        <v>0.13</v>
      </c>
      <c r="F23" s="7">
        <v>0.09</v>
      </c>
      <c r="G23" s="7">
        <v>0.04</v>
      </c>
      <c r="H23" s="7">
        <v>0.39</v>
      </c>
      <c r="I23" s="7">
        <v>0.36</v>
      </c>
      <c r="J23" s="7">
        <v>0.36</v>
      </c>
      <c r="K23" s="7">
        <v>0.36</v>
      </c>
      <c r="L23" s="7">
        <v>0.22</v>
      </c>
      <c r="M23" s="7">
        <v>0.48</v>
      </c>
      <c r="N23" s="7">
        <v>0.27</v>
      </c>
      <c r="O23" s="7">
        <v>0.38</v>
      </c>
    </row>
    <row r="24" spans="1:15" x14ac:dyDescent="0.2">
      <c r="A24" s="6" t="s">
        <v>1897</v>
      </c>
      <c r="B24" s="7">
        <v>0.33</v>
      </c>
      <c r="C24" s="7">
        <v>0.19</v>
      </c>
      <c r="D24" s="7">
        <v>0.33</v>
      </c>
      <c r="E24" s="7">
        <v>0.35</v>
      </c>
      <c r="F24" s="7">
        <v>0.34</v>
      </c>
      <c r="G24" s="7">
        <v>0.2</v>
      </c>
      <c r="H24" s="7">
        <v>0.23</v>
      </c>
      <c r="I24" s="7">
        <v>0.13</v>
      </c>
      <c r="J24" s="7">
        <v>0.2</v>
      </c>
      <c r="K24" s="7">
        <v>0.2</v>
      </c>
      <c r="L24" s="7">
        <v>0.31</v>
      </c>
      <c r="M24" s="7">
        <v>0.21</v>
      </c>
      <c r="N24" s="7">
        <v>0.3</v>
      </c>
      <c r="O24" s="7">
        <v>0.24</v>
      </c>
    </row>
    <row r="25" spans="1:15" x14ac:dyDescent="0.2">
      <c r="A25" s="6" t="s">
        <v>1890</v>
      </c>
      <c r="B25" s="7">
        <v>0.18</v>
      </c>
      <c r="C25" s="7">
        <v>0.06</v>
      </c>
      <c r="D25" s="7">
        <v>0.21</v>
      </c>
      <c r="E25" s="7">
        <v>0.28000000000000003</v>
      </c>
      <c r="F25" s="7">
        <v>0.3</v>
      </c>
      <c r="G25" s="7">
        <v>0.37</v>
      </c>
      <c r="H25" s="7">
        <v>0.06</v>
      </c>
      <c r="I25" s="7">
        <v>0.03</v>
      </c>
      <c r="J25" s="7">
        <v>0.04</v>
      </c>
      <c r="K25" s="7">
        <v>0.04</v>
      </c>
      <c r="L25" s="7">
        <v>0.23</v>
      </c>
      <c r="M25" s="7">
        <v>0.06</v>
      </c>
      <c r="N25" s="7">
        <v>0.17</v>
      </c>
      <c r="O25" s="7">
        <v>0.08</v>
      </c>
    </row>
    <row r="26" spans="1:15" x14ac:dyDescent="0.2">
      <c r="A26" s="6" t="s">
        <v>1888</v>
      </c>
      <c r="B26" s="7">
        <v>0.08</v>
      </c>
      <c r="C26" s="7">
        <v>0.03</v>
      </c>
      <c r="D26" s="7">
        <v>0.08</v>
      </c>
      <c r="E26" s="7">
        <v>0.16</v>
      </c>
      <c r="F26" s="7">
        <v>0.2</v>
      </c>
      <c r="G26" s="7">
        <v>0.34</v>
      </c>
      <c r="H26" s="7">
        <v>0.02</v>
      </c>
      <c r="I26" s="7">
        <v>0.01</v>
      </c>
      <c r="J26" s="7">
        <v>0.01</v>
      </c>
      <c r="K26" s="7">
        <v>0.01</v>
      </c>
      <c r="L26" s="7">
        <v>0.12</v>
      </c>
      <c r="M26" s="7">
        <v>0.02</v>
      </c>
      <c r="N26" s="7">
        <v>0.08</v>
      </c>
      <c r="O26" s="7">
        <v>0.02</v>
      </c>
    </row>
    <row r="27" spans="1:15" x14ac:dyDescent="0.2">
      <c r="A27" s="6" t="s">
        <v>93</v>
      </c>
      <c r="B27" s="7">
        <v>0.04</v>
      </c>
      <c r="C27" s="7">
        <v>0.04</v>
      </c>
      <c r="D27" s="7">
        <v>7.0000000000000007E-2</v>
      </c>
      <c r="E27" s="7">
        <v>0.05</v>
      </c>
      <c r="F27" s="7">
        <v>0.06</v>
      </c>
      <c r="G27" s="7">
        <v>0.04</v>
      </c>
      <c r="H27" s="7">
        <v>0.06</v>
      </c>
      <c r="I27" s="7">
        <v>0.04</v>
      </c>
      <c r="J27" s="7">
        <v>0.04</v>
      </c>
      <c r="K27" s="7">
        <v>0.04</v>
      </c>
      <c r="L27" s="7">
        <v>0.06</v>
      </c>
      <c r="M27" s="7">
        <v>0.05</v>
      </c>
      <c r="N27" s="7">
        <v>0.05</v>
      </c>
      <c r="O27" s="7">
        <v>0.04</v>
      </c>
    </row>
    <row r="28" spans="1:15" x14ac:dyDescent="0.2">
      <c r="A28" s="6" t="s">
        <v>1879</v>
      </c>
      <c r="B28" s="7">
        <v>0.36</v>
      </c>
      <c r="C28" s="7">
        <v>0.68</v>
      </c>
      <c r="D28" s="7">
        <v>0.31</v>
      </c>
      <c r="E28" s="7">
        <v>0.15</v>
      </c>
      <c r="F28" s="7">
        <v>0.1</v>
      </c>
      <c r="G28" s="7">
        <v>0.06</v>
      </c>
      <c r="H28" s="7">
        <v>0.63</v>
      </c>
      <c r="I28" s="7">
        <v>0.79</v>
      </c>
      <c r="J28" s="7">
        <v>0.71</v>
      </c>
      <c r="K28" s="7">
        <v>0.72</v>
      </c>
      <c r="L28" s="7">
        <v>0.28999999999999998</v>
      </c>
      <c r="M28" s="7">
        <v>0.66</v>
      </c>
      <c r="N28" s="7">
        <v>0.4</v>
      </c>
      <c r="O28" s="7">
        <v>0.62</v>
      </c>
    </row>
    <row r="29" spans="1:15" x14ac:dyDescent="0.2">
      <c r="A29" s="6" t="s">
        <v>1872</v>
      </c>
      <c r="B29" s="7">
        <v>0.26</v>
      </c>
      <c r="C29" s="7">
        <v>0.09</v>
      </c>
      <c r="D29" s="7">
        <v>0.28999999999999998</v>
      </c>
      <c r="E29" s="7">
        <v>0.45</v>
      </c>
      <c r="F29" s="7">
        <v>0.5</v>
      </c>
      <c r="G29" s="7">
        <v>0.7</v>
      </c>
      <c r="H29" s="7">
        <v>0.08</v>
      </c>
      <c r="I29" s="7">
        <v>0.04</v>
      </c>
      <c r="J29" s="7">
        <v>0.05</v>
      </c>
      <c r="K29" s="7">
        <v>0.05</v>
      </c>
      <c r="L29" s="7">
        <v>0.34</v>
      </c>
      <c r="M29" s="7">
        <v>0.08</v>
      </c>
      <c r="N29" s="7">
        <v>0.25</v>
      </c>
      <c r="O29" s="7">
        <v>0.1</v>
      </c>
    </row>
    <row r="30" spans="1:15" x14ac:dyDescent="0.2">
      <c r="A30" s="6" t="s">
        <v>239</v>
      </c>
      <c r="B30" s="7">
        <v>0.1</v>
      </c>
      <c r="C30" s="7">
        <v>0.59</v>
      </c>
      <c r="D30" s="7">
        <v>0.02</v>
      </c>
      <c r="E30" s="7">
        <v>-0.3</v>
      </c>
      <c r="F30" s="7">
        <v>-0.39</v>
      </c>
      <c r="G30" s="7">
        <v>-0.64</v>
      </c>
      <c r="H30" s="7">
        <v>0.55000000000000004</v>
      </c>
      <c r="I30" s="7">
        <v>0.74</v>
      </c>
      <c r="J30" s="7">
        <v>0.66</v>
      </c>
      <c r="K30" s="7">
        <v>0.66</v>
      </c>
      <c r="L30" s="7">
        <v>-0.05</v>
      </c>
      <c r="M30" s="7">
        <v>0.57999999999999996</v>
      </c>
      <c r="N30" s="7">
        <v>0.15</v>
      </c>
      <c r="O30" s="7">
        <v>0.52</v>
      </c>
    </row>
    <row r="32" spans="1:15" x14ac:dyDescent="0.2">
      <c r="A32" s="42" t="s">
        <v>2251</v>
      </c>
      <c r="B32" s="13" t="s">
        <v>1904</v>
      </c>
      <c r="C32" s="13" t="s">
        <v>1902</v>
      </c>
      <c r="D32" s="13" t="s">
        <v>1897</v>
      </c>
      <c r="E32" s="13" t="s">
        <v>1890</v>
      </c>
      <c r="F32" s="13" t="s">
        <v>1888</v>
      </c>
      <c r="G32" s="13" t="s">
        <v>93</v>
      </c>
      <c r="H32" s="13" t="s">
        <v>1879</v>
      </c>
      <c r="I32" s="13" t="s">
        <v>1872</v>
      </c>
      <c r="J32" s="13" t="s">
        <v>239</v>
      </c>
    </row>
    <row r="33" spans="1:10" hidden="1" x14ac:dyDescent="0.2">
      <c r="A33" s="39" t="s">
        <v>2286</v>
      </c>
      <c r="B33" s="14">
        <v>0.02</v>
      </c>
      <c r="C33" s="14">
        <v>0.04</v>
      </c>
      <c r="D33" s="14">
        <v>0.2</v>
      </c>
      <c r="E33" s="14">
        <v>0.37</v>
      </c>
      <c r="F33" s="14">
        <v>0.34</v>
      </c>
      <c r="G33" s="14">
        <v>0.04</v>
      </c>
      <c r="H33" s="14">
        <v>0.06</v>
      </c>
      <c r="I33" s="14">
        <v>0.7</v>
      </c>
      <c r="J33" s="14">
        <v>-0.64</v>
      </c>
    </row>
    <row r="34" spans="1:10" x14ac:dyDescent="0.2">
      <c r="A34" s="39" t="s">
        <v>2287</v>
      </c>
      <c r="B34" s="14">
        <v>0.02</v>
      </c>
      <c r="C34" s="14">
        <v>0.09</v>
      </c>
      <c r="D34" s="14">
        <v>0.34</v>
      </c>
      <c r="E34" s="14">
        <v>0.3</v>
      </c>
      <c r="F34" s="14">
        <v>0.2</v>
      </c>
      <c r="G34" s="14">
        <v>0.06</v>
      </c>
      <c r="H34" s="14">
        <v>0.1</v>
      </c>
      <c r="I34" s="14">
        <v>0.5</v>
      </c>
      <c r="J34" s="14">
        <v>-0.39</v>
      </c>
    </row>
    <row r="35" spans="1:10" hidden="1" x14ac:dyDescent="0.2">
      <c r="A35" s="39" t="s">
        <v>2288</v>
      </c>
      <c r="B35" s="14">
        <v>0.02</v>
      </c>
      <c r="C35" s="14">
        <v>0.13</v>
      </c>
      <c r="D35" s="14">
        <v>0.35</v>
      </c>
      <c r="E35" s="14">
        <v>0.28000000000000003</v>
      </c>
      <c r="F35" s="14">
        <v>0.16</v>
      </c>
      <c r="G35" s="14">
        <v>0.05</v>
      </c>
      <c r="H35" s="14">
        <v>0.15</v>
      </c>
      <c r="I35" s="14">
        <v>0.45</v>
      </c>
      <c r="J35" s="14">
        <v>-0.3</v>
      </c>
    </row>
    <row r="36" spans="1:10" x14ac:dyDescent="0.2">
      <c r="A36" s="39" t="s">
        <v>2289</v>
      </c>
      <c r="B36" s="14">
        <v>7.0000000000000007E-2</v>
      </c>
      <c r="C36" s="14">
        <v>0.22</v>
      </c>
      <c r="D36" s="14">
        <v>0.31</v>
      </c>
      <c r="E36" s="14">
        <v>0.23</v>
      </c>
      <c r="F36" s="14">
        <v>0.12</v>
      </c>
      <c r="G36" s="14">
        <v>0.06</v>
      </c>
      <c r="H36" s="14">
        <v>0.28999999999999998</v>
      </c>
      <c r="I36" s="14">
        <v>0.34</v>
      </c>
      <c r="J36" s="14">
        <v>-0.05</v>
      </c>
    </row>
    <row r="37" spans="1:10" x14ac:dyDescent="0.2">
      <c r="A37" s="39" t="s">
        <v>2290</v>
      </c>
      <c r="B37" s="14">
        <v>7.0000000000000007E-2</v>
      </c>
      <c r="C37" s="14">
        <v>0.24</v>
      </c>
      <c r="D37" s="14">
        <v>0.33</v>
      </c>
      <c r="E37" s="14">
        <v>0.21</v>
      </c>
      <c r="F37" s="14">
        <v>0.08</v>
      </c>
      <c r="G37" s="14">
        <v>7.0000000000000007E-2</v>
      </c>
      <c r="H37" s="14">
        <v>0.31</v>
      </c>
      <c r="I37" s="14">
        <v>0.28999999999999998</v>
      </c>
      <c r="J37" s="14">
        <v>0.02</v>
      </c>
    </row>
    <row r="38" spans="1:10" x14ac:dyDescent="0.2">
      <c r="A38" s="39" t="s">
        <v>2291</v>
      </c>
      <c r="B38" s="14">
        <v>0.05</v>
      </c>
      <c r="C38" s="14">
        <v>0.3</v>
      </c>
      <c r="D38" s="14">
        <v>0.33</v>
      </c>
      <c r="E38" s="14">
        <v>0.18</v>
      </c>
      <c r="F38" s="14">
        <v>0.08</v>
      </c>
      <c r="G38" s="14">
        <v>0.04</v>
      </c>
      <c r="H38" s="14">
        <v>0.36</v>
      </c>
      <c r="I38" s="14">
        <v>0.26</v>
      </c>
      <c r="J38" s="14">
        <v>0.1</v>
      </c>
    </row>
    <row r="39" spans="1:10" x14ac:dyDescent="0.2">
      <c r="A39" s="39" t="s">
        <v>2292</v>
      </c>
      <c r="B39" s="14">
        <v>0.13</v>
      </c>
      <c r="C39" s="14">
        <v>0.27</v>
      </c>
      <c r="D39" s="14">
        <v>0.3</v>
      </c>
      <c r="E39" s="14">
        <v>0.17</v>
      </c>
      <c r="F39" s="14">
        <v>0.08</v>
      </c>
      <c r="G39" s="14">
        <v>0.05</v>
      </c>
      <c r="H39" s="14">
        <v>0.4</v>
      </c>
      <c r="I39" s="14">
        <v>0.25</v>
      </c>
      <c r="J39" s="14">
        <v>0.15</v>
      </c>
    </row>
    <row r="40" spans="1:10" x14ac:dyDescent="0.2">
      <c r="A40" s="39" t="s">
        <v>2293</v>
      </c>
      <c r="B40" s="14">
        <v>0.24</v>
      </c>
      <c r="C40" s="14">
        <v>0.38</v>
      </c>
      <c r="D40" s="14">
        <v>0.24</v>
      </c>
      <c r="E40" s="14">
        <v>0.08</v>
      </c>
      <c r="F40" s="14">
        <v>0.02</v>
      </c>
      <c r="G40" s="14">
        <v>0.04</v>
      </c>
      <c r="H40" s="14">
        <v>0.62</v>
      </c>
      <c r="I40" s="14">
        <v>0.1</v>
      </c>
      <c r="J40" s="14">
        <v>0.52</v>
      </c>
    </row>
    <row r="41" spans="1:10" x14ac:dyDescent="0.2">
      <c r="A41" s="39" t="s">
        <v>2294</v>
      </c>
      <c r="B41" s="14">
        <v>0.24</v>
      </c>
      <c r="C41" s="14">
        <v>0.39</v>
      </c>
      <c r="D41" s="14">
        <v>0.23</v>
      </c>
      <c r="E41" s="14">
        <v>0.06</v>
      </c>
      <c r="F41" s="14">
        <v>0.02</v>
      </c>
      <c r="G41" s="14">
        <v>0.06</v>
      </c>
      <c r="H41" s="14">
        <v>0.63</v>
      </c>
      <c r="I41" s="14">
        <v>0.08</v>
      </c>
      <c r="J41" s="14">
        <v>0.55000000000000004</v>
      </c>
    </row>
    <row r="42" spans="1:10" x14ac:dyDescent="0.2">
      <c r="A42" s="39" t="s">
        <v>2295</v>
      </c>
      <c r="B42" s="14">
        <v>0.18</v>
      </c>
      <c r="C42" s="14">
        <v>0.48</v>
      </c>
      <c r="D42" s="14">
        <v>0.21</v>
      </c>
      <c r="E42" s="14">
        <v>0.06</v>
      </c>
      <c r="F42" s="14">
        <v>0.02</v>
      </c>
      <c r="G42" s="14">
        <v>0.05</v>
      </c>
      <c r="H42" s="14">
        <v>0.66</v>
      </c>
      <c r="I42" s="14">
        <v>0.08</v>
      </c>
      <c r="J42" s="14">
        <v>0.57999999999999996</v>
      </c>
    </row>
    <row r="43" spans="1:10" x14ac:dyDescent="0.2">
      <c r="A43" s="39" t="s">
        <v>2296</v>
      </c>
      <c r="B43" s="14">
        <v>0.16</v>
      </c>
      <c r="C43" s="14">
        <v>0.52</v>
      </c>
      <c r="D43" s="14">
        <v>0.19</v>
      </c>
      <c r="E43" s="14">
        <v>0.06</v>
      </c>
      <c r="F43" s="14">
        <v>0.03</v>
      </c>
      <c r="G43" s="14">
        <v>0.04</v>
      </c>
      <c r="H43" s="14">
        <v>0.68</v>
      </c>
      <c r="I43" s="14">
        <v>0.09</v>
      </c>
      <c r="J43" s="14">
        <v>0.59</v>
      </c>
    </row>
    <row r="44" spans="1:10" hidden="1" x14ac:dyDescent="0.2">
      <c r="A44" s="39" t="s">
        <v>2297</v>
      </c>
      <c r="B44" s="14">
        <v>0.35</v>
      </c>
      <c r="C44" s="14">
        <v>0.36</v>
      </c>
      <c r="D44" s="14">
        <v>0.2</v>
      </c>
      <c r="E44" s="14">
        <v>0.04</v>
      </c>
      <c r="F44" s="14">
        <v>0.01</v>
      </c>
      <c r="G44" s="14">
        <v>0.04</v>
      </c>
      <c r="H44" s="14">
        <v>0.71</v>
      </c>
      <c r="I44" s="14">
        <v>0.05</v>
      </c>
      <c r="J44" s="14">
        <v>0.66</v>
      </c>
    </row>
    <row r="45" spans="1:10" hidden="1" x14ac:dyDescent="0.2">
      <c r="A45" s="39" t="s">
        <v>2298</v>
      </c>
      <c r="B45" s="14">
        <v>0.36</v>
      </c>
      <c r="C45" s="14">
        <v>0.36</v>
      </c>
      <c r="D45" s="14">
        <v>0.2</v>
      </c>
      <c r="E45" s="14">
        <v>0.04</v>
      </c>
      <c r="F45" s="14">
        <v>0.01</v>
      </c>
      <c r="G45" s="14">
        <v>0.04</v>
      </c>
      <c r="H45" s="14">
        <v>0.72</v>
      </c>
      <c r="I45" s="14">
        <v>0.05</v>
      </c>
      <c r="J45" s="14">
        <v>0.66</v>
      </c>
    </row>
    <row r="46" spans="1:10" hidden="1" x14ac:dyDescent="0.2">
      <c r="A46" s="39" t="s">
        <v>2299</v>
      </c>
      <c r="B46" s="14">
        <v>0.42</v>
      </c>
      <c r="C46" s="14">
        <v>0.36</v>
      </c>
      <c r="D46" s="14">
        <v>0.13</v>
      </c>
      <c r="E46" s="14">
        <v>0.03</v>
      </c>
      <c r="F46" s="14">
        <v>0.01</v>
      </c>
      <c r="G46" s="14">
        <v>0.04</v>
      </c>
      <c r="H46" s="14">
        <v>0.79</v>
      </c>
      <c r="I46" s="14">
        <v>0.04</v>
      </c>
      <c r="J46" s="14">
        <v>0.74</v>
      </c>
    </row>
  </sheetData>
  <pageMargins left="0.7" right="0.7" top="0.75" bottom="0.75" header="0.3" footer="0.3"/>
  <drawing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AQ12394"/>
  <sheetViews>
    <sheetView topLeftCell="A10909" workbookViewId="0">
      <selection activeCell="B10946" sqref="B10946"/>
    </sheetView>
  </sheetViews>
  <sheetFormatPr defaultRowHeight="12.75" x14ac:dyDescent="0.2"/>
  <cols>
    <col min="1" max="1" width="29.28515625" customWidth="1"/>
    <col min="2" max="2" width="33.85546875" customWidth="1"/>
  </cols>
  <sheetData>
    <row r="1" spans="1:26" x14ac:dyDescent="0.2">
      <c r="A1" s="1" t="s">
        <v>0</v>
      </c>
    </row>
    <row r="3" spans="1:26" x14ac:dyDescent="0.2">
      <c r="A3" s="1" t="s">
        <v>1</v>
      </c>
    </row>
    <row r="4" spans="1:26" x14ac:dyDescent="0.2">
      <c r="A4" s="1" t="s">
        <v>2</v>
      </c>
    </row>
    <row r="5" spans="1:26" x14ac:dyDescent="0.2">
      <c r="A5" s="1" t="s">
        <v>3</v>
      </c>
    </row>
    <row r="6" spans="1:26" x14ac:dyDescent="0.2">
      <c r="A6" s="1" t="s">
        <v>4</v>
      </c>
    </row>
    <row r="7" spans="1:26" x14ac:dyDescent="0.2">
      <c r="A7" s="1" t="s">
        <v>5</v>
      </c>
    </row>
    <row r="8" spans="1:26" x14ac:dyDescent="0.2">
      <c r="A8" s="2" t="s">
        <v>6</v>
      </c>
    </row>
    <row r="9" spans="1:26" x14ac:dyDescent="0.2">
      <c r="A9" s="2" t="s">
        <v>7</v>
      </c>
    </row>
    <row r="11" spans="1:26" x14ac:dyDescent="0.2">
      <c r="D11" s="1" t="s">
        <v>8</v>
      </c>
      <c r="G11" s="1" t="s">
        <v>9</v>
      </c>
      <c r="L11" s="1" t="s">
        <v>10</v>
      </c>
      <c r="P11" s="1" t="s">
        <v>11</v>
      </c>
      <c r="T11" s="1" t="s">
        <v>12</v>
      </c>
      <c r="X11" s="1" t="s">
        <v>13</v>
      </c>
    </row>
    <row r="12" spans="1:26" x14ac:dyDescent="0.2">
      <c r="R12" s="1" t="s">
        <v>14</v>
      </c>
      <c r="T12" s="1" t="s">
        <v>15</v>
      </c>
      <c r="U12" s="1" t="s">
        <v>16</v>
      </c>
    </row>
    <row r="13" spans="1:26" x14ac:dyDescent="0.2">
      <c r="R13" s="1" t="s">
        <v>17</v>
      </c>
      <c r="S13" s="1" t="s">
        <v>18</v>
      </c>
      <c r="T13" s="1" t="s">
        <v>19</v>
      </c>
      <c r="U13" s="1" t="s">
        <v>20</v>
      </c>
      <c r="X13" s="1" t="s">
        <v>21</v>
      </c>
      <c r="Y13" s="1" t="s">
        <v>22</v>
      </c>
      <c r="Z13" s="1" t="s">
        <v>23</v>
      </c>
    </row>
    <row r="14" spans="1:26" x14ac:dyDescent="0.2">
      <c r="B14" s="1" t="s">
        <v>24</v>
      </c>
      <c r="C14" s="1" t="s">
        <v>25</v>
      </c>
      <c r="D14" s="1" t="s">
        <v>26</v>
      </c>
      <c r="E14" s="1" t="s">
        <v>27</v>
      </c>
      <c r="F14" s="1" t="s">
        <v>28</v>
      </c>
      <c r="G14" s="1" t="s">
        <v>29</v>
      </c>
      <c r="H14" s="1" t="s">
        <v>30</v>
      </c>
      <c r="I14" s="1" t="s">
        <v>31</v>
      </c>
      <c r="J14" s="1" t="s">
        <v>32</v>
      </c>
      <c r="K14" s="1" t="s">
        <v>33</v>
      </c>
      <c r="L14" s="1" t="s">
        <v>34</v>
      </c>
      <c r="M14" s="1" t="s">
        <v>35</v>
      </c>
      <c r="N14" s="1" t="s">
        <v>36</v>
      </c>
      <c r="O14" s="1" t="s">
        <v>37</v>
      </c>
      <c r="P14" s="1" t="s">
        <v>38</v>
      </c>
      <c r="Q14" s="1" t="s">
        <v>39</v>
      </c>
      <c r="R14" s="3">
        <v>12</v>
      </c>
      <c r="S14" s="1" t="s">
        <v>40</v>
      </c>
      <c r="T14" s="1" t="s">
        <v>41</v>
      </c>
      <c r="U14" s="1" t="s">
        <v>42</v>
      </c>
      <c r="V14" s="1" t="s">
        <v>43</v>
      </c>
      <c r="W14" s="1" t="s">
        <v>44</v>
      </c>
      <c r="X14" s="1" t="s">
        <v>45</v>
      </c>
      <c r="Y14" s="1" t="s">
        <v>46</v>
      </c>
      <c r="Z14" s="1" t="s">
        <v>46</v>
      </c>
    </row>
    <row r="15" spans="1:26" x14ac:dyDescent="0.2">
      <c r="B15" s="1" t="s">
        <v>47</v>
      </c>
      <c r="C15" s="1" t="s">
        <v>48</v>
      </c>
      <c r="D15" s="1" t="s">
        <v>49</v>
      </c>
      <c r="E15" s="1" t="s">
        <v>50</v>
      </c>
      <c r="F15" s="1" t="s">
        <v>51</v>
      </c>
      <c r="G15" s="1" t="s">
        <v>52</v>
      </c>
      <c r="H15" s="1" t="s">
        <v>53</v>
      </c>
      <c r="I15" s="1" t="s">
        <v>54</v>
      </c>
      <c r="J15" s="1" t="s">
        <v>55</v>
      </c>
      <c r="K15" s="1" t="s">
        <v>56</v>
      </c>
      <c r="L15" s="1" t="s">
        <v>57</v>
      </c>
      <c r="M15" s="1" t="s">
        <v>58</v>
      </c>
      <c r="N15" s="1" t="s">
        <v>59</v>
      </c>
      <c r="O15" s="1" t="s">
        <v>60</v>
      </c>
      <c r="P15" s="1" t="s">
        <v>61</v>
      </c>
      <c r="Q15" s="1" t="s">
        <v>62</v>
      </c>
      <c r="R15" s="1" t="s">
        <v>63</v>
      </c>
      <c r="S15" s="1" t="s">
        <v>64</v>
      </c>
      <c r="T15" s="1" t="s">
        <v>65</v>
      </c>
      <c r="U15" s="1" t="s">
        <v>66</v>
      </c>
      <c r="V15" s="1" t="s">
        <v>67</v>
      </c>
      <c r="W15" s="1" t="s">
        <v>68</v>
      </c>
      <c r="X15" s="1" t="s">
        <v>69</v>
      </c>
      <c r="Y15" s="1" t="s">
        <v>70</v>
      </c>
      <c r="Z15" s="1" t="s">
        <v>71</v>
      </c>
    </row>
    <row r="16" spans="1:26" x14ac:dyDescent="0.2">
      <c r="A16" s="2" t="s">
        <v>72</v>
      </c>
      <c r="B16" s="4">
        <v>2019</v>
      </c>
      <c r="C16" s="4">
        <v>1011</v>
      </c>
      <c r="D16" s="4">
        <v>1008</v>
      </c>
      <c r="E16" s="4">
        <v>321</v>
      </c>
      <c r="F16" s="4">
        <v>361</v>
      </c>
      <c r="G16" s="4">
        <v>372</v>
      </c>
      <c r="H16" s="4">
        <v>376</v>
      </c>
      <c r="I16" s="4">
        <v>589</v>
      </c>
      <c r="J16" s="4">
        <v>593</v>
      </c>
      <c r="K16" s="4">
        <v>588</v>
      </c>
      <c r="L16" s="4">
        <v>378</v>
      </c>
      <c r="M16" s="4">
        <v>460</v>
      </c>
      <c r="N16" s="4">
        <v>674</v>
      </c>
      <c r="O16" s="4">
        <v>546</v>
      </c>
      <c r="P16" s="4">
        <v>458</v>
      </c>
      <c r="Q16" s="4">
        <v>341</v>
      </c>
      <c r="R16" s="4">
        <v>503</v>
      </c>
      <c r="S16" s="4">
        <v>454</v>
      </c>
      <c r="T16" s="4">
        <v>914</v>
      </c>
      <c r="U16" s="4">
        <v>148</v>
      </c>
      <c r="V16" s="4">
        <v>774</v>
      </c>
      <c r="W16" s="4">
        <v>272</v>
      </c>
      <c r="X16" s="4">
        <v>166</v>
      </c>
      <c r="Y16" s="4">
        <v>1212</v>
      </c>
      <c r="Z16" s="4">
        <v>625</v>
      </c>
    </row>
    <row r="17" spans="1:26" x14ac:dyDescent="0.2">
      <c r="A17" s="2" t="s">
        <v>73</v>
      </c>
      <c r="B17" s="4">
        <v>2019</v>
      </c>
      <c r="C17" s="4">
        <v>1000</v>
      </c>
      <c r="D17" s="4">
        <v>1019</v>
      </c>
      <c r="E17" s="4">
        <v>323</v>
      </c>
      <c r="F17" s="4">
        <v>361</v>
      </c>
      <c r="G17" s="4">
        <v>370</v>
      </c>
      <c r="H17" s="4">
        <v>376</v>
      </c>
      <c r="I17" s="4">
        <v>589</v>
      </c>
      <c r="J17" s="4">
        <v>533</v>
      </c>
      <c r="K17" s="4">
        <v>563</v>
      </c>
      <c r="L17" s="4">
        <v>449</v>
      </c>
      <c r="M17" s="4">
        <v>473</v>
      </c>
      <c r="N17" s="4">
        <v>675</v>
      </c>
      <c r="O17" s="4">
        <v>540</v>
      </c>
      <c r="P17" s="4">
        <v>462</v>
      </c>
      <c r="Q17" s="4">
        <v>342</v>
      </c>
      <c r="R17" s="4">
        <v>520</v>
      </c>
      <c r="S17" s="4">
        <v>461</v>
      </c>
      <c r="T17" s="4">
        <v>886</v>
      </c>
      <c r="U17" s="4">
        <v>152</v>
      </c>
      <c r="V17" s="4">
        <v>763</v>
      </c>
      <c r="W17" s="4">
        <v>274</v>
      </c>
      <c r="X17" s="4">
        <v>162</v>
      </c>
      <c r="Y17" s="4">
        <v>1200</v>
      </c>
      <c r="Z17" s="4">
        <v>645</v>
      </c>
    </row>
    <row r="18" spans="1:26" x14ac:dyDescent="0.2">
      <c r="A18" s="2" t="s">
        <v>74</v>
      </c>
      <c r="B18" s="4">
        <v>1519</v>
      </c>
      <c r="C18" s="4">
        <v>705</v>
      </c>
      <c r="D18" s="4">
        <v>814</v>
      </c>
      <c r="E18" s="4">
        <v>293</v>
      </c>
      <c r="F18" s="4">
        <v>318</v>
      </c>
      <c r="G18" s="4">
        <v>289</v>
      </c>
      <c r="H18" s="4">
        <v>258</v>
      </c>
      <c r="I18" s="4">
        <v>361</v>
      </c>
      <c r="J18" s="4">
        <v>416</v>
      </c>
      <c r="K18" s="4">
        <v>417</v>
      </c>
      <c r="L18" s="4">
        <v>329</v>
      </c>
      <c r="M18" s="4">
        <v>357</v>
      </c>
      <c r="N18" s="4">
        <v>502</v>
      </c>
      <c r="O18" s="4">
        <v>416</v>
      </c>
      <c r="P18" s="4">
        <v>342</v>
      </c>
      <c r="Q18" s="4">
        <v>259</v>
      </c>
      <c r="R18" s="4">
        <v>370</v>
      </c>
      <c r="S18" s="4">
        <v>359</v>
      </c>
      <c r="T18" s="4">
        <v>697</v>
      </c>
      <c r="U18" s="4">
        <v>93</v>
      </c>
      <c r="V18" s="4">
        <v>598</v>
      </c>
      <c r="W18" s="4">
        <v>195</v>
      </c>
      <c r="X18" s="4">
        <v>108</v>
      </c>
      <c r="Y18" s="4">
        <v>901</v>
      </c>
      <c r="Z18" s="4">
        <v>460</v>
      </c>
    </row>
    <row r="19" spans="1:26" x14ac:dyDescent="0.2">
      <c r="B19" s="5">
        <v>0.75</v>
      </c>
      <c r="C19" s="5">
        <v>0.7</v>
      </c>
      <c r="D19" s="5">
        <v>0.8</v>
      </c>
      <c r="E19" s="5">
        <v>0.91</v>
      </c>
      <c r="F19" s="5">
        <v>0.88</v>
      </c>
      <c r="G19" s="5">
        <v>0.78</v>
      </c>
      <c r="H19" s="5">
        <v>0.69</v>
      </c>
      <c r="I19" s="5">
        <v>0.61</v>
      </c>
      <c r="J19" s="5">
        <v>0.78</v>
      </c>
      <c r="K19" s="5">
        <v>0.74</v>
      </c>
      <c r="L19" s="5">
        <v>0.73</v>
      </c>
      <c r="M19" s="5">
        <v>0.75</v>
      </c>
      <c r="N19" s="5">
        <v>0.74</v>
      </c>
      <c r="O19" s="5">
        <v>0.77</v>
      </c>
      <c r="P19" s="5">
        <v>0.74</v>
      </c>
      <c r="Q19" s="5">
        <v>0.76</v>
      </c>
      <c r="R19" s="5">
        <v>0.71</v>
      </c>
      <c r="S19" s="5">
        <v>0.78</v>
      </c>
      <c r="T19" s="5">
        <v>0.79</v>
      </c>
      <c r="U19" s="5">
        <v>0.61</v>
      </c>
      <c r="V19" s="5">
        <v>0.78</v>
      </c>
      <c r="W19" s="5">
        <v>0.71</v>
      </c>
      <c r="X19" s="5">
        <v>0.67</v>
      </c>
      <c r="Y19" s="5">
        <v>0.75</v>
      </c>
      <c r="Z19" s="5">
        <v>0.71</v>
      </c>
    </row>
    <row r="20" spans="1:26" x14ac:dyDescent="0.2">
      <c r="B20" s="6" t="s">
        <v>75</v>
      </c>
      <c r="D20" s="6" t="s">
        <v>32</v>
      </c>
      <c r="E20" s="6" t="s">
        <v>76</v>
      </c>
      <c r="F20" s="6" t="s">
        <v>76</v>
      </c>
      <c r="G20" s="6" t="s">
        <v>77</v>
      </c>
      <c r="H20" s="6" t="s">
        <v>78</v>
      </c>
      <c r="R20" s="6" t="s">
        <v>79</v>
      </c>
      <c r="S20" s="6" t="s">
        <v>80</v>
      </c>
      <c r="T20" s="6" t="s">
        <v>81</v>
      </c>
      <c r="V20" s="6" t="s">
        <v>82</v>
      </c>
    </row>
    <row r="21" spans="1:26" x14ac:dyDescent="0.2">
      <c r="A21" s="2" t="s">
        <v>83</v>
      </c>
      <c r="B21" s="4">
        <v>494</v>
      </c>
      <c r="C21" s="4">
        <v>291</v>
      </c>
      <c r="D21" s="4">
        <v>204</v>
      </c>
      <c r="E21" s="4">
        <v>28</v>
      </c>
      <c r="F21" s="4">
        <v>41</v>
      </c>
      <c r="G21" s="4">
        <v>81</v>
      </c>
      <c r="H21" s="4">
        <v>118</v>
      </c>
      <c r="I21" s="4">
        <v>227</v>
      </c>
      <c r="J21" s="4">
        <v>116</v>
      </c>
      <c r="K21" s="4">
        <v>147</v>
      </c>
      <c r="L21" s="4">
        <v>118</v>
      </c>
      <c r="M21" s="4">
        <v>113</v>
      </c>
      <c r="N21" s="4">
        <v>172</v>
      </c>
      <c r="O21" s="4">
        <v>121</v>
      </c>
      <c r="P21" s="4">
        <v>119</v>
      </c>
      <c r="Q21" s="4">
        <v>83</v>
      </c>
      <c r="R21" s="4">
        <v>147</v>
      </c>
      <c r="S21" s="4">
        <v>101</v>
      </c>
      <c r="T21" s="4">
        <v>189</v>
      </c>
      <c r="U21" s="4">
        <v>58</v>
      </c>
      <c r="V21" s="4">
        <v>162</v>
      </c>
      <c r="W21" s="4">
        <v>79</v>
      </c>
      <c r="X21" s="4">
        <v>54</v>
      </c>
      <c r="Y21" s="4">
        <v>295</v>
      </c>
      <c r="Z21" s="4">
        <v>183</v>
      </c>
    </row>
    <row r="22" spans="1:26" x14ac:dyDescent="0.2">
      <c r="B22" s="5">
        <v>0.24</v>
      </c>
      <c r="C22" s="5">
        <v>0.28999999999999998</v>
      </c>
      <c r="D22" s="5">
        <v>0.2</v>
      </c>
      <c r="E22" s="5">
        <v>0.09</v>
      </c>
      <c r="F22" s="5">
        <v>0.11</v>
      </c>
      <c r="G22" s="5">
        <v>0.22</v>
      </c>
      <c r="H22" s="5">
        <v>0.31</v>
      </c>
      <c r="I22" s="5">
        <v>0.38</v>
      </c>
      <c r="J22" s="5">
        <v>0.22</v>
      </c>
      <c r="K22" s="5">
        <v>0.26</v>
      </c>
      <c r="L22" s="5">
        <v>0.26</v>
      </c>
      <c r="M22" s="5">
        <v>0.24</v>
      </c>
      <c r="N22" s="5">
        <v>0.25</v>
      </c>
      <c r="O22" s="5">
        <v>0.22</v>
      </c>
      <c r="P22" s="5">
        <v>0.26</v>
      </c>
      <c r="Q22" s="5">
        <v>0.24</v>
      </c>
      <c r="R22" s="5">
        <v>0.28000000000000003</v>
      </c>
      <c r="S22" s="5">
        <v>0.22</v>
      </c>
      <c r="T22" s="5">
        <v>0.21</v>
      </c>
      <c r="U22" s="5">
        <v>0.38</v>
      </c>
      <c r="V22" s="5">
        <v>0.21</v>
      </c>
      <c r="W22" s="5">
        <v>0.28999999999999998</v>
      </c>
      <c r="X22" s="5">
        <v>0.33</v>
      </c>
      <c r="Y22" s="5">
        <v>0.25</v>
      </c>
      <c r="Z22" s="5">
        <v>0.28000000000000003</v>
      </c>
    </row>
    <row r="23" spans="1:26" x14ac:dyDescent="0.2">
      <c r="B23" s="6" t="s">
        <v>84</v>
      </c>
      <c r="C23" s="6" t="s">
        <v>85</v>
      </c>
      <c r="G23" s="6" t="s">
        <v>35</v>
      </c>
      <c r="H23" s="6" t="s">
        <v>86</v>
      </c>
      <c r="I23" s="6" t="s">
        <v>87</v>
      </c>
      <c r="R23" s="6" t="s">
        <v>88</v>
      </c>
      <c r="U23" s="6" t="s">
        <v>89</v>
      </c>
      <c r="W23" s="6" t="s">
        <v>90</v>
      </c>
      <c r="X23" s="6" t="s">
        <v>91</v>
      </c>
      <c r="Z23" s="6" t="s">
        <v>92</v>
      </c>
    </row>
    <row r="24" spans="1:26" x14ac:dyDescent="0.2">
      <c r="A24" s="2" t="s">
        <v>93</v>
      </c>
      <c r="B24" s="4">
        <v>5</v>
      </c>
      <c r="C24" s="4">
        <v>4</v>
      </c>
      <c r="D24" s="4">
        <v>1</v>
      </c>
      <c r="E24" s="4">
        <v>1</v>
      </c>
      <c r="F24" s="4">
        <v>2</v>
      </c>
      <c r="G24" s="2" t="s">
        <v>94</v>
      </c>
      <c r="H24" s="2" t="s">
        <v>94</v>
      </c>
      <c r="I24" s="4">
        <v>2</v>
      </c>
      <c r="J24" s="4">
        <v>1</v>
      </c>
      <c r="K24" s="2" t="s">
        <v>94</v>
      </c>
      <c r="L24" s="4">
        <v>1</v>
      </c>
      <c r="M24" s="4">
        <v>3</v>
      </c>
      <c r="N24" s="4">
        <v>1</v>
      </c>
      <c r="O24" s="4">
        <v>3</v>
      </c>
      <c r="P24" s="4">
        <v>1</v>
      </c>
      <c r="Q24" s="2" t="s">
        <v>94</v>
      </c>
      <c r="R24" s="4">
        <v>4</v>
      </c>
      <c r="S24" s="4">
        <v>1</v>
      </c>
      <c r="T24" s="2" t="s">
        <v>94</v>
      </c>
      <c r="U24" s="4">
        <v>1</v>
      </c>
      <c r="V24" s="4">
        <v>3</v>
      </c>
      <c r="W24" s="2" t="s">
        <v>94</v>
      </c>
      <c r="X24" s="2" t="s">
        <v>94</v>
      </c>
      <c r="Y24" s="4">
        <v>3</v>
      </c>
      <c r="Z24" s="4">
        <v>2</v>
      </c>
    </row>
    <row r="25" spans="1:26" x14ac:dyDescent="0.2">
      <c r="B25" s="2" t="s">
        <v>95</v>
      </c>
      <c r="C25" s="2" t="s">
        <v>95</v>
      </c>
      <c r="D25" s="2" t="s">
        <v>95</v>
      </c>
      <c r="E25" s="2" t="s">
        <v>95</v>
      </c>
      <c r="F25" s="5">
        <v>0.01</v>
      </c>
      <c r="G25" s="2" t="s">
        <v>94</v>
      </c>
      <c r="H25" s="2" t="s">
        <v>94</v>
      </c>
      <c r="I25" s="2" t="s">
        <v>95</v>
      </c>
      <c r="J25" s="2" t="s">
        <v>95</v>
      </c>
      <c r="K25" s="2" t="s">
        <v>94</v>
      </c>
      <c r="L25" s="2" t="s">
        <v>95</v>
      </c>
      <c r="M25" s="5">
        <v>0.01</v>
      </c>
      <c r="N25" s="2" t="s">
        <v>95</v>
      </c>
      <c r="O25" s="5">
        <v>0.01</v>
      </c>
      <c r="P25" s="2" t="s">
        <v>95</v>
      </c>
      <c r="Q25" s="2" t="s">
        <v>94</v>
      </c>
      <c r="R25" s="5">
        <v>0.01</v>
      </c>
      <c r="S25" s="2" t="s">
        <v>95</v>
      </c>
      <c r="T25" s="2" t="s">
        <v>94</v>
      </c>
      <c r="U25" s="2" t="s">
        <v>95</v>
      </c>
      <c r="V25" s="2" t="s">
        <v>95</v>
      </c>
      <c r="W25" s="2" t="s">
        <v>94</v>
      </c>
      <c r="X25" s="2" t="s">
        <v>94</v>
      </c>
      <c r="Y25" s="2" t="s">
        <v>95</v>
      </c>
      <c r="Z25" s="2" t="s">
        <v>95</v>
      </c>
    </row>
    <row r="26" spans="1:26" x14ac:dyDescent="0.2">
      <c r="B26" s="6" t="s">
        <v>96</v>
      </c>
      <c r="R26" s="6" t="s">
        <v>96</v>
      </c>
      <c r="U26" s="6" t="s">
        <v>96</v>
      </c>
    </row>
    <row r="28" spans="1:26" x14ac:dyDescent="0.2">
      <c r="A28" s="6" t="s">
        <v>97</v>
      </c>
    </row>
    <row r="30" spans="1:26" x14ac:dyDescent="0.2">
      <c r="A30" s="6" t="s">
        <v>98</v>
      </c>
    </row>
    <row r="31" spans="1:26" x14ac:dyDescent="0.2">
      <c r="A31" s="6" t="s">
        <v>99</v>
      </c>
    </row>
    <row r="33" spans="1:1" x14ac:dyDescent="0.2">
      <c r="A33" s="4">
        <v>1</v>
      </c>
    </row>
    <row r="38" spans="1:1" x14ac:dyDescent="0.2">
      <c r="A38" s="9" t="s">
        <v>0</v>
      </c>
    </row>
    <row r="40" spans="1:1" x14ac:dyDescent="0.2">
      <c r="A40" s="1" t="s">
        <v>1</v>
      </c>
    </row>
    <row r="41" spans="1:1" x14ac:dyDescent="0.2">
      <c r="A41" s="1" t="s">
        <v>2</v>
      </c>
    </row>
    <row r="43" spans="1:1" x14ac:dyDescent="0.2">
      <c r="A43" s="1" t="s">
        <v>3</v>
      </c>
    </row>
    <row r="44" spans="1:1" x14ac:dyDescent="0.2">
      <c r="A44" s="1" t="s">
        <v>4</v>
      </c>
    </row>
    <row r="46" spans="1:1" x14ac:dyDescent="0.2">
      <c r="A46" s="1" t="s">
        <v>5</v>
      </c>
    </row>
    <row r="47" spans="1:1" x14ac:dyDescent="0.2">
      <c r="A47" s="6" t="s">
        <v>6</v>
      </c>
    </row>
    <row r="48" spans="1:1" x14ac:dyDescent="0.2">
      <c r="A48" s="6" t="s">
        <v>7</v>
      </c>
    </row>
    <row r="50" spans="1:34" x14ac:dyDescent="0.2">
      <c r="J50" s="9" t="s">
        <v>157</v>
      </c>
      <c r="N50" s="9" t="s">
        <v>156</v>
      </c>
      <c r="R50" s="9" t="s">
        <v>155</v>
      </c>
    </row>
    <row r="51" spans="1:34" x14ac:dyDescent="0.2">
      <c r="I51" s="9" t="s">
        <v>154</v>
      </c>
      <c r="K51" s="9" t="s">
        <v>153</v>
      </c>
      <c r="M51" s="9" t="s">
        <v>154</v>
      </c>
      <c r="O51" s="9" t="s">
        <v>153</v>
      </c>
      <c r="Q51" s="9" t="s">
        <v>154</v>
      </c>
      <c r="S51" s="9" t="s">
        <v>153</v>
      </c>
    </row>
    <row r="52" spans="1:34" x14ac:dyDescent="0.2">
      <c r="AA52" s="9" t="s">
        <v>152</v>
      </c>
    </row>
    <row r="53" spans="1:34" x14ac:dyDescent="0.2">
      <c r="D53" s="9" t="s">
        <v>151</v>
      </c>
      <c r="F53" s="9" t="s">
        <v>150</v>
      </c>
      <c r="U53" s="9" t="s">
        <v>149</v>
      </c>
      <c r="W53" s="9" t="s">
        <v>148</v>
      </c>
      <c r="Y53" s="9" t="s">
        <v>147</v>
      </c>
      <c r="AA53" s="9" t="s">
        <v>146</v>
      </c>
      <c r="AC53" s="9" t="s">
        <v>145</v>
      </c>
      <c r="AG53" s="9" t="s">
        <v>144</v>
      </c>
    </row>
    <row r="54" spans="1:34" x14ac:dyDescent="0.2">
      <c r="AC54" s="9" t="s">
        <v>143</v>
      </c>
      <c r="AD54" s="9" t="s">
        <v>142</v>
      </c>
    </row>
    <row r="55" spans="1:34" x14ac:dyDescent="0.2">
      <c r="F55" s="9" t="s">
        <v>143</v>
      </c>
      <c r="G55" s="9" t="s">
        <v>142</v>
      </c>
      <c r="U55" s="9" t="s">
        <v>141</v>
      </c>
      <c r="W55" s="9" t="s">
        <v>141</v>
      </c>
      <c r="Y55" s="9" t="s">
        <v>141</v>
      </c>
      <c r="AA55" s="9" t="s">
        <v>141</v>
      </c>
      <c r="AC55" s="9" t="s">
        <v>140</v>
      </c>
      <c r="AD55" s="9" t="s">
        <v>140</v>
      </c>
      <c r="AF55" s="9" t="s">
        <v>139</v>
      </c>
      <c r="AG55" s="9" t="s">
        <v>138</v>
      </c>
      <c r="AH55" s="9" t="s">
        <v>137</v>
      </c>
    </row>
    <row r="56" spans="1:34" x14ac:dyDescent="0.2">
      <c r="B56" s="9" t="s">
        <v>24</v>
      </c>
      <c r="C56" s="9" t="s">
        <v>74</v>
      </c>
      <c r="D56" s="9" t="s">
        <v>83</v>
      </c>
      <c r="E56" s="9" t="s">
        <v>131</v>
      </c>
      <c r="F56" s="9" t="s">
        <v>136</v>
      </c>
      <c r="G56" s="9" t="s">
        <v>136</v>
      </c>
      <c r="H56" s="9" t="s">
        <v>135</v>
      </c>
      <c r="I56" s="9" t="s">
        <v>134</v>
      </c>
      <c r="J56" s="9" t="s">
        <v>135</v>
      </c>
      <c r="K56" s="9" t="s">
        <v>134</v>
      </c>
      <c r="L56" s="9" t="s">
        <v>135</v>
      </c>
      <c r="M56" s="9" t="s">
        <v>134</v>
      </c>
      <c r="N56" s="9" t="s">
        <v>135</v>
      </c>
      <c r="O56" s="9" t="s">
        <v>134</v>
      </c>
      <c r="P56" s="9" t="s">
        <v>135</v>
      </c>
      <c r="Q56" s="9" t="s">
        <v>134</v>
      </c>
      <c r="R56" s="9" t="s">
        <v>135</v>
      </c>
      <c r="S56" s="9" t="s">
        <v>134</v>
      </c>
      <c r="T56" s="9" t="s">
        <v>133</v>
      </c>
      <c r="U56" s="9" t="s">
        <v>132</v>
      </c>
      <c r="V56" s="9" t="s">
        <v>133</v>
      </c>
      <c r="W56" s="9" t="s">
        <v>132</v>
      </c>
      <c r="X56" s="9" t="s">
        <v>133</v>
      </c>
      <c r="Y56" s="9" t="s">
        <v>132</v>
      </c>
      <c r="Z56" s="9" t="s">
        <v>133</v>
      </c>
      <c r="AA56" s="9" t="s">
        <v>132</v>
      </c>
      <c r="AB56" s="9" t="s">
        <v>131</v>
      </c>
      <c r="AC56" s="9" t="s">
        <v>129</v>
      </c>
      <c r="AD56" s="9" t="s">
        <v>129</v>
      </c>
      <c r="AE56" s="9" t="s">
        <v>130</v>
      </c>
      <c r="AF56" s="9" t="s">
        <v>129</v>
      </c>
      <c r="AG56" s="9" t="s">
        <v>128</v>
      </c>
      <c r="AH56" s="9" t="s">
        <v>127</v>
      </c>
    </row>
    <row r="57" spans="1:34" x14ac:dyDescent="0.2">
      <c r="B57" s="9" t="s">
        <v>47</v>
      </c>
      <c r="C57" s="9" t="s">
        <v>48</v>
      </c>
      <c r="D57" s="9" t="s">
        <v>49</v>
      </c>
      <c r="E57" s="9" t="s">
        <v>50</v>
      </c>
      <c r="F57" s="9" t="s">
        <v>51</v>
      </c>
      <c r="G57" s="9" t="s">
        <v>52</v>
      </c>
      <c r="H57" s="9" t="s">
        <v>53</v>
      </c>
      <c r="I57" s="9" t="s">
        <v>54</v>
      </c>
      <c r="J57" s="9" t="s">
        <v>55</v>
      </c>
      <c r="K57" s="9" t="s">
        <v>56</v>
      </c>
      <c r="L57" s="9" t="s">
        <v>57</v>
      </c>
      <c r="M57" s="9" t="s">
        <v>58</v>
      </c>
      <c r="N57" s="9" t="s">
        <v>59</v>
      </c>
      <c r="O57" s="9" t="s">
        <v>60</v>
      </c>
      <c r="P57" s="9" t="s">
        <v>61</v>
      </c>
      <c r="Q57" s="9" t="s">
        <v>62</v>
      </c>
      <c r="R57" s="9" t="s">
        <v>63</v>
      </c>
      <c r="S57" s="9" t="s">
        <v>64</v>
      </c>
      <c r="T57" s="9" t="s">
        <v>65</v>
      </c>
      <c r="U57" s="9" t="s">
        <v>66</v>
      </c>
      <c r="V57" s="9" t="s">
        <v>67</v>
      </c>
      <c r="W57" s="9" t="s">
        <v>68</v>
      </c>
      <c r="X57" s="9" t="s">
        <v>70</v>
      </c>
      <c r="Y57" s="9" t="s">
        <v>71</v>
      </c>
      <c r="Z57" s="9" t="s">
        <v>126</v>
      </c>
      <c r="AA57" s="9" t="s">
        <v>125</v>
      </c>
      <c r="AB57" s="9" t="s">
        <v>124</v>
      </c>
      <c r="AC57" s="9" t="s">
        <v>123</v>
      </c>
      <c r="AD57" s="9" t="s">
        <v>122</v>
      </c>
      <c r="AE57" s="9" t="s">
        <v>121</v>
      </c>
      <c r="AF57" s="9" t="s">
        <v>120</v>
      </c>
      <c r="AG57" s="9" t="s">
        <v>119</v>
      </c>
      <c r="AH57" s="9" t="s">
        <v>118</v>
      </c>
    </row>
    <row r="58" spans="1:34" x14ac:dyDescent="0.2">
      <c r="A58" s="6" t="s">
        <v>72</v>
      </c>
      <c r="B58" s="8">
        <v>2019</v>
      </c>
      <c r="C58" s="8">
        <v>1519</v>
      </c>
      <c r="D58" s="8">
        <v>494</v>
      </c>
      <c r="E58" s="8">
        <v>358</v>
      </c>
      <c r="F58" s="8">
        <v>730</v>
      </c>
      <c r="G58" s="8">
        <v>431</v>
      </c>
      <c r="H58" s="8">
        <v>210</v>
      </c>
      <c r="I58" s="8">
        <v>976</v>
      </c>
      <c r="J58" s="8">
        <v>252</v>
      </c>
      <c r="K58" s="8">
        <v>931</v>
      </c>
      <c r="L58" s="8">
        <v>747</v>
      </c>
      <c r="M58" s="8">
        <v>249</v>
      </c>
      <c r="N58" s="8">
        <v>505</v>
      </c>
      <c r="O58" s="8">
        <v>447</v>
      </c>
      <c r="P58" s="8">
        <v>271</v>
      </c>
      <c r="Q58" s="8">
        <v>642</v>
      </c>
      <c r="R58" s="8">
        <v>118</v>
      </c>
      <c r="S58" s="8">
        <v>1099</v>
      </c>
      <c r="T58" s="8">
        <v>262</v>
      </c>
      <c r="U58" s="8">
        <v>171</v>
      </c>
      <c r="V58" s="8">
        <v>275</v>
      </c>
      <c r="W58" s="8">
        <v>139</v>
      </c>
      <c r="X58" s="8">
        <v>248</v>
      </c>
      <c r="Y58" s="8">
        <v>161</v>
      </c>
      <c r="Z58" s="8">
        <v>252</v>
      </c>
      <c r="AA58" s="8">
        <v>167</v>
      </c>
      <c r="AB58" s="8">
        <v>170</v>
      </c>
      <c r="AC58" s="8">
        <v>1261</v>
      </c>
      <c r="AD58" s="8">
        <v>518</v>
      </c>
      <c r="AE58" s="8">
        <v>724</v>
      </c>
      <c r="AF58" s="8">
        <v>1379</v>
      </c>
      <c r="AG58" s="8">
        <v>299</v>
      </c>
      <c r="AH58" s="8">
        <v>1247</v>
      </c>
    </row>
    <row r="59" spans="1:34" x14ac:dyDescent="0.2">
      <c r="A59" s="6" t="s">
        <v>73</v>
      </c>
      <c r="B59" s="8">
        <v>2019</v>
      </c>
      <c r="C59" s="8">
        <v>1519</v>
      </c>
      <c r="D59" s="8">
        <v>494</v>
      </c>
      <c r="E59" s="8">
        <v>358</v>
      </c>
      <c r="F59" s="8">
        <v>728</v>
      </c>
      <c r="G59" s="8">
        <v>434</v>
      </c>
      <c r="H59" s="8">
        <v>210</v>
      </c>
      <c r="I59" s="8">
        <v>986</v>
      </c>
      <c r="J59" s="8">
        <v>254</v>
      </c>
      <c r="K59" s="8">
        <v>934</v>
      </c>
      <c r="L59" s="8">
        <v>747</v>
      </c>
      <c r="M59" s="8">
        <v>252</v>
      </c>
      <c r="N59" s="8">
        <v>504</v>
      </c>
      <c r="O59" s="8">
        <v>451</v>
      </c>
      <c r="P59" s="8">
        <v>278</v>
      </c>
      <c r="Q59" s="8">
        <v>640</v>
      </c>
      <c r="R59" s="8">
        <v>122</v>
      </c>
      <c r="S59" s="8">
        <v>1092</v>
      </c>
      <c r="T59" s="8">
        <v>262</v>
      </c>
      <c r="U59" s="8">
        <v>173</v>
      </c>
      <c r="V59" s="8">
        <v>274</v>
      </c>
      <c r="W59" s="8">
        <v>138</v>
      </c>
      <c r="X59" s="8">
        <v>243</v>
      </c>
      <c r="Y59" s="8">
        <v>161</v>
      </c>
      <c r="Z59" s="8">
        <v>251</v>
      </c>
      <c r="AA59" s="8">
        <v>169</v>
      </c>
      <c r="AB59" s="8">
        <v>173</v>
      </c>
      <c r="AC59" s="8">
        <v>1266</v>
      </c>
      <c r="AD59" s="8">
        <v>510</v>
      </c>
      <c r="AE59" s="8">
        <v>726</v>
      </c>
      <c r="AF59" s="8">
        <v>1378</v>
      </c>
      <c r="AG59" s="8">
        <v>299</v>
      </c>
      <c r="AH59" s="8">
        <v>1248</v>
      </c>
    </row>
    <row r="60" spans="1:34" x14ac:dyDescent="0.2">
      <c r="A60" s="6" t="s">
        <v>74</v>
      </c>
      <c r="B60" s="8">
        <v>1519</v>
      </c>
      <c r="C60" s="8">
        <v>1519</v>
      </c>
      <c r="D60" s="6" t="s">
        <v>94</v>
      </c>
      <c r="E60" s="8">
        <v>358</v>
      </c>
      <c r="F60" s="8">
        <v>728</v>
      </c>
      <c r="G60" s="8">
        <v>434</v>
      </c>
      <c r="H60" s="8">
        <v>152</v>
      </c>
      <c r="I60" s="8">
        <v>752</v>
      </c>
      <c r="J60" s="8">
        <v>186</v>
      </c>
      <c r="K60" s="8">
        <v>688</v>
      </c>
      <c r="L60" s="8">
        <v>576</v>
      </c>
      <c r="M60" s="8">
        <v>174</v>
      </c>
      <c r="N60" s="8">
        <v>395</v>
      </c>
      <c r="O60" s="8">
        <v>308</v>
      </c>
      <c r="P60" s="8">
        <v>221</v>
      </c>
      <c r="Q60" s="8">
        <v>440</v>
      </c>
      <c r="R60" s="8">
        <v>99</v>
      </c>
      <c r="S60" s="8">
        <v>780</v>
      </c>
      <c r="T60" s="8">
        <v>195</v>
      </c>
      <c r="U60" s="8">
        <v>119</v>
      </c>
      <c r="V60" s="8">
        <v>205</v>
      </c>
      <c r="W60" s="8">
        <v>104</v>
      </c>
      <c r="X60" s="8">
        <v>186</v>
      </c>
      <c r="Y60" s="8">
        <v>120</v>
      </c>
      <c r="Z60" s="8">
        <v>185</v>
      </c>
      <c r="AA60" s="8">
        <v>130</v>
      </c>
      <c r="AB60" s="8">
        <v>133</v>
      </c>
      <c r="AC60" s="8">
        <v>968</v>
      </c>
      <c r="AD60" s="8">
        <v>365</v>
      </c>
      <c r="AE60" s="8">
        <v>551</v>
      </c>
      <c r="AF60" s="8">
        <v>1034</v>
      </c>
      <c r="AG60" s="8">
        <v>257</v>
      </c>
      <c r="AH60" s="8">
        <v>927</v>
      </c>
    </row>
    <row r="61" spans="1:34" x14ac:dyDescent="0.2">
      <c r="B61" s="7">
        <v>0.75</v>
      </c>
      <c r="C61" s="7">
        <v>1</v>
      </c>
      <c r="D61" s="6" t="s">
        <v>94</v>
      </c>
      <c r="E61" s="7">
        <v>1</v>
      </c>
      <c r="F61" s="7">
        <v>1</v>
      </c>
      <c r="G61" s="7">
        <v>1</v>
      </c>
      <c r="H61" s="7">
        <v>0.73</v>
      </c>
      <c r="I61" s="7">
        <v>0.76</v>
      </c>
      <c r="J61" s="7">
        <v>0.73</v>
      </c>
      <c r="K61" s="7">
        <v>0.74</v>
      </c>
      <c r="L61" s="7">
        <v>0.77</v>
      </c>
      <c r="M61" s="7">
        <v>0.69</v>
      </c>
      <c r="N61" s="7">
        <v>0.78</v>
      </c>
      <c r="O61" s="7">
        <v>0.68</v>
      </c>
      <c r="P61" s="7">
        <v>0.79</v>
      </c>
      <c r="Q61" s="7">
        <v>0.69</v>
      </c>
      <c r="R61" s="7">
        <v>0.81</v>
      </c>
      <c r="S61" s="7">
        <v>0.71</v>
      </c>
      <c r="T61" s="7">
        <v>0.74</v>
      </c>
      <c r="U61" s="7">
        <v>0.69</v>
      </c>
      <c r="V61" s="7">
        <v>0.75</v>
      </c>
      <c r="W61" s="7">
        <v>0.75</v>
      </c>
      <c r="X61" s="7">
        <v>0.77</v>
      </c>
      <c r="Y61" s="7">
        <v>0.74</v>
      </c>
      <c r="Z61" s="7">
        <v>0.74</v>
      </c>
      <c r="AA61" s="7">
        <v>0.77</v>
      </c>
      <c r="AB61" s="7">
        <v>0.77</v>
      </c>
      <c r="AC61" s="7">
        <v>0.76</v>
      </c>
      <c r="AD61" s="7">
        <v>0.72</v>
      </c>
      <c r="AE61" s="7">
        <v>0.76</v>
      </c>
      <c r="AF61" s="7">
        <v>0.75</v>
      </c>
      <c r="AG61" s="7">
        <v>0.86</v>
      </c>
      <c r="AH61" s="7">
        <v>0.74</v>
      </c>
    </row>
    <row r="62" spans="1:34" x14ac:dyDescent="0.2">
      <c r="B62" s="6" t="s">
        <v>117</v>
      </c>
      <c r="C62" s="6" t="s">
        <v>85</v>
      </c>
      <c r="E62" s="6" t="s">
        <v>92</v>
      </c>
      <c r="F62" s="6" t="s">
        <v>92</v>
      </c>
      <c r="G62" s="6" t="s">
        <v>92</v>
      </c>
      <c r="L62" s="6" t="s">
        <v>116</v>
      </c>
      <c r="N62" s="6" t="s">
        <v>115</v>
      </c>
      <c r="P62" s="6" t="s">
        <v>114</v>
      </c>
      <c r="R62" s="6" t="s">
        <v>113</v>
      </c>
      <c r="AC62" s="6" t="s">
        <v>112</v>
      </c>
      <c r="AG62" s="6" t="s">
        <v>111</v>
      </c>
    </row>
    <row r="63" spans="1:34" x14ac:dyDescent="0.2">
      <c r="A63" s="6" t="s">
        <v>83</v>
      </c>
      <c r="B63" s="8">
        <v>494</v>
      </c>
      <c r="C63" s="6" t="s">
        <v>94</v>
      </c>
      <c r="D63" s="8">
        <v>494</v>
      </c>
      <c r="E63" s="6" t="s">
        <v>94</v>
      </c>
      <c r="F63" s="6" t="s">
        <v>94</v>
      </c>
      <c r="G63" s="6" t="s">
        <v>94</v>
      </c>
      <c r="H63" s="8">
        <v>57</v>
      </c>
      <c r="I63" s="8">
        <v>232</v>
      </c>
      <c r="J63" s="8">
        <v>67</v>
      </c>
      <c r="K63" s="8">
        <v>244</v>
      </c>
      <c r="L63" s="8">
        <v>172</v>
      </c>
      <c r="M63" s="8">
        <v>76</v>
      </c>
      <c r="N63" s="8">
        <v>107</v>
      </c>
      <c r="O63" s="8">
        <v>139</v>
      </c>
      <c r="P63" s="8">
        <v>58</v>
      </c>
      <c r="Q63" s="8">
        <v>199</v>
      </c>
      <c r="R63" s="8">
        <v>22</v>
      </c>
      <c r="S63" s="8">
        <v>307</v>
      </c>
      <c r="T63" s="8">
        <v>67</v>
      </c>
      <c r="U63" s="8">
        <v>54</v>
      </c>
      <c r="V63" s="8">
        <v>70</v>
      </c>
      <c r="W63" s="8">
        <v>33</v>
      </c>
      <c r="X63" s="8">
        <v>56</v>
      </c>
      <c r="Y63" s="8">
        <v>41</v>
      </c>
      <c r="Z63" s="8">
        <v>65</v>
      </c>
      <c r="AA63" s="8">
        <v>39</v>
      </c>
      <c r="AB63" s="8">
        <v>38</v>
      </c>
      <c r="AC63" s="8">
        <v>294</v>
      </c>
      <c r="AD63" s="8">
        <v>145</v>
      </c>
      <c r="AE63" s="8">
        <v>174</v>
      </c>
      <c r="AF63" s="8">
        <v>342</v>
      </c>
      <c r="AG63" s="8">
        <v>41</v>
      </c>
      <c r="AH63" s="8">
        <v>320</v>
      </c>
    </row>
    <row r="64" spans="1:34" x14ac:dyDescent="0.2">
      <c r="B64" s="7">
        <v>0.24</v>
      </c>
      <c r="C64" s="6" t="s">
        <v>94</v>
      </c>
      <c r="D64" s="7">
        <v>1</v>
      </c>
      <c r="E64" s="6" t="s">
        <v>94</v>
      </c>
      <c r="F64" s="6" t="s">
        <v>94</v>
      </c>
      <c r="G64" s="6" t="s">
        <v>94</v>
      </c>
      <c r="H64" s="7">
        <v>0.27</v>
      </c>
      <c r="I64" s="7">
        <v>0.24</v>
      </c>
      <c r="J64" s="7">
        <v>0.26</v>
      </c>
      <c r="K64" s="7">
        <v>0.26</v>
      </c>
      <c r="L64" s="7">
        <v>0.23</v>
      </c>
      <c r="M64" s="7">
        <v>0.3</v>
      </c>
      <c r="N64" s="7">
        <v>0.21</v>
      </c>
      <c r="O64" s="7">
        <v>0.31</v>
      </c>
      <c r="P64" s="7">
        <v>0.21</v>
      </c>
      <c r="Q64" s="7">
        <v>0.31</v>
      </c>
      <c r="R64" s="7">
        <v>0.18</v>
      </c>
      <c r="S64" s="7">
        <v>0.28000000000000003</v>
      </c>
      <c r="T64" s="7">
        <v>0.26</v>
      </c>
      <c r="U64" s="7">
        <v>0.31</v>
      </c>
      <c r="V64" s="7">
        <v>0.25</v>
      </c>
      <c r="W64" s="7">
        <v>0.24</v>
      </c>
      <c r="X64" s="7">
        <v>0.23</v>
      </c>
      <c r="Y64" s="7">
        <v>0.25</v>
      </c>
      <c r="Z64" s="7">
        <v>0.26</v>
      </c>
      <c r="AA64" s="7">
        <v>0.23</v>
      </c>
      <c r="AB64" s="7">
        <v>0.22</v>
      </c>
      <c r="AC64" s="7">
        <v>0.23</v>
      </c>
      <c r="AD64" s="7">
        <v>0.28000000000000003</v>
      </c>
      <c r="AE64" s="7">
        <v>0.24</v>
      </c>
      <c r="AF64" s="7">
        <v>0.25</v>
      </c>
      <c r="AG64" s="7">
        <v>0.14000000000000001</v>
      </c>
      <c r="AH64" s="7">
        <v>0.26</v>
      </c>
    </row>
    <row r="65" spans="1:34" x14ac:dyDescent="0.2">
      <c r="B65" s="6" t="s">
        <v>110</v>
      </c>
      <c r="D65" s="6" t="s">
        <v>32</v>
      </c>
      <c r="M65" s="6" t="s">
        <v>109</v>
      </c>
      <c r="O65" s="6" t="s">
        <v>108</v>
      </c>
      <c r="Q65" s="6" t="s">
        <v>107</v>
      </c>
      <c r="S65" s="6" t="s">
        <v>106</v>
      </c>
      <c r="U65" s="6" t="s">
        <v>92</v>
      </c>
      <c r="AD65" s="6" t="s">
        <v>105</v>
      </c>
      <c r="AE65" s="6" t="s">
        <v>104</v>
      </c>
      <c r="AF65" s="6" t="s">
        <v>104</v>
      </c>
      <c r="AH65" s="6" t="s">
        <v>104</v>
      </c>
    </row>
    <row r="66" spans="1:34" x14ac:dyDescent="0.2">
      <c r="A66" s="6" t="s">
        <v>93</v>
      </c>
      <c r="B66" s="8">
        <v>5</v>
      </c>
      <c r="C66" s="6" t="s">
        <v>94</v>
      </c>
      <c r="D66" s="6" t="s">
        <v>94</v>
      </c>
      <c r="E66" s="6" t="s">
        <v>94</v>
      </c>
      <c r="F66" s="6" t="s">
        <v>94</v>
      </c>
      <c r="G66" s="6" t="s">
        <v>94</v>
      </c>
      <c r="H66" s="6" t="s">
        <v>94</v>
      </c>
      <c r="I66" s="8">
        <v>1</v>
      </c>
      <c r="J66" s="8">
        <v>1</v>
      </c>
      <c r="K66" s="8">
        <v>2</v>
      </c>
      <c r="L66" s="6" t="s">
        <v>94</v>
      </c>
      <c r="M66" s="8">
        <v>1</v>
      </c>
      <c r="N66" s="8">
        <v>1</v>
      </c>
      <c r="O66" s="8">
        <v>3</v>
      </c>
      <c r="P66" s="6" t="s">
        <v>94</v>
      </c>
      <c r="Q66" s="8">
        <v>1</v>
      </c>
      <c r="R66" s="8">
        <v>1</v>
      </c>
      <c r="S66" s="8">
        <v>4</v>
      </c>
      <c r="T66" s="6" t="s">
        <v>94</v>
      </c>
      <c r="U66" s="6" t="s">
        <v>94</v>
      </c>
      <c r="V66" s="6" t="s">
        <v>94</v>
      </c>
      <c r="W66" s="8">
        <v>1</v>
      </c>
      <c r="X66" s="8">
        <v>1</v>
      </c>
      <c r="Y66" s="8">
        <v>1</v>
      </c>
      <c r="Z66" s="8">
        <v>1</v>
      </c>
      <c r="AA66" s="6" t="s">
        <v>94</v>
      </c>
      <c r="AB66" s="8">
        <v>1</v>
      </c>
      <c r="AC66" s="8">
        <v>4</v>
      </c>
      <c r="AD66" s="6" t="s">
        <v>94</v>
      </c>
      <c r="AE66" s="8">
        <v>1</v>
      </c>
      <c r="AF66" s="8">
        <v>1</v>
      </c>
      <c r="AG66" s="8">
        <v>1</v>
      </c>
      <c r="AH66" s="8">
        <v>1</v>
      </c>
    </row>
    <row r="67" spans="1:34" x14ac:dyDescent="0.2">
      <c r="B67" s="6" t="s">
        <v>95</v>
      </c>
      <c r="C67" s="6" t="s">
        <v>94</v>
      </c>
      <c r="D67" s="6" t="s">
        <v>94</v>
      </c>
      <c r="E67" s="6" t="s">
        <v>94</v>
      </c>
      <c r="F67" s="6" t="s">
        <v>94</v>
      </c>
      <c r="G67" s="6" t="s">
        <v>94</v>
      </c>
      <c r="H67" s="6" t="s">
        <v>94</v>
      </c>
      <c r="I67" s="6" t="s">
        <v>95</v>
      </c>
      <c r="J67" s="6" t="s">
        <v>95</v>
      </c>
      <c r="K67" s="6" t="s">
        <v>95</v>
      </c>
      <c r="L67" s="6" t="s">
        <v>94</v>
      </c>
      <c r="M67" s="7">
        <v>0.01</v>
      </c>
      <c r="N67" s="6" t="s">
        <v>95</v>
      </c>
      <c r="O67" s="7">
        <v>0.01</v>
      </c>
      <c r="P67" s="6" t="s">
        <v>94</v>
      </c>
      <c r="Q67" s="6" t="s">
        <v>95</v>
      </c>
      <c r="R67" s="7">
        <v>0.01</v>
      </c>
      <c r="S67" s="6" t="s">
        <v>95</v>
      </c>
      <c r="T67" s="6" t="s">
        <v>94</v>
      </c>
      <c r="U67" s="6" t="s">
        <v>94</v>
      </c>
      <c r="V67" s="6" t="s">
        <v>94</v>
      </c>
      <c r="W67" s="7">
        <v>0.01</v>
      </c>
      <c r="X67" s="6" t="s">
        <v>95</v>
      </c>
      <c r="Y67" s="6" t="s">
        <v>95</v>
      </c>
      <c r="Z67" s="6" t="s">
        <v>95</v>
      </c>
      <c r="AA67" s="6" t="s">
        <v>94</v>
      </c>
      <c r="AB67" s="6" t="s">
        <v>95</v>
      </c>
      <c r="AC67" s="6" t="s">
        <v>95</v>
      </c>
      <c r="AD67" s="6" t="s">
        <v>94</v>
      </c>
      <c r="AE67" s="6" t="s">
        <v>95</v>
      </c>
      <c r="AF67" s="6" t="s">
        <v>95</v>
      </c>
      <c r="AG67" s="6" t="s">
        <v>95</v>
      </c>
      <c r="AH67" s="6" t="s">
        <v>95</v>
      </c>
    </row>
    <row r="68" spans="1:34" x14ac:dyDescent="0.2">
      <c r="B68" s="6" t="s">
        <v>103</v>
      </c>
      <c r="M68" s="6" t="s">
        <v>102</v>
      </c>
    </row>
    <row r="70" spans="1:34" x14ac:dyDescent="0.2">
      <c r="A70" s="6" t="s">
        <v>97</v>
      </c>
    </row>
    <row r="72" spans="1:34" x14ac:dyDescent="0.2">
      <c r="A72" s="6" t="s">
        <v>101</v>
      </c>
    </row>
    <row r="73" spans="1:34" x14ac:dyDescent="0.2">
      <c r="A73" s="6" t="s">
        <v>100</v>
      </c>
    </row>
    <row r="75" spans="1:34" x14ac:dyDescent="0.2">
      <c r="A75" s="4">
        <v>2</v>
      </c>
    </row>
    <row r="80" spans="1:34" x14ac:dyDescent="0.2">
      <c r="A80" s="9" t="s">
        <v>0</v>
      </c>
    </row>
    <row r="82" spans="1:26" x14ac:dyDescent="0.2">
      <c r="A82" s="9" t="s">
        <v>1</v>
      </c>
    </row>
    <row r="83" spans="1:26" x14ac:dyDescent="0.2">
      <c r="A83" s="9" t="s">
        <v>2</v>
      </c>
    </row>
    <row r="85" spans="1:26" x14ac:dyDescent="0.2">
      <c r="A85" s="9" t="s">
        <v>3</v>
      </c>
    </row>
    <row r="86" spans="1:26" x14ac:dyDescent="0.2">
      <c r="A86" s="9" t="s">
        <v>4</v>
      </c>
    </row>
    <row r="88" spans="1:26" x14ac:dyDescent="0.2">
      <c r="A88" s="9" t="s">
        <v>5</v>
      </c>
    </row>
    <row r="89" spans="1:26" x14ac:dyDescent="0.2">
      <c r="A89" s="6" t="s">
        <v>204</v>
      </c>
    </row>
    <row r="90" spans="1:26" x14ac:dyDescent="0.2">
      <c r="A90" s="6" t="s">
        <v>203</v>
      </c>
    </row>
    <row r="92" spans="1:26" x14ac:dyDescent="0.2">
      <c r="D92" s="9" t="s">
        <v>8</v>
      </c>
      <c r="G92" s="9" t="s">
        <v>9</v>
      </c>
      <c r="L92" s="9" t="s">
        <v>10</v>
      </c>
      <c r="P92" s="9" t="s">
        <v>11</v>
      </c>
      <c r="T92" s="9" t="s">
        <v>12</v>
      </c>
      <c r="X92" s="9" t="s">
        <v>13</v>
      </c>
    </row>
    <row r="93" spans="1:26" x14ac:dyDescent="0.2">
      <c r="R93" s="9" t="s">
        <v>14</v>
      </c>
      <c r="T93" s="9" t="s">
        <v>15</v>
      </c>
      <c r="U93" s="9" t="s">
        <v>16</v>
      </c>
    </row>
    <row r="94" spans="1:26" x14ac:dyDescent="0.2">
      <c r="R94" s="9" t="s">
        <v>17</v>
      </c>
      <c r="S94" s="9" t="s">
        <v>18</v>
      </c>
      <c r="T94" s="9" t="s">
        <v>19</v>
      </c>
      <c r="U94" s="9" t="s">
        <v>20</v>
      </c>
      <c r="X94" s="9" t="s">
        <v>21</v>
      </c>
      <c r="Y94" s="9" t="s">
        <v>22</v>
      </c>
      <c r="Z94" s="9" t="s">
        <v>23</v>
      </c>
    </row>
    <row r="95" spans="1:26" x14ac:dyDescent="0.2">
      <c r="B95" s="9" t="s">
        <v>24</v>
      </c>
      <c r="C95" s="9" t="s">
        <v>25</v>
      </c>
      <c r="D95" s="9" t="s">
        <v>26</v>
      </c>
      <c r="E95" s="9" t="s">
        <v>27</v>
      </c>
      <c r="F95" s="9" t="s">
        <v>28</v>
      </c>
      <c r="G95" s="9" t="s">
        <v>29</v>
      </c>
      <c r="H95" s="9" t="s">
        <v>30</v>
      </c>
      <c r="I95" s="9" t="s">
        <v>31</v>
      </c>
      <c r="J95" s="9" t="s">
        <v>32</v>
      </c>
      <c r="K95" s="9" t="s">
        <v>33</v>
      </c>
      <c r="L95" s="9" t="s">
        <v>34</v>
      </c>
      <c r="M95" s="9" t="s">
        <v>35</v>
      </c>
      <c r="N95" s="9" t="s">
        <v>36</v>
      </c>
      <c r="O95" s="9" t="s">
        <v>37</v>
      </c>
      <c r="P95" s="9" t="s">
        <v>38</v>
      </c>
      <c r="Q95" s="9" t="s">
        <v>39</v>
      </c>
      <c r="R95" s="10">
        <v>12</v>
      </c>
      <c r="S95" s="9" t="s">
        <v>40</v>
      </c>
      <c r="T95" s="9" t="s">
        <v>41</v>
      </c>
      <c r="U95" s="9" t="s">
        <v>42</v>
      </c>
      <c r="V95" s="9" t="s">
        <v>43</v>
      </c>
      <c r="W95" s="9" t="s">
        <v>44</v>
      </c>
      <c r="X95" s="9" t="s">
        <v>45</v>
      </c>
      <c r="Y95" s="9" t="s">
        <v>46</v>
      </c>
      <c r="Z95" s="9" t="s">
        <v>46</v>
      </c>
    </row>
    <row r="96" spans="1:26" x14ac:dyDescent="0.2">
      <c r="B96" s="9" t="s">
        <v>47</v>
      </c>
      <c r="C96" s="9" t="s">
        <v>48</v>
      </c>
      <c r="D96" s="9" t="s">
        <v>49</v>
      </c>
      <c r="E96" s="9" t="s">
        <v>50</v>
      </c>
      <c r="F96" s="9" t="s">
        <v>51</v>
      </c>
      <c r="G96" s="9" t="s">
        <v>52</v>
      </c>
      <c r="H96" s="9" t="s">
        <v>53</v>
      </c>
      <c r="I96" s="9" t="s">
        <v>54</v>
      </c>
      <c r="J96" s="9" t="s">
        <v>55</v>
      </c>
      <c r="K96" s="9" t="s">
        <v>56</v>
      </c>
      <c r="L96" s="9" t="s">
        <v>57</v>
      </c>
      <c r="M96" s="9" t="s">
        <v>58</v>
      </c>
      <c r="N96" s="9" t="s">
        <v>59</v>
      </c>
      <c r="O96" s="9" t="s">
        <v>60</v>
      </c>
      <c r="P96" s="9" t="s">
        <v>61</v>
      </c>
      <c r="Q96" s="9" t="s">
        <v>62</v>
      </c>
      <c r="R96" s="9" t="s">
        <v>63</v>
      </c>
      <c r="S96" s="9" t="s">
        <v>64</v>
      </c>
      <c r="T96" s="9" t="s">
        <v>65</v>
      </c>
      <c r="U96" s="9" t="s">
        <v>66</v>
      </c>
      <c r="V96" s="9" t="s">
        <v>67</v>
      </c>
      <c r="W96" s="9" t="s">
        <v>68</v>
      </c>
      <c r="X96" s="9" t="s">
        <v>69</v>
      </c>
      <c r="Y96" s="9" t="s">
        <v>70</v>
      </c>
      <c r="Z96" s="9" t="s">
        <v>71</v>
      </c>
    </row>
    <row r="97" spans="1:26" x14ac:dyDescent="0.2">
      <c r="A97" s="6" t="s">
        <v>72</v>
      </c>
      <c r="B97" s="8">
        <v>1519</v>
      </c>
      <c r="C97" s="8">
        <v>716</v>
      </c>
      <c r="D97" s="8">
        <v>803</v>
      </c>
      <c r="E97" s="8">
        <v>293</v>
      </c>
      <c r="F97" s="8">
        <v>318</v>
      </c>
      <c r="G97" s="8">
        <v>292</v>
      </c>
      <c r="H97" s="8">
        <v>259</v>
      </c>
      <c r="I97" s="8">
        <v>357</v>
      </c>
      <c r="J97" s="8">
        <v>463</v>
      </c>
      <c r="K97" s="8">
        <v>434</v>
      </c>
      <c r="L97" s="8">
        <v>274</v>
      </c>
      <c r="M97" s="8">
        <v>348</v>
      </c>
      <c r="N97" s="8">
        <v>502</v>
      </c>
      <c r="O97" s="8">
        <v>420</v>
      </c>
      <c r="P97" s="8">
        <v>339</v>
      </c>
      <c r="Q97" s="8">
        <v>258</v>
      </c>
      <c r="R97" s="8">
        <v>357</v>
      </c>
      <c r="S97" s="8">
        <v>353</v>
      </c>
      <c r="T97" s="8">
        <v>717</v>
      </c>
      <c r="U97" s="8">
        <v>92</v>
      </c>
      <c r="V97" s="8">
        <v>605</v>
      </c>
      <c r="W97" s="8">
        <v>192</v>
      </c>
      <c r="X97" s="8">
        <v>112</v>
      </c>
      <c r="Y97" s="8">
        <v>909</v>
      </c>
      <c r="Z97" s="8">
        <v>446</v>
      </c>
    </row>
    <row r="98" spans="1:26" x14ac:dyDescent="0.2">
      <c r="A98" s="6" t="s">
        <v>73</v>
      </c>
      <c r="B98" s="8">
        <v>1519</v>
      </c>
      <c r="C98" s="8">
        <v>705</v>
      </c>
      <c r="D98" s="8">
        <v>814</v>
      </c>
      <c r="E98" s="8">
        <v>293</v>
      </c>
      <c r="F98" s="8">
        <v>318</v>
      </c>
      <c r="G98" s="8">
        <v>289</v>
      </c>
      <c r="H98" s="8">
        <v>258</v>
      </c>
      <c r="I98" s="8">
        <v>361</v>
      </c>
      <c r="J98" s="8">
        <v>416</v>
      </c>
      <c r="K98" s="8">
        <v>417</v>
      </c>
      <c r="L98" s="8">
        <v>329</v>
      </c>
      <c r="M98" s="8">
        <v>357</v>
      </c>
      <c r="N98" s="8">
        <v>502</v>
      </c>
      <c r="O98" s="8">
        <v>416</v>
      </c>
      <c r="P98" s="8">
        <v>342</v>
      </c>
      <c r="Q98" s="8">
        <v>259</v>
      </c>
      <c r="R98" s="8">
        <v>370</v>
      </c>
      <c r="S98" s="8">
        <v>359</v>
      </c>
      <c r="T98" s="8">
        <v>697</v>
      </c>
      <c r="U98" s="8">
        <v>93</v>
      </c>
      <c r="V98" s="8">
        <v>598</v>
      </c>
      <c r="W98" s="8">
        <v>195</v>
      </c>
      <c r="X98" s="8">
        <v>108</v>
      </c>
      <c r="Y98" s="8">
        <v>901</v>
      </c>
      <c r="Z98" s="8">
        <v>460</v>
      </c>
    </row>
    <row r="99" spans="1:26" x14ac:dyDescent="0.2">
      <c r="A99" s="6" t="s">
        <v>202</v>
      </c>
      <c r="B99" s="8">
        <v>636</v>
      </c>
      <c r="C99" s="8">
        <v>243</v>
      </c>
      <c r="D99" s="8">
        <v>393</v>
      </c>
      <c r="E99" s="8">
        <v>160</v>
      </c>
      <c r="F99" s="8">
        <v>168</v>
      </c>
      <c r="G99" s="8">
        <v>110</v>
      </c>
      <c r="H99" s="8">
        <v>85</v>
      </c>
      <c r="I99" s="8">
        <v>114</v>
      </c>
      <c r="J99" s="8">
        <v>202</v>
      </c>
      <c r="K99" s="8">
        <v>186</v>
      </c>
      <c r="L99" s="8">
        <v>131</v>
      </c>
      <c r="M99" s="8">
        <v>116</v>
      </c>
      <c r="N99" s="8">
        <v>200</v>
      </c>
      <c r="O99" s="8">
        <v>169</v>
      </c>
      <c r="P99" s="8">
        <v>151</v>
      </c>
      <c r="Q99" s="8">
        <v>116</v>
      </c>
      <c r="R99" s="8">
        <v>121</v>
      </c>
      <c r="S99" s="8">
        <v>158</v>
      </c>
      <c r="T99" s="8">
        <v>333</v>
      </c>
      <c r="U99" s="8">
        <v>24</v>
      </c>
      <c r="V99" s="8">
        <v>273</v>
      </c>
      <c r="W99" s="8">
        <v>68</v>
      </c>
      <c r="X99" s="8">
        <v>46</v>
      </c>
      <c r="Y99" s="8">
        <v>387</v>
      </c>
      <c r="Z99" s="8">
        <v>158</v>
      </c>
    </row>
    <row r="100" spans="1:26" x14ac:dyDescent="0.2">
      <c r="B100" s="7">
        <v>0.42</v>
      </c>
      <c r="C100" s="7">
        <v>0.34</v>
      </c>
      <c r="D100" s="7">
        <v>0.48</v>
      </c>
      <c r="E100" s="7">
        <v>0.54</v>
      </c>
      <c r="F100" s="7">
        <v>0.53</v>
      </c>
      <c r="G100" s="7">
        <v>0.38</v>
      </c>
      <c r="H100" s="7">
        <v>0.33</v>
      </c>
      <c r="I100" s="7">
        <v>0.31</v>
      </c>
      <c r="J100" s="7">
        <v>0.49</v>
      </c>
      <c r="K100" s="7">
        <v>0.45</v>
      </c>
      <c r="L100" s="7">
        <v>0.4</v>
      </c>
      <c r="M100" s="7">
        <v>0.33</v>
      </c>
      <c r="N100" s="7">
        <v>0.4</v>
      </c>
      <c r="O100" s="7">
        <v>0.41</v>
      </c>
      <c r="P100" s="7">
        <v>0.44</v>
      </c>
      <c r="Q100" s="7">
        <v>0.45</v>
      </c>
      <c r="R100" s="7">
        <v>0.33</v>
      </c>
      <c r="S100" s="7">
        <v>0.44</v>
      </c>
      <c r="T100" s="7">
        <v>0.48</v>
      </c>
      <c r="U100" s="7">
        <v>0.26</v>
      </c>
      <c r="V100" s="7">
        <v>0.46</v>
      </c>
      <c r="W100" s="7">
        <v>0.35</v>
      </c>
      <c r="X100" s="7">
        <v>0.43</v>
      </c>
      <c r="Y100" s="7">
        <v>0.43</v>
      </c>
      <c r="Z100" s="7">
        <v>0.34</v>
      </c>
    </row>
    <row r="101" spans="1:26" x14ac:dyDescent="0.2">
      <c r="B101" s="6" t="s">
        <v>201</v>
      </c>
      <c r="D101" s="6" t="s">
        <v>32</v>
      </c>
      <c r="E101" s="6" t="s">
        <v>76</v>
      </c>
      <c r="F101" s="6" t="s">
        <v>76</v>
      </c>
      <c r="J101" s="6" t="s">
        <v>192</v>
      </c>
      <c r="K101" s="6" t="s">
        <v>116</v>
      </c>
      <c r="S101" s="6" t="s">
        <v>80</v>
      </c>
      <c r="T101" s="6" t="s">
        <v>81</v>
      </c>
      <c r="U101" s="6" t="s">
        <v>95</v>
      </c>
      <c r="V101" s="6" t="s">
        <v>190</v>
      </c>
      <c r="Y101" s="6" t="s">
        <v>200</v>
      </c>
    </row>
    <row r="102" spans="1:26" x14ac:dyDescent="0.2">
      <c r="A102" s="6" t="s">
        <v>199</v>
      </c>
    </row>
    <row r="103" spans="1:26" x14ac:dyDescent="0.2">
      <c r="A103" s="6" t="s">
        <v>198</v>
      </c>
    </row>
    <row r="104" spans="1:26" x14ac:dyDescent="0.2">
      <c r="A104" s="6" t="s">
        <v>197</v>
      </c>
      <c r="B104" s="8">
        <v>518</v>
      </c>
      <c r="C104" s="8">
        <v>206</v>
      </c>
      <c r="D104" s="8">
        <v>312</v>
      </c>
      <c r="E104" s="8">
        <v>133</v>
      </c>
      <c r="F104" s="8">
        <v>161</v>
      </c>
      <c r="G104" s="8">
        <v>89</v>
      </c>
      <c r="H104" s="8">
        <v>74</v>
      </c>
      <c r="I104" s="8">
        <v>61</v>
      </c>
      <c r="J104" s="8">
        <v>136</v>
      </c>
      <c r="K104" s="8">
        <v>148</v>
      </c>
      <c r="L104" s="8">
        <v>111</v>
      </c>
      <c r="M104" s="8">
        <v>122</v>
      </c>
      <c r="N104" s="8">
        <v>177</v>
      </c>
      <c r="O104" s="8">
        <v>129</v>
      </c>
      <c r="P104" s="8">
        <v>124</v>
      </c>
      <c r="Q104" s="8">
        <v>87</v>
      </c>
      <c r="R104" s="8">
        <v>111</v>
      </c>
      <c r="S104" s="8">
        <v>126</v>
      </c>
      <c r="T104" s="8">
        <v>263</v>
      </c>
      <c r="U104" s="8">
        <v>18</v>
      </c>
      <c r="V104" s="8">
        <v>241</v>
      </c>
      <c r="W104" s="8">
        <v>61</v>
      </c>
      <c r="X104" s="8">
        <v>41</v>
      </c>
      <c r="Y104" s="8">
        <v>343</v>
      </c>
      <c r="Z104" s="8">
        <v>111</v>
      </c>
    </row>
    <row r="105" spans="1:26" x14ac:dyDescent="0.2">
      <c r="B105" s="7">
        <v>0.34</v>
      </c>
      <c r="C105" s="7">
        <v>0.28999999999999998</v>
      </c>
      <c r="D105" s="7">
        <v>0.38</v>
      </c>
      <c r="E105" s="7">
        <v>0.45</v>
      </c>
      <c r="F105" s="7">
        <v>0.51</v>
      </c>
      <c r="G105" s="7">
        <v>0.31</v>
      </c>
      <c r="H105" s="7">
        <v>0.28999999999999998</v>
      </c>
      <c r="I105" s="7">
        <v>0.17</v>
      </c>
      <c r="J105" s="7">
        <v>0.33</v>
      </c>
      <c r="K105" s="7">
        <v>0.36</v>
      </c>
      <c r="L105" s="7">
        <v>0.34</v>
      </c>
      <c r="M105" s="7">
        <v>0.34</v>
      </c>
      <c r="N105" s="7">
        <v>0.35</v>
      </c>
      <c r="O105" s="7">
        <v>0.31</v>
      </c>
      <c r="P105" s="7">
        <v>0.36</v>
      </c>
      <c r="Q105" s="7">
        <v>0.34</v>
      </c>
      <c r="R105" s="7">
        <v>0.3</v>
      </c>
      <c r="S105" s="7">
        <v>0.35</v>
      </c>
      <c r="T105" s="7">
        <v>0.38</v>
      </c>
      <c r="U105" s="7">
        <v>0.19</v>
      </c>
      <c r="V105" s="7">
        <v>0.4</v>
      </c>
      <c r="W105" s="7">
        <v>0.31</v>
      </c>
      <c r="X105" s="7">
        <v>0.38</v>
      </c>
      <c r="Y105" s="7">
        <v>0.38</v>
      </c>
      <c r="Z105" s="7">
        <v>0.24</v>
      </c>
    </row>
    <row r="106" spans="1:26" x14ac:dyDescent="0.2">
      <c r="B106" s="6" t="s">
        <v>196</v>
      </c>
      <c r="D106" s="6" t="s">
        <v>32</v>
      </c>
      <c r="E106" s="6" t="s">
        <v>76</v>
      </c>
      <c r="F106" s="6" t="s">
        <v>76</v>
      </c>
      <c r="G106" s="6" t="s">
        <v>78</v>
      </c>
      <c r="H106" s="6" t="s">
        <v>78</v>
      </c>
      <c r="R106" s="6" t="s">
        <v>79</v>
      </c>
      <c r="S106" s="6" t="s">
        <v>79</v>
      </c>
      <c r="T106" s="6" t="s">
        <v>81</v>
      </c>
      <c r="U106" s="6" t="s">
        <v>95</v>
      </c>
      <c r="V106" s="6" t="s">
        <v>190</v>
      </c>
      <c r="Y106" s="6" t="s">
        <v>183</v>
      </c>
    </row>
    <row r="107" spans="1:26" x14ac:dyDescent="0.2">
      <c r="A107" s="6" t="s">
        <v>195</v>
      </c>
    </row>
    <row r="108" spans="1:26" x14ac:dyDescent="0.2">
      <c r="A108" s="6" t="s">
        <v>194</v>
      </c>
      <c r="B108" s="8">
        <v>509</v>
      </c>
      <c r="C108" s="8">
        <v>236</v>
      </c>
      <c r="D108" s="8">
        <v>273</v>
      </c>
      <c r="E108" s="8">
        <v>128</v>
      </c>
      <c r="F108" s="8">
        <v>139</v>
      </c>
      <c r="G108" s="8">
        <v>101</v>
      </c>
      <c r="H108" s="8">
        <v>75</v>
      </c>
      <c r="I108" s="8">
        <v>66</v>
      </c>
      <c r="J108" s="8">
        <v>156</v>
      </c>
      <c r="K108" s="8">
        <v>153</v>
      </c>
      <c r="L108" s="8">
        <v>91</v>
      </c>
      <c r="M108" s="8">
        <v>109</v>
      </c>
      <c r="N108" s="8">
        <v>174</v>
      </c>
      <c r="O108" s="8">
        <v>129</v>
      </c>
      <c r="P108" s="8">
        <v>127</v>
      </c>
      <c r="Q108" s="8">
        <v>80</v>
      </c>
      <c r="R108" s="8">
        <v>115</v>
      </c>
      <c r="S108" s="8">
        <v>116</v>
      </c>
      <c r="T108" s="8">
        <v>257</v>
      </c>
      <c r="U108" s="8">
        <v>21</v>
      </c>
      <c r="V108" s="8">
        <v>225</v>
      </c>
      <c r="W108" s="8">
        <v>54</v>
      </c>
      <c r="X108" s="8">
        <v>41</v>
      </c>
      <c r="Y108" s="8">
        <v>320</v>
      </c>
      <c r="Z108" s="8">
        <v>127</v>
      </c>
    </row>
    <row r="109" spans="1:26" x14ac:dyDescent="0.2">
      <c r="B109" s="7">
        <v>0.34</v>
      </c>
      <c r="C109" s="7">
        <v>0.33</v>
      </c>
      <c r="D109" s="7">
        <v>0.34</v>
      </c>
      <c r="E109" s="7">
        <v>0.44</v>
      </c>
      <c r="F109" s="7">
        <v>0.44</v>
      </c>
      <c r="G109" s="7">
        <v>0.35</v>
      </c>
      <c r="H109" s="7">
        <v>0.28999999999999998</v>
      </c>
      <c r="I109" s="7">
        <v>0.18</v>
      </c>
      <c r="J109" s="7">
        <v>0.37</v>
      </c>
      <c r="K109" s="7">
        <v>0.37</v>
      </c>
      <c r="L109" s="7">
        <v>0.28000000000000003</v>
      </c>
      <c r="M109" s="7">
        <v>0.31</v>
      </c>
      <c r="N109" s="7">
        <v>0.35</v>
      </c>
      <c r="O109" s="7">
        <v>0.31</v>
      </c>
      <c r="P109" s="7">
        <v>0.37</v>
      </c>
      <c r="Q109" s="7">
        <v>0.31</v>
      </c>
      <c r="R109" s="7">
        <v>0.31</v>
      </c>
      <c r="S109" s="7">
        <v>0.32</v>
      </c>
      <c r="T109" s="7">
        <v>0.37</v>
      </c>
      <c r="U109" s="7">
        <v>0.22</v>
      </c>
      <c r="V109" s="7">
        <v>0.38</v>
      </c>
      <c r="W109" s="7">
        <v>0.28000000000000003</v>
      </c>
      <c r="X109" s="7">
        <v>0.38</v>
      </c>
      <c r="Y109" s="7">
        <v>0.35</v>
      </c>
      <c r="Z109" s="7">
        <v>0.28000000000000003</v>
      </c>
    </row>
    <row r="110" spans="1:26" x14ac:dyDescent="0.2">
      <c r="B110" s="6" t="s">
        <v>193</v>
      </c>
      <c r="E110" s="6" t="s">
        <v>76</v>
      </c>
      <c r="F110" s="6" t="s">
        <v>76</v>
      </c>
      <c r="G110" s="6" t="s">
        <v>78</v>
      </c>
      <c r="H110" s="6" t="s">
        <v>78</v>
      </c>
      <c r="J110" s="6" t="s">
        <v>192</v>
      </c>
      <c r="K110" s="6" t="s">
        <v>102</v>
      </c>
      <c r="T110" s="6" t="s">
        <v>191</v>
      </c>
      <c r="U110" s="6" t="s">
        <v>95</v>
      </c>
      <c r="V110" s="6" t="s">
        <v>190</v>
      </c>
      <c r="Y110" s="6" t="s">
        <v>183</v>
      </c>
    </row>
    <row r="111" spans="1:26" x14ac:dyDescent="0.2">
      <c r="A111" s="6" t="s">
        <v>189</v>
      </c>
      <c r="B111" s="8">
        <v>498</v>
      </c>
      <c r="C111" s="8">
        <v>207</v>
      </c>
      <c r="D111" s="8">
        <v>291</v>
      </c>
      <c r="E111" s="8">
        <v>137</v>
      </c>
      <c r="F111" s="8">
        <v>116</v>
      </c>
      <c r="G111" s="8">
        <v>84</v>
      </c>
      <c r="H111" s="8">
        <v>77</v>
      </c>
      <c r="I111" s="8">
        <v>83</v>
      </c>
      <c r="J111" s="8">
        <v>116</v>
      </c>
      <c r="K111" s="8">
        <v>145</v>
      </c>
      <c r="L111" s="8">
        <v>107</v>
      </c>
      <c r="M111" s="8">
        <v>130</v>
      </c>
      <c r="N111" s="8">
        <v>169</v>
      </c>
      <c r="O111" s="8">
        <v>123</v>
      </c>
      <c r="P111" s="8">
        <v>115</v>
      </c>
      <c r="Q111" s="8">
        <v>92</v>
      </c>
      <c r="R111" s="8">
        <v>136</v>
      </c>
      <c r="S111" s="8">
        <v>124</v>
      </c>
      <c r="T111" s="8">
        <v>213</v>
      </c>
      <c r="U111" s="8">
        <v>25</v>
      </c>
      <c r="V111" s="8">
        <v>194</v>
      </c>
      <c r="W111" s="8">
        <v>61</v>
      </c>
      <c r="X111" s="8">
        <v>21</v>
      </c>
      <c r="Y111" s="8">
        <v>276</v>
      </c>
      <c r="Z111" s="8">
        <v>149</v>
      </c>
    </row>
    <row r="112" spans="1:26" x14ac:dyDescent="0.2">
      <c r="B112" s="7">
        <v>0.33</v>
      </c>
      <c r="C112" s="7">
        <v>0.28999999999999998</v>
      </c>
      <c r="D112" s="7">
        <v>0.36</v>
      </c>
      <c r="E112" s="7">
        <v>0.47</v>
      </c>
      <c r="F112" s="7">
        <v>0.36</v>
      </c>
      <c r="G112" s="7">
        <v>0.28999999999999998</v>
      </c>
      <c r="H112" s="7">
        <v>0.3</v>
      </c>
      <c r="I112" s="7">
        <v>0.23</v>
      </c>
      <c r="J112" s="7">
        <v>0.28000000000000003</v>
      </c>
      <c r="K112" s="7">
        <v>0.35</v>
      </c>
      <c r="L112" s="7">
        <v>0.32</v>
      </c>
      <c r="M112" s="7">
        <v>0.36</v>
      </c>
      <c r="N112" s="7">
        <v>0.34</v>
      </c>
      <c r="O112" s="7">
        <v>0.3</v>
      </c>
      <c r="P112" s="7">
        <v>0.34</v>
      </c>
      <c r="Q112" s="7">
        <v>0.35</v>
      </c>
      <c r="R112" s="7">
        <v>0.37</v>
      </c>
      <c r="S112" s="7">
        <v>0.35</v>
      </c>
      <c r="T112" s="7">
        <v>0.31</v>
      </c>
      <c r="U112" s="7">
        <v>0.27</v>
      </c>
      <c r="V112" s="7">
        <v>0.32</v>
      </c>
      <c r="W112" s="7">
        <v>0.31</v>
      </c>
      <c r="X112" s="7">
        <v>0.19</v>
      </c>
      <c r="Y112" s="7">
        <v>0.31</v>
      </c>
      <c r="Z112" s="7">
        <v>0.32</v>
      </c>
    </row>
    <row r="113" spans="1:26" x14ac:dyDescent="0.2">
      <c r="B113" s="6" t="s">
        <v>188</v>
      </c>
      <c r="D113" s="6" t="s">
        <v>32</v>
      </c>
      <c r="E113" s="6" t="s">
        <v>187</v>
      </c>
      <c r="F113" s="6" t="s">
        <v>78</v>
      </c>
      <c r="R113" s="6" t="s">
        <v>96</v>
      </c>
      <c r="U113" s="6" t="s">
        <v>95</v>
      </c>
      <c r="V113" s="6" t="s">
        <v>186</v>
      </c>
      <c r="W113" s="6" t="s">
        <v>186</v>
      </c>
    </row>
    <row r="114" spans="1:26" x14ac:dyDescent="0.2">
      <c r="A114" s="6" t="s">
        <v>185</v>
      </c>
      <c r="B114" s="8">
        <v>409</v>
      </c>
      <c r="C114" s="8">
        <v>194</v>
      </c>
      <c r="D114" s="8">
        <v>215</v>
      </c>
      <c r="E114" s="8">
        <v>91</v>
      </c>
      <c r="F114" s="8">
        <v>126</v>
      </c>
      <c r="G114" s="8">
        <v>85</v>
      </c>
      <c r="H114" s="8">
        <v>50</v>
      </c>
      <c r="I114" s="8">
        <v>57</v>
      </c>
      <c r="J114" s="8">
        <v>124</v>
      </c>
      <c r="K114" s="8">
        <v>118</v>
      </c>
      <c r="L114" s="8">
        <v>77</v>
      </c>
      <c r="M114" s="8">
        <v>90</v>
      </c>
      <c r="N114" s="8">
        <v>140</v>
      </c>
      <c r="O114" s="8">
        <v>115</v>
      </c>
      <c r="P114" s="8">
        <v>95</v>
      </c>
      <c r="Q114" s="8">
        <v>59</v>
      </c>
      <c r="R114" s="8">
        <v>77</v>
      </c>
      <c r="S114" s="8">
        <v>94</v>
      </c>
      <c r="T114" s="8">
        <v>224</v>
      </c>
      <c r="U114" s="8">
        <v>13</v>
      </c>
      <c r="V114" s="8">
        <v>184</v>
      </c>
      <c r="W114" s="8">
        <v>49</v>
      </c>
      <c r="X114" s="8">
        <v>32</v>
      </c>
      <c r="Y114" s="8">
        <v>264</v>
      </c>
      <c r="Z114" s="8">
        <v>101</v>
      </c>
    </row>
    <row r="115" spans="1:26" x14ac:dyDescent="0.2">
      <c r="B115" s="7">
        <v>0.27</v>
      </c>
      <c r="C115" s="7">
        <v>0.27</v>
      </c>
      <c r="D115" s="7">
        <v>0.26</v>
      </c>
      <c r="E115" s="7">
        <v>0.31</v>
      </c>
      <c r="F115" s="7">
        <v>0.4</v>
      </c>
      <c r="G115" s="7">
        <v>0.28999999999999998</v>
      </c>
      <c r="H115" s="7">
        <v>0.19</v>
      </c>
      <c r="I115" s="7">
        <v>0.16</v>
      </c>
      <c r="J115" s="7">
        <v>0.3</v>
      </c>
      <c r="K115" s="7">
        <v>0.28000000000000003</v>
      </c>
      <c r="L115" s="7">
        <v>0.23</v>
      </c>
      <c r="M115" s="7">
        <v>0.25</v>
      </c>
      <c r="N115" s="7">
        <v>0.28000000000000003</v>
      </c>
      <c r="O115" s="7">
        <v>0.28000000000000003</v>
      </c>
      <c r="P115" s="7">
        <v>0.28000000000000003</v>
      </c>
      <c r="Q115" s="7">
        <v>0.23</v>
      </c>
      <c r="R115" s="7">
        <v>0.21</v>
      </c>
      <c r="S115" s="7">
        <v>0.26</v>
      </c>
      <c r="T115" s="7">
        <v>0.32</v>
      </c>
      <c r="U115" s="7">
        <v>0.14000000000000001</v>
      </c>
      <c r="V115" s="7">
        <v>0.31</v>
      </c>
      <c r="W115" s="7">
        <v>0.25</v>
      </c>
      <c r="X115" s="7">
        <v>0.28999999999999998</v>
      </c>
      <c r="Y115" s="7">
        <v>0.28999999999999998</v>
      </c>
      <c r="Z115" s="7">
        <v>0.22</v>
      </c>
    </row>
    <row r="116" spans="1:26" x14ac:dyDescent="0.2">
      <c r="B116" s="6" t="s">
        <v>184</v>
      </c>
      <c r="E116" s="6" t="s">
        <v>77</v>
      </c>
      <c r="F116" s="6" t="s">
        <v>181</v>
      </c>
      <c r="G116" s="6" t="s">
        <v>77</v>
      </c>
      <c r="S116" s="6" t="s">
        <v>79</v>
      </c>
      <c r="T116" s="6" t="s">
        <v>81</v>
      </c>
      <c r="U116" s="6" t="s">
        <v>95</v>
      </c>
      <c r="V116" s="6" t="s">
        <v>92</v>
      </c>
      <c r="Y116" s="6" t="s">
        <v>183</v>
      </c>
    </row>
    <row r="117" spans="1:26" x14ac:dyDescent="0.2">
      <c r="A117" s="6" t="s">
        <v>182</v>
      </c>
      <c r="B117" s="8">
        <v>382</v>
      </c>
      <c r="C117" s="8">
        <v>163</v>
      </c>
      <c r="D117" s="8">
        <v>219</v>
      </c>
      <c r="E117" s="8">
        <v>62</v>
      </c>
      <c r="F117" s="8">
        <v>103</v>
      </c>
      <c r="G117" s="8">
        <v>69</v>
      </c>
      <c r="H117" s="8">
        <v>60</v>
      </c>
      <c r="I117" s="8">
        <v>87</v>
      </c>
      <c r="J117" s="8">
        <v>106</v>
      </c>
      <c r="K117" s="8">
        <v>109</v>
      </c>
      <c r="L117" s="8">
        <v>77</v>
      </c>
      <c r="M117" s="8">
        <v>89</v>
      </c>
      <c r="N117" s="8">
        <v>132</v>
      </c>
      <c r="O117" s="8">
        <v>97</v>
      </c>
      <c r="P117" s="8">
        <v>100</v>
      </c>
      <c r="Q117" s="8">
        <v>53</v>
      </c>
      <c r="R117" s="8">
        <v>80</v>
      </c>
      <c r="S117" s="8">
        <v>89</v>
      </c>
      <c r="T117" s="8">
        <v>199</v>
      </c>
      <c r="U117" s="8">
        <v>14</v>
      </c>
      <c r="V117" s="8">
        <v>148</v>
      </c>
      <c r="W117" s="8">
        <v>46</v>
      </c>
      <c r="X117" s="8">
        <v>38</v>
      </c>
      <c r="Y117" s="8">
        <v>232</v>
      </c>
      <c r="Z117" s="8">
        <v>124</v>
      </c>
    </row>
    <row r="118" spans="1:26" x14ac:dyDescent="0.2">
      <c r="B118" s="7">
        <v>0.25</v>
      </c>
      <c r="C118" s="7">
        <v>0.23</v>
      </c>
      <c r="D118" s="7">
        <v>0.27</v>
      </c>
      <c r="E118" s="7">
        <v>0.21</v>
      </c>
      <c r="F118" s="7">
        <v>0.33</v>
      </c>
      <c r="G118" s="7">
        <v>0.24</v>
      </c>
      <c r="H118" s="7">
        <v>0.23</v>
      </c>
      <c r="I118" s="7">
        <v>0.24</v>
      </c>
      <c r="J118" s="7">
        <v>0.26</v>
      </c>
      <c r="K118" s="7">
        <v>0.26</v>
      </c>
      <c r="L118" s="7">
        <v>0.24</v>
      </c>
      <c r="M118" s="7">
        <v>0.25</v>
      </c>
      <c r="N118" s="7">
        <v>0.26</v>
      </c>
      <c r="O118" s="7">
        <v>0.23</v>
      </c>
      <c r="P118" s="7">
        <v>0.28999999999999998</v>
      </c>
      <c r="Q118" s="7">
        <v>0.2</v>
      </c>
      <c r="R118" s="7">
        <v>0.22</v>
      </c>
      <c r="S118" s="7">
        <v>0.25</v>
      </c>
      <c r="T118" s="7">
        <v>0.28999999999999998</v>
      </c>
      <c r="U118" s="7">
        <v>0.15</v>
      </c>
      <c r="V118" s="7">
        <v>0.25</v>
      </c>
      <c r="W118" s="7">
        <v>0.23</v>
      </c>
      <c r="X118" s="7">
        <v>0.36</v>
      </c>
      <c r="Y118" s="7">
        <v>0.26</v>
      </c>
      <c r="Z118" s="7">
        <v>0.27</v>
      </c>
    </row>
    <row r="119" spans="1:26" x14ac:dyDescent="0.2">
      <c r="B119" s="6" t="s">
        <v>79</v>
      </c>
      <c r="F119" s="6" t="s">
        <v>181</v>
      </c>
      <c r="P119" s="6" t="s">
        <v>114</v>
      </c>
      <c r="T119" s="6" t="s">
        <v>81</v>
      </c>
      <c r="U119" s="6" t="s">
        <v>95</v>
      </c>
      <c r="X119" s="6" t="s">
        <v>180</v>
      </c>
    </row>
    <row r="120" spans="1:26" x14ac:dyDescent="0.2">
      <c r="A120" s="6" t="s">
        <v>179</v>
      </c>
    </row>
    <row r="121" spans="1:26" x14ac:dyDescent="0.2">
      <c r="A121" s="6" t="s">
        <v>178</v>
      </c>
      <c r="B121" s="8">
        <v>355</v>
      </c>
      <c r="C121" s="8">
        <v>143</v>
      </c>
      <c r="D121" s="8">
        <v>212</v>
      </c>
      <c r="E121" s="8">
        <v>25</v>
      </c>
      <c r="F121" s="8">
        <v>104</v>
      </c>
      <c r="G121" s="8">
        <v>84</v>
      </c>
      <c r="H121" s="8">
        <v>73</v>
      </c>
      <c r="I121" s="8">
        <v>69</v>
      </c>
      <c r="J121" s="8">
        <v>87</v>
      </c>
      <c r="K121" s="8">
        <v>82</v>
      </c>
      <c r="L121" s="8">
        <v>91</v>
      </c>
      <c r="M121" s="8">
        <v>96</v>
      </c>
      <c r="N121" s="8">
        <v>112</v>
      </c>
      <c r="O121" s="8">
        <v>85</v>
      </c>
      <c r="P121" s="8">
        <v>82</v>
      </c>
      <c r="Q121" s="8">
        <v>76</v>
      </c>
      <c r="R121" s="8">
        <v>107</v>
      </c>
      <c r="S121" s="8">
        <v>81</v>
      </c>
      <c r="T121" s="8">
        <v>147</v>
      </c>
      <c r="U121" s="8">
        <v>19</v>
      </c>
      <c r="V121" s="8">
        <v>133</v>
      </c>
      <c r="W121" s="8">
        <v>66</v>
      </c>
      <c r="X121" s="8">
        <v>32</v>
      </c>
      <c r="Y121" s="8">
        <v>231</v>
      </c>
      <c r="Z121" s="8">
        <v>119</v>
      </c>
    </row>
    <row r="122" spans="1:26" x14ac:dyDescent="0.2">
      <c r="B122" s="7">
        <v>0.23</v>
      </c>
      <c r="C122" s="7">
        <v>0.2</v>
      </c>
      <c r="D122" s="7">
        <v>0.26</v>
      </c>
      <c r="E122" s="7">
        <v>0.09</v>
      </c>
      <c r="F122" s="7">
        <v>0.33</v>
      </c>
      <c r="G122" s="7">
        <v>0.28999999999999998</v>
      </c>
      <c r="H122" s="7">
        <v>0.28000000000000003</v>
      </c>
      <c r="I122" s="7">
        <v>0.19</v>
      </c>
      <c r="J122" s="7">
        <v>0.21</v>
      </c>
      <c r="K122" s="7">
        <v>0.2</v>
      </c>
      <c r="L122" s="7">
        <v>0.28000000000000003</v>
      </c>
      <c r="M122" s="7">
        <v>0.27</v>
      </c>
      <c r="N122" s="7">
        <v>0.22</v>
      </c>
      <c r="O122" s="7">
        <v>0.2</v>
      </c>
      <c r="P122" s="7">
        <v>0.24</v>
      </c>
      <c r="Q122" s="7">
        <v>0.3</v>
      </c>
      <c r="R122" s="7">
        <v>0.28999999999999998</v>
      </c>
      <c r="S122" s="7">
        <v>0.23</v>
      </c>
      <c r="T122" s="7">
        <v>0.21</v>
      </c>
      <c r="U122" s="7">
        <v>0.21</v>
      </c>
      <c r="V122" s="7">
        <v>0.22</v>
      </c>
      <c r="W122" s="7">
        <v>0.34</v>
      </c>
      <c r="X122" s="7">
        <v>0.3</v>
      </c>
      <c r="Y122" s="7">
        <v>0.26</v>
      </c>
      <c r="Z122" s="7">
        <v>0.26</v>
      </c>
    </row>
    <row r="123" spans="1:26" x14ac:dyDescent="0.2">
      <c r="B123" s="6" t="s">
        <v>177</v>
      </c>
      <c r="D123" s="6" t="s">
        <v>32</v>
      </c>
      <c r="F123" s="6" t="s">
        <v>176</v>
      </c>
      <c r="G123" s="6" t="s">
        <v>176</v>
      </c>
      <c r="H123" s="6" t="s">
        <v>176</v>
      </c>
      <c r="I123" s="6" t="s">
        <v>41</v>
      </c>
      <c r="L123" s="6" t="s">
        <v>175</v>
      </c>
      <c r="M123" s="6" t="s">
        <v>174</v>
      </c>
      <c r="Q123" s="6" t="s">
        <v>173</v>
      </c>
      <c r="R123" s="6" t="s">
        <v>160</v>
      </c>
      <c r="U123" s="6" t="s">
        <v>95</v>
      </c>
      <c r="W123" s="6" t="s">
        <v>91</v>
      </c>
      <c r="Y123" s="6" t="s">
        <v>92</v>
      </c>
    </row>
    <row r="124" spans="1:26" x14ac:dyDescent="0.2">
      <c r="A124" s="6" t="s">
        <v>172</v>
      </c>
      <c r="B124" s="8">
        <v>194</v>
      </c>
      <c r="C124" s="8">
        <v>107</v>
      </c>
      <c r="D124" s="8">
        <v>86</v>
      </c>
      <c r="E124" s="8">
        <v>37</v>
      </c>
      <c r="F124" s="8">
        <v>58</v>
      </c>
      <c r="G124" s="8">
        <v>36</v>
      </c>
      <c r="H124" s="8">
        <v>36</v>
      </c>
      <c r="I124" s="8">
        <v>28</v>
      </c>
      <c r="J124" s="8">
        <v>52</v>
      </c>
      <c r="K124" s="8">
        <v>59</v>
      </c>
      <c r="L124" s="8">
        <v>39</v>
      </c>
      <c r="M124" s="8">
        <v>43</v>
      </c>
      <c r="N124" s="8">
        <v>76</v>
      </c>
      <c r="O124" s="8">
        <v>49</v>
      </c>
      <c r="P124" s="8">
        <v>37</v>
      </c>
      <c r="Q124" s="8">
        <v>31</v>
      </c>
      <c r="R124" s="8">
        <v>37</v>
      </c>
      <c r="S124" s="8">
        <v>48</v>
      </c>
      <c r="T124" s="8">
        <v>102</v>
      </c>
      <c r="U124" s="8">
        <v>7</v>
      </c>
      <c r="V124" s="8">
        <v>82</v>
      </c>
      <c r="W124" s="8">
        <v>20</v>
      </c>
      <c r="X124" s="8">
        <v>14</v>
      </c>
      <c r="Y124" s="8">
        <v>115</v>
      </c>
      <c r="Z124" s="8">
        <v>63</v>
      </c>
    </row>
    <row r="125" spans="1:26" x14ac:dyDescent="0.2">
      <c r="B125" s="7">
        <v>0.13</v>
      </c>
      <c r="C125" s="7">
        <v>0.15</v>
      </c>
      <c r="D125" s="7">
        <v>0.11</v>
      </c>
      <c r="E125" s="7">
        <v>0.12</v>
      </c>
      <c r="F125" s="7">
        <v>0.18</v>
      </c>
      <c r="G125" s="7">
        <v>0.12</v>
      </c>
      <c r="H125" s="7">
        <v>0.14000000000000001</v>
      </c>
      <c r="I125" s="7">
        <v>0.08</v>
      </c>
      <c r="J125" s="7">
        <v>0.12</v>
      </c>
      <c r="K125" s="7">
        <v>0.14000000000000001</v>
      </c>
      <c r="L125" s="7">
        <v>0.12</v>
      </c>
      <c r="M125" s="7">
        <v>0.12</v>
      </c>
      <c r="N125" s="7">
        <v>0.15</v>
      </c>
      <c r="O125" s="7">
        <v>0.12</v>
      </c>
      <c r="P125" s="7">
        <v>0.11</v>
      </c>
      <c r="Q125" s="7">
        <v>0.12</v>
      </c>
      <c r="R125" s="7">
        <v>0.1</v>
      </c>
      <c r="S125" s="7">
        <v>0.13</v>
      </c>
      <c r="T125" s="7">
        <v>0.15</v>
      </c>
      <c r="U125" s="7">
        <v>0.08</v>
      </c>
      <c r="V125" s="7">
        <v>0.14000000000000001</v>
      </c>
      <c r="W125" s="7">
        <v>0.1</v>
      </c>
      <c r="X125" s="7">
        <v>0.13</v>
      </c>
      <c r="Y125" s="7">
        <v>0.13</v>
      </c>
      <c r="Z125" s="7">
        <v>0.14000000000000001</v>
      </c>
    </row>
    <row r="126" spans="1:26" x14ac:dyDescent="0.2">
      <c r="B126" s="6" t="s">
        <v>171</v>
      </c>
      <c r="C126" s="6" t="s">
        <v>85</v>
      </c>
      <c r="F126" s="6" t="s">
        <v>170</v>
      </c>
      <c r="H126" s="6" t="s">
        <v>78</v>
      </c>
      <c r="T126" s="6" t="s">
        <v>106</v>
      </c>
      <c r="U126" s="6" t="s">
        <v>95</v>
      </c>
    </row>
    <row r="127" spans="1:26" x14ac:dyDescent="0.2">
      <c r="A127" s="6" t="s">
        <v>169</v>
      </c>
    </row>
    <row r="128" spans="1:26" x14ac:dyDescent="0.2">
      <c r="A128" s="6" t="s">
        <v>168</v>
      </c>
      <c r="B128" s="8">
        <v>159</v>
      </c>
      <c r="C128" s="8">
        <v>66</v>
      </c>
      <c r="D128" s="8">
        <v>93</v>
      </c>
      <c r="E128" s="8">
        <v>30</v>
      </c>
      <c r="F128" s="8">
        <v>43</v>
      </c>
      <c r="G128" s="8">
        <v>28</v>
      </c>
      <c r="H128" s="8">
        <v>33</v>
      </c>
      <c r="I128" s="8">
        <v>24</v>
      </c>
      <c r="J128" s="8">
        <v>38</v>
      </c>
      <c r="K128" s="8">
        <v>33</v>
      </c>
      <c r="L128" s="8">
        <v>39</v>
      </c>
      <c r="M128" s="8">
        <v>49</v>
      </c>
      <c r="N128" s="8">
        <v>63</v>
      </c>
      <c r="O128" s="8">
        <v>39</v>
      </c>
      <c r="P128" s="8">
        <v>30</v>
      </c>
      <c r="Q128" s="8">
        <v>27</v>
      </c>
      <c r="R128" s="8">
        <v>44</v>
      </c>
      <c r="S128" s="8">
        <v>40</v>
      </c>
      <c r="T128" s="8">
        <v>69</v>
      </c>
      <c r="U128" s="8">
        <v>7</v>
      </c>
      <c r="V128" s="8">
        <v>45</v>
      </c>
      <c r="W128" s="8">
        <v>23</v>
      </c>
      <c r="X128" s="8">
        <v>12</v>
      </c>
      <c r="Y128" s="8">
        <v>79</v>
      </c>
      <c r="Z128" s="8">
        <v>65</v>
      </c>
    </row>
    <row r="129" spans="1:26" x14ac:dyDescent="0.2">
      <c r="B129" s="7">
        <v>0.1</v>
      </c>
      <c r="C129" s="7">
        <v>0.09</v>
      </c>
      <c r="D129" s="7">
        <v>0.11</v>
      </c>
      <c r="E129" s="7">
        <v>0.1</v>
      </c>
      <c r="F129" s="7">
        <v>0.14000000000000001</v>
      </c>
      <c r="G129" s="7">
        <v>0.1</v>
      </c>
      <c r="H129" s="7">
        <v>0.13</v>
      </c>
      <c r="I129" s="7">
        <v>7.0000000000000007E-2</v>
      </c>
      <c r="J129" s="7">
        <v>0.09</v>
      </c>
      <c r="K129" s="7">
        <v>0.08</v>
      </c>
      <c r="L129" s="7">
        <v>0.12</v>
      </c>
      <c r="M129" s="7">
        <v>0.14000000000000001</v>
      </c>
      <c r="N129" s="7">
        <v>0.13</v>
      </c>
      <c r="O129" s="7">
        <v>0.09</v>
      </c>
      <c r="P129" s="7">
        <v>0.09</v>
      </c>
      <c r="Q129" s="7">
        <v>0.11</v>
      </c>
      <c r="R129" s="7">
        <v>0.12</v>
      </c>
      <c r="S129" s="7">
        <v>0.11</v>
      </c>
      <c r="T129" s="7">
        <v>0.1</v>
      </c>
      <c r="U129" s="7">
        <v>7.0000000000000007E-2</v>
      </c>
      <c r="V129" s="7">
        <v>7.0000000000000007E-2</v>
      </c>
      <c r="W129" s="7">
        <v>0.12</v>
      </c>
      <c r="X129" s="7">
        <v>0.11</v>
      </c>
      <c r="Y129" s="7">
        <v>0.09</v>
      </c>
      <c r="Z129" s="7">
        <v>0.14000000000000001</v>
      </c>
    </row>
    <row r="130" spans="1:26" x14ac:dyDescent="0.2">
      <c r="B130" s="6" t="s">
        <v>167</v>
      </c>
      <c r="F130" s="6" t="s">
        <v>78</v>
      </c>
      <c r="H130" s="6" t="s">
        <v>78</v>
      </c>
      <c r="M130" s="6" t="s">
        <v>166</v>
      </c>
      <c r="U130" s="6" t="s">
        <v>95</v>
      </c>
      <c r="Z130" s="6" t="s">
        <v>158</v>
      </c>
    </row>
    <row r="131" spans="1:26" x14ac:dyDescent="0.2">
      <c r="A131" s="6" t="s">
        <v>165</v>
      </c>
      <c r="B131" s="8">
        <v>107</v>
      </c>
      <c r="C131" s="8">
        <v>53</v>
      </c>
      <c r="D131" s="8">
        <v>54</v>
      </c>
      <c r="E131" s="8">
        <v>29</v>
      </c>
      <c r="F131" s="8">
        <v>28</v>
      </c>
      <c r="G131" s="8">
        <v>15</v>
      </c>
      <c r="H131" s="8">
        <v>19</v>
      </c>
      <c r="I131" s="8">
        <v>16</v>
      </c>
      <c r="J131" s="8">
        <v>31</v>
      </c>
      <c r="K131" s="8">
        <v>27</v>
      </c>
      <c r="L131" s="8">
        <v>24</v>
      </c>
      <c r="M131" s="8">
        <v>26</v>
      </c>
      <c r="N131" s="8">
        <v>38</v>
      </c>
      <c r="O131" s="8">
        <v>31</v>
      </c>
      <c r="P131" s="8">
        <v>22</v>
      </c>
      <c r="Q131" s="8">
        <v>16</v>
      </c>
      <c r="R131" s="8">
        <v>19</v>
      </c>
      <c r="S131" s="8">
        <v>34</v>
      </c>
      <c r="T131" s="8">
        <v>49</v>
      </c>
      <c r="U131" s="8">
        <v>5</v>
      </c>
      <c r="V131" s="8">
        <v>37</v>
      </c>
      <c r="W131" s="8">
        <v>11</v>
      </c>
      <c r="X131" s="8">
        <v>12</v>
      </c>
      <c r="Y131" s="8">
        <v>61</v>
      </c>
      <c r="Z131" s="8">
        <v>25</v>
      </c>
    </row>
    <row r="132" spans="1:26" x14ac:dyDescent="0.2">
      <c r="B132" s="7">
        <v>7.0000000000000007E-2</v>
      </c>
      <c r="C132" s="7">
        <v>7.0000000000000007E-2</v>
      </c>
      <c r="D132" s="7">
        <v>7.0000000000000007E-2</v>
      </c>
      <c r="E132" s="7">
        <v>0.1</v>
      </c>
      <c r="F132" s="7">
        <v>0.09</v>
      </c>
      <c r="G132" s="7">
        <v>0.05</v>
      </c>
      <c r="H132" s="7">
        <v>0.08</v>
      </c>
      <c r="I132" s="7">
        <v>0.04</v>
      </c>
      <c r="J132" s="7">
        <v>7.0000000000000007E-2</v>
      </c>
      <c r="K132" s="7">
        <v>0.06</v>
      </c>
      <c r="L132" s="7">
        <v>7.0000000000000007E-2</v>
      </c>
      <c r="M132" s="7">
        <v>7.0000000000000007E-2</v>
      </c>
      <c r="N132" s="7">
        <v>7.0000000000000007E-2</v>
      </c>
      <c r="O132" s="7">
        <v>0.08</v>
      </c>
      <c r="P132" s="7">
        <v>0.06</v>
      </c>
      <c r="Q132" s="7">
        <v>0.06</v>
      </c>
      <c r="R132" s="7">
        <v>0.05</v>
      </c>
      <c r="S132" s="7">
        <v>0.1</v>
      </c>
      <c r="T132" s="7">
        <v>7.0000000000000007E-2</v>
      </c>
      <c r="U132" s="7">
        <v>0.05</v>
      </c>
      <c r="V132" s="7">
        <v>0.06</v>
      </c>
      <c r="W132" s="7">
        <v>0.06</v>
      </c>
      <c r="X132" s="7">
        <v>0.11</v>
      </c>
      <c r="Y132" s="7">
        <v>7.0000000000000007E-2</v>
      </c>
      <c r="Z132" s="7">
        <v>0.05</v>
      </c>
    </row>
    <row r="133" spans="1:26" x14ac:dyDescent="0.2">
      <c r="B133" s="6" t="s">
        <v>78</v>
      </c>
      <c r="E133" s="6" t="s">
        <v>164</v>
      </c>
      <c r="F133" s="6" t="s">
        <v>78</v>
      </c>
      <c r="S133" s="6" t="s">
        <v>106</v>
      </c>
      <c r="U133" s="6" t="s">
        <v>95</v>
      </c>
    </row>
    <row r="134" spans="1:26" x14ac:dyDescent="0.2">
      <c r="A134" s="6" t="s">
        <v>163</v>
      </c>
      <c r="B134" s="8">
        <v>358</v>
      </c>
      <c r="C134" s="8">
        <v>189</v>
      </c>
      <c r="D134" s="8">
        <v>169</v>
      </c>
      <c r="E134" s="8">
        <v>45</v>
      </c>
      <c r="F134" s="8">
        <v>36</v>
      </c>
      <c r="G134" s="8">
        <v>73</v>
      </c>
      <c r="H134" s="8">
        <v>73</v>
      </c>
      <c r="I134" s="8">
        <v>131</v>
      </c>
      <c r="J134" s="8">
        <v>88</v>
      </c>
      <c r="K134" s="8">
        <v>97</v>
      </c>
      <c r="L134" s="8">
        <v>79</v>
      </c>
      <c r="M134" s="8">
        <v>94</v>
      </c>
      <c r="N134" s="8">
        <v>119</v>
      </c>
      <c r="O134" s="8">
        <v>110</v>
      </c>
      <c r="P134" s="8">
        <v>68</v>
      </c>
      <c r="Q134" s="8">
        <v>61</v>
      </c>
      <c r="R134" s="8">
        <v>105</v>
      </c>
      <c r="S134" s="8">
        <v>80</v>
      </c>
      <c r="T134" s="8">
        <v>142</v>
      </c>
      <c r="U134" s="8">
        <v>31</v>
      </c>
      <c r="V134" s="8">
        <v>113</v>
      </c>
      <c r="W134" s="8">
        <v>51</v>
      </c>
      <c r="X134" s="8">
        <v>24</v>
      </c>
      <c r="Y134" s="8">
        <v>188</v>
      </c>
      <c r="Z134" s="8">
        <v>138</v>
      </c>
    </row>
    <row r="135" spans="1:26" x14ac:dyDescent="0.2">
      <c r="B135" s="7">
        <v>0.24</v>
      </c>
      <c r="C135" s="7">
        <v>0.27</v>
      </c>
      <c r="D135" s="7">
        <v>0.21</v>
      </c>
      <c r="E135" s="7">
        <v>0.15</v>
      </c>
      <c r="F135" s="7">
        <v>0.11</v>
      </c>
      <c r="G135" s="7">
        <v>0.25</v>
      </c>
      <c r="H135" s="7">
        <v>0.28000000000000003</v>
      </c>
      <c r="I135" s="7">
        <v>0.36</v>
      </c>
      <c r="J135" s="7">
        <v>0.21</v>
      </c>
      <c r="K135" s="7">
        <v>0.23</v>
      </c>
      <c r="L135" s="7">
        <v>0.24</v>
      </c>
      <c r="M135" s="7">
        <v>0.26</v>
      </c>
      <c r="N135" s="7">
        <v>0.24</v>
      </c>
      <c r="O135" s="7">
        <v>0.26</v>
      </c>
      <c r="P135" s="7">
        <v>0.2</v>
      </c>
      <c r="Q135" s="7">
        <v>0.24</v>
      </c>
      <c r="R135" s="7">
        <v>0.28000000000000003</v>
      </c>
      <c r="S135" s="7">
        <v>0.22</v>
      </c>
      <c r="T135" s="7">
        <v>0.2</v>
      </c>
      <c r="U135" s="7">
        <v>0.34</v>
      </c>
      <c r="V135" s="7">
        <v>0.19</v>
      </c>
      <c r="W135" s="7">
        <v>0.26</v>
      </c>
      <c r="X135" s="7">
        <v>0.22</v>
      </c>
      <c r="Y135" s="7">
        <v>0.21</v>
      </c>
      <c r="Z135" s="7">
        <v>0.3</v>
      </c>
    </row>
    <row r="136" spans="1:26" x14ac:dyDescent="0.2">
      <c r="B136" s="6" t="s">
        <v>162</v>
      </c>
      <c r="C136" s="6" t="s">
        <v>85</v>
      </c>
      <c r="G136" s="6" t="s">
        <v>35</v>
      </c>
      <c r="H136" s="6" t="s">
        <v>35</v>
      </c>
      <c r="I136" s="6" t="s">
        <v>87</v>
      </c>
      <c r="O136" s="6" t="s">
        <v>161</v>
      </c>
      <c r="R136" s="6" t="s">
        <v>160</v>
      </c>
      <c r="U136" s="6" t="s">
        <v>159</v>
      </c>
      <c r="W136" s="6" t="s">
        <v>90</v>
      </c>
      <c r="Z136" s="6" t="s">
        <v>158</v>
      </c>
    </row>
    <row r="138" spans="1:26" x14ac:dyDescent="0.2">
      <c r="A138" s="6" t="s">
        <v>97</v>
      </c>
    </row>
    <row r="140" spans="1:26" x14ac:dyDescent="0.2">
      <c r="A140" s="6" t="s">
        <v>98</v>
      </c>
    </row>
    <row r="141" spans="1:26" x14ac:dyDescent="0.2">
      <c r="A141" s="6" t="s">
        <v>99</v>
      </c>
    </row>
    <row r="143" spans="1:26" x14ac:dyDescent="0.2">
      <c r="A143" s="8">
        <v>3</v>
      </c>
    </row>
    <row r="148" spans="1:1" x14ac:dyDescent="0.2">
      <c r="A148" s="9" t="s">
        <v>0</v>
      </c>
    </row>
    <row r="150" spans="1:1" x14ac:dyDescent="0.2">
      <c r="A150" s="9" t="s">
        <v>1</v>
      </c>
    </row>
    <row r="151" spans="1:1" x14ac:dyDescent="0.2">
      <c r="A151" s="9" t="s">
        <v>2</v>
      </c>
    </row>
    <row r="153" spans="1:1" x14ac:dyDescent="0.2">
      <c r="A153" s="9" t="s">
        <v>3</v>
      </c>
    </row>
    <row r="154" spans="1:1" x14ac:dyDescent="0.2">
      <c r="A154" s="9" t="s">
        <v>4</v>
      </c>
    </row>
    <row r="156" spans="1:1" x14ac:dyDescent="0.2">
      <c r="A156" s="9" t="s">
        <v>5</v>
      </c>
    </row>
    <row r="158" spans="1:1" x14ac:dyDescent="0.2">
      <c r="A158" s="6" t="s">
        <v>204</v>
      </c>
    </row>
    <row r="159" spans="1:1" x14ac:dyDescent="0.2">
      <c r="A159" s="6" t="s">
        <v>203</v>
      </c>
    </row>
    <row r="161" spans="1:34" x14ac:dyDescent="0.2">
      <c r="J161" s="9" t="s">
        <v>157</v>
      </c>
      <c r="N161" s="9" t="s">
        <v>156</v>
      </c>
      <c r="R161" s="9" t="s">
        <v>155</v>
      </c>
    </row>
    <row r="162" spans="1:34" x14ac:dyDescent="0.2">
      <c r="I162" s="9" t="s">
        <v>154</v>
      </c>
      <c r="K162" s="9" t="s">
        <v>153</v>
      </c>
      <c r="M162" s="9" t="s">
        <v>154</v>
      </c>
      <c r="O162" s="9" t="s">
        <v>153</v>
      </c>
      <c r="Q162" s="9" t="s">
        <v>154</v>
      </c>
      <c r="S162" s="9" t="s">
        <v>153</v>
      </c>
    </row>
    <row r="163" spans="1:34" x14ac:dyDescent="0.2">
      <c r="AA163" s="9" t="s">
        <v>152</v>
      </c>
    </row>
    <row r="164" spans="1:34" x14ac:dyDescent="0.2">
      <c r="D164" s="9" t="s">
        <v>151</v>
      </c>
      <c r="F164" s="9" t="s">
        <v>150</v>
      </c>
      <c r="U164" s="9" t="s">
        <v>149</v>
      </c>
      <c r="W164" s="9" t="s">
        <v>148</v>
      </c>
      <c r="Y164" s="9" t="s">
        <v>147</v>
      </c>
      <c r="AA164" s="9" t="s">
        <v>146</v>
      </c>
      <c r="AC164" s="9" t="s">
        <v>145</v>
      </c>
      <c r="AG164" s="9" t="s">
        <v>144</v>
      </c>
    </row>
    <row r="165" spans="1:34" x14ac:dyDescent="0.2">
      <c r="AC165" s="9" t="s">
        <v>143</v>
      </c>
      <c r="AD165" s="9" t="s">
        <v>142</v>
      </c>
    </row>
    <row r="166" spans="1:34" x14ac:dyDescent="0.2">
      <c r="F166" s="9" t="s">
        <v>143</v>
      </c>
      <c r="G166" s="9" t="s">
        <v>142</v>
      </c>
      <c r="U166" s="9" t="s">
        <v>141</v>
      </c>
      <c r="W166" s="9" t="s">
        <v>141</v>
      </c>
      <c r="Y166" s="9" t="s">
        <v>141</v>
      </c>
      <c r="AA166" s="9" t="s">
        <v>141</v>
      </c>
      <c r="AC166" s="9" t="s">
        <v>140</v>
      </c>
      <c r="AD166" s="9" t="s">
        <v>140</v>
      </c>
      <c r="AF166" s="9" t="s">
        <v>139</v>
      </c>
      <c r="AG166" s="9" t="s">
        <v>138</v>
      </c>
      <c r="AH166" s="9" t="s">
        <v>137</v>
      </c>
    </row>
    <row r="167" spans="1:34" x14ac:dyDescent="0.2">
      <c r="B167" s="9" t="s">
        <v>24</v>
      </c>
      <c r="C167" s="9" t="s">
        <v>74</v>
      </c>
      <c r="D167" s="9" t="s">
        <v>83</v>
      </c>
      <c r="E167" s="9" t="s">
        <v>131</v>
      </c>
      <c r="F167" s="9" t="s">
        <v>136</v>
      </c>
      <c r="G167" s="9" t="s">
        <v>136</v>
      </c>
      <c r="H167" s="9" t="s">
        <v>135</v>
      </c>
      <c r="I167" s="9" t="s">
        <v>134</v>
      </c>
      <c r="J167" s="9" t="s">
        <v>135</v>
      </c>
      <c r="K167" s="9" t="s">
        <v>134</v>
      </c>
      <c r="L167" s="9" t="s">
        <v>135</v>
      </c>
      <c r="M167" s="9" t="s">
        <v>134</v>
      </c>
      <c r="N167" s="9" t="s">
        <v>135</v>
      </c>
      <c r="O167" s="9" t="s">
        <v>134</v>
      </c>
      <c r="P167" s="9" t="s">
        <v>135</v>
      </c>
      <c r="Q167" s="9" t="s">
        <v>134</v>
      </c>
      <c r="R167" s="9" t="s">
        <v>135</v>
      </c>
      <c r="S167" s="9" t="s">
        <v>134</v>
      </c>
      <c r="T167" s="9" t="s">
        <v>133</v>
      </c>
      <c r="U167" s="9" t="s">
        <v>132</v>
      </c>
      <c r="V167" s="9" t="s">
        <v>133</v>
      </c>
      <c r="W167" s="9" t="s">
        <v>132</v>
      </c>
      <c r="X167" s="9" t="s">
        <v>133</v>
      </c>
      <c r="Y167" s="9" t="s">
        <v>132</v>
      </c>
      <c r="Z167" s="9" t="s">
        <v>133</v>
      </c>
      <c r="AA167" s="9" t="s">
        <v>132</v>
      </c>
      <c r="AB167" s="9" t="s">
        <v>131</v>
      </c>
      <c r="AC167" s="9" t="s">
        <v>129</v>
      </c>
      <c r="AD167" s="9" t="s">
        <v>129</v>
      </c>
      <c r="AE167" s="9" t="s">
        <v>130</v>
      </c>
      <c r="AF167" s="9" t="s">
        <v>129</v>
      </c>
      <c r="AG167" s="9" t="s">
        <v>128</v>
      </c>
      <c r="AH167" s="9" t="s">
        <v>127</v>
      </c>
    </row>
    <row r="168" spans="1:34" x14ac:dyDescent="0.2">
      <c r="B168" s="9" t="s">
        <v>47</v>
      </c>
      <c r="C168" s="9" t="s">
        <v>48</v>
      </c>
      <c r="D168" s="9" t="s">
        <v>49</v>
      </c>
      <c r="E168" s="9" t="s">
        <v>50</v>
      </c>
      <c r="F168" s="9" t="s">
        <v>51</v>
      </c>
      <c r="G168" s="9" t="s">
        <v>52</v>
      </c>
      <c r="H168" s="9" t="s">
        <v>53</v>
      </c>
      <c r="I168" s="9" t="s">
        <v>54</v>
      </c>
      <c r="J168" s="9" t="s">
        <v>55</v>
      </c>
      <c r="K168" s="9" t="s">
        <v>56</v>
      </c>
      <c r="L168" s="9" t="s">
        <v>57</v>
      </c>
      <c r="M168" s="9" t="s">
        <v>58</v>
      </c>
      <c r="N168" s="9" t="s">
        <v>59</v>
      </c>
      <c r="O168" s="9" t="s">
        <v>60</v>
      </c>
      <c r="P168" s="9" t="s">
        <v>61</v>
      </c>
      <c r="Q168" s="9" t="s">
        <v>62</v>
      </c>
      <c r="R168" s="9" t="s">
        <v>63</v>
      </c>
      <c r="S168" s="9" t="s">
        <v>64</v>
      </c>
      <c r="T168" s="9" t="s">
        <v>65</v>
      </c>
      <c r="U168" s="9" t="s">
        <v>66</v>
      </c>
      <c r="V168" s="9" t="s">
        <v>67</v>
      </c>
      <c r="W168" s="9" t="s">
        <v>68</v>
      </c>
      <c r="X168" s="9" t="s">
        <v>70</v>
      </c>
      <c r="Y168" s="9" t="s">
        <v>71</v>
      </c>
      <c r="Z168" s="9" t="s">
        <v>126</v>
      </c>
      <c r="AA168" s="9" t="s">
        <v>125</v>
      </c>
      <c r="AB168" s="9" t="s">
        <v>124</v>
      </c>
      <c r="AC168" s="9" t="s">
        <v>123</v>
      </c>
      <c r="AD168" s="9" t="s">
        <v>122</v>
      </c>
      <c r="AE168" s="9" t="s">
        <v>121</v>
      </c>
      <c r="AF168" s="9" t="s">
        <v>120</v>
      </c>
      <c r="AG168" s="9" t="s">
        <v>119</v>
      </c>
      <c r="AH168" s="9" t="s">
        <v>118</v>
      </c>
    </row>
    <row r="169" spans="1:34" x14ac:dyDescent="0.2">
      <c r="A169" s="6" t="s">
        <v>72</v>
      </c>
      <c r="B169" s="8">
        <v>1519</v>
      </c>
      <c r="C169" s="8">
        <v>1519</v>
      </c>
      <c r="D169" s="6" t="s">
        <v>94</v>
      </c>
      <c r="E169" s="8">
        <v>358</v>
      </c>
      <c r="F169" s="8">
        <v>730</v>
      </c>
      <c r="G169" s="8">
        <v>431</v>
      </c>
      <c r="H169" s="8">
        <v>154</v>
      </c>
      <c r="I169" s="8">
        <v>740</v>
      </c>
      <c r="J169" s="8">
        <v>186</v>
      </c>
      <c r="K169" s="8">
        <v>682</v>
      </c>
      <c r="L169" s="8">
        <v>577</v>
      </c>
      <c r="M169" s="8">
        <v>171</v>
      </c>
      <c r="N169" s="8">
        <v>396</v>
      </c>
      <c r="O169" s="8">
        <v>305</v>
      </c>
      <c r="P169" s="8">
        <v>215</v>
      </c>
      <c r="Q169" s="8">
        <v>440</v>
      </c>
      <c r="R169" s="8">
        <v>96</v>
      </c>
      <c r="S169" s="8">
        <v>784</v>
      </c>
      <c r="T169" s="8">
        <v>194</v>
      </c>
      <c r="U169" s="8">
        <v>118</v>
      </c>
      <c r="V169" s="8">
        <v>206</v>
      </c>
      <c r="W169" s="8">
        <v>105</v>
      </c>
      <c r="X169" s="8">
        <v>191</v>
      </c>
      <c r="Y169" s="8">
        <v>120</v>
      </c>
      <c r="Z169" s="8">
        <v>184</v>
      </c>
      <c r="AA169" s="8">
        <v>128</v>
      </c>
      <c r="AB169" s="8">
        <v>130</v>
      </c>
      <c r="AC169" s="8">
        <v>965</v>
      </c>
      <c r="AD169" s="8">
        <v>370</v>
      </c>
      <c r="AE169" s="8">
        <v>548</v>
      </c>
      <c r="AF169" s="8">
        <v>1033</v>
      </c>
      <c r="AG169" s="8">
        <v>257</v>
      </c>
      <c r="AH169" s="8">
        <v>922</v>
      </c>
    </row>
    <row r="170" spans="1:34" x14ac:dyDescent="0.2">
      <c r="A170" s="6" t="s">
        <v>73</v>
      </c>
      <c r="B170" s="8">
        <v>1519</v>
      </c>
      <c r="C170" s="8">
        <v>1519</v>
      </c>
      <c r="D170" s="6" t="s">
        <v>94</v>
      </c>
      <c r="E170" s="8">
        <v>358</v>
      </c>
      <c r="F170" s="8">
        <v>728</v>
      </c>
      <c r="G170" s="8">
        <v>434</v>
      </c>
      <c r="H170" s="8">
        <v>152</v>
      </c>
      <c r="I170" s="8">
        <v>752</v>
      </c>
      <c r="J170" s="8">
        <v>186</v>
      </c>
      <c r="K170" s="8">
        <v>688</v>
      </c>
      <c r="L170" s="8">
        <v>576</v>
      </c>
      <c r="M170" s="8">
        <v>174</v>
      </c>
      <c r="N170" s="8">
        <v>395</v>
      </c>
      <c r="O170" s="8">
        <v>308</v>
      </c>
      <c r="P170" s="8">
        <v>221</v>
      </c>
      <c r="Q170" s="8">
        <v>440</v>
      </c>
      <c r="R170" s="8">
        <v>99</v>
      </c>
      <c r="S170" s="8">
        <v>780</v>
      </c>
      <c r="T170" s="8">
        <v>195</v>
      </c>
      <c r="U170" s="8">
        <v>119</v>
      </c>
      <c r="V170" s="8">
        <v>205</v>
      </c>
      <c r="W170" s="8">
        <v>104</v>
      </c>
      <c r="X170" s="8">
        <v>186</v>
      </c>
      <c r="Y170" s="8">
        <v>120</v>
      </c>
      <c r="Z170" s="8">
        <v>185</v>
      </c>
      <c r="AA170" s="8">
        <v>130</v>
      </c>
      <c r="AB170" s="8">
        <v>133</v>
      </c>
      <c r="AC170" s="8">
        <v>968</v>
      </c>
      <c r="AD170" s="8">
        <v>365</v>
      </c>
      <c r="AE170" s="8">
        <v>551</v>
      </c>
      <c r="AF170" s="8">
        <v>1034</v>
      </c>
      <c r="AG170" s="8">
        <v>257</v>
      </c>
      <c r="AH170" s="8">
        <v>927</v>
      </c>
    </row>
    <row r="171" spans="1:34" x14ac:dyDescent="0.2">
      <c r="A171" s="6" t="s">
        <v>202</v>
      </c>
      <c r="B171" s="8">
        <v>636</v>
      </c>
      <c r="C171" s="8">
        <v>636</v>
      </c>
      <c r="D171" s="6" t="s">
        <v>94</v>
      </c>
      <c r="E171" s="6" t="s">
        <v>94</v>
      </c>
      <c r="F171" s="8">
        <v>313</v>
      </c>
      <c r="G171" s="8">
        <v>323</v>
      </c>
      <c r="H171" s="8">
        <v>71</v>
      </c>
      <c r="I171" s="8">
        <v>301</v>
      </c>
      <c r="J171" s="8">
        <v>91</v>
      </c>
      <c r="K171" s="8">
        <v>272</v>
      </c>
      <c r="L171" s="8">
        <v>263</v>
      </c>
      <c r="M171" s="8">
        <v>60</v>
      </c>
      <c r="N171" s="8">
        <v>202</v>
      </c>
      <c r="O171" s="8">
        <v>115</v>
      </c>
      <c r="P171" s="8">
        <v>104</v>
      </c>
      <c r="Q171" s="8">
        <v>189</v>
      </c>
      <c r="R171" s="8">
        <v>44</v>
      </c>
      <c r="S171" s="8">
        <v>321</v>
      </c>
      <c r="T171" s="8">
        <v>83</v>
      </c>
      <c r="U171" s="8">
        <v>41</v>
      </c>
      <c r="V171" s="8">
        <v>98</v>
      </c>
      <c r="W171" s="8">
        <v>39</v>
      </c>
      <c r="X171" s="8">
        <v>87</v>
      </c>
      <c r="Y171" s="8">
        <v>48</v>
      </c>
      <c r="Z171" s="8">
        <v>76</v>
      </c>
      <c r="AA171" s="8">
        <v>51</v>
      </c>
      <c r="AB171" s="8">
        <v>49</v>
      </c>
      <c r="AC171" s="8">
        <v>421</v>
      </c>
      <c r="AD171" s="8">
        <v>150</v>
      </c>
      <c r="AE171" s="8">
        <v>253</v>
      </c>
      <c r="AF171" s="8">
        <v>457</v>
      </c>
      <c r="AG171" s="8">
        <v>133</v>
      </c>
      <c r="AH171" s="8">
        <v>390</v>
      </c>
    </row>
    <row r="172" spans="1:34" x14ac:dyDescent="0.2">
      <c r="B172" s="7">
        <v>0.42</v>
      </c>
      <c r="C172" s="7">
        <v>0.42</v>
      </c>
      <c r="D172" s="6" t="s">
        <v>94</v>
      </c>
      <c r="E172" s="6" t="s">
        <v>94</v>
      </c>
      <c r="F172" s="7">
        <v>0.43</v>
      </c>
      <c r="G172" s="7">
        <v>0.75</v>
      </c>
      <c r="H172" s="7">
        <v>0.46</v>
      </c>
      <c r="I172" s="7">
        <v>0.4</v>
      </c>
      <c r="J172" s="7">
        <v>0.49</v>
      </c>
      <c r="K172" s="7">
        <v>0.4</v>
      </c>
      <c r="L172" s="7">
        <v>0.46</v>
      </c>
      <c r="M172" s="7">
        <v>0.34</v>
      </c>
      <c r="N172" s="7">
        <v>0.51</v>
      </c>
      <c r="O172" s="7">
        <v>0.37</v>
      </c>
      <c r="P172" s="7">
        <v>0.47</v>
      </c>
      <c r="Q172" s="7">
        <v>0.43</v>
      </c>
      <c r="R172" s="7">
        <v>0.45</v>
      </c>
      <c r="S172" s="7">
        <v>0.41</v>
      </c>
      <c r="T172" s="7">
        <v>0.43</v>
      </c>
      <c r="U172" s="7">
        <v>0.35</v>
      </c>
      <c r="V172" s="7">
        <v>0.48</v>
      </c>
      <c r="W172" s="7">
        <v>0.37</v>
      </c>
      <c r="X172" s="7">
        <v>0.47</v>
      </c>
      <c r="Y172" s="7">
        <v>0.4</v>
      </c>
      <c r="Z172" s="7">
        <v>0.41</v>
      </c>
      <c r="AA172" s="7">
        <v>0.39</v>
      </c>
      <c r="AB172" s="7">
        <v>0.37</v>
      </c>
      <c r="AC172" s="7">
        <v>0.43</v>
      </c>
      <c r="AD172" s="7">
        <v>0.41</v>
      </c>
      <c r="AE172" s="7">
        <v>0.46</v>
      </c>
      <c r="AF172" s="7">
        <v>0.44</v>
      </c>
      <c r="AG172" s="7">
        <v>0.52</v>
      </c>
      <c r="AH172" s="7">
        <v>0.42</v>
      </c>
    </row>
    <row r="173" spans="1:34" x14ac:dyDescent="0.2">
      <c r="B173" s="6" t="s">
        <v>236</v>
      </c>
      <c r="F173" s="6" t="s">
        <v>41</v>
      </c>
      <c r="G173" s="6" t="s">
        <v>210</v>
      </c>
      <c r="J173" s="6" t="s">
        <v>235</v>
      </c>
      <c r="L173" s="6" t="s">
        <v>223</v>
      </c>
      <c r="N173" s="6" t="s">
        <v>222</v>
      </c>
      <c r="R173" s="6" t="s">
        <v>95</v>
      </c>
      <c r="AE173" s="6" t="s">
        <v>234</v>
      </c>
      <c r="AF173" s="6" t="s">
        <v>92</v>
      </c>
      <c r="AG173" s="6" t="s">
        <v>225</v>
      </c>
    </row>
    <row r="174" spans="1:34" x14ac:dyDescent="0.2">
      <c r="A174" s="6" t="s">
        <v>233</v>
      </c>
    </row>
    <row r="175" spans="1:34" x14ac:dyDescent="0.2">
      <c r="A175" s="6" t="s">
        <v>232</v>
      </c>
    </row>
    <row r="176" spans="1:34" x14ac:dyDescent="0.2">
      <c r="A176" s="6" t="s">
        <v>231</v>
      </c>
      <c r="B176" s="8">
        <v>518</v>
      </c>
      <c r="C176" s="8">
        <v>518</v>
      </c>
      <c r="D176" s="6" t="s">
        <v>94</v>
      </c>
      <c r="E176" s="6" t="s">
        <v>94</v>
      </c>
      <c r="F176" s="8">
        <v>195</v>
      </c>
      <c r="G176" s="8">
        <v>323</v>
      </c>
      <c r="H176" s="8">
        <v>58</v>
      </c>
      <c r="I176" s="8">
        <v>260</v>
      </c>
      <c r="J176" s="8">
        <v>67</v>
      </c>
      <c r="K176" s="8">
        <v>235</v>
      </c>
      <c r="L176" s="8">
        <v>219</v>
      </c>
      <c r="M176" s="8">
        <v>51</v>
      </c>
      <c r="N176" s="8">
        <v>150</v>
      </c>
      <c r="O176" s="8">
        <v>97</v>
      </c>
      <c r="P176" s="8">
        <v>91</v>
      </c>
      <c r="Q176" s="8">
        <v>147</v>
      </c>
      <c r="R176" s="8">
        <v>34</v>
      </c>
      <c r="S176" s="8">
        <v>270</v>
      </c>
      <c r="T176" s="8">
        <v>59</v>
      </c>
      <c r="U176" s="8">
        <v>36</v>
      </c>
      <c r="V176" s="8">
        <v>76</v>
      </c>
      <c r="W176" s="8">
        <v>44</v>
      </c>
      <c r="X176" s="8">
        <v>72</v>
      </c>
      <c r="Y176" s="8">
        <v>33</v>
      </c>
      <c r="Z176" s="8">
        <v>65</v>
      </c>
      <c r="AA176" s="8">
        <v>44</v>
      </c>
      <c r="AB176" s="8">
        <v>43</v>
      </c>
      <c r="AC176" s="8">
        <v>335</v>
      </c>
      <c r="AD176" s="8">
        <v>123</v>
      </c>
      <c r="AE176" s="8">
        <v>198</v>
      </c>
      <c r="AF176" s="8">
        <v>365</v>
      </c>
      <c r="AG176" s="8">
        <v>106</v>
      </c>
      <c r="AH176" s="8">
        <v>328</v>
      </c>
    </row>
    <row r="177" spans="1:34" x14ac:dyDescent="0.2">
      <c r="B177" s="7">
        <v>0.34</v>
      </c>
      <c r="C177" s="7">
        <v>0.34</v>
      </c>
      <c r="D177" s="6" t="s">
        <v>94</v>
      </c>
      <c r="E177" s="6" t="s">
        <v>94</v>
      </c>
      <c r="F177" s="7">
        <v>0.27</v>
      </c>
      <c r="G177" s="7">
        <v>0.75</v>
      </c>
      <c r="H177" s="7">
        <v>0.38</v>
      </c>
      <c r="I177" s="7">
        <v>0.35</v>
      </c>
      <c r="J177" s="7">
        <v>0.36</v>
      </c>
      <c r="K177" s="7">
        <v>0.34</v>
      </c>
      <c r="L177" s="7">
        <v>0.38</v>
      </c>
      <c r="M177" s="7">
        <v>0.28999999999999998</v>
      </c>
      <c r="N177" s="7">
        <v>0.38</v>
      </c>
      <c r="O177" s="7">
        <v>0.31</v>
      </c>
      <c r="P177" s="7">
        <v>0.41</v>
      </c>
      <c r="Q177" s="7">
        <v>0.34</v>
      </c>
      <c r="R177" s="7">
        <v>0.34</v>
      </c>
      <c r="S177" s="7">
        <v>0.35</v>
      </c>
      <c r="T177" s="7">
        <v>0.3</v>
      </c>
      <c r="U177" s="7">
        <v>0.3</v>
      </c>
      <c r="V177" s="7">
        <v>0.37</v>
      </c>
      <c r="W177" s="7">
        <v>0.42</v>
      </c>
      <c r="X177" s="7">
        <v>0.39</v>
      </c>
      <c r="Y177" s="7">
        <v>0.27</v>
      </c>
      <c r="Z177" s="7">
        <v>0.35</v>
      </c>
      <c r="AA177" s="7">
        <v>0.34</v>
      </c>
      <c r="AB177" s="7">
        <v>0.32</v>
      </c>
      <c r="AC177" s="7">
        <v>0.35</v>
      </c>
      <c r="AD177" s="7">
        <v>0.34</v>
      </c>
      <c r="AE177" s="7">
        <v>0.36</v>
      </c>
      <c r="AF177" s="7">
        <v>0.35</v>
      </c>
      <c r="AG177" s="7">
        <v>0.41</v>
      </c>
      <c r="AH177" s="7">
        <v>0.35</v>
      </c>
    </row>
    <row r="178" spans="1:34" x14ac:dyDescent="0.2">
      <c r="B178" s="6" t="s">
        <v>35</v>
      </c>
      <c r="F178" s="6" t="s">
        <v>41</v>
      </c>
      <c r="G178" s="6" t="s">
        <v>210</v>
      </c>
      <c r="L178" s="6" t="s">
        <v>223</v>
      </c>
      <c r="P178" s="6" t="s">
        <v>92</v>
      </c>
      <c r="R178" s="6" t="s">
        <v>95</v>
      </c>
      <c r="X178" s="6" t="s">
        <v>200</v>
      </c>
      <c r="AG178" s="6" t="s">
        <v>225</v>
      </c>
    </row>
    <row r="179" spans="1:34" x14ac:dyDescent="0.2">
      <c r="A179" s="6" t="s">
        <v>195</v>
      </c>
    </row>
    <row r="180" spans="1:34" x14ac:dyDescent="0.2">
      <c r="A180" s="6" t="s">
        <v>194</v>
      </c>
      <c r="B180" s="8">
        <v>509</v>
      </c>
      <c r="C180" s="8">
        <v>509</v>
      </c>
      <c r="D180" s="6" t="s">
        <v>94</v>
      </c>
      <c r="E180" s="6" t="s">
        <v>94</v>
      </c>
      <c r="F180" s="8">
        <v>176</v>
      </c>
      <c r="G180" s="8">
        <v>333</v>
      </c>
      <c r="H180" s="8">
        <v>53</v>
      </c>
      <c r="I180" s="8">
        <v>259</v>
      </c>
      <c r="J180" s="8">
        <v>67</v>
      </c>
      <c r="K180" s="8">
        <v>232</v>
      </c>
      <c r="L180" s="8">
        <v>231</v>
      </c>
      <c r="M180" s="8">
        <v>40</v>
      </c>
      <c r="N180" s="8">
        <v>168</v>
      </c>
      <c r="O180" s="8">
        <v>81</v>
      </c>
      <c r="P180" s="8">
        <v>75</v>
      </c>
      <c r="Q180" s="8">
        <v>140</v>
      </c>
      <c r="R180" s="8">
        <v>45</v>
      </c>
      <c r="S180" s="8">
        <v>258</v>
      </c>
      <c r="T180" s="8">
        <v>52</v>
      </c>
      <c r="U180" s="8">
        <v>40</v>
      </c>
      <c r="V180" s="8">
        <v>71</v>
      </c>
      <c r="W180" s="8">
        <v>39</v>
      </c>
      <c r="X180" s="8">
        <v>64</v>
      </c>
      <c r="Y180" s="8">
        <v>48</v>
      </c>
      <c r="Z180" s="8">
        <v>68</v>
      </c>
      <c r="AA180" s="8">
        <v>40</v>
      </c>
      <c r="AB180" s="8">
        <v>37</v>
      </c>
      <c r="AC180" s="8">
        <v>312</v>
      </c>
      <c r="AD180" s="8">
        <v>148</v>
      </c>
      <c r="AE180" s="8">
        <v>183</v>
      </c>
      <c r="AF180" s="8">
        <v>358</v>
      </c>
      <c r="AG180" s="8">
        <v>106</v>
      </c>
      <c r="AH180" s="8">
        <v>338</v>
      </c>
    </row>
    <row r="181" spans="1:34" x14ac:dyDescent="0.2">
      <c r="B181" s="7">
        <v>0.34</v>
      </c>
      <c r="C181" s="7">
        <v>0.34</v>
      </c>
      <c r="D181" s="6" t="s">
        <v>94</v>
      </c>
      <c r="E181" s="6" t="s">
        <v>94</v>
      </c>
      <c r="F181" s="7">
        <v>0.24</v>
      </c>
      <c r="G181" s="7">
        <v>0.77</v>
      </c>
      <c r="H181" s="7">
        <v>0.35</v>
      </c>
      <c r="I181" s="7">
        <v>0.34</v>
      </c>
      <c r="J181" s="7">
        <v>0.36</v>
      </c>
      <c r="K181" s="7">
        <v>0.34</v>
      </c>
      <c r="L181" s="7">
        <v>0.4</v>
      </c>
      <c r="M181" s="7">
        <v>0.23</v>
      </c>
      <c r="N181" s="7">
        <v>0.42</v>
      </c>
      <c r="O181" s="7">
        <v>0.26</v>
      </c>
      <c r="P181" s="7">
        <v>0.34</v>
      </c>
      <c r="Q181" s="7">
        <v>0.32</v>
      </c>
      <c r="R181" s="7">
        <v>0.45</v>
      </c>
      <c r="S181" s="7">
        <v>0.33</v>
      </c>
      <c r="T181" s="7">
        <v>0.27</v>
      </c>
      <c r="U181" s="7">
        <v>0.33</v>
      </c>
      <c r="V181" s="7">
        <v>0.35</v>
      </c>
      <c r="W181" s="7">
        <v>0.38</v>
      </c>
      <c r="X181" s="7">
        <v>0.34</v>
      </c>
      <c r="Y181" s="7">
        <v>0.4</v>
      </c>
      <c r="Z181" s="7">
        <v>0.37</v>
      </c>
      <c r="AA181" s="7">
        <v>0.31</v>
      </c>
      <c r="AB181" s="7">
        <v>0.28000000000000003</v>
      </c>
      <c r="AC181" s="7">
        <v>0.32</v>
      </c>
      <c r="AD181" s="7">
        <v>0.41</v>
      </c>
      <c r="AE181" s="7">
        <v>0.33</v>
      </c>
      <c r="AF181" s="7">
        <v>0.35</v>
      </c>
      <c r="AG181" s="7">
        <v>0.41</v>
      </c>
      <c r="AH181" s="7">
        <v>0.36</v>
      </c>
    </row>
    <row r="182" spans="1:34" x14ac:dyDescent="0.2">
      <c r="B182" s="6" t="s">
        <v>230</v>
      </c>
      <c r="F182" s="6" t="s">
        <v>41</v>
      </c>
      <c r="G182" s="6" t="s">
        <v>210</v>
      </c>
      <c r="L182" s="6" t="s">
        <v>223</v>
      </c>
      <c r="N182" s="6" t="s">
        <v>222</v>
      </c>
      <c r="R182" s="6" t="s">
        <v>227</v>
      </c>
      <c r="AD182" s="6" t="s">
        <v>212</v>
      </c>
      <c r="AG182" s="6" t="s">
        <v>216</v>
      </c>
      <c r="AH182" s="6" t="s">
        <v>92</v>
      </c>
    </row>
    <row r="183" spans="1:34" x14ac:dyDescent="0.2">
      <c r="A183" s="6" t="s">
        <v>189</v>
      </c>
      <c r="B183" s="8">
        <v>498</v>
      </c>
      <c r="C183" s="8">
        <v>498</v>
      </c>
      <c r="D183" s="6" t="s">
        <v>94</v>
      </c>
      <c r="E183" s="6" t="s">
        <v>94</v>
      </c>
      <c r="F183" s="8">
        <v>215</v>
      </c>
      <c r="G183" s="8">
        <v>283</v>
      </c>
      <c r="H183" s="8">
        <v>63</v>
      </c>
      <c r="I183" s="8">
        <v>241</v>
      </c>
      <c r="J183" s="8">
        <v>68</v>
      </c>
      <c r="K183" s="8">
        <v>215</v>
      </c>
      <c r="L183" s="8">
        <v>195</v>
      </c>
      <c r="M183" s="8">
        <v>61</v>
      </c>
      <c r="N183" s="8">
        <v>148</v>
      </c>
      <c r="O183" s="8">
        <v>97</v>
      </c>
      <c r="P183" s="8">
        <v>106</v>
      </c>
      <c r="Q183" s="8">
        <v>137</v>
      </c>
      <c r="R183" s="8">
        <v>48</v>
      </c>
      <c r="S183" s="8">
        <v>230</v>
      </c>
      <c r="T183" s="8">
        <v>58</v>
      </c>
      <c r="U183" s="8">
        <v>40</v>
      </c>
      <c r="V183" s="8">
        <v>67</v>
      </c>
      <c r="W183" s="8">
        <v>32</v>
      </c>
      <c r="X183" s="8">
        <v>59</v>
      </c>
      <c r="Y183" s="8">
        <v>41</v>
      </c>
      <c r="Z183" s="8">
        <v>62</v>
      </c>
      <c r="AA183" s="8">
        <v>40</v>
      </c>
      <c r="AB183" s="8">
        <v>57</v>
      </c>
      <c r="AC183" s="8">
        <v>326</v>
      </c>
      <c r="AD183" s="8">
        <v>101</v>
      </c>
      <c r="AE183" s="8">
        <v>204</v>
      </c>
      <c r="AF183" s="8">
        <v>346</v>
      </c>
      <c r="AG183" s="8">
        <v>109</v>
      </c>
      <c r="AH183" s="8">
        <v>304</v>
      </c>
    </row>
    <row r="184" spans="1:34" x14ac:dyDescent="0.2">
      <c r="B184" s="7">
        <v>0.33</v>
      </c>
      <c r="C184" s="7">
        <v>0.33</v>
      </c>
      <c r="D184" s="6" t="s">
        <v>94</v>
      </c>
      <c r="E184" s="6" t="s">
        <v>94</v>
      </c>
      <c r="F184" s="7">
        <v>0.3</v>
      </c>
      <c r="G184" s="7">
        <v>0.65</v>
      </c>
      <c r="H184" s="7">
        <v>0.41</v>
      </c>
      <c r="I184" s="7">
        <v>0.32</v>
      </c>
      <c r="J184" s="7">
        <v>0.37</v>
      </c>
      <c r="K184" s="7">
        <v>0.31</v>
      </c>
      <c r="L184" s="7">
        <v>0.34</v>
      </c>
      <c r="M184" s="7">
        <v>0.35</v>
      </c>
      <c r="N184" s="7">
        <v>0.37</v>
      </c>
      <c r="O184" s="7">
        <v>0.31</v>
      </c>
      <c r="P184" s="7">
        <v>0.48</v>
      </c>
      <c r="Q184" s="7">
        <v>0.31</v>
      </c>
      <c r="R184" s="7">
        <v>0.49</v>
      </c>
      <c r="S184" s="7">
        <v>0.28999999999999998</v>
      </c>
      <c r="T184" s="7">
        <v>0.3</v>
      </c>
      <c r="U184" s="7">
        <v>0.34</v>
      </c>
      <c r="V184" s="7">
        <v>0.33</v>
      </c>
      <c r="W184" s="7">
        <v>0.31</v>
      </c>
      <c r="X184" s="7">
        <v>0.32</v>
      </c>
      <c r="Y184" s="7">
        <v>0.34</v>
      </c>
      <c r="Z184" s="7">
        <v>0.34</v>
      </c>
      <c r="AA184" s="7">
        <v>0.3</v>
      </c>
      <c r="AB184" s="7">
        <v>0.42</v>
      </c>
      <c r="AC184" s="7">
        <v>0.34</v>
      </c>
      <c r="AD184" s="7">
        <v>0.28000000000000003</v>
      </c>
      <c r="AE184" s="7">
        <v>0.37</v>
      </c>
      <c r="AF184" s="7">
        <v>0.33</v>
      </c>
      <c r="AG184" s="7">
        <v>0.42</v>
      </c>
      <c r="AH184" s="7">
        <v>0.33</v>
      </c>
    </row>
    <row r="185" spans="1:34" x14ac:dyDescent="0.2">
      <c r="B185" s="6" t="s">
        <v>229</v>
      </c>
      <c r="F185" s="6" t="s">
        <v>41</v>
      </c>
      <c r="G185" s="6" t="s">
        <v>210</v>
      </c>
      <c r="H185" s="6" t="s">
        <v>170</v>
      </c>
      <c r="N185" s="6" t="s">
        <v>92</v>
      </c>
      <c r="P185" s="6" t="s">
        <v>228</v>
      </c>
      <c r="R185" s="6" t="s">
        <v>227</v>
      </c>
      <c r="AB185" s="6" t="s">
        <v>226</v>
      </c>
      <c r="AC185" s="6" t="s">
        <v>112</v>
      </c>
      <c r="AE185" s="6" t="s">
        <v>225</v>
      </c>
      <c r="AG185" s="6" t="s">
        <v>225</v>
      </c>
    </row>
    <row r="186" spans="1:34" x14ac:dyDescent="0.2">
      <c r="A186" s="6" t="s">
        <v>185</v>
      </c>
      <c r="B186" s="8">
        <v>409</v>
      </c>
      <c r="C186" s="8">
        <v>409</v>
      </c>
      <c r="D186" s="6" t="s">
        <v>94</v>
      </c>
      <c r="E186" s="6" t="s">
        <v>94</v>
      </c>
      <c r="F186" s="8">
        <v>121</v>
      </c>
      <c r="G186" s="8">
        <v>288</v>
      </c>
      <c r="H186" s="8">
        <v>45</v>
      </c>
      <c r="I186" s="8">
        <v>214</v>
      </c>
      <c r="J186" s="8">
        <v>53</v>
      </c>
      <c r="K186" s="8">
        <v>196</v>
      </c>
      <c r="L186" s="8">
        <v>189</v>
      </c>
      <c r="M186" s="8">
        <v>39</v>
      </c>
      <c r="N186" s="8">
        <v>130</v>
      </c>
      <c r="O186" s="8">
        <v>69</v>
      </c>
      <c r="P186" s="8">
        <v>66</v>
      </c>
      <c r="Q186" s="8">
        <v>126</v>
      </c>
      <c r="R186" s="8">
        <v>27</v>
      </c>
      <c r="S186" s="8">
        <v>221</v>
      </c>
      <c r="T186" s="8">
        <v>46</v>
      </c>
      <c r="U186" s="8">
        <v>38</v>
      </c>
      <c r="V186" s="8">
        <v>62</v>
      </c>
      <c r="W186" s="8">
        <v>31</v>
      </c>
      <c r="X186" s="8">
        <v>47</v>
      </c>
      <c r="Y186" s="8">
        <v>41</v>
      </c>
      <c r="Z186" s="8">
        <v>47</v>
      </c>
      <c r="AA186" s="8">
        <v>27</v>
      </c>
      <c r="AB186" s="8">
        <v>22</v>
      </c>
      <c r="AC186" s="8">
        <v>258</v>
      </c>
      <c r="AD186" s="8">
        <v>116</v>
      </c>
      <c r="AE186" s="8">
        <v>136</v>
      </c>
      <c r="AF186" s="8">
        <v>280</v>
      </c>
      <c r="AG186" s="8">
        <v>77</v>
      </c>
      <c r="AH186" s="8">
        <v>258</v>
      </c>
    </row>
    <row r="187" spans="1:34" x14ac:dyDescent="0.2">
      <c r="B187" s="7">
        <v>0.27</v>
      </c>
      <c r="C187" s="7">
        <v>0.27</v>
      </c>
      <c r="D187" s="6" t="s">
        <v>94</v>
      </c>
      <c r="E187" s="6" t="s">
        <v>94</v>
      </c>
      <c r="F187" s="7">
        <v>0.17</v>
      </c>
      <c r="G187" s="7">
        <v>0.66</v>
      </c>
      <c r="H187" s="7">
        <v>0.28999999999999998</v>
      </c>
      <c r="I187" s="7">
        <v>0.28000000000000003</v>
      </c>
      <c r="J187" s="7">
        <v>0.28999999999999998</v>
      </c>
      <c r="K187" s="7">
        <v>0.28000000000000003</v>
      </c>
      <c r="L187" s="7">
        <v>0.33</v>
      </c>
      <c r="M187" s="7">
        <v>0.22</v>
      </c>
      <c r="N187" s="7">
        <v>0.33</v>
      </c>
      <c r="O187" s="7">
        <v>0.22</v>
      </c>
      <c r="P187" s="7">
        <v>0.3</v>
      </c>
      <c r="Q187" s="7">
        <v>0.28999999999999998</v>
      </c>
      <c r="R187" s="7">
        <v>0.28000000000000003</v>
      </c>
      <c r="S187" s="7">
        <v>0.28000000000000003</v>
      </c>
      <c r="T187" s="7">
        <v>0.24</v>
      </c>
      <c r="U187" s="7">
        <v>0.32</v>
      </c>
      <c r="V187" s="7">
        <v>0.3</v>
      </c>
      <c r="W187" s="7">
        <v>0.3</v>
      </c>
      <c r="X187" s="7">
        <v>0.25</v>
      </c>
      <c r="Y187" s="7">
        <v>0.34</v>
      </c>
      <c r="Z187" s="7">
        <v>0.25</v>
      </c>
      <c r="AA187" s="7">
        <v>0.21</v>
      </c>
      <c r="AB187" s="7">
        <v>0.16</v>
      </c>
      <c r="AC187" s="7">
        <v>0.27</v>
      </c>
      <c r="AD187" s="7">
        <v>0.32</v>
      </c>
      <c r="AE187" s="7">
        <v>0.25</v>
      </c>
      <c r="AF187" s="7">
        <v>0.27</v>
      </c>
      <c r="AG187" s="7">
        <v>0.3</v>
      </c>
      <c r="AH187" s="7">
        <v>0.28000000000000003</v>
      </c>
    </row>
    <row r="188" spans="1:34" x14ac:dyDescent="0.2">
      <c r="B188" s="6" t="s">
        <v>224</v>
      </c>
      <c r="F188" s="6" t="s">
        <v>41</v>
      </c>
      <c r="G188" s="6" t="s">
        <v>210</v>
      </c>
      <c r="L188" s="6" t="s">
        <v>223</v>
      </c>
      <c r="N188" s="6" t="s">
        <v>222</v>
      </c>
      <c r="R188" s="6" t="s">
        <v>95</v>
      </c>
      <c r="AC188" s="6" t="s">
        <v>218</v>
      </c>
      <c r="AD188" s="6" t="s">
        <v>221</v>
      </c>
    </row>
    <row r="189" spans="1:34" x14ac:dyDescent="0.2">
      <c r="A189" s="6" t="s">
        <v>182</v>
      </c>
      <c r="B189" s="8">
        <v>382</v>
      </c>
      <c r="C189" s="8">
        <v>382</v>
      </c>
      <c r="D189" s="6" t="s">
        <v>94</v>
      </c>
      <c r="E189" s="6" t="s">
        <v>94</v>
      </c>
      <c r="F189" s="8">
        <v>134</v>
      </c>
      <c r="G189" s="8">
        <v>248</v>
      </c>
      <c r="H189" s="8">
        <v>36</v>
      </c>
      <c r="I189" s="8">
        <v>226</v>
      </c>
      <c r="J189" s="8">
        <v>42</v>
      </c>
      <c r="K189" s="8">
        <v>201</v>
      </c>
      <c r="L189" s="8">
        <v>165</v>
      </c>
      <c r="M189" s="8">
        <v>41</v>
      </c>
      <c r="N189" s="8">
        <v>114</v>
      </c>
      <c r="O189" s="8">
        <v>71</v>
      </c>
      <c r="P189" s="8">
        <v>58</v>
      </c>
      <c r="Q189" s="8">
        <v>123</v>
      </c>
      <c r="R189" s="8">
        <v>21</v>
      </c>
      <c r="S189" s="8">
        <v>210</v>
      </c>
      <c r="T189" s="8">
        <v>57</v>
      </c>
      <c r="U189" s="8">
        <v>34</v>
      </c>
      <c r="V189" s="8">
        <v>47</v>
      </c>
      <c r="W189" s="8">
        <v>32</v>
      </c>
      <c r="X189" s="8">
        <v>51</v>
      </c>
      <c r="Y189" s="8">
        <v>40</v>
      </c>
      <c r="Z189" s="8">
        <v>48</v>
      </c>
      <c r="AA189" s="8">
        <v>20</v>
      </c>
      <c r="AB189" s="8">
        <v>21</v>
      </c>
      <c r="AC189" s="8">
        <v>251</v>
      </c>
      <c r="AD189" s="8">
        <v>105</v>
      </c>
      <c r="AE189" s="8">
        <v>136</v>
      </c>
      <c r="AF189" s="8">
        <v>278</v>
      </c>
      <c r="AG189" s="8">
        <v>77</v>
      </c>
      <c r="AH189" s="8">
        <v>246</v>
      </c>
    </row>
    <row r="190" spans="1:34" x14ac:dyDescent="0.2">
      <c r="B190" s="7">
        <v>0.25</v>
      </c>
      <c r="C190" s="7">
        <v>0.25</v>
      </c>
      <c r="D190" s="6" t="s">
        <v>94</v>
      </c>
      <c r="E190" s="6" t="s">
        <v>94</v>
      </c>
      <c r="F190" s="7">
        <v>0.18</v>
      </c>
      <c r="G190" s="7">
        <v>0.56999999999999995</v>
      </c>
      <c r="H190" s="7">
        <v>0.24</v>
      </c>
      <c r="I190" s="7">
        <v>0.3</v>
      </c>
      <c r="J190" s="7">
        <v>0.23</v>
      </c>
      <c r="K190" s="7">
        <v>0.28999999999999998</v>
      </c>
      <c r="L190" s="7">
        <v>0.28999999999999998</v>
      </c>
      <c r="M190" s="7">
        <v>0.23</v>
      </c>
      <c r="N190" s="7">
        <v>0.28999999999999998</v>
      </c>
      <c r="O190" s="7">
        <v>0.23</v>
      </c>
      <c r="P190" s="7">
        <v>0.26</v>
      </c>
      <c r="Q190" s="7">
        <v>0.28000000000000003</v>
      </c>
      <c r="R190" s="7">
        <v>0.21</v>
      </c>
      <c r="S190" s="7">
        <v>0.27</v>
      </c>
      <c r="T190" s="7">
        <v>0.28999999999999998</v>
      </c>
      <c r="U190" s="7">
        <v>0.28000000000000003</v>
      </c>
      <c r="V190" s="7">
        <v>0.23</v>
      </c>
      <c r="W190" s="7">
        <v>0.3</v>
      </c>
      <c r="X190" s="7">
        <v>0.28000000000000003</v>
      </c>
      <c r="Y190" s="7">
        <v>0.34</v>
      </c>
      <c r="Z190" s="7">
        <v>0.26</v>
      </c>
      <c r="AA190" s="7">
        <v>0.15</v>
      </c>
      <c r="AB190" s="7">
        <v>0.15</v>
      </c>
      <c r="AC190" s="7">
        <v>0.26</v>
      </c>
      <c r="AD190" s="7">
        <v>0.28999999999999998</v>
      </c>
      <c r="AE190" s="7">
        <v>0.25</v>
      </c>
      <c r="AF190" s="7">
        <v>0.27</v>
      </c>
      <c r="AG190" s="7">
        <v>0.3</v>
      </c>
      <c r="AH190" s="7">
        <v>0.27</v>
      </c>
    </row>
    <row r="191" spans="1:34" x14ac:dyDescent="0.2">
      <c r="B191" s="6" t="s">
        <v>220</v>
      </c>
      <c r="F191" s="6" t="s">
        <v>41</v>
      </c>
      <c r="G191" s="6" t="s">
        <v>210</v>
      </c>
      <c r="I191" s="6" t="s">
        <v>92</v>
      </c>
      <c r="K191" s="6" t="s">
        <v>92</v>
      </c>
      <c r="L191" s="6" t="s">
        <v>92</v>
      </c>
      <c r="N191" s="6" t="s">
        <v>92</v>
      </c>
      <c r="R191" s="6" t="s">
        <v>95</v>
      </c>
      <c r="Y191" s="6" t="s">
        <v>92</v>
      </c>
      <c r="Z191" s="6" t="s">
        <v>219</v>
      </c>
      <c r="AC191" s="6" t="s">
        <v>218</v>
      </c>
      <c r="AD191" s="6" t="s">
        <v>218</v>
      </c>
      <c r="AF191" s="6" t="s">
        <v>92</v>
      </c>
    </row>
    <row r="192" spans="1:34" x14ac:dyDescent="0.2">
      <c r="A192" s="6" t="s">
        <v>179</v>
      </c>
    </row>
    <row r="193" spans="1:34" x14ac:dyDescent="0.2">
      <c r="A193" s="6" t="s">
        <v>178</v>
      </c>
      <c r="B193" s="8">
        <v>355</v>
      </c>
      <c r="C193" s="8">
        <v>355</v>
      </c>
      <c r="D193" s="6" t="s">
        <v>94</v>
      </c>
      <c r="E193" s="6" t="s">
        <v>94</v>
      </c>
      <c r="F193" s="8">
        <v>163</v>
      </c>
      <c r="G193" s="8">
        <v>192</v>
      </c>
      <c r="H193" s="8">
        <v>33</v>
      </c>
      <c r="I193" s="8">
        <v>198</v>
      </c>
      <c r="J193" s="8">
        <v>38</v>
      </c>
      <c r="K193" s="8">
        <v>173</v>
      </c>
      <c r="L193" s="8">
        <v>121</v>
      </c>
      <c r="M193" s="8">
        <v>53</v>
      </c>
      <c r="N193" s="8">
        <v>82</v>
      </c>
      <c r="O193" s="8">
        <v>84</v>
      </c>
      <c r="P193" s="8">
        <v>55</v>
      </c>
      <c r="Q193" s="8">
        <v>111</v>
      </c>
      <c r="R193" s="8">
        <v>22</v>
      </c>
      <c r="S193" s="8">
        <v>181</v>
      </c>
      <c r="T193" s="8">
        <v>47</v>
      </c>
      <c r="U193" s="8">
        <v>21</v>
      </c>
      <c r="V193" s="8">
        <v>54</v>
      </c>
      <c r="W193" s="8">
        <v>27</v>
      </c>
      <c r="X193" s="8">
        <v>39</v>
      </c>
      <c r="Y193" s="8">
        <v>30</v>
      </c>
      <c r="Z193" s="8">
        <v>38</v>
      </c>
      <c r="AA193" s="8">
        <v>34</v>
      </c>
      <c r="AB193" s="8">
        <v>27</v>
      </c>
      <c r="AC193" s="8">
        <v>242</v>
      </c>
      <c r="AD193" s="8">
        <v>75</v>
      </c>
      <c r="AE193" s="8">
        <v>131</v>
      </c>
      <c r="AF193" s="8">
        <v>240</v>
      </c>
      <c r="AG193" s="8">
        <v>59</v>
      </c>
      <c r="AH193" s="8">
        <v>223</v>
      </c>
    </row>
    <row r="194" spans="1:34" x14ac:dyDescent="0.2">
      <c r="B194" s="7">
        <v>0.23</v>
      </c>
      <c r="C194" s="7">
        <v>0.23</v>
      </c>
      <c r="D194" s="6" t="s">
        <v>94</v>
      </c>
      <c r="E194" s="6" t="s">
        <v>94</v>
      </c>
      <c r="F194" s="7">
        <v>0.22</v>
      </c>
      <c r="G194" s="7">
        <v>0.44</v>
      </c>
      <c r="H194" s="7">
        <v>0.21</v>
      </c>
      <c r="I194" s="7">
        <v>0.26</v>
      </c>
      <c r="J194" s="7">
        <v>0.21</v>
      </c>
      <c r="K194" s="7">
        <v>0.25</v>
      </c>
      <c r="L194" s="7">
        <v>0.21</v>
      </c>
      <c r="M194" s="7">
        <v>0.3</v>
      </c>
      <c r="N194" s="7">
        <v>0.21</v>
      </c>
      <c r="O194" s="7">
        <v>0.27</v>
      </c>
      <c r="P194" s="7">
        <v>0.25</v>
      </c>
      <c r="Q194" s="7">
        <v>0.25</v>
      </c>
      <c r="R194" s="7">
        <v>0.22</v>
      </c>
      <c r="S194" s="7">
        <v>0.23</v>
      </c>
      <c r="T194" s="7">
        <v>0.24</v>
      </c>
      <c r="U194" s="7">
        <v>0.18</v>
      </c>
      <c r="V194" s="7">
        <v>0.27</v>
      </c>
      <c r="W194" s="7">
        <v>0.26</v>
      </c>
      <c r="X194" s="7">
        <v>0.21</v>
      </c>
      <c r="Y194" s="7">
        <v>0.25</v>
      </c>
      <c r="Z194" s="7">
        <v>0.21</v>
      </c>
      <c r="AA194" s="7">
        <v>0.26</v>
      </c>
      <c r="AB194" s="7">
        <v>0.2</v>
      </c>
      <c r="AC194" s="7">
        <v>0.25</v>
      </c>
      <c r="AD194" s="7">
        <v>0.21</v>
      </c>
      <c r="AE194" s="7">
        <v>0.24</v>
      </c>
      <c r="AF194" s="7">
        <v>0.23</v>
      </c>
      <c r="AG194" s="7">
        <v>0.23</v>
      </c>
      <c r="AH194" s="7">
        <v>0.24</v>
      </c>
    </row>
    <row r="195" spans="1:34" x14ac:dyDescent="0.2">
      <c r="B195" s="6" t="s">
        <v>41</v>
      </c>
      <c r="F195" s="6" t="s">
        <v>41</v>
      </c>
      <c r="G195" s="6" t="s">
        <v>210</v>
      </c>
      <c r="I195" s="6" t="s">
        <v>92</v>
      </c>
      <c r="M195" s="6" t="s">
        <v>109</v>
      </c>
      <c r="O195" s="6" t="s">
        <v>206</v>
      </c>
      <c r="R195" s="6" t="s">
        <v>95</v>
      </c>
      <c r="AC195" s="6" t="s">
        <v>92</v>
      </c>
    </row>
    <row r="196" spans="1:34" x14ac:dyDescent="0.2">
      <c r="A196" s="6" t="s">
        <v>172</v>
      </c>
      <c r="B196" s="8">
        <v>194</v>
      </c>
      <c r="C196" s="8">
        <v>194</v>
      </c>
      <c r="D196" s="6" t="s">
        <v>94</v>
      </c>
      <c r="E196" s="6" t="s">
        <v>94</v>
      </c>
      <c r="F196" s="8">
        <v>35</v>
      </c>
      <c r="G196" s="8">
        <v>158</v>
      </c>
      <c r="H196" s="8">
        <v>19</v>
      </c>
      <c r="I196" s="8">
        <v>123</v>
      </c>
      <c r="J196" s="8">
        <v>21</v>
      </c>
      <c r="K196" s="8">
        <v>108</v>
      </c>
      <c r="L196" s="8">
        <v>92</v>
      </c>
      <c r="M196" s="8">
        <v>20</v>
      </c>
      <c r="N196" s="8">
        <v>65</v>
      </c>
      <c r="O196" s="8">
        <v>37</v>
      </c>
      <c r="P196" s="8">
        <v>28</v>
      </c>
      <c r="Q196" s="8">
        <v>70</v>
      </c>
      <c r="R196" s="8">
        <v>8</v>
      </c>
      <c r="S196" s="8">
        <v>118</v>
      </c>
      <c r="T196" s="8">
        <v>19</v>
      </c>
      <c r="U196" s="8">
        <v>17</v>
      </c>
      <c r="V196" s="8">
        <v>31</v>
      </c>
      <c r="W196" s="8">
        <v>23</v>
      </c>
      <c r="X196" s="8">
        <v>24</v>
      </c>
      <c r="Y196" s="8">
        <v>24</v>
      </c>
      <c r="Z196" s="8">
        <v>23</v>
      </c>
      <c r="AA196" s="8">
        <v>9</v>
      </c>
      <c r="AB196" s="8">
        <v>12</v>
      </c>
      <c r="AC196" s="8">
        <v>104</v>
      </c>
      <c r="AD196" s="8">
        <v>73</v>
      </c>
      <c r="AE196" s="8">
        <v>65</v>
      </c>
      <c r="AF196" s="8">
        <v>133</v>
      </c>
      <c r="AG196" s="8">
        <v>35</v>
      </c>
      <c r="AH196" s="8">
        <v>147</v>
      </c>
    </row>
    <row r="197" spans="1:34" x14ac:dyDescent="0.2">
      <c r="B197" s="7">
        <v>0.13</v>
      </c>
      <c r="C197" s="7">
        <v>0.13</v>
      </c>
      <c r="D197" s="6" t="s">
        <v>94</v>
      </c>
      <c r="E197" s="6" t="s">
        <v>94</v>
      </c>
      <c r="F197" s="7">
        <v>0.05</v>
      </c>
      <c r="G197" s="7">
        <v>0.37</v>
      </c>
      <c r="H197" s="7">
        <v>0.12</v>
      </c>
      <c r="I197" s="7">
        <v>0.16</v>
      </c>
      <c r="J197" s="7">
        <v>0.11</v>
      </c>
      <c r="K197" s="7">
        <v>0.16</v>
      </c>
      <c r="L197" s="7">
        <v>0.16</v>
      </c>
      <c r="M197" s="7">
        <v>0.12</v>
      </c>
      <c r="N197" s="7">
        <v>0.16</v>
      </c>
      <c r="O197" s="7">
        <v>0.12</v>
      </c>
      <c r="P197" s="7">
        <v>0.13</v>
      </c>
      <c r="Q197" s="7">
        <v>0.16</v>
      </c>
      <c r="R197" s="7">
        <v>0.08</v>
      </c>
      <c r="S197" s="7">
        <v>0.15</v>
      </c>
      <c r="T197" s="7">
        <v>0.1</v>
      </c>
      <c r="U197" s="7">
        <v>0.14000000000000001</v>
      </c>
      <c r="V197" s="7">
        <v>0.15</v>
      </c>
      <c r="W197" s="7">
        <v>0.22</v>
      </c>
      <c r="X197" s="7">
        <v>0.13</v>
      </c>
      <c r="Y197" s="7">
        <v>0.2</v>
      </c>
      <c r="Z197" s="7">
        <v>0.13</v>
      </c>
      <c r="AA197" s="7">
        <v>7.0000000000000007E-2</v>
      </c>
      <c r="AB197" s="7">
        <v>0.09</v>
      </c>
      <c r="AC197" s="7">
        <v>0.11</v>
      </c>
      <c r="AD197" s="7">
        <v>0.2</v>
      </c>
      <c r="AE197" s="7">
        <v>0.12</v>
      </c>
      <c r="AF197" s="7">
        <v>0.13</v>
      </c>
      <c r="AG197" s="7">
        <v>0.14000000000000001</v>
      </c>
      <c r="AH197" s="7">
        <v>0.16</v>
      </c>
    </row>
    <row r="198" spans="1:34" x14ac:dyDescent="0.2">
      <c r="B198" s="6" t="s">
        <v>217</v>
      </c>
      <c r="F198" s="6" t="s">
        <v>41</v>
      </c>
      <c r="G198" s="6" t="s">
        <v>210</v>
      </c>
      <c r="I198" s="6" t="s">
        <v>92</v>
      </c>
      <c r="K198" s="6" t="s">
        <v>92</v>
      </c>
      <c r="L198" s="6" t="s">
        <v>92</v>
      </c>
      <c r="N198" s="6" t="s">
        <v>92</v>
      </c>
      <c r="Q198" s="6" t="s">
        <v>92</v>
      </c>
      <c r="R198" s="6" t="s">
        <v>95</v>
      </c>
      <c r="S198" s="6" t="s">
        <v>92</v>
      </c>
      <c r="W198" s="6" t="s">
        <v>92</v>
      </c>
      <c r="Y198" s="6" t="s">
        <v>92</v>
      </c>
      <c r="AD198" s="6" t="s">
        <v>212</v>
      </c>
      <c r="AH198" s="6" t="s">
        <v>216</v>
      </c>
    </row>
    <row r="199" spans="1:34" x14ac:dyDescent="0.2">
      <c r="A199" s="6" t="s">
        <v>215</v>
      </c>
    </row>
    <row r="200" spans="1:34" x14ac:dyDescent="0.2">
      <c r="A200" s="6" t="s">
        <v>214</v>
      </c>
      <c r="B200" s="8">
        <v>159</v>
      </c>
      <c r="C200" s="8">
        <v>159</v>
      </c>
      <c r="D200" s="6" t="s">
        <v>94</v>
      </c>
      <c r="E200" s="6" t="s">
        <v>94</v>
      </c>
      <c r="F200" s="8">
        <v>39</v>
      </c>
      <c r="G200" s="8">
        <v>120</v>
      </c>
      <c r="H200" s="8">
        <v>14</v>
      </c>
      <c r="I200" s="8">
        <v>85</v>
      </c>
      <c r="J200" s="8">
        <v>17</v>
      </c>
      <c r="K200" s="8">
        <v>76</v>
      </c>
      <c r="L200" s="8">
        <v>64</v>
      </c>
      <c r="M200" s="8">
        <v>27</v>
      </c>
      <c r="N200" s="8">
        <v>42</v>
      </c>
      <c r="O200" s="8">
        <v>35</v>
      </c>
      <c r="P200" s="8">
        <v>32</v>
      </c>
      <c r="Q200" s="8">
        <v>55</v>
      </c>
      <c r="R200" s="8">
        <v>15</v>
      </c>
      <c r="S200" s="8">
        <v>78</v>
      </c>
      <c r="T200" s="8">
        <v>19</v>
      </c>
      <c r="U200" s="8">
        <v>13</v>
      </c>
      <c r="V200" s="8">
        <v>25</v>
      </c>
      <c r="W200" s="8">
        <v>13</v>
      </c>
      <c r="X200" s="8">
        <v>11</v>
      </c>
      <c r="Y200" s="8">
        <v>10</v>
      </c>
      <c r="Z200" s="8">
        <v>28</v>
      </c>
      <c r="AA200" s="8">
        <v>10</v>
      </c>
      <c r="AB200" s="8">
        <v>9</v>
      </c>
      <c r="AC200" s="8">
        <v>90</v>
      </c>
      <c r="AD200" s="8">
        <v>55</v>
      </c>
      <c r="AE200" s="8">
        <v>71</v>
      </c>
      <c r="AF200" s="8">
        <v>108</v>
      </c>
      <c r="AG200" s="8">
        <v>32</v>
      </c>
      <c r="AH200" s="8">
        <v>103</v>
      </c>
    </row>
    <row r="201" spans="1:34" x14ac:dyDescent="0.2">
      <c r="B201" s="7">
        <v>0.1</v>
      </c>
      <c r="C201" s="7">
        <v>0.1</v>
      </c>
      <c r="D201" s="6" t="s">
        <v>94</v>
      </c>
      <c r="E201" s="6" t="s">
        <v>94</v>
      </c>
      <c r="F201" s="7">
        <v>0.05</v>
      </c>
      <c r="G201" s="7">
        <v>0.28000000000000003</v>
      </c>
      <c r="H201" s="7">
        <v>0.09</v>
      </c>
      <c r="I201" s="7">
        <v>0.11</v>
      </c>
      <c r="J201" s="7">
        <v>0.09</v>
      </c>
      <c r="K201" s="7">
        <v>0.11</v>
      </c>
      <c r="L201" s="7">
        <v>0.11</v>
      </c>
      <c r="M201" s="7">
        <v>0.15</v>
      </c>
      <c r="N201" s="7">
        <v>0.11</v>
      </c>
      <c r="O201" s="7">
        <v>0.11</v>
      </c>
      <c r="P201" s="7">
        <v>0.15</v>
      </c>
      <c r="Q201" s="7">
        <v>0.12</v>
      </c>
      <c r="R201" s="7">
        <v>0.15</v>
      </c>
      <c r="S201" s="7">
        <v>0.1</v>
      </c>
      <c r="T201" s="7">
        <v>0.1</v>
      </c>
      <c r="U201" s="7">
        <v>0.11</v>
      </c>
      <c r="V201" s="7">
        <v>0.12</v>
      </c>
      <c r="W201" s="7">
        <v>0.13</v>
      </c>
      <c r="X201" s="7">
        <v>0.06</v>
      </c>
      <c r="Y201" s="7">
        <v>0.08</v>
      </c>
      <c r="Z201" s="7">
        <v>0.15</v>
      </c>
      <c r="AA201" s="7">
        <v>0.08</v>
      </c>
      <c r="AB201" s="7">
        <v>0.06</v>
      </c>
      <c r="AC201" s="7">
        <v>0.09</v>
      </c>
      <c r="AD201" s="7">
        <v>0.15</v>
      </c>
      <c r="AE201" s="7">
        <v>0.13</v>
      </c>
      <c r="AF201" s="7">
        <v>0.1</v>
      </c>
      <c r="AG201" s="7">
        <v>0.12</v>
      </c>
      <c r="AH201" s="7">
        <v>0.11</v>
      </c>
    </row>
    <row r="202" spans="1:34" x14ac:dyDescent="0.2">
      <c r="B202" s="6" t="s">
        <v>213</v>
      </c>
      <c r="F202" s="6" t="s">
        <v>41</v>
      </c>
      <c r="G202" s="6" t="s">
        <v>210</v>
      </c>
      <c r="M202" s="6" t="s">
        <v>92</v>
      </c>
      <c r="P202" s="6" t="s">
        <v>92</v>
      </c>
      <c r="R202" s="6" t="s">
        <v>95</v>
      </c>
      <c r="Z202" s="6" t="s">
        <v>92</v>
      </c>
      <c r="AD202" s="6" t="s">
        <v>212</v>
      </c>
      <c r="AE202" s="6" t="s">
        <v>211</v>
      </c>
    </row>
    <row r="203" spans="1:34" x14ac:dyDescent="0.2">
      <c r="A203" s="6" t="s">
        <v>165</v>
      </c>
      <c r="B203" s="8">
        <v>107</v>
      </c>
      <c r="C203" s="8">
        <v>107</v>
      </c>
      <c r="D203" s="6" t="s">
        <v>94</v>
      </c>
      <c r="E203" s="6" t="s">
        <v>94</v>
      </c>
      <c r="F203" s="8">
        <v>16</v>
      </c>
      <c r="G203" s="8">
        <v>91</v>
      </c>
      <c r="H203" s="8">
        <v>12</v>
      </c>
      <c r="I203" s="8">
        <v>63</v>
      </c>
      <c r="J203" s="8">
        <v>14</v>
      </c>
      <c r="K203" s="8">
        <v>49</v>
      </c>
      <c r="L203" s="8">
        <v>50</v>
      </c>
      <c r="M203" s="8">
        <v>15</v>
      </c>
      <c r="N203" s="8">
        <v>35</v>
      </c>
      <c r="O203" s="8">
        <v>18</v>
      </c>
      <c r="P203" s="8">
        <v>18</v>
      </c>
      <c r="Q203" s="8">
        <v>34</v>
      </c>
      <c r="R203" s="8">
        <v>6</v>
      </c>
      <c r="S203" s="8">
        <v>54</v>
      </c>
      <c r="T203" s="8">
        <v>10</v>
      </c>
      <c r="U203" s="8">
        <v>7</v>
      </c>
      <c r="V203" s="8">
        <v>15</v>
      </c>
      <c r="W203" s="8">
        <v>8</v>
      </c>
      <c r="X203" s="8">
        <v>18</v>
      </c>
      <c r="Y203" s="8">
        <v>10</v>
      </c>
      <c r="Z203" s="8">
        <v>13</v>
      </c>
      <c r="AA203" s="8">
        <v>9</v>
      </c>
      <c r="AB203" s="8">
        <v>7</v>
      </c>
      <c r="AC203" s="8">
        <v>61</v>
      </c>
      <c r="AD203" s="8">
        <v>38</v>
      </c>
      <c r="AE203" s="8">
        <v>32</v>
      </c>
      <c r="AF203" s="8">
        <v>65</v>
      </c>
      <c r="AG203" s="8">
        <v>14</v>
      </c>
      <c r="AH203" s="8">
        <v>71</v>
      </c>
    </row>
    <row r="204" spans="1:34" x14ac:dyDescent="0.2">
      <c r="B204" s="7">
        <v>7.0000000000000007E-2</v>
      </c>
      <c r="C204" s="7">
        <v>7.0000000000000007E-2</v>
      </c>
      <c r="D204" s="6" t="s">
        <v>94</v>
      </c>
      <c r="E204" s="6" t="s">
        <v>94</v>
      </c>
      <c r="F204" s="7">
        <v>0.02</v>
      </c>
      <c r="G204" s="7">
        <v>0.21</v>
      </c>
      <c r="H204" s="7">
        <v>0.08</v>
      </c>
      <c r="I204" s="7">
        <v>0.08</v>
      </c>
      <c r="J204" s="7">
        <v>7.0000000000000007E-2</v>
      </c>
      <c r="K204" s="7">
        <v>7.0000000000000007E-2</v>
      </c>
      <c r="L204" s="7">
        <v>0.09</v>
      </c>
      <c r="M204" s="7">
        <v>0.09</v>
      </c>
      <c r="N204" s="7">
        <v>0.09</v>
      </c>
      <c r="O204" s="7">
        <v>0.06</v>
      </c>
      <c r="P204" s="7">
        <v>0.08</v>
      </c>
      <c r="Q204" s="7">
        <v>0.08</v>
      </c>
      <c r="R204" s="7">
        <v>0.06</v>
      </c>
      <c r="S204" s="7">
        <v>7.0000000000000007E-2</v>
      </c>
      <c r="T204" s="7">
        <v>0.05</v>
      </c>
      <c r="U204" s="7">
        <v>0.06</v>
      </c>
      <c r="V204" s="7">
        <v>7.0000000000000007E-2</v>
      </c>
      <c r="W204" s="7">
        <v>0.08</v>
      </c>
      <c r="X204" s="7">
        <v>0.1</v>
      </c>
      <c r="Y204" s="7">
        <v>0.09</v>
      </c>
      <c r="Z204" s="7">
        <v>7.0000000000000007E-2</v>
      </c>
      <c r="AA204" s="7">
        <v>7.0000000000000007E-2</v>
      </c>
      <c r="AB204" s="7">
        <v>0.05</v>
      </c>
      <c r="AC204" s="7">
        <v>0.06</v>
      </c>
      <c r="AD204" s="7">
        <v>0.1</v>
      </c>
      <c r="AE204" s="7">
        <v>0.06</v>
      </c>
      <c r="AF204" s="7">
        <v>0.06</v>
      </c>
      <c r="AG204" s="7">
        <v>0.06</v>
      </c>
      <c r="AH204" s="7">
        <v>0.08</v>
      </c>
    </row>
    <row r="205" spans="1:34" x14ac:dyDescent="0.2">
      <c r="B205" s="6" t="s">
        <v>35</v>
      </c>
      <c r="F205" s="6" t="s">
        <v>41</v>
      </c>
      <c r="G205" s="6" t="s">
        <v>210</v>
      </c>
      <c r="L205" s="6" t="s">
        <v>92</v>
      </c>
      <c r="R205" s="6" t="s">
        <v>95</v>
      </c>
      <c r="AD205" s="6" t="s">
        <v>105</v>
      </c>
      <c r="AH205" s="6" t="s">
        <v>209</v>
      </c>
    </row>
    <row r="206" spans="1:34" x14ac:dyDescent="0.2">
      <c r="A206" s="6" t="s">
        <v>163</v>
      </c>
      <c r="B206" s="8">
        <v>358</v>
      </c>
      <c r="C206" s="8">
        <v>358</v>
      </c>
      <c r="D206" s="6" t="s">
        <v>94</v>
      </c>
      <c r="E206" s="8">
        <v>358</v>
      </c>
      <c r="F206" s="6" t="s">
        <v>94</v>
      </c>
      <c r="G206" s="6" t="s">
        <v>94</v>
      </c>
      <c r="H206" s="8">
        <v>33</v>
      </c>
      <c r="I206" s="8">
        <v>172</v>
      </c>
      <c r="J206" s="8">
        <v>42</v>
      </c>
      <c r="K206" s="8">
        <v>158</v>
      </c>
      <c r="L206" s="8">
        <v>123</v>
      </c>
      <c r="M206" s="8">
        <v>47</v>
      </c>
      <c r="N206" s="8">
        <v>70</v>
      </c>
      <c r="O206" s="8">
        <v>79</v>
      </c>
      <c r="P206" s="8">
        <v>40</v>
      </c>
      <c r="Q206" s="8">
        <v>111</v>
      </c>
      <c r="R206" s="8">
        <v>11</v>
      </c>
      <c r="S206" s="8">
        <v>197</v>
      </c>
      <c r="T206" s="8">
        <v>47</v>
      </c>
      <c r="U206" s="8">
        <v>32</v>
      </c>
      <c r="V206" s="8">
        <v>47</v>
      </c>
      <c r="W206" s="8">
        <v>19</v>
      </c>
      <c r="X206" s="8">
        <v>41</v>
      </c>
      <c r="Y206" s="8">
        <v>26</v>
      </c>
      <c r="Z206" s="8">
        <v>41</v>
      </c>
      <c r="AA206" s="8">
        <v>35</v>
      </c>
      <c r="AB206" s="8">
        <v>31</v>
      </c>
      <c r="AC206" s="8">
        <v>215</v>
      </c>
      <c r="AD206" s="8">
        <v>90</v>
      </c>
      <c r="AE206" s="8">
        <v>124</v>
      </c>
      <c r="AF206" s="8">
        <v>237</v>
      </c>
      <c r="AG206" s="8">
        <v>37</v>
      </c>
      <c r="AH206" s="8">
        <v>214</v>
      </c>
    </row>
    <row r="207" spans="1:34" x14ac:dyDescent="0.2">
      <c r="B207" s="7">
        <v>0.24</v>
      </c>
      <c r="C207" s="7">
        <v>0.24</v>
      </c>
      <c r="D207" s="6" t="s">
        <v>94</v>
      </c>
      <c r="E207" s="7">
        <v>1</v>
      </c>
      <c r="F207" s="6" t="s">
        <v>94</v>
      </c>
      <c r="G207" s="6" t="s">
        <v>94</v>
      </c>
      <c r="H207" s="7">
        <v>0.22</v>
      </c>
      <c r="I207" s="7">
        <v>0.23</v>
      </c>
      <c r="J207" s="7">
        <v>0.23</v>
      </c>
      <c r="K207" s="7">
        <v>0.23</v>
      </c>
      <c r="L207" s="7">
        <v>0.21</v>
      </c>
      <c r="M207" s="7">
        <v>0.27</v>
      </c>
      <c r="N207" s="7">
        <v>0.18</v>
      </c>
      <c r="O207" s="7">
        <v>0.26</v>
      </c>
      <c r="P207" s="7">
        <v>0.18</v>
      </c>
      <c r="Q207" s="7">
        <v>0.25</v>
      </c>
      <c r="R207" s="7">
        <v>0.11</v>
      </c>
      <c r="S207" s="7">
        <v>0.25</v>
      </c>
      <c r="T207" s="7">
        <v>0.24</v>
      </c>
      <c r="U207" s="7">
        <v>0.27</v>
      </c>
      <c r="V207" s="7">
        <v>0.23</v>
      </c>
      <c r="W207" s="7">
        <v>0.18</v>
      </c>
      <c r="X207" s="7">
        <v>0.22</v>
      </c>
      <c r="Y207" s="7">
        <v>0.22</v>
      </c>
      <c r="Z207" s="7">
        <v>0.22</v>
      </c>
      <c r="AA207" s="7">
        <v>0.27</v>
      </c>
      <c r="AB207" s="7">
        <v>0.23</v>
      </c>
      <c r="AC207" s="7">
        <v>0.22</v>
      </c>
      <c r="AD207" s="7">
        <v>0.25</v>
      </c>
      <c r="AE207" s="7">
        <v>0.22</v>
      </c>
      <c r="AF207" s="7">
        <v>0.23</v>
      </c>
      <c r="AG207" s="7">
        <v>0.15</v>
      </c>
      <c r="AH207" s="7">
        <v>0.23</v>
      </c>
    </row>
    <row r="208" spans="1:34" x14ac:dyDescent="0.2">
      <c r="B208" s="6" t="s">
        <v>208</v>
      </c>
      <c r="E208" s="6" t="s">
        <v>207</v>
      </c>
      <c r="O208" s="6" t="s">
        <v>206</v>
      </c>
      <c r="Q208" s="6" t="s">
        <v>161</v>
      </c>
      <c r="R208" s="6" t="s">
        <v>95</v>
      </c>
      <c r="S208" s="6" t="s">
        <v>205</v>
      </c>
      <c r="AE208" s="6" t="s">
        <v>104</v>
      </c>
      <c r="AF208" s="6" t="s">
        <v>104</v>
      </c>
      <c r="AH208" s="6" t="s">
        <v>104</v>
      </c>
    </row>
    <row r="210" spans="1:1" x14ac:dyDescent="0.2">
      <c r="A210" s="6" t="s">
        <v>97</v>
      </c>
    </row>
    <row r="212" spans="1:1" x14ac:dyDescent="0.2">
      <c r="A212" s="6" t="s">
        <v>101</v>
      </c>
    </row>
    <row r="213" spans="1:1" x14ac:dyDescent="0.2">
      <c r="A213" s="6" t="s">
        <v>100</v>
      </c>
    </row>
    <row r="215" spans="1:1" x14ac:dyDescent="0.2">
      <c r="A215" s="8">
        <v>4</v>
      </c>
    </row>
    <row r="220" spans="1:1" x14ac:dyDescent="0.2">
      <c r="A220" s="9" t="s">
        <v>0</v>
      </c>
    </row>
    <row r="222" spans="1:1" x14ac:dyDescent="0.2">
      <c r="A222" s="9" t="s">
        <v>1</v>
      </c>
    </row>
    <row r="223" spans="1:1" x14ac:dyDescent="0.2">
      <c r="A223" s="9" t="s">
        <v>2</v>
      </c>
    </row>
    <row r="224" spans="1:1" x14ac:dyDescent="0.2">
      <c r="A224" s="9" t="s">
        <v>3</v>
      </c>
    </row>
    <row r="225" spans="1:16" x14ac:dyDescent="0.2">
      <c r="A225" s="9" t="s">
        <v>4</v>
      </c>
    </row>
    <row r="227" spans="1:16" x14ac:dyDescent="0.2">
      <c r="A227" s="9" t="s">
        <v>5</v>
      </c>
    </row>
    <row r="228" spans="1:16" x14ac:dyDescent="0.2">
      <c r="A228" s="6" t="s">
        <v>351</v>
      </c>
    </row>
    <row r="229" spans="1:16" x14ac:dyDescent="0.2">
      <c r="A229" s="6" t="s">
        <v>7</v>
      </c>
    </row>
    <row r="231" spans="1:16" x14ac:dyDescent="0.2">
      <c r="A231" s="9" t="s">
        <v>350</v>
      </c>
    </row>
    <row r="232" spans="1:16" x14ac:dyDescent="0.2">
      <c r="A232" s="9" t="s">
        <v>349</v>
      </c>
    </row>
    <row r="234" spans="1:16" x14ac:dyDescent="0.2">
      <c r="L234" s="9" t="s">
        <v>348</v>
      </c>
      <c r="O234" s="9" t="s">
        <v>347</v>
      </c>
      <c r="P234" s="9" t="s">
        <v>346</v>
      </c>
    </row>
    <row r="235" spans="1:16" x14ac:dyDescent="0.2">
      <c r="L235" s="9" t="s">
        <v>345</v>
      </c>
      <c r="O235" s="9" t="s">
        <v>344</v>
      </c>
      <c r="P235" s="9" t="s">
        <v>311</v>
      </c>
    </row>
    <row r="236" spans="1:16" x14ac:dyDescent="0.2">
      <c r="D236" s="9" t="s">
        <v>343</v>
      </c>
      <c r="G236" s="9" t="s">
        <v>342</v>
      </c>
      <c r="L236" s="9" t="s">
        <v>311</v>
      </c>
      <c r="O236" s="9" t="s">
        <v>341</v>
      </c>
      <c r="P236" s="9" t="s">
        <v>339</v>
      </c>
    </row>
    <row r="237" spans="1:16" x14ac:dyDescent="0.2">
      <c r="D237" s="9" t="s">
        <v>341</v>
      </c>
      <c r="G237" s="9" t="s">
        <v>340</v>
      </c>
      <c r="L237" s="9" t="s">
        <v>339</v>
      </c>
      <c r="O237" s="9" t="s">
        <v>338</v>
      </c>
      <c r="P237" s="9" t="s">
        <v>337</v>
      </c>
    </row>
    <row r="238" spans="1:16" x14ac:dyDescent="0.2">
      <c r="B238" s="9" t="s">
        <v>336</v>
      </c>
      <c r="D238" s="9" t="s">
        <v>335</v>
      </c>
      <c r="G238" s="9" t="s">
        <v>334</v>
      </c>
      <c r="L238" s="9" t="s">
        <v>333</v>
      </c>
      <c r="O238" s="9" t="s">
        <v>332</v>
      </c>
      <c r="P238" s="9" t="s">
        <v>331</v>
      </c>
    </row>
    <row r="239" spans="1:16" x14ac:dyDescent="0.2">
      <c r="B239" s="9" t="s">
        <v>330</v>
      </c>
      <c r="C239" s="9" t="s">
        <v>329</v>
      </c>
      <c r="D239" s="9" t="s">
        <v>328</v>
      </c>
      <c r="E239" s="9" t="s">
        <v>327</v>
      </c>
      <c r="G239" s="9" t="s">
        <v>326</v>
      </c>
      <c r="I239" s="9" t="s">
        <v>325</v>
      </c>
      <c r="J239" s="9" t="s">
        <v>324</v>
      </c>
      <c r="L239" s="9" t="s">
        <v>323</v>
      </c>
      <c r="N239" s="9" t="s">
        <v>322</v>
      </c>
      <c r="O239" s="9" t="s">
        <v>321</v>
      </c>
      <c r="P239" s="9" t="s">
        <v>320</v>
      </c>
    </row>
    <row r="240" spans="1:16" x14ac:dyDescent="0.2">
      <c r="B240" s="9" t="s">
        <v>319</v>
      </c>
      <c r="C240" s="9" t="s">
        <v>318</v>
      </c>
      <c r="D240" s="9" t="s">
        <v>317</v>
      </c>
      <c r="E240" s="9" t="s">
        <v>316</v>
      </c>
      <c r="F240" s="9" t="s">
        <v>315</v>
      </c>
      <c r="G240" s="9" t="s">
        <v>129</v>
      </c>
      <c r="H240" s="9" t="s">
        <v>314</v>
      </c>
      <c r="I240" s="9" t="s">
        <v>313</v>
      </c>
      <c r="J240" s="9" t="s">
        <v>311</v>
      </c>
      <c r="K240" s="9" t="s">
        <v>312</v>
      </c>
      <c r="L240" s="9" t="s">
        <v>311</v>
      </c>
      <c r="M240" s="9" t="s">
        <v>310</v>
      </c>
      <c r="N240" s="9" t="s">
        <v>309</v>
      </c>
      <c r="O240" s="9" t="s">
        <v>308</v>
      </c>
      <c r="P240" s="9" t="s">
        <v>307</v>
      </c>
    </row>
    <row r="241" spans="1:16" x14ac:dyDescent="0.2">
      <c r="B241" s="9" t="s">
        <v>47</v>
      </c>
      <c r="C241" s="9" t="s">
        <v>48</v>
      </c>
      <c r="D241" s="9" t="s">
        <v>49</v>
      </c>
      <c r="E241" s="9" t="s">
        <v>50</v>
      </c>
      <c r="F241" s="9" t="s">
        <v>51</v>
      </c>
      <c r="G241" s="9" t="s">
        <v>52</v>
      </c>
      <c r="H241" s="9" t="s">
        <v>53</v>
      </c>
      <c r="I241" s="9" t="s">
        <v>54</v>
      </c>
      <c r="J241" s="9" t="s">
        <v>55</v>
      </c>
      <c r="K241" s="9" t="s">
        <v>56</v>
      </c>
      <c r="L241" s="9" t="s">
        <v>57</v>
      </c>
      <c r="M241" s="9" t="s">
        <v>58</v>
      </c>
      <c r="N241" s="9" t="s">
        <v>59</v>
      </c>
      <c r="O241" s="9" t="s">
        <v>60</v>
      </c>
      <c r="P241" s="9" t="s">
        <v>61</v>
      </c>
    </row>
    <row r="242" spans="1:16" x14ac:dyDescent="0.2">
      <c r="A242" s="6" t="s">
        <v>72</v>
      </c>
      <c r="B242" s="8">
        <v>2019</v>
      </c>
      <c r="C242" s="8">
        <v>2019</v>
      </c>
      <c r="D242" s="8">
        <v>2019</v>
      </c>
      <c r="E242" s="8">
        <v>2019</v>
      </c>
      <c r="F242" s="8">
        <v>2019</v>
      </c>
      <c r="G242" s="8">
        <v>2019</v>
      </c>
      <c r="H242" s="8">
        <v>2019</v>
      </c>
      <c r="I242" s="8">
        <v>2019</v>
      </c>
      <c r="J242" s="8">
        <v>2019</v>
      </c>
      <c r="K242" s="8">
        <v>2019</v>
      </c>
      <c r="L242" s="8">
        <v>2019</v>
      </c>
      <c r="M242" s="8">
        <v>2019</v>
      </c>
      <c r="N242" s="8">
        <v>2019</v>
      </c>
      <c r="O242" s="8">
        <v>2019</v>
      </c>
      <c r="P242" s="8">
        <v>2019</v>
      </c>
    </row>
    <row r="243" spans="1:16" x14ac:dyDescent="0.2">
      <c r="A243" s="6" t="s">
        <v>73</v>
      </c>
      <c r="B243" s="8">
        <v>2019</v>
      </c>
      <c r="C243" s="8">
        <v>2019</v>
      </c>
      <c r="D243" s="8">
        <v>2019</v>
      </c>
      <c r="E243" s="8">
        <v>2019</v>
      </c>
      <c r="F243" s="8">
        <v>2019</v>
      </c>
      <c r="G243" s="8">
        <v>2019</v>
      </c>
      <c r="H243" s="8">
        <v>2019</v>
      </c>
      <c r="I243" s="8">
        <v>2019</v>
      </c>
      <c r="J243" s="8">
        <v>2019</v>
      </c>
      <c r="K243" s="8">
        <v>2019</v>
      </c>
      <c r="L243" s="8">
        <v>2019</v>
      </c>
      <c r="M243" s="8">
        <v>2019</v>
      </c>
      <c r="N243" s="8">
        <v>2019</v>
      </c>
      <c r="O243" s="8">
        <v>2019</v>
      </c>
      <c r="P243" s="8">
        <v>2019</v>
      </c>
    </row>
    <row r="244" spans="1:16" x14ac:dyDescent="0.2">
      <c r="A244" s="6" t="s">
        <v>306</v>
      </c>
      <c r="B244" s="8">
        <v>266</v>
      </c>
      <c r="C244" s="8">
        <v>102</v>
      </c>
      <c r="D244" s="8">
        <v>62</v>
      </c>
      <c r="E244" s="8">
        <v>34</v>
      </c>
      <c r="F244" s="8">
        <v>45</v>
      </c>
      <c r="G244" s="8">
        <v>31</v>
      </c>
      <c r="H244" s="8">
        <v>78</v>
      </c>
      <c r="I244" s="8">
        <v>242</v>
      </c>
      <c r="J244" s="8">
        <v>176</v>
      </c>
      <c r="K244" s="8">
        <v>76</v>
      </c>
      <c r="L244" s="8">
        <v>107</v>
      </c>
      <c r="M244" s="8">
        <v>192</v>
      </c>
      <c r="N244" s="8">
        <v>43</v>
      </c>
      <c r="O244" s="8">
        <v>46</v>
      </c>
      <c r="P244" s="8">
        <v>79</v>
      </c>
    </row>
    <row r="245" spans="1:16" x14ac:dyDescent="0.2">
      <c r="B245" s="7">
        <v>0.13</v>
      </c>
      <c r="C245" s="7">
        <v>0.05</v>
      </c>
      <c r="D245" s="7">
        <v>0.03</v>
      </c>
      <c r="E245" s="7">
        <v>0.02</v>
      </c>
      <c r="F245" s="7">
        <v>0.02</v>
      </c>
      <c r="G245" s="7">
        <v>0.02</v>
      </c>
      <c r="H245" s="7">
        <v>0.04</v>
      </c>
      <c r="I245" s="7">
        <v>0.12</v>
      </c>
      <c r="J245" s="7">
        <v>0.09</v>
      </c>
      <c r="K245" s="7">
        <v>0.04</v>
      </c>
      <c r="L245" s="7">
        <v>0.05</v>
      </c>
      <c r="M245" s="7">
        <v>0.1</v>
      </c>
      <c r="N245" s="7">
        <v>0.02</v>
      </c>
      <c r="O245" s="7">
        <v>0.02</v>
      </c>
      <c r="P245" s="7">
        <v>0.04</v>
      </c>
    </row>
    <row r="246" spans="1:16" x14ac:dyDescent="0.2">
      <c r="B246" s="6" t="s">
        <v>293</v>
      </c>
      <c r="C246" s="6" t="s">
        <v>305</v>
      </c>
      <c r="D246" s="6" t="s">
        <v>303</v>
      </c>
      <c r="F246" s="6" t="s">
        <v>304</v>
      </c>
      <c r="H246" s="6" t="s">
        <v>303</v>
      </c>
      <c r="I246" s="6" t="s">
        <v>293</v>
      </c>
      <c r="J246" s="6" t="s">
        <v>296</v>
      </c>
      <c r="K246" s="6" t="s">
        <v>303</v>
      </c>
      <c r="L246" s="6" t="s">
        <v>305</v>
      </c>
      <c r="M246" s="6" t="s">
        <v>296</v>
      </c>
      <c r="N246" s="6" t="s">
        <v>304</v>
      </c>
      <c r="O246" s="6" t="s">
        <v>304</v>
      </c>
      <c r="P246" s="6" t="s">
        <v>303</v>
      </c>
    </row>
    <row r="247" spans="1:16" x14ac:dyDescent="0.2">
      <c r="B247" s="6" t="s">
        <v>241</v>
      </c>
      <c r="I247" s="6" t="s">
        <v>241</v>
      </c>
      <c r="J247" s="6" t="s">
        <v>240</v>
      </c>
      <c r="M247" s="6" t="s">
        <v>240</v>
      </c>
    </row>
    <row r="248" spans="1:16" x14ac:dyDescent="0.2">
      <c r="A248" s="6" t="s">
        <v>302</v>
      </c>
      <c r="B248" s="8">
        <v>124</v>
      </c>
      <c r="C248" s="8">
        <v>53</v>
      </c>
      <c r="D248" s="8">
        <v>35</v>
      </c>
      <c r="E248" s="8">
        <v>20</v>
      </c>
      <c r="F248" s="8">
        <v>19</v>
      </c>
      <c r="G248" s="8">
        <v>22</v>
      </c>
      <c r="H248" s="8">
        <v>27</v>
      </c>
      <c r="I248" s="8">
        <v>167</v>
      </c>
      <c r="J248" s="8">
        <v>140</v>
      </c>
      <c r="K248" s="8">
        <v>47</v>
      </c>
      <c r="L248" s="8">
        <v>75</v>
      </c>
      <c r="M248" s="8">
        <v>99</v>
      </c>
      <c r="N248" s="8">
        <v>46</v>
      </c>
      <c r="O248" s="8">
        <v>29</v>
      </c>
      <c r="P248" s="8">
        <v>57</v>
      </c>
    </row>
    <row r="249" spans="1:16" x14ac:dyDescent="0.2">
      <c r="B249" s="7">
        <v>0.06</v>
      </c>
      <c r="C249" s="7">
        <v>0.03</v>
      </c>
      <c r="D249" s="7">
        <v>0.02</v>
      </c>
      <c r="E249" s="7">
        <v>0.01</v>
      </c>
      <c r="F249" s="7">
        <v>0.01</v>
      </c>
      <c r="G249" s="7">
        <v>0.01</v>
      </c>
      <c r="H249" s="7">
        <v>0.01</v>
      </c>
      <c r="I249" s="7">
        <v>0.08</v>
      </c>
      <c r="J249" s="7">
        <v>7.0000000000000007E-2</v>
      </c>
      <c r="K249" s="7">
        <v>0.02</v>
      </c>
      <c r="L249" s="7">
        <v>0.04</v>
      </c>
      <c r="M249" s="7">
        <v>0.05</v>
      </c>
      <c r="N249" s="7">
        <v>0.02</v>
      </c>
      <c r="O249" s="7">
        <v>0.01</v>
      </c>
      <c r="P249" s="7">
        <v>0.03</v>
      </c>
    </row>
    <row r="250" spans="1:16" x14ac:dyDescent="0.2">
      <c r="B250" s="6" t="s">
        <v>296</v>
      </c>
      <c r="C250" s="6" t="s">
        <v>299</v>
      </c>
      <c r="D250" s="6" t="s">
        <v>35</v>
      </c>
      <c r="I250" s="6" t="s">
        <v>301</v>
      </c>
      <c r="J250" s="6" t="s">
        <v>247</v>
      </c>
      <c r="K250" s="6" t="s">
        <v>300</v>
      </c>
      <c r="L250" s="6" t="s">
        <v>245</v>
      </c>
      <c r="M250" s="6" t="s">
        <v>296</v>
      </c>
      <c r="N250" s="6" t="s">
        <v>300</v>
      </c>
      <c r="P250" s="6" t="s">
        <v>299</v>
      </c>
    </row>
    <row r="251" spans="1:16" x14ac:dyDescent="0.2">
      <c r="B251" s="6" t="s">
        <v>240</v>
      </c>
      <c r="I251" s="6" t="s">
        <v>241</v>
      </c>
      <c r="J251" s="6" t="s">
        <v>240</v>
      </c>
      <c r="M251" s="6" t="s">
        <v>240</v>
      </c>
    </row>
    <row r="252" spans="1:16" x14ac:dyDescent="0.2">
      <c r="A252" s="6" t="s">
        <v>298</v>
      </c>
      <c r="B252" s="8">
        <v>167</v>
      </c>
      <c r="C252" s="8">
        <v>99</v>
      </c>
      <c r="D252" s="8">
        <v>59</v>
      </c>
      <c r="E252" s="8">
        <v>31</v>
      </c>
      <c r="F252" s="8">
        <v>41</v>
      </c>
      <c r="G252" s="8">
        <v>44</v>
      </c>
      <c r="H252" s="8">
        <v>77</v>
      </c>
      <c r="I252" s="8">
        <v>246</v>
      </c>
      <c r="J252" s="8">
        <v>178</v>
      </c>
      <c r="K252" s="8">
        <v>74</v>
      </c>
      <c r="L252" s="8">
        <v>145</v>
      </c>
      <c r="M252" s="8">
        <v>153</v>
      </c>
      <c r="N252" s="8">
        <v>63</v>
      </c>
      <c r="O252" s="8">
        <v>50</v>
      </c>
      <c r="P252" s="8">
        <v>97</v>
      </c>
    </row>
    <row r="253" spans="1:16" x14ac:dyDescent="0.2">
      <c r="B253" s="7">
        <v>0.08</v>
      </c>
      <c r="C253" s="7">
        <v>0.05</v>
      </c>
      <c r="D253" s="7">
        <v>0.03</v>
      </c>
      <c r="E253" s="7">
        <v>0.02</v>
      </c>
      <c r="F253" s="7">
        <v>0.02</v>
      </c>
      <c r="G253" s="7">
        <v>0.02</v>
      </c>
      <c r="H253" s="7">
        <v>0.04</v>
      </c>
      <c r="I253" s="7">
        <v>0.12</v>
      </c>
      <c r="J253" s="7">
        <v>0.09</v>
      </c>
      <c r="K253" s="7">
        <v>0.04</v>
      </c>
      <c r="L253" s="7">
        <v>7.0000000000000007E-2</v>
      </c>
      <c r="M253" s="7">
        <v>0.08</v>
      </c>
      <c r="N253" s="7">
        <v>0.03</v>
      </c>
      <c r="O253" s="7">
        <v>0.02</v>
      </c>
      <c r="P253" s="7">
        <v>0.05</v>
      </c>
    </row>
    <row r="254" spans="1:16" x14ac:dyDescent="0.2">
      <c r="B254" s="6" t="s">
        <v>245</v>
      </c>
      <c r="C254" s="6" t="s">
        <v>297</v>
      </c>
      <c r="D254" s="6" t="s">
        <v>41</v>
      </c>
      <c r="H254" s="6" t="s">
        <v>246</v>
      </c>
      <c r="I254" s="6" t="s">
        <v>248</v>
      </c>
      <c r="J254" s="6" t="s">
        <v>296</v>
      </c>
      <c r="K254" s="6" t="s">
        <v>246</v>
      </c>
      <c r="L254" s="6" t="s">
        <v>245</v>
      </c>
      <c r="M254" s="6" t="s">
        <v>245</v>
      </c>
      <c r="N254" s="6" t="s">
        <v>35</v>
      </c>
      <c r="O254" s="6" t="s">
        <v>41</v>
      </c>
      <c r="P254" s="6" t="s">
        <v>295</v>
      </c>
    </row>
    <row r="255" spans="1:16" x14ac:dyDescent="0.2">
      <c r="B255" s="6" t="s">
        <v>161</v>
      </c>
      <c r="I255" s="6" t="s">
        <v>241</v>
      </c>
      <c r="J255" s="6" t="s">
        <v>240</v>
      </c>
      <c r="L255" s="6" t="s">
        <v>161</v>
      </c>
      <c r="M255" s="6" t="s">
        <v>161</v>
      </c>
    </row>
    <row r="256" spans="1:16" x14ac:dyDescent="0.2">
      <c r="A256" s="6" t="s">
        <v>294</v>
      </c>
      <c r="B256" s="8">
        <v>236</v>
      </c>
      <c r="C256" s="8">
        <v>163</v>
      </c>
      <c r="D256" s="8">
        <v>108</v>
      </c>
      <c r="E256" s="8">
        <v>49</v>
      </c>
      <c r="F256" s="8">
        <v>56</v>
      </c>
      <c r="G256" s="8">
        <v>67</v>
      </c>
      <c r="H256" s="8">
        <v>109</v>
      </c>
      <c r="I256" s="8">
        <v>267</v>
      </c>
      <c r="J256" s="8">
        <v>223</v>
      </c>
      <c r="K256" s="8">
        <v>90</v>
      </c>
      <c r="L256" s="8">
        <v>214</v>
      </c>
      <c r="M256" s="8">
        <v>201</v>
      </c>
      <c r="N256" s="8">
        <v>118</v>
      </c>
      <c r="O256" s="8">
        <v>77</v>
      </c>
      <c r="P256" s="8">
        <v>193</v>
      </c>
    </row>
    <row r="257" spans="1:16" x14ac:dyDescent="0.2">
      <c r="B257" s="7">
        <v>0.12</v>
      </c>
      <c r="C257" s="7">
        <v>0.08</v>
      </c>
      <c r="D257" s="7">
        <v>0.05</v>
      </c>
      <c r="E257" s="7">
        <v>0.02</v>
      </c>
      <c r="F257" s="7">
        <v>0.03</v>
      </c>
      <c r="G257" s="7">
        <v>0.03</v>
      </c>
      <c r="H257" s="7">
        <v>0.05</v>
      </c>
      <c r="I257" s="7">
        <v>0.13</v>
      </c>
      <c r="J257" s="7">
        <v>0.11</v>
      </c>
      <c r="K257" s="7">
        <v>0.04</v>
      </c>
      <c r="L257" s="7">
        <v>0.11</v>
      </c>
      <c r="M257" s="7">
        <v>0.1</v>
      </c>
      <c r="N257" s="7">
        <v>0.06</v>
      </c>
      <c r="O257" s="7">
        <v>0.04</v>
      </c>
      <c r="P257" s="7">
        <v>0.1</v>
      </c>
    </row>
    <row r="258" spans="1:16" x14ac:dyDescent="0.2">
      <c r="B258" s="6" t="s">
        <v>245</v>
      </c>
      <c r="C258" s="6" t="s">
        <v>242</v>
      </c>
      <c r="D258" s="6" t="s">
        <v>246</v>
      </c>
      <c r="H258" s="6" t="s">
        <v>246</v>
      </c>
      <c r="I258" s="6" t="s">
        <v>293</v>
      </c>
      <c r="J258" s="6" t="s">
        <v>245</v>
      </c>
      <c r="K258" s="6" t="s">
        <v>35</v>
      </c>
      <c r="L258" s="6" t="s">
        <v>245</v>
      </c>
      <c r="M258" s="6" t="s">
        <v>245</v>
      </c>
      <c r="N258" s="6" t="s">
        <v>292</v>
      </c>
      <c r="O258" s="6" t="s">
        <v>41</v>
      </c>
      <c r="P258" s="6" t="s">
        <v>242</v>
      </c>
    </row>
    <row r="259" spans="1:16" x14ac:dyDescent="0.2">
      <c r="B259" s="6" t="s">
        <v>161</v>
      </c>
      <c r="I259" s="6" t="s">
        <v>241</v>
      </c>
    </row>
    <row r="260" spans="1:16" x14ac:dyDescent="0.2">
      <c r="A260" s="6" t="s">
        <v>291</v>
      </c>
      <c r="B260" s="8">
        <v>192</v>
      </c>
      <c r="C260" s="8">
        <v>212</v>
      </c>
      <c r="D260" s="8">
        <v>126</v>
      </c>
      <c r="E260" s="8">
        <v>91</v>
      </c>
      <c r="F260" s="8">
        <v>96</v>
      </c>
      <c r="G260" s="8">
        <v>87</v>
      </c>
      <c r="H260" s="8">
        <v>132</v>
      </c>
      <c r="I260" s="8">
        <v>269</v>
      </c>
      <c r="J260" s="8">
        <v>252</v>
      </c>
      <c r="K260" s="8">
        <v>110</v>
      </c>
      <c r="L260" s="8">
        <v>263</v>
      </c>
      <c r="M260" s="8">
        <v>187</v>
      </c>
      <c r="N260" s="8">
        <v>198</v>
      </c>
      <c r="O260" s="8">
        <v>104</v>
      </c>
      <c r="P260" s="8">
        <v>214</v>
      </c>
    </row>
    <row r="261" spans="1:16" x14ac:dyDescent="0.2">
      <c r="B261" s="7">
        <v>0.1</v>
      </c>
      <c r="C261" s="7">
        <v>0.1</v>
      </c>
      <c r="D261" s="7">
        <v>0.06</v>
      </c>
      <c r="E261" s="7">
        <v>0.05</v>
      </c>
      <c r="F261" s="7">
        <v>0.05</v>
      </c>
      <c r="G261" s="7">
        <v>0.04</v>
      </c>
      <c r="H261" s="7">
        <v>7.0000000000000007E-2</v>
      </c>
      <c r="I261" s="7">
        <v>0.13</v>
      </c>
      <c r="J261" s="7">
        <v>0.13</v>
      </c>
      <c r="K261" s="7">
        <v>0.05</v>
      </c>
      <c r="L261" s="7">
        <v>0.13</v>
      </c>
      <c r="M261" s="7">
        <v>0.09</v>
      </c>
      <c r="N261" s="7">
        <v>0.1</v>
      </c>
      <c r="O261" s="7">
        <v>0.05</v>
      </c>
      <c r="P261" s="7">
        <v>0.11</v>
      </c>
    </row>
    <row r="262" spans="1:16" x14ac:dyDescent="0.2">
      <c r="B262" s="6" t="s">
        <v>244</v>
      </c>
      <c r="C262" s="6" t="s">
        <v>244</v>
      </c>
      <c r="D262" s="6" t="s">
        <v>243</v>
      </c>
      <c r="H262" s="6" t="s">
        <v>243</v>
      </c>
      <c r="I262" s="6" t="s">
        <v>290</v>
      </c>
      <c r="J262" s="6" t="s">
        <v>290</v>
      </c>
      <c r="L262" s="6" t="s">
        <v>290</v>
      </c>
      <c r="M262" s="6" t="s">
        <v>244</v>
      </c>
      <c r="N262" s="6" t="s">
        <v>244</v>
      </c>
      <c r="P262" s="6" t="s">
        <v>244</v>
      </c>
    </row>
    <row r="263" spans="1:16" x14ac:dyDescent="0.2">
      <c r="I263" s="6" t="s">
        <v>240</v>
      </c>
      <c r="J263" s="6" t="s">
        <v>115</v>
      </c>
      <c r="L263" s="6" t="s">
        <v>240</v>
      </c>
    </row>
    <row r="264" spans="1:16" x14ac:dyDescent="0.2">
      <c r="A264" s="6" t="s">
        <v>289</v>
      </c>
      <c r="B264" s="8">
        <v>284</v>
      </c>
      <c r="C264" s="8">
        <v>406</v>
      </c>
      <c r="D264" s="8">
        <v>355</v>
      </c>
      <c r="E264" s="8">
        <v>210</v>
      </c>
      <c r="F264" s="8">
        <v>273</v>
      </c>
      <c r="G264" s="8">
        <v>274</v>
      </c>
      <c r="H264" s="8">
        <v>348</v>
      </c>
      <c r="I264" s="8">
        <v>337</v>
      </c>
      <c r="J264" s="8">
        <v>373</v>
      </c>
      <c r="K264" s="8">
        <v>271</v>
      </c>
      <c r="L264" s="8">
        <v>428</v>
      </c>
      <c r="M264" s="8">
        <v>354</v>
      </c>
      <c r="N264" s="8">
        <v>390</v>
      </c>
      <c r="O264" s="8">
        <v>330</v>
      </c>
      <c r="P264" s="8">
        <v>419</v>
      </c>
    </row>
    <row r="265" spans="1:16" x14ac:dyDescent="0.2">
      <c r="B265" s="7">
        <v>0.14000000000000001</v>
      </c>
      <c r="C265" s="7">
        <v>0.2</v>
      </c>
      <c r="D265" s="7">
        <v>0.18</v>
      </c>
      <c r="E265" s="7">
        <v>0.1</v>
      </c>
      <c r="F265" s="7">
        <v>0.14000000000000001</v>
      </c>
      <c r="G265" s="7">
        <v>0.14000000000000001</v>
      </c>
      <c r="H265" s="7">
        <v>0.17</v>
      </c>
      <c r="I265" s="7">
        <v>0.17</v>
      </c>
      <c r="J265" s="7">
        <v>0.18</v>
      </c>
      <c r="K265" s="7">
        <v>0.13</v>
      </c>
      <c r="L265" s="7">
        <v>0.21</v>
      </c>
      <c r="M265" s="7">
        <v>0.18</v>
      </c>
      <c r="N265" s="7">
        <v>0.19</v>
      </c>
      <c r="O265" s="7">
        <v>0.16</v>
      </c>
      <c r="P265" s="7">
        <v>0.21</v>
      </c>
    </row>
    <row r="266" spans="1:16" x14ac:dyDescent="0.2">
      <c r="B266" s="6" t="s">
        <v>41</v>
      </c>
      <c r="C266" s="6" t="s">
        <v>288</v>
      </c>
      <c r="D266" s="6" t="s">
        <v>286</v>
      </c>
      <c r="F266" s="6" t="s">
        <v>41</v>
      </c>
      <c r="G266" s="6" t="s">
        <v>41</v>
      </c>
      <c r="H266" s="6" t="s">
        <v>286</v>
      </c>
      <c r="I266" s="6" t="s">
        <v>286</v>
      </c>
      <c r="J266" s="6" t="s">
        <v>286</v>
      </c>
      <c r="K266" s="6" t="s">
        <v>41</v>
      </c>
      <c r="L266" s="6" t="s">
        <v>281</v>
      </c>
      <c r="M266" s="6" t="s">
        <v>286</v>
      </c>
      <c r="N266" s="6" t="s">
        <v>287</v>
      </c>
      <c r="O266" s="6" t="s">
        <v>286</v>
      </c>
      <c r="P266" s="6" t="s">
        <v>281</v>
      </c>
    </row>
    <row r="267" spans="1:16" x14ac:dyDescent="0.2">
      <c r="L267" s="6" t="s">
        <v>115</v>
      </c>
      <c r="P267" s="6" t="s">
        <v>115</v>
      </c>
    </row>
    <row r="268" spans="1:16" x14ac:dyDescent="0.2">
      <c r="A268" s="6" t="s">
        <v>285</v>
      </c>
      <c r="B268" s="8">
        <v>268</v>
      </c>
      <c r="C268" s="8">
        <v>310</v>
      </c>
      <c r="D268" s="8">
        <v>274</v>
      </c>
      <c r="E268" s="8">
        <v>196</v>
      </c>
      <c r="F268" s="8">
        <v>253</v>
      </c>
      <c r="G268" s="8">
        <v>276</v>
      </c>
      <c r="H268" s="8">
        <v>276</v>
      </c>
      <c r="I268" s="8">
        <v>214</v>
      </c>
      <c r="J268" s="8">
        <v>271</v>
      </c>
      <c r="K268" s="8">
        <v>254</v>
      </c>
      <c r="L268" s="8">
        <v>308</v>
      </c>
      <c r="M268" s="8">
        <v>255</v>
      </c>
      <c r="N268" s="8">
        <v>350</v>
      </c>
      <c r="O268" s="8">
        <v>310</v>
      </c>
      <c r="P268" s="8">
        <v>338</v>
      </c>
    </row>
    <row r="269" spans="1:16" x14ac:dyDescent="0.2">
      <c r="B269" s="7">
        <v>0.13</v>
      </c>
      <c r="C269" s="7">
        <v>0.15</v>
      </c>
      <c r="D269" s="7">
        <v>0.14000000000000001</v>
      </c>
      <c r="E269" s="7">
        <v>0.1</v>
      </c>
      <c r="F269" s="7">
        <v>0.13</v>
      </c>
      <c r="G269" s="7">
        <v>0.14000000000000001</v>
      </c>
      <c r="H269" s="7">
        <v>0.14000000000000001</v>
      </c>
      <c r="I269" s="7">
        <v>0.11</v>
      </c>
      <c r="J269" s="7">
        <v>0.13</v>
      </c>
      <c r="K269" s="7">
        <v>0.13</v>
      </c>
      <c r="L269" s="7">
        <v>0.15</v>
      </c>
      <c r="M269" s="7">
        <v>0.13</v>
      </c>
      <c r="N269" s="7">
        <v>0.17</v>
      </c>
      <c r="O269" s="7">
        <v>0.15</v>
      </c>
      <c r="P269" s="7">
        <v>0.17</v>
      </c>
    </row>
    <row r="270" spans="1:16" x14ac:dyDescent="0.2">
      <c r="B270" s="6" t="s">
        <v>283</v>
      </c>
      <c r="C270" s="6" t="s">
        <v>282</v>
      </c>
      <c r="D270" s="6" t="s">
        <v>283</v>
      </c>
      <c r="F270" s="6" t="s">
        <v>41</v>
      </c>
      <c r="G270" s="6" t="s">
        <v>283</v>
      </c>
      <c r="H270" s="6" t="s">
        <v>283</v>
      </c>
      <c r="J270" s="6" t="s">
        <v>283</v>
      </c>
      <c r="K270" s="6" t="s">
        <v>283</v>
      </c>
      <c r="L270" s="6" t="s">
        <v>284</v>
      </c>
      <c r="M270" s="6" t="s">
        <v>283</v>
      </c>
      <c r="N270" s="6" t="s">
        <v>281</v>
      </c>
      <c r="O270" s="6" t="s">
        <v>282</v>
      </c>
      <c r="P270" s="6" t="s">
        <v>281</v>
      </c>
    </row>
    <row r="271" spans="1:16" x14ac:dyDescent="0.2">
      <c r="A271" s="6" t="s">
        <v>280</v>
      </c>
      <c r="B271" s="8">
        <v>230</v>
      </c>
      <c r="C271" s="8">
        <v>324</v>
      </c>
      <c r="D271" s="8">
        <v>316</v>
      </c>
      <c r="E271" s="8">
        <v>347</v>
      </c>
      <c r="F271" s="8">
        <v>366</v>
      </c>
      <c r="G271" s="8">
        <v>384</v>
      </c>
      <c r="H271" s="8">
        <v>377</v>
      </c>
      <c r="I271" s="8">
        <v>141</v>
      </c>
      <c r="J271" s="8">
        <v>187</v>
      </c>
      <c r="K271" s="8">
        <v>355</v>
      </c>
      <c r="L271" s="8">
        <v>243</v>
      </c>
      <c r="M271" s="8">
        <v>241</v>
      </c>
      <c r="N271" s="8">
        <v>384</v>
      </c>
      <c r="O271" s="8">
        <v>440</v>
      </c>
      <c r="P271" s="8">
        <v>298</v>
      </c>
    </row>
    <row r="272" spans="1:16" x14ac:dyDescent="0.2">
      <c r="B272" s="7">
        <v>0.11</v>
      </c>
      <c r="C272" s="7">
        <v>0.16</v>
      </c>
      <c r="D272" s="7">
        <v>0.16</v>
      </c>
      <c r="E272" s="7">
        <v>0.17</v>
      </c>
      <c r="F272" s="7">
        <v>0.18</v>
      </c>
      <c r="G272" s="7">
        <v>0.19</v>
      </c>
      <c r="H272" s="7">
        <v>0.19</v>
      </c>
      <c r="I272" s="7">
        <v>7.0000000000000007E-2</v>
      </c>
      <c r="J272" s="7">
        <v>0.09</v>
      </c>
      <c r="K272" s="7">
        <v>0.18</v>
      </c>
      <c r="L272" s="7">
        <v>0.12</v>
      </c>
      <c r="M272" s="7">
        <v>0.12</v>
      </c>
      <c r="N272" s="7">
        <v>0.19</v>
      </c>
      <c r="O272" s="7">
        <v>0.22</v>
      </c>
      <c r="P272" s="7">
        <v>0.15</v>
      </c>
    </row>
    <row r="273" spans="1:16" x14ac:dyDescent="0.2">
      <c r="B273" s="6" t="s">
        <v>256</v>
      </c>
      <c r="C273" s="6" t="s">
        <v>258</v>
      </c>
      <c r="D273" s="6" t="s">
        <v>258</v>
      </c>
      <c r="E273" s="6" t="s">
        <v>273</v>
      </c>
      <c r="F273" s="6" t="s">
        <v>279</v>
      </c>
      <c r="G273" s="6" t="s">
        <v>278</v>
      </c>
      <c r="H273" s="6" t="s">
        <v>278</v>
      </c>
      <c r="J273" s="6" t="s">
        <v>78</v>
      </c>
      <c r="K273" s="6" t="s">
        <v>273</v>
      </c>
      <c r="L273" s="6" t="s">
        <v>256</v>
      </c>
      <c r="M273" s="6" t="s">
        <v>256</v>
      </c>
      <c r="N273" s="6" t="s">
        <v>278</v>
      </c>
      <c r="O273" s="6" t="s">
        <v>277</v>
      </c>
      <c r="P273" s="6" t="s">
        <v>258</v>
      </c>
    </row>
    <row r="274" spans="1:16" x14ac:dyDescent="0.2">
      <c r="O274" s="6" t="s">
        <v>276</v>
      </c>
    </row>
    <row r="275" spans="1:16" x14ac:dyDescent="0.2">
      <c r="A275" s="6" t="s">
        <v>275</v>
      </c>
      <c r="B275" s="8">
        <v>136</v>
      </c>
      <c r="C275" s="8">
        <v>190</v>
      </c>
      <c r="D275" s="8">
        <v>282</v>
      </c>
      <c r="E275" s="8">
        <v>453</v>
      </c>
      <c r="F275" s="8">
        <v>417</v>
      </c>
      <c r="G275" s="8">
        <v>413</v>
      </c>
      <c r="H275" s="8">
        <v>313</v>
      </c>
      <c r="I275" s="8">
        <v>69</v>
      </c>
      <c r="J275" s="8">
        <v>119</v>
      </c>
      <c r="K275" s="8">
        <v>403</v>
      </c>
      <c r="L275" s="8">
        <v>124</v>
      </c>
      <c r="M275" s="8">
        <v>201</v>
      </c>
      <c r="N275" s="8">
        <v>264</v>
      </c>
      <c r="O275" s="8">
        <v>363</v>
      </c>
      <c r="P275" s="8">
        <v>186</v>
      </c>
    </row>
    <row r="276" spans="1:16" x14ac:dyDescent="0.2">
      <c r="B276" s="7">
        <v>7.0000000000000007E-2</v>
      </c>
      <c r="C276" s="7">
        <v>0.09</v>
      </c>
      <c r="D276" s="7">
        <v>0.14000000000000001</v>
      </c>
      <c r="E276" s="7">
        <v>0.22</v>
      </c>
      <c r="F276" s="7">
        <v>0.21</v>
      </c>
      <c r="G276" s="7">
        <v>0.2</v>
      </c>
      <c r="H276" s="7">
        <v>0.15</v>
      </c>
      <c r="I276" s="7">
        <v>0.03</v>
      </c>
      <c r="J276" s="7">
        <v>0.06</v>
      </c>
      <c r="K276" s="7">
        <v>0.2</v>
      </c>
      <c r="L276" s="7">
        <v>0.06</v>
      </c>
      <c r="M276" s="7">
        <v>0.1</v>
      </c>
      <c r="N276" s="7">
        <v>0.13</v>
      </c>
      <c r="O276" s="7">
        <v>0.18</v>
      </c>
      <c r="P276" s="7">
        <v>0.09</v>
      </c>
    </row>
    <row r="277" spans="1:16" x14ac:dyDescent="0.2">
      <c r="B277" s="6" t="s">
        <v>78</v>
      </c>
      <c r="C277" s="6" t="s">
        <v>250</v>
      </c>
      <c r="D277" s="6" t="s">
        <v>252</v>
      </c>
      <c r="E277" s="6" t="s">
        <v>260</v>
      </c>
      <c r="F277" s="6" t="s">
        <v>251</v>
      </c>
      <c r="G277" s="6" t="s">
        <v>251</v>
      </c>
      <c r="H277" s="6" t="s">
        <v>253</v>
      </c>
      <c r="J277" s="6" t="s">
        <v>78</v>
      </c>
      <c r="K277" s="6" t="s">
        <v>251</v>
      </c>
      <c r="L277" s="6" t="s">
        <v>78</v>
      </c>
      <c r="M277" s="6" t="s">
        <v>250</v>
      </c>
      <c r="N277" s="6" t="s">
        <v>252</v>
      </c>
      <c r="O277" s="6" t="s">
        <v>251</v>
      </c>
      <c r="P277" s="6" t="s">
        <v>250</v>
      </c>
    </row>
    <row r="278" spans="1:16" x14ac:dyDescent="0.2">
      <c r="E278" s="6" t="s">
        <v>240</v>
      </c>
      <c r="F278" s="6" t="s">
        <v>240</v>
      </c>
      <c r="G278" s="6" t="s">
        <v>240</v>
      </c>
      <c r="K278" s="6" t="s">
        <v>161</v>
      </c>
      <c r="O278" s="6" t="s">
        <v>161</v>
      </c>
    </row>
    <row r="279" spans="1:16" x14ac:dyDescent="0.2">
      <c r="A279" s="6" t="s">
        <v>274</v>
      </c>
      <c r="B279" s="8">
        <v>54</v>
      </c>
      <c r="C279" s="8">
        <v>84</v>
      </c>
      <c r="D279" s="8">
        <v>162</v>
      </c>
      <c r="E279" s="8">
        <v>348</v>
      </c>
      <c r="F279" s="8">
        <v>288</v>
      </c>
      <c r="G279" s="8">
        <v>249</v>
      </c>
      <c r="H279" s="8">
        <v>173</v>
      </c>
      <c r="I279" s="8">
        <v>20</v>
      </c>
      <c r="J279" s="8">
        <v>35</v>
      </c>
      <c r="K279" s="8">
        <v>214</v>
      </c>
      <c r="L279" s="8">
        <v>46</v>
      </c>
      <c r="M279" s="8">
        <v>59</v>
      </c>
      <c r="N279" s="8">
        <v>94</v>
      </c>
      <c r="O279" s="8">
        <v>173</v>
      </c>
      <c r="P279" s="8">
        <v>68</v>
      </c>
    </row>
    <row r="280" spans="1:16" x14ac:dyDescent="0.2">
      <c r="B280" s="7">
        <v>0.03</v>
      </c>
      <c r="C280" s="7">
        <v>0.04</v>
      </c>
      <c r="D280" s="7">
        <v>0.08</v>
      </c>
      <c r="E280" s="7">
        <v>0.17</v>
      </c>
      <c r="F280" s="7">
        <v>0.14000000000000001</v>
      </c>
      <c r="G280" s="7">
        <v>0.12</v>
      </c>
      <c r="H280" s="7">
        <v>0.09</v>
      </c>
      <c r="I280" s="7">
        <v>0.01</v>
      </c>
      <c r="J280" s="7">
        <v>0.02</v>
      </c>
      <c r="K280" s="7">
        <v>0.11</v>
      </c>
      <c r="L280" s="7">
        <v>0.02</v>
      </c>
      <c r="M280" s="7">
        <v>0.03</v>
      </c>
      <c r="N280" s="7">
        <v>0.05</v>
      </c>
      <c r="O280" s="7">
        <v>0.09</v>
      </c>
      <c r="P280" s="7">
        <v>0.03</v>
      </c>
    </row>
    <row r="281" spans="1:16" x14ac:dyDescent="0.2">
      <c r="B281" s="6" t="s">
        <v>256</v>
      </c>
      <c r="C281" s="6" t="s">
        <v>258</v>
      </c>
      <c r="D281" s="6" t="s">
        <v>253</v>
      </c>
      <c r="E281" s="6" t="s">
        <v>255</v>
      </c>
      <c r="F281" s="6" t="s">
        <v>260</v>
      </c>
      <c r="G281" s="6" t="s">
        <v>251</v>
      </c>
      <c r="H281" s="6" t="s">
        <v>253</v>
      </c>
      <c r="J281" s="6" t="s">
        <v>78</v>
      </c>
      <c r="K281" s="6" t="s">
        <v>251</v>
      </c>
      <c r="L281" s="6" t="s">
        <v>78</v>
      </c>
      <c r="M281" s="6" t="s">
        <v>256</v>
      </c>
      <c r="N281" s="6" t="s">
        <v>273</v>
      </c>
      <c r="O281" s="6" t="s">
        <v>253</v>
      </c>
      <c r="P281" s="6" t="s">
        <v>272</v>
      </c>
    </row>
    <row r="282" spans="1:16" x14ac:dyDescent="0.2">
      <c r="E282" s="6" t="s">
        <v>241</v>
      </c>
      <c r="F282" s="6" t="s">
        <v>240</v>
      </c>
      <c r="G282" s="6" t="s">
        <v>240</v>
      </c>
      <c r="K282" s="6" t="s">
        <v>240</v>
      </c>
    </row>
    <row r="283" spans="1:16" x14ac:dyDescent="0.2">
      <c r="A283" s="6" t="s">
        <v>271</v>
      </c>
      <c r="B283" s="8">
        <v>20</v>
      </c>
      <c r="C283" s="8">
        <v>27</v>
      </c>
      <c r="D283" s="8">
        <v>67</v>
      </c>
      <c r="E283" s="8">
        <v>198</v>
      </c>
      <c r="F283" s="8">
        <v>131</v>
      </c>
      <c r="G283" s="8">
        <v>85</v>
      </c>
      <c r="H283" s="8">
        <v>56</v>
      </c>
      <c r="I283" s="8">
        <v>8</v>
      </c>
      <c r="J283" s="8">
        <v>8</v>
      </c>
      <c r="K283" s="8">
        <v>87</v>
      </c>
      <c r="L283" s="8">
        <v>19</v>
      </c>
      <c r="M283" s="8">
        <v>37</v>
      </c>
      <c r="N283" s="8">
        <v>32</v>
      </c>
      <c r="O283" s="8">
        <v>61</v>
      </c>
      <c r="P283" s="8">
        <v>24</v>
      </c>
    </row>
    <row r="284" spans="1:16" x14ac:dyDescent="0.2">
      <c r="B284" s="7">
        <v>0.01</v>
      </c>
      <c r="C284" s="7">
        <v>0.01</v>
      </c>
      <c r="D284" s="7">
        <v>0.03</v>
      </c>
      <c r="E284" s="7">
        <v>0.1</v>
      </c>
      <c r="F284" s="7">
        <v>7.0000000000000007E-2</v>
      </c>
      <c r="G284" s="7">
        <v>0.04</v>
      </c>
      <c r="H284" s="7">
        <v>0.03</v>
      </c>
      <c r="I284" s="6" t="s">
        <v>95</v>
      </c>
      <c r="J284" s="6" t="s">
        <v>95</v>
      </c>
      <c r="K284" s="7">
        <v>0.04</v>
      </c>
      <c r="L284" s="7">
        <v>0.01</v>
      </c>
      <c r="M284" s="7">
        <v>0.02</v>
      </c>
      <c r="N284" s="7">
        <v>0.02</v>
      </c>
      <c r="O284" s="7">
        <v>0.03</v>
      </c>
      <c r="P284" s="7">
        <v>0.01</v>
      </c>
    </row>
    <row r="285" spans="1:16" x14ac:dyDescent="0.2">
      <c r="B285" s="6" t="s">
        <v>256</v>
      </c>
      <c r="C285" s="6" t="s">
        <v>256</v>
      </c>
      <c r="D285" s="6" t="s">
        <v>253</v>
      </c>
      <c r="E285" s="6" t="s">
        <v>255</v>
      </c>
      <c r="F285" s="6" t="s">
        <v>254</v>
      </c>
      <c r="G285" s="6" t="s">
        <v>270</v>
      </c>
      <c r="H285" s="6" t="s">
        <v>253</v>
      </c>
      <c r="K285" s="6" t="s">
        <v>270</v>
      </c>
      <c r="L285" s="6" t="s">
        <v>256</v>
      </c>
      <c r="M285" s="6" t="s">
        <v>250</v>
      </c>
      <c r="N285" s="6" t="s">
        <v>250</v>
      </c>
      <c r="O285" s="6" t="s">
        <v>253</v>
      </c>
      <c r="P285" s="6" t="s">
        <v>256</v>
      </c>
    </row>
    <row r="286" spans="1:16" x14ac:dyDescent="0.2">
      <c r="E286" s="6" t="s">
        <v>241</v>
      </c>
      <c r="F286" s="6" t="s">
        <v>241</v>
      </c>
      <c r="G286" s="6" t="s">
        <v>161</v>
      </c>
      <c r="K286" s="6" t="s">
        <v>161</v>
      </c>
    </row>
    <row r="287" spans="1:16" x14ac:dyDescent="0.2">
      <c r="A287" s="6" t="s">
        <v>269</v>
      </c>
      <c r="B287" s="8">
        <v>42</v>
      </c>
      <c r="C287" s="8">
        <v>49</v>
      </c>
      <c r="D287" s="8">
        <v>172</v>
      </c>
      <c r="E287" s="8">
        <v>42</v>
      </c>
      <c r="F287" s="8">
        <v>34</v>
      </c>
      <c r="G287" s="8">
        <v>86</v>
      </c>
      <c r="H287" s="8">
        <v>53</v>
      </c>
      <c r="I287" s="8">
        <v>39</v>
      </c>
      <c r="J287" s="8">
        <v>58</v>
      </c>
      <c r="K287" s="8">
        <v>37</v>
      </c>
      <c r="L287" s="8">
        <v>48</v>
      </c>
      <c r="M287" s="8">
        <v>41</v>
      </c>
      <c r="N287" s="8">
        <v>35</v>
      </c>
      <c r="O287" s="8">
        <v>35</v>
      </c>
      <c r="P287" s="8">
        <v>46</v>
      </c>
    </row>
    <row r="288" spans="1:16" x14ac:dyDescent="0.2">
      <c r="B288" s="7">
        <v>0.02</v>
      </c>
      <c r="C288" s="7">
        <v>0.02</v>
      </c>
      <c r="D288" s="7">
        <v>0.09</v>
      </c>
      <c r="E288" s="7">
        <v>0.02</v>
      </c>
      <c r="F288" s="7">
        <v>0.02</v>
      </c>
      <c r="G288" s="7">
        <v>0.04</v>
      </c>
      <c r="H288" s="7">
        <v>0.03</v>
      </c>
      <c r="I288" s="7">
        <v>0.02</v>
      </c>
      <c r="J288" s="7">
        <v>0.03</v>
      </c>
      <c r="K288" s="7">
        <v>0.02</v>
      </c>
      <c r="L288" s="7">
        <v>0.02</v>
      </c>
      <c r="M288" s="7">
        <v>0.02</v>
      </c>
      <c r="N288" s="7">
        <v>0.02</v>
      </c>
      <c r="O288" s="7">
        <v>0.02</v>
      </c>
      <c r="P288" s="7">
        <v>0.02</v>
      </c>
    </row>
    <row r="289" spans="1:16" x14ac:dyDescent="0.2">
      <c r="C289" s="6" t="s">
        <v>264</v>
      </c>
      <c r="D289" s="6" t="s">
        <v>268</v>
      </c>
      <c r="E289" s="6" t="s">
        <v>263</v>
      </c>
      <c r="G289" s="6" t="s">
        <v>267</v>
      </c>
      <c r="H289" s="6" t="s">
        <v>266</v>
      </c>
      <c r="J289" s="6" t="s">
        <v>265</v>
      </c>
      <c r="L289" s="6" t="s">
        <v>264</v>
      </c>
      <c r="M289" s="6" t="s">
        <v>263</v>
      </c>
      <c r="P289" s="6" t="s">
        <v>262</v>
      </c>
    </row>
    <row r="290" spans="1:16" x14ac:dyDescent="0.2">
      <c r="D290" s="6" t="s">
        <v>241</v>
      </c>
      <c r="G290" s="6" t="s">
        <v>241</v>
      </c>
    </row>
    <row r="291" spans="1:16" x14ac:dyDescent="0.2">
      <c r="A291" s="6" t="s">
        <v>261</v>
      </c>
      <c r="B291" s="11">
        <v>4.22</v>
      </c>
      <c r="C291" s="11">
        <v>5.22</v>
      </c>
      <c r="D291" s="11">
        <v>5.95</v>
      </c>
      <c r="E291" s="11">
        <v>7.07</v>
      </c>
      <c r="F291" s="11">
        <v>6.72</v>
      </c>
      <c r="G291" s="11">
        <v>6.61</v>
      </c>
      <c r="H291" s="11">
        <v>5.95</v>
      </c>
      <c r="I291" s="11">
        <v>3.69</v>
      </c>
      <c r="J291" s="11">
        <v>4.24</v>
      </c>
      <c r="K291" s="11">
        <v>6.2</v>
      </c>
      <c r="L291" s="11">
        <v>4.74</v>
      </c>
      <c r="M291" s="11">
        <v>4.67</v>
      </c>
      <c r="N291" s="11">
        <v>5.72</v>
      </c>
      <c r="O291" s="11">
        <v>6.27</v>
      </c>
      <c r="P291" s="11">
        <v>5.19</v>
      </c>
    </row>
    <row r="292" spans="1:16" x14ac:dyDescent="0.2">
      <c r="B292" s="6" t="s">
        <v>78</v>
      </c>
      <c r="C292" s="6" t="s">
        <v>258</v>
      </c>
      <c r="D292" s="6" t="s">
        <v>253</v>
      </c>
      <c r="E292" s="6" t="s">
        <v>255</v>
      </c>
      <c r="F292" s="6" t="s">
        <v>254</v>
      </c>
      <c r="G292" s="6" t="s">
        <v>260</v>
      </c>
      <c r="H292" s="6" t="s">
        <v>253</v>
      </c>
      <c r="J292" s="6" t="s">
        <v>78</v>
      </c>
      <c r="K292" s="6" t="s">
        <v>251</v>
      </c>
      <c r="L292" s="6" t="s">
        <v>259</v>
      </c>
      <c r="M292" s="6" t="s">
        <v>259</v>
      </c>
      <c r="N292" s="6" t="s">
        <v>252</v>
      </c>
      <c r="O292" s="6" t="s">
        <v>251</v>
      </c>
      <c r="P292" s="6" t="s">
        <v>258</v>
      </c>
    </row>
    <row r="293" spans="1:16" x14ac:dyDescent="0.2">
      <c r="E293" s="6" t="s">
        <v>241</v>
      </c>
      <c r="F293" s="6" t="s">
        <v>241</v>
      </c>
      <c r="G293" s="6" t="s">
        <v>240</v>
      </c>
      <c r="K293" s="6" t="s">
        <v>161</v>
      </c>
      <c r="O293" s="6" t="s">
        <v>161</v>
      </c>
    </row>
    <row r="294" spans="1:16" x14ac:dyDescent="0.2">
      <c r="A294" s="6" t="s">
        <v>257</v>
      </c>
      <c r="B294" s="8">
        <v>210</v>
      </c>
      <c r="C294" s="8">
        <v>300</v>
      </c>
      <c r="D294" s="8">
        <v>510</v>
      </c>
      <c r="E294" s="8">
        <v>999</v>
      </c>
      <c r="F294" s="8">
        <v>836</v>
      </c>
      <c r="G294" s="8">
        <v>747</v>
      </c>
      <c r="H294" s="8">
        <v>542</v>
      </c>
      <c r="I294" s="8">
        <v>97</v>
      </c>
      <c r="J294" s="8">
        <v>162</v>
      </c>
      <c r="K294" s="8">
        <v>704</v>
      </c>
      <c r="L294" s="8">
        <v>189</v>
      </c>
      <c r="M294" s="8">
        <v>296</v>
      </c>
      <c r="N294" s="8">
        <v>391</v>
      </c>
      <c r="O294" s="8">
        <v>597</v>
      </c>
      <c r="P294" s="8">
        <v>278</v>
      </c>
    </row>
    <row r="295" spans="1:16" x14ac:dyDescent="0.2">
      <c r="B295" s="7">
        <v>0.1</v>
      </c>
      <c r="C295" s="7">
        <v>0.15</v>
      </c>
      <c r="D295" s="7">
        <v>0.25</v>
      </c>
      <c r="E295" s="7">
        <v>0.49</v>
      </c>
      <c r="F295" s="7">
        <v>0.41</v>
      </c>
      <c r="G295" s="7">
        <v>0.37</v>
      </c>
      <c r="H295" s="7">
        <v>0.27</v>
      </c>
      <c r="I295" s="7">
        <v>0.05</v>
      </c>
      <c r="J295" s="7">
        <v>0.08</v>
      </c>
      <c r="K295" s="7">
        <v>0.35</v>
      </c>
      <c r="L295" s="7">
        <v>0.09</v>
      </c>
      <c r="M295" s="7">
        <v>0.15</v>
      </c>
      <c r="N295" s="7">
        <v>0.19</v>
      </c>
      <c r="O295" s="7">
        <v>0.3</v>
      </c>
      <c r="P295" s="7">
        <v>0.14000000000000001</v>
      </c>
    </row>
    <row r="296" spans="1:16" x14ac:dyDescent="0.2">
      <c r="B296" s="6" t="s">
        <v>256</v>
      </c>
      <c r="C296" s="6" t="s">
        <v>250</v>
      </c>
      <c r="D296" s="6" t="s">
        <v>253</v>
      </c>
      <c r="E296" s="6" t="s">
        <v>255</v>
      </c>
      <c r="F296" s="6" t="s">
        <v>254</v>
      </c>
      <c r="G296" s="6" t="s">
        <v>251</v>
      </c>
      <c r="H296" s="6" t="s">
        <v>253</v>
      </c>
      <c r="J296" s="6" t="s">
        <v>78</v>
      </c>
      <c r="K296" s="6" t="s">
        <v>251</v>
      </c>
      <c r="L296" s="6" t="s">
        <v>78</v>
      </c>
      <c r="M296" s="6" t="s">
        <v>250</v>
      </c>
      <c r="N296" s="6" t="s">
        <v>252</v>
      </c>
      <c r="O296" s="6" t="s">
        <v>251</v>
      </c>
      <c r="P296" s="6" t="s">
        <v>250</v>
      </c>
    </row>
    <row r="297" spans="1:16" x14ac:dyDescent="0.2">
      <c r="E297" s="6" t="s">
        <v>241</v>
      </c>
      <c r="F297" s="6" t="s">
        <v>241</v>
      </c>
      <c r="G297" s="6" t="s">
        <v>240</v>
      </c>
      <c r="K297" s="6" t="s">
        <v>240</v>
      </c>
      <c r="O297" s="6" t="s">
        <v>161</v>
      </c>
    </row>
    <row r="298" spans="1:16" x14ac:dyDescent="0.2">
      <c r="A298" s="6" t="s">
        <v>249</v>
      </c>
      <c r="B298" s="8">
        <v>986</v>
      </c>
      <c r="C298" s="8">
        <v>629</v>
      </c>
      <c r="D298" s="8">
        <v>391</v>
      </c>
      <c r="E298" s="8">
        <v>224</v>
      </c>
      <c r="F298" s="8">
        <v>256</v>
      </c>
      <c r="G298" s="8">
        <v>252</v>
      </c>
      <c r="H298" s="8">
        <v>424</v>
      </c>
      <c r="I298" s="8">
        <v>1192</v>
      </c>
      <c r="J298" s="8">
        <v>968</v>
      </c>
      <c r="K298" s="8">
        <v>398</v>
      </c>
      <c r="L298" s="8">
        <v>803</v>
      </c>
      <c r="M298" s="8">
        <v>832</v>
      </c>
      <c r="N298" s="8">
        <v>469</v>
      </c>
      <c r="O298" s="8">
        <v>307</v>
      </c>
      <c r="P298" s="8">
        <v>640</v>
      </c>
    </row>
    <row r="299" spans="1:16" x14ac:dyDescent="0.2">
      <c r="B299" s="7">
        <v>0.49</v>
      </c>
      <c r="C299" s="7">
        <v>0.31</v>
      </c>
      <c r="D299" s="7">
        <v>0.19</v>
      </c>
      <c r="E299" s="7">
        <v>0.11</v>
      </c>
      <c r="F299" s="7">
        <v>0.13</v>
      </c>
      <c r="G299" s="7">
        <v>0.12</v>
      </c>
      <c r="H299" s="7">
        <v>0.21</v>
      </c>
      <c r="I299" s="7">
        <v>0.59</v>
      </c>
      <c r="J299" s="7">
        <v>0.48</v>
      </c>
      <c r="K299" s="7">
        <v>0.2</v>
      </c>
      <c r="L299" s="7">
        <v>0.4</v>
      </c>
      <c r="M299" s="7">
        <v>0.41</v>
      </c>
      <c r="N299" s="7">
        <v>0.23</v>
      </c>
      <c r="O299" s="7">
        <v>0.15</v>
      </c>
      <c r="P299" s="7">
        <v>0.32</v>
      </c>
    </row>
    <row r="300" spans="1:16" x14ac:dyDescent="0.2">
      <c r="B300" s="6" t="s">
        <v>247</v>
      </c>
      <c r="C300" s="6" t="s">
        <v>242</v>
      </c>
      <c r="D300" s="6" t="s">
        <v>246</v>
      </c>
      <c r="F300" s="6" t="s">
        <v>41</v>
      </c>
      <c r="H300" s="6" t="s">
        <v>246</v>
      </c>
      <c r="I300" s="6" t="s">
        <v>248</v>
      </c>
      <c r="J300" s="6" t="s">
        <v>247</v>
      </c>
      <c r="K300" s="6" t="s">
        <v>246</v>
      </c>
      <c r="L300" s="6" t="s">
        <v>245</v>
      </c>
      <c r="M300" s="6" t="s">
        <v>245</v>
      </c>
      <c r="N300" s="6" t="s">
        <v>244</v>
      </c>
      <c r="O300" s="6" t="s">
        <v>243</v>
      </c>
      <c r="P300" s="6" t="s">
        <v>242</v>
      </c>
    </row>
    <row r="301" spans="1:16" x14ac:dyDescent="0.2">
      <c r="B301" s="6" t="s">
        <v>240</v>
      </c>
      <c r="I301" s="6" t="s">
        <v>241</v>
      </c>
      <c r="J301" s="6" t="s">
        <v>240</v>
      </c>
      <c r="L301" s="6" t="s">
        <v>161</v>
      </c>
      <c r="M301" s="6" t="s">
        <v>161</v>
      </c>
    </row>
    <row r="302" spans="1:16" x14ac:dyDescent="0.2">
      <c r="A302" s="6" t="s">
        <v>239</v>
      </c>
      <c r="B302" s="8">
        <v>-776</v>
      </c>
      <c r="C302" s="8">
        <v>-329</v>
      </c>
      <c r="D302" s="8">
        <v>119</v>
      </c>
      <c r="E302" s="8">
        <v>774</v>
      </c>
      <c r="F302" s="8">
        <v>580</v>
      </c>
      <c r="G302" s="8">
        <v>496</v>
      </c>
      <c r="H302" s="8">
        <v>118</v>
      </c>
      <c r="I302" s="8">
        <v>-1095</v>
      </c>
      <c r="J302" s="8">
        <v>-807</v>
      </c>
      <c r="K302" s="8">
        <v>307</v>
      </c>
      <c r="L302" s="8">
        <v>-614</v>
      </c>
      <c r="M302" s="8">
        <v>-536</v>
      </c>
      <c r="N302" s="8">
        <v>-78</v>
      </c>
      <c r="O302" s="8">
        <v>291</v>
      </c>
      <c r="P302" s="8">
        <v>-361</v>
      </c>
    </row>
    <row r="303" spans="1:16" x14ac:dyDescent="0.2">
      <c r="B303" s="7">
        <v>-0.38</v>
      </c>
      <c r="C303" s="7">
        <v>-0.16</v>
      </c>
      <c r="D303" s="7">
        <v>0.06</v>
      </c>
      <c r="E303" s="7">
        <v>0.38</v>
      </c>
      <c r="F303" s="7">
        <v>0.28999999999999998</v>
      </c>
      <c r="G303" s="7">
        <v>0.25</v>
      </c>
      <c r="H303" s="7">
        <v>0.06</v>
      </c>
      <c r="I303" s="7">
        <v>-0.54</v>
      </c>
      <c r="J303" s="7">
        <v>-0.4</v>
      </c>
      <c r="K303" s="7">
        <v>0.15</v>
      </c>
      <c r="L303" s="7">
        <v>-0.3</v>
      </c>
      <c r="M303" s="7">
        <v>-0.27</v>
      </c>
      <c r="N303" s="7">
        <v>-0.04</v>
      </c>
      <c r="O303" s="7">
        <v>0.14000000000000001</v>
      </c>
      <c r="P303" s="7">
        <v>-0.18</v>
      </c>
    </row>
    <row r="305" spans="1:1" x14ac:dyDescent="0.2">
      <c r="A305" s="6" t="s">
        <v>97</v>
      </c>
    </row>
    <row r="307" spans="1:1" x14ac:dyDescent="0.2">
      <c r="A307" s="6" t="s">
        <v>238</v>
      </c>
    </row>
    <row r="308" spans="1:1" x14ac:dyDescent="0.2">
      <c r="A308" s="6" t="s">
        <v>237</v>
      </c>
    </row>
    <row r="310" spans="1:1" x14ac:dyDescent="0.2">
      <c r="A310" s="8">
        <v>5</v>
      </c>
    </row>
    <row r="315" spans="1:1" x14ac:dyDescent="0.2">
      <c r="A315" s="9" t="s">
        <v>0</v>
      </c>
    </row>
    <row r="317" spans="1:1" x14ac:dyDescent="0.2">
      <c r="A317" s="9" t="s">
        <v>1</v>
      </c>
    </row>
    <row r="318" spans="1:1" x14ac:dyDescent="0.2">
      <c r="A318" s="9" t="s">
        <v>2</v>
      </c>
    </row>
    <row r="320" spans="1:1" x14ac:dyDescent="0.2">
      <c r="A320" s="9" t="s">
        <v>3</v>
      </c>
    </row>
    <row r="321" spans="1:26" x14ac:dyDescent="0.2">
      <c r="A321" s="9" t="s">
        <v>4</v>
      </c>
    </row>
    <row r="323" spans="1:26" x14ac:dyDescent="0.2">
      <c r="A323" s="9" t="s">
        <v>5</v>
      </c>
    </row>
    <row r="324" spans="1:26" x14ac:dyDescent="0.2">
      <c r="A324" s="6" t="s">
        <v>374</v>
      </c>
    </row>
    <row r="325" spans="1:26" x14ac:dyDescent="0.2">
      <c r="A325" s="6" t="s">
        <v>7</v>
      </c>
    </row>
    <row r="327" spans="1:26" x14ac:dyDescent="0.2">
      <c r="D327" s="9" t="s">
        <v>8</v>
      </c>
      <c r="G327" s="9" t="s">
        <v>9</v>
      </c>
      <c r="L327" s="9" t="s">
        <v>10</v>
      </c>
      <c r="P327" s="9" t="s">
        <v>11</v>
      </c>
      <c r="T327" s="9" t="s">
        <v>12</v>
      </c>
      <c r="X327" s="9" t="s">
        <v>13</v>
      </c>
    </row>
    <row r="328" spans="1:26" x14ac:dyDescent="0.2">
      <c r="R328" s="9" t="s">
        <v>14</v>
      </c>
      <c r="U328" s="9" t="s">
        <v>16</v>
      </c>
    </row>
    <row r="329" spans="1:26" x14ac:dyDescent="0.2">
      <c r="R329" s="9" t="s">
        <v>17</v>
      </c>
      <c r="S329" s="9" t="s">
        <v>18</v>
      </c>
      <c r="T329" s="9" t="s">
        <v>15</v>
      </c>
      <c r="U329" s="9" t="s">
        <v>20</v>
      </c>
      <c r="X329" s="9" t="s">
        <v>21</v>
      </c>
      <c r="Y329" s="9" t="s">
        <v>22</v>
      </c>
      <c r="Z329" s="9" t="s">
        <v>23</v>
      </c>
    </row>
    <row r="330" spans="1:26" x14ac:dyDescent="0.2">
      <c r="B330" s="9" t="s">
        <v>24</v>
      </c>
      <c r="C330" s="9" t="s">
        <v>25</v>
      </c>
      <c r="D330" s="9" t="s">
        <v>26</v>
      </c>
      <c r="E330" s="9" t="s">
        <v>27</v>
      </c>
      <c r="F330" s="9" t="s">
        <v>28</v>
      </c>
      <c r="G330" s="9" t="s">
        <v>29</v>
      </c>
      <c r="H330" s="9" t="s">
        <v>30</v>
      </c>
      <c r="I330" s="9" t="s">
        <v>31</v>
      </c>
      <c r="J330" s="9" t="s">
        <v>32</v>
      </c>
      <c r="K330" s="9" t="s">
        <v>33</v>
      </c>
      <c r="L330" s="9" t="s">
        <v>34</v>
      </c>
      <c r="M330" s="9" t="s">
        <v>35</v>
      </c>
      <c r="N330" s="9" t="s">
        <v>36</v>
      </c>
      <c r="O330" s="9" t="s">
        <v>37</v>
      </c>
      <c r="P330" s="9" t="s">
        <v>38</v>
      </c>
      <c r="Q330" s="9" t="s">
        <v>39</v>
      </c>
      <c r="R330" s="10">
        <v>12</v>
      </c>
      <c r="S330" s="9" t="s">
        <v>40</v>
      </c>
      <c r="T330" s="9" t="s">
        <v>373</v>
      </c>
      <c r="U330" s="9" t="s">
        <v>42</v>
      </c>
      <c r="V330" s="9" t="s">
        <v>43</v>
      </c>
      <c r="W330" s="9" t="s">
        <v>44</v>
      </c>
      <c r="X330" s="9" t="s">
        <v>45</v>
      </c>
      <c r="Y330" s="9" t="s">
        <v>46</v>
      </c>
      <c r="Z330" s="9" t="s">
        <v>46</v>
      </c>
    </row>
    <row r="331" spans="1:26" x14ac:dyDescent="0.2">
      <c r="B331" s="9" t="s">
        <v>47</v>
      </c>
      <c r="C331" s="9" t="s">
        <v>48</v>
      </c>
      <c r="D331" s="9" t="s">
        <v>49</v>
      </c>
      <c r="E331" s="9" t="s">
        <v>50</v>
      </c>
      <c r="F331" s="9" t="s">
        <v>51</v>
      </c>
      <c r="G331" s="9" t="s">
        <v>52</v>
      </c>
      <c r="H331" s="9" t="s">
        <v>53</v>
      </c>
      <c r="I331" s="9" t="s">
        <v>54</v>
      </c>
      <c r="J331" s="9" t="s">
        <v>55</v>
      </c>
      <c r="K331" s="9" t="s">
        <v>56</v>
      </c>
      <c r="L331" s="9" t="s">
        <v>57</v>
      </c>
      <c r="M331" s="9" t="s">
        <v>58</v>
      </c>
      <c r="N331" s="9" t="s">
        <v>59</v>
      </c>
      <c r="O331" s="9" t="s">
        <v>60</v>
      </c>
      <c r="P331" s="9" t="s">
        <v>61</v>
      </c>
      <c r="Q331" s="9" t="s">
        <v>62</v>
      </c>
      <c r="R331" s="9" t="s">
        <v>63</v>
      </c>
      <c r="S331" s="9" t="s">
        <v>64</v>
      </c>
      <c r="T331" s="9" t="s">
        <v>65</v>
      </c>
      <c r="U331" s="9" t="s">
        <v>66</v>
      </c>
      <c r="V331" s="9" t="s">
        <v>67</v>
      </c>
      <c r="W331" s="9" t="s">
        <v>68</v>
      </c>
      <c r="X331" s="9" t="s">
        <v>69</v>
      </c>
      <c r="Y331" s="9" t="s">
        <v>70</v>
      </c>
      <c r="Z331" s="9" t="s">
        <v>71</v>
      </c>
    </row>
    <row r="332" spans="1:26" x14ac:dyDescent="0.2">
      <c r="A332" s="6" t="s">
        <v>72</v>
      </c>
      <c r="B332" s="8">
        <v>2019</v>
      </c>
      <c r="C332" s="8">
        <v>1011</v>
      </c>
      <c r="D332" s="8">
        <v>1008</v>
      </c>
      <c r="E332" s="8">
        <v>321</v>
      </c>
      <c r="F332" s="8">
        <v>361</v>
      </c>
      <c r="G332" s="8">
        <v>372</v>
      </c>
      <c r="H332" s="8">
        <v>376</v>
      </c>
      <c r="I332" s="8">
        <v>589</v>
      </c>
      <c r="J332" s="8">
        <v>593</v>
      </c>
      <c r="K332" s="8">
        <v>588</v>
      </c>
      <c r="L332" s="8">
        <v>378</v>
      </c>
      <c r="M332" s="8">
        <v>460</v>
      </c>
      <c r="N332" s="8">
        <v>674</v>
      </c>
      <c r="O332" s="8">
        <v>546</v>
      </c>
      <c r="P332" s="8">
        <v>458</v>
      </c>
      <c r="Q332" s="8">
        <v>341</v>
      </c>
      <c r="R332" s="8">
        <v>503</v>
      </c>
      <c r="S332" s="8">
        <v>454</v>
      </c>
      <c r="T332" s="8">
        <v>914</v>
      </c>
      <c r="U332" s="8">
        <v>148</v>
      </c>
      <c r="V332" s="8">
        <v>774</v>
      </c>
      <c r="W332" s="8">
        <v>272</v>
      </c>
      <c r="X332" s="8">
        <v>166</v>
      </c>
      <c r="Y332" s="8">
        <v>1212</v>
      </c>
      <c r="Z332" s="8">
        <v>625</v>
      </c>
    </row>
    <row r="333" spans="1:26" x14ac:dyDescent="0.2">
      <c r="A333" s="6" t="s">
        <v>73</v>
      </c>
      <c r="B333" s="8">
        <v>2019</v>
      </c>
      <c r="C333" s="8">
        <v>1000</v>
      </c>
      <c r="D333" s="8">
        <v>1019</v>
      </c>
      <c r="E333" s="8">
        <v>323</v>
      </c>
      <c r="F333" s="8">
        <v>361</v>
      </c>
      <c r="G333" s="8">
        <v>370</v>
      </c>
      <c r="H333" s="8">
        <v>376</v>
      </c>
      <c r="I333" s="8">
        <v>589</v>
      </c>
      <c r="J333" s="8">
        <v>533</v>
      </c>
      <c r="K333" s="8">
        <v>563</v>
      </c>
      <c r="L333" s="8">
        <v>449</v>
      </c>
      <c r="M333" s="8">
        <v>473</v>
      </c>
      <c r="N333" s="8">
        <v>675</v>
      </c>
      <c r="O333" s="8">
        <v>540</v>
      </c>
      <c r="P333" s="8">
        <v>462</v>
      </c>
      <c r="Q333" s="8">
        <v>342</v>
      </c>
      <c r="R333" s="8">
        <v>520</v>
      </c>
      <c r="S333" s="8">
        <v>461</v>
      </c>
      <c r="T333" s="8">
        <v>886</v>
      </c>
      <c r="U333" s="8">
        <v>152</v>
      </c>
      <c r="V333" s="8">
        <v>763</v>
      </c>
      <c r="W333" s="8">
        <v>274</v>
      </c>
      <c r="X333" s="8">
        <v>162</v>
      </c>
      <c r="Y333" s="8">
        <v>1200</v>
      </c>
      <c r="Z333" s="8">
        <v>645</v>
      </c>
    </row>
    <row r="334" spans="1:26" x14ac:dyDescent="0.2">
      <c r="A334" s="6" t="s">
        <v>306</v>
      </c>
      <c r="B334" s="8">
        <v>266</v>
      </c>
      <c r="C334" s="8">
        <v>158</v>
      </c>
      <c r="D334" s="8">
        <v>108</v>
      </c>
      <c r="E334" s="8">
        <v>27</v>
      </c>
      <c r="F334" s="8">
        <v>40</v>
      </c>
      <c r="G334" s="8">
        <v>43</v>
      </c>
      <c r="H334" s="8">
        <v>68</v>
      </c>
      <c r="I334" s="8">
        <v>88</v>
      </c>
      <c r="J334" s="8">
        <v>61</v>
      </c>
      <c r="K334" s="8">
        <v>61</v>
      </c>
      <c r="L334" s="8">
        <v>70</v>
      </c>
      <c r="M334" s="8">
        <v>74</v>
      </c>
      <c r="N334" s="8">
        <v>105</v>
      </c>
      <c r="O334" s="8">
        <v>56</v>
      </c>
      <c r="P334" s="8">
        <v>67</v>
      </c>
      <c r="Q334" s="8">
        <v>39</v>
      </c>
      <c r="R334" s="8">
        <v>90</v>
      </c>
      <c r="S334" s="8">
        <v>49</v>
      </c>
      <c r="T334" s="8">
        <v>101</v>
      </c>
      <c r="U334" s="8">
        <v>27</v>
      </c>
      <c r="V334" s="8">
        <v>78</v>
      </c>
      <c r="W334" s="8">
        <v>21</v>
      </c>
      <c r="X334" s="8">
        <v>27</v>
      </c>
      <c r="Y334" s="8">
        <v>127</v>
      </c>
      <c r="Z334" s="8">
        <v>126</v>
      </c>
    </row>
    <row r="335" spans="1:26" x14ac:dyDescent="0.2">
      <c r="B335" s="7">
        <v>0.13</v>
      </c>
      <c r="C335" s="7">
        <v>0.16</v>
      </c>
      <c r="D335" s="7">
        <v>0.11</v>
      </c>
      <c r="E335" s="7">
        <v>0.08</v>
      </c>
      <c r="F335" s="7">
        <v>0.11</v>
      </c>
      <c r="G335" s="7">
        <v>0.12</v>
      </c>
      <c r="H335" s="7">
        <v>0.18</v>
      </c>
      <c r="I335" s="7">
        <v>0.15</v>
      </c>
      <c r="J335" s="7">
        <v>0.11</v>
      </c>
      <c r="K335" s="7">
        <v>0.11</v>
      </c>
      <c r="L335" s="7">
        <v>0.16</v>
      </c>
      <c r="M335" s="7">
        <v>0.16</v>
      </c>
      <c r="N335" s="7">
        <v>0.16</v>
      </c>
      <c r="O335" s="7">
        <v>0.1</v>
      </c>
      <c r="P335" s="7">
        <v>0.14000000000000001</v>
      </c>
      <c r="Q335" s="7">
        <v>0.11</v>
      </c>
      <c r="R335" s="7">
        <v>0.17</v>
      </c>
      <c r="S335" s="7">
        <v>0.11</v>
      </c>
      <c r="T335" s="7">
        <v>0.11</v>
      </c>
      <c r="U335" s="7">
        <v>0.18</v>
      </c>
      <c r="V335" s="7">
        <v>0.1</v>
      </c>
      <c r="W335" s="7">
        <v>0.08</v>
      </c>
      <c r="X335" s="7">
        <v>0.17</v>
      </c>
      <c r="Y335" s="7">
        <v>0.11</v>
      </c>
      <c r="Z335" s="7">
        <v>0.19</v>
      </c>
    </row>
    <row r="336" spans="1:26" x14ac:dyDescent="0.2">
      <c r="B336" s="6" t="s">
        <v>372</v>
      </c>
      <c r="C336" s="6" t="s">
        <v>85</v>
      </c>
      <c r="H336" s="6" t="s">
        <v>86</v>
      </c>
      <c r="I336" s="6" t="s">
        <v>41</v>
      </c>
      <c r="M336" s="6" t="s">
        <v>175</v>
      </c>
      <c r="N336" s="6" t="s">
        <v>222</v>
      </c>
      <c r="R336" s="6" t="s">
        <v>88</v>
      </c>
      <c r="U336" s="6" t="s">
        <v>371</v>
      </c>
      <c r="X336" s="6" t="s">
        <v>370</v>
      </c>
      <c r="Z336" s="6" t="s">
        <v>158</v>
      </c>
    </row>
    <row r="337" spans="1:26" x14ac:dyDescent="0.2">
      <c r="A337" s="6" t="s">
        <v>302</v>
      </c>
      <c r="B337" s="8">
        <v>124</v>
      </c>
      <c r="C337" s="8">
        <v>73</v>
      </c>
      <c r="D337" s="8">
        <v>51</v>
      </c>
      <c r="E337" s="8">
        <v>12</v>
      </c>
      <c r="F337" s="8">
        <v>14</v>
      </c>
      <c r="G337" s="8">
        <v>27</v>
      </c>
      <c r="H337" s="8">
        <v>27</v>
      </c>
      <c r="I337" s="8">
        <v>44</v>
      </c>
      <c r="J337" s="8">
        <v>23</v>
      </c>
      <c r="K337" s="8">
        <v>34</v>
      </c>
      <c r="L337" s="8">
        <v>32</v>
      </c>
      <c r="M337" s="8">
        <v>36</v>
      </c>
      <c r="N337" s="8">
        <v>37</v>
      </c>
      <c r="O337" s="8">
        <v>37</v>
      </c>
      <c r="P337" s="8">
        <v>27</v>
      </c>
      <c r="Q337" s="8">
        <v>23</v>
      </c>
      <c r="R337" s="8">
        <v>41</v>
      </c>
      <c r="S337" s="8">
        <v>29</v>
      </c>
      <c r="T337" s="8">
        <v>45</v>
      </c>
      <c r="U337" s="8">
        <v>10</v>
      </c>
      <c r="V337" s="8">
        <v>48</v>
      </c>
      <c r="W337" s="8">
        <v>19</v>
      </c>
      <c r="X337" s="8">
        <v>12</v>
      </c>
      <c r="Y337" s="8">
        <v>79</v>
      </c>
      <c r="Z337" s="8">
        <v>40</v>
      </c>
    </row>
    <row r="338" spans="1:26" x14ac:dyDescent="0.2">
      <c r="B338" s="7">
        <v>0.06</v>
      </c>
      <c r="C338" s="7">
        <v>7.0000000000000007E-2</v>
      </c>
      <c r="D338" s="7">
        <v>0.05</v>
      </c>
      <c r="E338" s="7">
        <v>0.04</v>
      </c>
      <c r="F338" s="7">
        <v>0.04</v>
      </c>
      <c r="G338" s="7">
        <v>7.0000000000000007E-2</v>
      </c>
      <c r="H338" s="7">
        <v>7.0000000000000007E-2</v>
      </c>
      <c r="I338" s="7">
        <v>0.08</v>
      </c>
      <c r="J338" s="7">
        <v>0.04</v>
      </c>
      <c r="K338" s="7">
        <v>0.06</v>
      </c>
      <c r="L338" s="7">
        <v>7.0000000000000007E-2</v>
      </c>
      <c r="M338" s="7">
        <v>0.08</v>
      </c>
      <c r="N338" s="7">
        <v>0.06</v>
      </c>
      <c r="O338" s="7">
        <v>7.0000000000000007E-2</v>
      </c>
      <c r="P338" s="7">
        <v>0.06</v>
      </c>
      <c r="Q338" s="7">
        <v>7.0000000000000007E-2</v>
      </c>
      <c r="R338" s="7">
        <v>0.08</v>
      </c>
      <c r="S338" s="7">
        <v>0.06</v>
      </c>
      <c r="T338" s="7">
        <v>0.05</v>
      </c>
      <c r="U338" s="7">
        <v>0.06</v>
      </c>
      <c r="V338" s="7">
        <v>0.06</v>
      </c>
      <c r="W338" s="7">
        <v>7.0000000000000007E-2</v>
      </c>
      <c r="X338" s="7">
        <v>7.0000000000000007E-2</v>
      </c>
      <c r="Y338" s="7">
        <v>7.0000000000000007E-2</v>
      </c>
      <c r="Z338" s="7">
        <v>0.06</v>
      </c>
    </row>
    <row r="339" spans="1:26" x14ac:dyDescent="0.2">
      <c r="B339" s="6" t="s">
        <v>369</v>
      </c>
      <c r="C339" s="6" t="s">
        <v>85</v>
      </c>
      <c r="G339" s="6" t="s">
        <v>41</v>
      </c>
      <c r="I339" s="6" t="s">
        <v>35</v>
      </c>
      <c r="R339" s="6" t="s">
        <v>96</v>
      </c>
    </row>
    <row r="340" spans="1:26" x14ac:dyDescent="0.2">
      <c r="A340" s="6" t="s">
        <v>298</v>
      </c>
      <c r="B340" s="8">
        <v>167</v>
      </c>
      <c r="C340" s="8">
        <v>72</v>
      </c>
      <c r="D340" s="8">
        <v>95</v>
      </c>
      <c r="E340" s="8">
        <v>18</v>
      </c>
      <c r="F340" s="8">
        <v>38</v>
      </c>
      <c r="G340" s="8">
        <v>31</v>
      </c>
      <c r="H340" s="8">
        <v>30</v>
      </c>
      <c r="I340" s="8">
        <v>50</v>
      </c>
      <c r="J340" s="8">
        <v>40</v>
      </c>
      <c r="K340" s="8">
        <v>49</v>
      </c>
      <c r="L340" s="8">
        <v>41</v>
      </c>
      <c r="M340" s="8">
        <v>37</v>
      </c>
      <c r="N340" s="8">
        <v>57</v>
      </c>
      <c r="O340" s="8">
        <v>41</v>
      </c>
      <c r="P340" s="8">
        <v>37</v>
      </c>
      <c r="Q340" s="8">
        <v>33</v>
      </c>
      <c r="R340" s="8">
        <v>36</v>
      </c>
      <c r="S340" s="8">
        <v>45</v>
      </c>
      <c r="T340" s="8">
        <v>75</v>
      </c>
      <c r="U340" s="8">
        <v>12</v>
      </c>
      <c r="V340" s="8">
        <v>51</v>
      </c>
      <c r="W340" s="8">
        <v>24</v>
      </c>
      <c r="X340" s="8">
        <v>12</v>
      </c>
      <c r="Y340" s="8">
        <v>87</v>
      </c>
      <c r="Z340" s="8">
        <v>69</v>
      </c>
    </row>
    <row r="341" spans="1:26" x14ac:dyDescent="0.2">
      <c r="B341" s="7">
        <v>0.08</v>
      </c>
      <c r="C341" s="7">
        <v>7.0000000000000007E-2</v>
      </c>
      <c r="D341" s="7">
        <v>0.09</v>
      </c>
      <c r="E341" s="7">
        <v>0.06</v>
      </c>
      <c r="F341" s="7">
        <v>0.11</v>
      </c>
      <c r="G341" s="7">
        <v>0.08</v>
      </c>
      <c r="H341" s="7">
        <v>0.08</v>
      </c>
      <c r="I341" s="7">
        <v>0.09</v>
      </c>
      <c r="J341" s="7">
        <v>7.0000000000000007E-2</v>
      </c>
      <c r="K341" s="7">
        <v>0.09</v>
      </c>
      <c r="L341" s="7">
        <v>0.09</v>
      </c>
      <c r="M341" s="7">
        <v>0.08</v>
      </c>
      <c r="N341" s="7">
        <v>0.08</v>
      </c>
      <c r="O341" s="7">
        <v>0.08</v>
      </c>
      <c r="P341" s="7">
        <v>0.08</v>
      </c>
      <c r="Q341" s="7">
        <v>0.1</v>
      </c>
      <c r="R341" s="7">
        <v>7.0000000000000007E-2</v>
      </c>
      <c r="S341" s="7">
        <v>0.1</v>
      </c>
      <c r="T341" s="7">
        <v>0.08</v>
      </c>
      <c r="U341" s="7">
        <v>0.08</v>
      </c>
      <c r="V341" s="7">
        <v>7.0000000000000007E-2</v>
      </c>
      <c r="W341" s="7">
        <v>0.09</v>
      </c>
      <c r="X341" s="7">
        <v>0.08</v>
      </c>
      <c r="Y341" s="7">
        <v>7.0000000000000007E-2</v>
      </c>
      <c r="Z341" s="7">
        <v>0.11</v>
      </c>
    </row>
    <row r="342" spans="1:26" x14ac:dyDescent="0.2">
      <c r="B342" s="6" t="s">
        <v>368</v>
      </c>
      <c r="F342" s="6" t="s">
        <v>41</v>
      </c>
      <c r="Z342" s="6" t="s">
        <v>158</v>
      </c>
    </row>
    <row r="343" spans="1:26" x14ac:dyDescent="0.2">
      <c r="A343" s="6" t="s">
        <v>294</v>
      </c>
      <c r="B343" s="8">
        <v>236</v>
      </c>
      <c r="C343" s="8">
        <v>111</v>
      </c>
      <c r="D343" s="8">
        <v>125</v>
      </c>
      <c r="E343" s="8">
        <v>35</v>
      </c>
      <c r="F343" s="8">
        <v>45</v>
      </c>
      <c r="G343" s="8">
        <v>55</v>
      </c>
      <c r="H343" s="8">
        <v>42</v>
      </c>
      <c r="I343" s="8">
        <v>59</v>
      </c>
      <c r="J343" s="8">
        <v>61</v>
      </c>
      <c r="K343" s="8">
        <v>69</v>
      </c>
      <c r="L343" s="8">
        <v>50</v>
      </c>
      <c r="M343" s="8">
        <v>56</v>
      </c>
      <c r="N343" s="8">
        <v>68</v>
      </c>
      <c r="O343" s="8">
        <v>67</v>
      </c>
      <c r="P343" s="8">
        <v>64</v>
      </c>
      <c r="Q343" s="8">
        <v>37</v>
      </c>
      <c r="R343" s="8">
        <v>63</v>
      </c>
      <c r="S343" s="8">
        <v>60</v>
      </c>
      <c r="T343" s="8">
        <v>101</v>
      </c>
      <c r="U343" s="8">
        <v>11</v>
      </c>
      <c r="V343" s="8">
        <v>95</v>
      </c>
      <c r="W343" s="8">
        <v>34</v>
      </c>
      <c r="X343" s="8">
        <v>25</v>
      </c>
      <c r="Y343" s="8">
        <v>154</v>
      </c>
      <c r="Z343" s="8">
        <v>68</v>
      </c>
    </row>
    <row r="344" spans="1:26" x14ac:dyDescent="0.2">
      <c r="B344" s="7">
        <v>0.12</v>
      </c>
      <c r="C344" s="7">
        <v>0.11</v>
      </c>
      <c r="D344" s="7">
        <v>0.12</v>
      </c>
      <c r="E344" s="7">
        <v>0.11</v>
      </c>
      <c r="F344" s="7">
        <v>0.13</v>
      </c>
      <c r="G344" s="7">
        <v>0.15</v>
      </c>
      <c r="H344" s="7">
        <v>0.11</v>
      </c>
      <c r="I344" s="7">
        <v>0.1</v>
      </c>
      <c r="J344" s="7">
        <v>0.11</v>
      </c>
      <c r="K344" s="7">
        <v>0.12</v>
      </c>
      <c r="L344" s="7">
        <v>0.11</v>
      </c>
      <c r="M344" s="7">
        <v>0.12</v>
      </c>
      <c r="N344" s="7">
        <v>0.1</v>
      </c>
      <c r="O344" s="7">
        <v>0.12</v>
      </c>
      <c r="P344" s="7">
        <v>0.14000000000000001</v>
      </c>
      <c r="Q344" s="7">
        <v>0.11</v>
      </c>
      <c r="R344" s="7">
        <v>0.12</v>
      </c>
      <c r="S344" s="7">
        <v>0.13</v>
      </c>
      <c r="T344" s="7">
        <v>0.11</v>
      </c>
      <c r="U344" s="7">
        <v>7.0000000000000007E-2</v>
      </c>
      <c r="V344" s="7">
        <v>0.12</v>
      </c>
      <c r="W344" s="7">
        <v>0.12</v>
      </c>
      <c r="X344" s="7">
        <v>0.16</v>
      </c>
      <c r="Y344" s="7">
        <v>0.13</v>
      </c>
      <c r="Z344" s="7">
        <v>0.1</v>
      </c>
    </row>
    <row r="345" spans="1:26" x14ac:dyDescent="0.2">
      <c r="G345" s="6" t="s">
        <v>170</v>
      </c>
      <c r="P345" s="6" t="s">
        <v>206</v>
      </c>
    </row>
    <row r="346" spans="1:26" x14ac:dyDescent="0.2">
      <c r="A346" s="6" t="s">
        <v>291</v>
      </c>
      <c r="B346" s="8">
        <v>192</v>
      </c>
      <c r="C346" s="8">
        <v>91</v>
      </c>
      <c r="D346" s="8">
        <v>101</v>
      </c>
      <c r="E346" s="8">
        <v>35</v>
      </c>
      <c r="F346" s="8">
        <v>40</v>
      </c>
      <c r="G346" s="8">
        <v>31</v>
      </c>
      <c r="H346" s="8">
        <v>39</v>
      </c>
      <c r="I346" s="8">
        <v>46</v>
      </c>
      <c r="J346" s="8">
        <v>45</v>
      </c>
      <c r="K346" s="8">
        <v>53</v>
      </c>
      <c r="L346" s="8">
        <v>43</v>
      </c>
      <c r="M346" s="8">
        <v>50</v>
      </c>
      <c r="N346" s="8">
        <v>71</v>
      </c>
      <c r="O346" s="8">
        <v>48</v>
      </c>
      <c r="P346" s="8">
        <v>49</v>
      </c>
      <c r="Q346" s="8">
        <v>24</v>
      </c>
      <c r="R346" s="8">
        <v>54</v>
      </c>
      <c r="S346" s="8">
        <v>42</v>
      </c>
      <c r="T346" s="8">
        <v>83</v>
      </c>
      <c r="U346" s="8">
        <v>13</v>
      </c>
      <c r="V346" s="8">
        <v>78</v>
      </c>
      <c r="W346" s="8">
        <v>32</v>
      </c>
      <c r="X346" s="8">
        <v>8</v>
      </c>
      <c r="Y346" s="8">
        <v>119</v>
      </c>
      <c r="Z346" s="8">
        <v>55</v>
      </c>
    </row>
    <row r="347" spans="1:26" x14ac:dyDescent="0.2">
      <c r="B347" s="7">
        <v>0.1</v>
      </c>
      <c r="C347" s="7">
        <v>0.09</v>
      </c>
      <c r="D347" s="7">
        <v>0.1</v>
      </c>
      <c r="E347" s="7">
        <v>0.11</v>
      </c>
      <c r="F347" s="7">
        <v>0.11</v>
      </c>
      <c r="G347" s="7">
        <v>0.09</v>
      </c>
      <c r="H347" s="7">
        <v>0.1</v>
      </c>
      <c r="I347" s="7">
        <v>0.08</v>
      </c>
      <c r="J347" s="7">
        <v>0.09</v>
      </c>
      <c r="K347" s="7">
        <v>0.09</v>
      </c>
      <c r="L347" s="7">
        <v>0.1</v>
      </c>
      <c r="M347" s="7">
        <v>0.11</v>
      </c>
      <c r="N347" s="7">
        <v>0.11</v>
      </c>
      <c r="O347" s="7">
        <v>0.09</v>
      </c>
      <c r="P347" s="7">
        <v>0.11</v>
      </c>
      <c r="Q347" s="7">
        <v>7.0000000000000007E-2</v>
      </c>
      <c r="R347" s="7">
        <v>0.1</v>
      </c>
      <c r="S347" s="7">
        <v>0.09</v>
      </c>
      <c r="T347" s="7">
        <v>0.09</v>
      </c>
      <c r="U347" s="7">
        <v>0.08</v>
      </c>
      <c r="V347" s="7">
        <v>0.1</v>
      </c>
      <c r="W347" s="7">
        <v>0.12</v>
      </c>
      <c r="X347" s="7">
        <v>0.05</v>
      </c>
      <c r="Y347" s="7">
        <v>0.1</v>
      </c>
      <c r="Z347" s="7">
        <v>0.09</v>
      </c>
    </row>
    <row r="348" spans="1:26" x14ac:dyDescent="0.2">
      <c r="B348" s="6" t="s">
        <v>186</v>
      </c>
      <c r="V348" s="6" t="s">
        <v>186</v>
      </c>
      <c r="W348" s="6" t="s">
        <v>186</v>
      </c>
    </row>
    <row r="349" spans="1:26" x14ac:dyDescent="0.2">
      <c r="A349" s="6" t="s">
        <v>289</v>
      </c>
      <c r="B349" s="8">
        <v>284</v>
      </c>
      <c r="C349" s="8">
        <v>124</v>
      </c>
      <c r="D349" s="8">
        <v>160</v>
      </c>
      <c r="E349" s="8">
        <v>61</v>
      </c>
      <c r="F349" s="8">
        <v>58</v>
      </c>
      <c r="G349" s="8">
        <v>46</v>
      </c>
      <c r="H349" s="8">
        <v>42</v>
      </c>
      <c r="I349" s="8">
        <v>77</v>
      </c>
      <c r="J349" s="8">
        <v>82</v>
      </c>
      <c r="K349" s="8">
        <v>77</v>
      </c>
      <c r="L349" s="8">
        <v>54</v>
      </c>
      <c r="M349" s="8">
        <v>70</v>
      </c>
      <c r="N349" s="8">
        <v>100</v>
      </c>
      <c r="O349" s="8">
        <v>69</v>
      </c>
      <c r="P349" s="8">
        <v>55</v>
      </c>
      <c r="Q349" s="8">
        <v>60</v>
      </c>
      <c r="R349" s="8">
        <v>67</v>
      </c>
      <c r="S349" s="8">
        <v>61</v>
      </c>
      <c r="T349" s="8">
        <v>137</v>
      </c>
      <c r="U349" s="8">
        <v>19</v>
      </c>
      <c r="V349" s="8">
        <v>111</v>
      </c>
      <c r="W349" s="8">
        <v>42</v>
      </c>
      <c r="X349" s="8">
        <v>18</v>
      </c>
      <c r="Y349" s="8">
        <v>172</v>
      </c>
      <c r="Z349" s="8">
        <v>76</v>
      </c>
    </row>
    <row r="350" spans="1:26" x14ac:dyDescent="0.2">
      <c r="B350" s="7">
        <v>0.14000000000000001</v>
      </c>
      <c r="C350" s="7">
        <v>0.12</v>
      </c>
      <c r="D350" s="7">
        <v>0.16</v>
      </c>
      <c r="E350" s="7">
        <v>0.19</v>
      </c>
      <c r="F350" s="7">
        <v>0.16</v>
      </c>
      <c r="G350" s="7">
        <v>0.12</v>
      </c>
      <c r="H350" s="7">
        <v>0.11</v>
      </c>
      <c r="I350" s="7">
        <v>0.13</v>
      </c>
      <c r="J350" s="7">
        <v>0.15</v>
      </c>
      <c r="K350" s="7">
        <v>0.14000000000000001</v>
      </c>
      <c r="L350" s="7">
        <v>0.12</v>
      </c>
      <c r="M350" s="7">
        <v>0.15</v>
      </c>
      <c r="N350" s="7">
        <v>0.15</v>
      </c>
      <c r="O350" s="7">
        <v>0.13</v>
      </c>
      <c r="P350" s="7">
        <v>0.12</v>
      </c>
      <c r="Q350" s="7">
        <v>0.17</v>
      </c>
      <c r="R350" s="7">
        <v>0.13</v>
      </c>
      <c r="S350" s="7">
        <v>0.13</v>
      </c>
      <c r="T350" s="7">
        <v>0.15</v>
      </c>
      <c r="U350" s="7">
        <v>0.12</v>
      </c>
      <c r="V350" s="7">
        <v>0.15</v>
      </c>
      <c r="W350" s="7">
        <v>0.15</v>
      </c>
      <c r="X350" s="7">
        <v>0.11</v>
      </c>
      <c r="Y350" s="7">
        <v>0.14000000000000001</v>
      </c>
      <c r="Z350" s="7">
        <v>0.12</v>
      </c>
    </row>
    <row r="351" spans="1:26" x14ac:dyDescent="0.2">
      <c r="B351" s="6" t="s">
        <v>367</v>
      </c>
      <c r="D351" s="6" t="s">
        <v>32</v>
      </c>
      <c r="E351" s="6" t="s">
        <v>76</v>
      </c>
      <c r="Q351" s="6" t="s">
        <v>161</v>
      </c>
    </row>
    <row r="352" spans="1:26" x14ac:dyDescent="0.2">
      <c r="A352" s="6" t="s">
        <v>285</v>
      </c>
      <c r="B352" s="8">
        <v>268</v>
      </c>
      <c r="C352" s="8">
        <v>139</v>
      </c>
      <c r="D352" s="8">
        <v>129</v>
      </c>
      <c r="E352" s="8">
        <v>42</v>
      </c>
      <c r="F352" s="8">
        <v>51</v>
      </c>
      <c r="G352" s="8">
        <v>52</v>
      </c>
      <c r="H352" s="8">
        <v>54</v>
      </c>
      <c r="I352" s="8">
        <v>69</v>
      </c>
      <c r="J352" s="8">
        <v>80</v>
      </c>
      <c r="K352" s="8">
        <v>73</v>
      </c>
      <c r="L352" s="8">
        <v>65</v>
      </c>
      <c r="M352" s="8">
        <v>50</v>
      </c>
      <c r="N352" s="8">
        <v>87</v>
      </c>
      <c r="O352" s="8">
        <v>87</v>
      </c>
      <c r="P352" s="8">
        <v>56</v>
      </c>
      <c r="Q352" s="8">
        <v>39</v>
      </c>
      <c r="R352" s="8">
        <v>69</v>
      </c>
      <c r="S352" s="8">
        <v>61</v>
      </c>
      <c r="T352" s="8">
        <v>123</v>
      </c>
      <c r="U352" s="8">
        <v>15</v>
      </c>
      <c r="V352" s="8">
        <v>115</v>
      </c>
      <c r="W352" s="8">
        <v>32</v>
      </c>
      <c r="X352" s="8">
        <v>20</v>
      </c>
      <c r="Y352" s="8">
        <v>167</v>
      </c>
      <c r="Z352" s="8">
        <v>74</v>
      </c>
    </row>
    <row r="353" spans="1:26" x14ac:dyDescent="0.2">
      <c r="B353" s="7">
        <v>0.13</v>
      </c>
      <c r="C353" s="7">
        <v>0.14000000000000001</v>
      </c>
      <c r="D353" s="7">
        <v>0.13</v>
      </c>
      <c r="E353" s="7">
        <v>0.13</v>
      </c>
      <c r="F353" s="7">
        <v>0.14000000000000001</v>
      </c>
      <c r="G353" s="7">
        <v>0.14000000000000001</v>
      </c>
      <c r="H353" s="7">
        <v>0.14000000000000001</v>
      </c>
      <c r="I353" s="7">
        <v>0.12</v>
      </c>
      <c r="J353" s="7">
        <v>0.15</v>
      </c>
      <c r="K353" s="7">
        <v>0.13</v>
      </c>
      <c r="L353" s="7">
        <v>0.14000000000000001</v>
      </c>
      <c r="M353" s="7">
        <v>0.11</v>
      </c>
      <c r="N353" s="7">
        <v>0.13</v>
      </c>
      <c r="O353" s="7">
        <v>0.16</v>
      </c>
      <c r="P353" s="7">
        <v>0.12</v>
      </c>
      <c r="Q353" s="7">
        <v>0.11</v>
      </c>
      <c r="R353" s="7">
        <v>0.13</v>
      </c>
      <c r="S353" s="7">
        <v>0.13</v>
      </c>
      <c r="T353" s="7">
        <v>0.14000000000000001</v>
      </c>
      <c r="U353" s="7">
        <v>0.1</v>
      </c>
      <c r="V353" s="7">
        <v>0.15</v>
      </c>
      <c r="W353" s="7">
        <v>0.12</v>
      </c>
      <c r="X353" s="7">
        <v>0.12</v>
      </c>
      <c r="Y353" s="7">
        <v>0.14000000000000001</v>
      </c>
      <c r="Z353" s="7">
        <v>0.11</v>
      </c>
    </row>
    <row r="354" spans="1:26" x14ac:dyDescent="0.2">
      <c r="J354" s="6" t="s">
        <v>116</v>
      </c>
      <c r="O354" s="6" t="s">
        <v>92</v>
      </c>
    </row>
    <row r="355" spans="1:26" x14ac:dyDescent="0.2">
      <c r="A355" s="6" t="s">
        <v>280</v>
      </c>
      <c r="B355" s="8">
        <v>230</v>
      </c>
      <c r="C355" s="8">
        <v>99</v>
      </c>
      <c r="D355" s="8">
        <v>131</v>
      </c>
      <c r="E355" s="8">
        <v>39</v>
      </c>
      <c r="F355" s="8">
        <v>42</v>
      </c>
      <c r="G355" s="8">
        <v>38</v>
      </c>
      <c r="H355" s="8">
        <v>32</v>
      </c>
      <c r="I355" s="8">
        <v>78</v>
      </c>
      <c r="J355" s="8">
        <v>75</v>
      </c>
      <c r="K355" s="8">
        <v>71</v>
      </c>
      <c r="L355" s="8">
        <v>44</v>
      </c>
      <c r="M355" s="8">
        <v>40</v>
      </c>
      <c r="N355" s="8">
        <v>70</v>
      </c>
      <c r="O355" s="8">
        <v>62</v>
      </c>
      <c r="P355" s="8">
        <v>50</v>
      </c>
      <c r="Q355" s="8">
        <v>47</v>
      </c>
      <c r="R355" s="8">
        <v>40</v>
      </c>
      <c r="S355" s="8">
        <v>59</v>
      </c>
      <c r="T355" s="8">
        <v>113</v>
      </c>
      <c r="U355" s="8">
        <v>18</v>
      </c>
      <c r="V355" s="8">
        <v>82</v>
      </c>
      <c r="W355" s="8">
        <v>36</v>
      </c>
      <c r="X355" s="8">
        <v>20</v>
      </c>
      <c r="Y355" s="8">
        <v>138</v>
      </c>
      <c r="Z355" s="8">
        <v>70</v>
      </c>
    </row>
    <row r="356" spans="1:26" x14ac:dyDescent="0.2">
      <c r="B356" s="7">
        <v>0.11</v>
      </c>
      <c r="C356" s="7">
        <v>0.1</v>
      </c>
      <c r="D356" s="7">
        <v>0.13</v>
      </c>
      <c r="E356" s="7">
        <v>0.12</v>
      </c>
      <c r="F356" s="7">
        <v>0.12</v>
      </c>
      <c r="G356" s="7">
        <v>0.1</v>
      </c>
      <c r="H356" s="7">
        <v>0.09</v>
      </c>
      <c r="I356" s="7">
        <v>0.13</v>
      </c>
      <c r="J356" s="7">
        <v>0.14000000000000001</v>
      </c>
      <c r="K356" s="7">
        <v>0.13</v>
      </c>
      <c r="L356" s="7">
        <v>0.1</v>
      </c>
      <c r="M356" s="7">
        <v>0.08</v>
      </c>
      <c r="N356" s="7">
        <v>0.1</v>
      </c>
      <c r="O356" s="7">
        <v>0.12</v>
      </c>
      <c r="P356" s="7">
        <v>0.11</v>
      </c>
      <c r="Q356" s="7">
        <v>0.14000000000000001</v>
      </c>
      <c r="R356" s="7">
        <v>0.08</v>
      </c>
      <c r="S356" s="7">
        <v>0.13</v>
      </c>
      <c r="T356" s="7">
        <v>0.13</v>
      </c>
      <c r="U356" s="7">
        <v>0.12</v>
      </c>
      <c r="V356" s="7">
        <v>0.11</v>
      </c>
      <c r="W356" s="7">
        <v>0.13</v>
      </c>
      <c r="X356" s="7">
        <v>0.12</v>
      </c>
      <c r="Y356" s="7">
        <v>0.12</v>
      </c>
      <c r="Z356" s="7">
        <v>0.11</v>
      </c>
    </row>
    <row r="357" spans="1:26" x14ac:dyDescent="0.2">
      <c r="B357" s="6" t="s">
        <v>366</v>
      </c>
      <c r="D357" s="6" t="s">
        <v>32</v>
      </c>
      <c r="I357" s="6" t="s">
        <v>365</v>
      </c>
      <c r="J357" s="6" t="s">
        <v>192</v>
      </c>
      <c r="K357" s="6" t="s">
        <v>116</v>
      </c>
      <c r="S357" s="6" t="s">
        <v>205</v>
      </c>
      <c r="T357" s="6" t="s">
        <v>205</v>
      </c>
    </row>
    <row r="358" spans="1:26" x14ac:dyDescent="0.2">
      <c r="A358" s="6" t="s">
        <v>275</v>
      </c>
      <c r="B358" s="8">
        <v>136</v>
      </c>
      <c r="C358" s="8">
        <v>69</v>
      </c>
      <c r="D358" s="8">
        <v>66</v>
      </c>
      <c r="E358" s="8">
        <v>25</v>
      </c>
      <c r="F358" s="8">
        <v>15</v>
      </c>
      <c r="G358" s="8">
        <v>22</v>
      </c>
      <c r="H358" s="8">
        <v>25</v>
      </c>
      <c r="I358" s="8">
        <v>50</v>
      </c>
      <c r="J358" s="8">
        <v>38</v>
      </c>
      <c r="K358" s="8">
        <v>42</v>
      </c>
      <c r="L358" s="8">
        <v>31</v>
      </c>
      <c r="M358" s="8">
        <v>25</v>
      </c>
      <c r="N358" s="8">
        <v>46</v>
      </c>
      <c r="O358" s="8">
        <v>40</v>
      </c>
      <c r="P358" s="8">
        <v>31</v>
      </c>
      <c r="Q358" s="8">
        <v>19</v>
      </c>
      <c r="R358" s="8">
        <v>22</v>
      </c>
      <c r="S358" s="8">
        <v>32</v>
      </c>
      <c r="T358" s="8">
        <v>71</v>
      </c>
      <c r="U358" s="8">
        <v>11</v>
      </c>
      <c r="V358" s="8">
        <v>54</v>
      </c>
      <c r="W358" s="8">
        <v>22</v>
      </c>
      <c r="X358" s="8">
        <v>8</v>
      </c>
      <c r="Y358" s="8">
        <v>85</v>
      </c>
      <c r="Z358" s="8">
        <v>40</v>
      </c>
    </row>
    <row r="359" spans="1:26" x14ac:dyDescent="0.2">
      <c r="B359" s="7">
        <v>7.0000000000000007E-2</v>
      </c>
      <c r="C359" s="7">
        <v>7.0000000000000007E-2</v>
      </c>
      <c r="D359" s="7">
        <v>7.0000000000000007E-2</v>
      </c>
      <c r="E359" s="7">
        <v>0.08</v>
      </c>
      <c r="F359" s="7">
        <v>0.04</v>
      </c>
      <c r="G359" s="7">
        <v>0.06</v>
      </c>
      <c r="H359" s="7">
        <v>7.0000000000000007E-2</v>
      </c>
      <c r="I359" s="7">
        <v>0.08</v>
      </c>
      <c r="J359" s="7">
        <v>7.0000000000000007E-2</v>
      </c>
      <c r="K359" s="7">
        <v>7.0000000000000007E-2</v>
      </c>
      <c r="L359" s="7">
        <v>7.0000000000000007E-2</v>
      </c>
      <c r="M359" s="7">
        <v>0.05</v>
      </c>
      <c r="N359" s="7">
        <v>7.0000000000000007E-2</v>
      </c>
      <c r="O359" s="7">
        <v>7.0000000000000007E-2</v>
      </c>
      <c r="P359" s="7">
        <v>7.0000000000000007E-2</v>
      </c>
      <c r="Q359" s="7">
        <v>0.06</v>
      </c>
      <c r="R359" s="7">
        <v>0.04</v>
      </c>
      <c r="S359" s="7">
        <v>7.0000000000000007E-2</v>
      </c>
      <c r="T359" s="7">
        <v>0.08</v>
      </c>
      <c r="U359" s="7">
        <v>7.0000000000000007E-2</v>
      </c>
      <c r="V359" s="7">
        <v>7.0000000000000007E-2</v>
      </c>
      <c r="W359" s="7">
        <v>0.08</v>
      </c>
      <c r="X359" s="7">
        <v>0.05</v>
      </c>
      <c r="Y359" s="7">
        <v>7.0000000000000007E-2</v>
      </c>
      <c r="Z359" s="7">
        <v>0.06</v>
      </c>
    </row>
    <row r="360" spans="1:26" x14ac:dyDescent="0.2">
      <c r="B360" s="6" t="s">
        <v>364</v>
      </c>
      <c r="E360" s="6" t="s">
        <v>263</v>
      </c>
      <c r="I360" s="6" t="s">
        <v>263</v>
      </c>
      <c r="T360" s="6" t="s">
        <v>106</v>
      </c>
    </row>
    <row r="361" spans="1:26" x14ac:dyDescent="0.2">
      <c r="A361" s="6" t="s">
        <v>274</v>
      </c>
      <c r="B361" s="8">
        <v>54</v>
      </c>
      <c r="C361" s="8">
        <v>30</v>
      </c>
      <c r="D361" s="8">
        <v>24</v>
      </c>
      <c r="E361" s="8">
        <v>8</v>
      </c>
      <c r="F361" s="8">
        <v>4</v>
      </c>
      <c r="G361" s="8">
        <v>12</v>
      </c>
      <c r="H361" s="8">
        <v>8</v>
      </c>
      <c r="I361" s="8">
        <v>22</v>
      </c>
      <c r="J361" s="8">
        <v>19</v>
      </c>
      <c r="K361" s="8">
        <v>16</v>
      </c>
      <c r="L361" s="8">
        <v>7</v>
      </c>
      <c r="M361" s="8">
        <v>11</v>
      </c>
      <c r="N361" s="8">
        <v>13</v>
      </c>
      <c r="O361" s="8">
        <v>15</v>
      </c>
      <c r="P361" s="8">
        <v>15</v>
      </c>
      <c r="Q361" s="8">
        <v>10</v>
      </c>
      <c r="R361" s="8">
        <v>15</v>
      </c>
      <c r="S361" s="8">
        <v>10</v>
      </c>
      <c r="T361" s="8">
        <v>24</v>
      </c>
      <c r="U361" s="8">
        <v>4</v>
      </c>
      <c r="V361" s="8">
        <v>22</v>
      </c>
      <c r="W361" s="8">
        <v>9</v>
      </c>
      <c r="X361" s="8">
        <v>5</v>
      </c>
      <c r="Y361" s="8">
        <v>36</v>
      </c>
      <c r="Z361" s="8">
        <v>14</v>
      </c>
    </row>
    <row r="362" spans="1:26" x14ac:dyDescent="0.2">
      <c r="B362" s="7">
        <v>0.03</v>
      </c>
      <c r="C362" s="7">
        <v>0.03</v>
      </c>
      <c r="D362" s="7">
        <v>0.02</v>
      </c>
      <c r="E362" s="7">
        <v>0.03</v>
      </c>
      <c r="F362" s="7">
        <v>0.01</v>
      </c>
      <c r="G362" s="7">
        <v>0.03</v>
      </c>
      <c r="H362" s="7">
        <v>0.02</v>
      </c>
      <c r="I362" s="7">
        <v>0.04</v>
      </c>
      <c r="J362" s="7">
        <v>0.04</v>
      </c>
      <c r="K362" s="7">
        <v>0.03</v>
      </c>
      <c r="L362" s="7">
        <v>0.02</v>
      </c>
      <c r="M362" s="7">
        <v>0.02</v>
      </c>
      <c r="N362" s="7">
        <v>0.02</v>
      </c>
      <c r="O362" s="7">
        <v>0.03</v>
      </c>
      <c r="P362" s="7">
        <v>0.03</v>
      </c>
      <c r="Q362" s="7">
        <v>0.03</v>
      </c>
      <c r="R362" s="7">
        <v>0.03</v>
      </c>
      <c r="S362" s="7">
        <v>0.02</v>
      </c>
      <c r="T362" s="7">
        <v>0.03</v>
      </c>
      <c r="U362" s="7">
        <v>0.03</v>
      </c>
      <c r="V362" s="7">
        <v>0.03</v>
      </c>
      <c r="W362" s="7">
        <v>0.03</v>
      </c>
      <c r="X362" s="7">
        <v>0.03</v>
      </c>
      <c r="Y362" s="7">
        <v>0.03</v>
      </c>
      <c r="Z362" s="7">
        <v>0.02</v>
      </c>
    </row>
    <row r="363" spans="1:26" x14ac:dyDescent="0.2">
      <c r="B363" s="6" t="s">
        <v>263</v>
      </c>
      <c r="I363" s="6" t="s">
        <v>263</v>
      </c>
    </row>
    <row r="364" spans="1:26" x14ac:dyDescent="0.2">
      <c r="A364" s="6" t="s">
        <v>271</v>
      </c>
      <c r="B364" s="8">
        <v>20</v>
      </c>
      <c r="C364" s="8">
        <v>15</v>
      </c>
      <c r="D364" s="8">
        <v>5</v>
      </c>
      <c r="E364" s="8">
        <v>3</v>
      </c>
      <c r="F364" s="8">
        <v>5</v>
      </c>
      <c r="G364" s="8">
        <v>5</v>
      </c>
      <c r="H364" s="8">
        <v>4</v>
      </c>
      <c r="I364" s="8">
        <v>4</v>
      </c>
      <c r="J364" s="8">
        <v>4</v>
      </c>
      <c r="K364" s="8">
        <v>7</v>
      </c>
      <c r="L364" s="8">
        <v>5</v>
      </c>
      <c r="M364" s="8">
        <v>4</v>
      </c>
      <c r="N364" s="8">
        <v>5</v>
      </c>
      <c r="O364" s="8">
        <v>10</v>
      </c>
      <c r="P364" s="8">
        <v>3</v>
      </c>
      <c r="Q364" s="8">
        <v>1</v>
      </c>
      <c r="R364" s="8">
        <v>5</v>
      </c>
      <c r="S364" s="8">
        <v>5</v>
      </c>
      <c r="T364" s="8">
        <v>7</v>
      </c>
      <c r="U364" s="8">
        <v>3</v>
      </c>
      <c r="V364" s="8">
        <v>14</v>
      </c>
      <c r="W364" s="6" t="s">
        <v>94</v>
      </c>
      <c r="X364" s="8">
        <v>2</v>
      </c>
      <c r="Y364" s="8">
        <v>16</v>
      </c>
      <c r="Z364" s="8">
        <v>2</v>
      </c>
    </row>
    <row r="365" spans="1:26" x14ac:dyDescent="0.2">
      <c r="B365" s="7">
        <v>0.01</v>
      </c>
      <c r="C365" s="7">
        <v>0.02</v>
      </c>
      <c r="D365" s="6" t="s">
        <v>95</v>
      </c>
      <c r="E365" s="7">
        <v>0.01</v>
      </c>
      <c r="F365" s="7">
        <v>0.01</v>
      </c>
      <c r="G365" s="7">
        <v>0.01</v>
      </c>
      <c r="H365" s="7">
        <v>0.01</v>
      </c>
      <c r="I365" s="7">
        <v>0.01</v>
      </c>
      <c r="J365" s="7">
        <v>0.01</v>
      </c>
      <c r="K365" s="7">
        <v>0.01</v>
      </c>
      <c r="L365" s="7">
        <v>0.01</v>
      </c>
      <c r="M365" s="7">
        <v>0.01</v>
      </c>
      <c r="N365" s="7">
        <v>0.01</v>
      </c>
      <c r="O365" s="7">
        <v>0.02</v>
      </c>
      <c r="P365" s="7">
        <v>0.01</v>
      </c>
      <c r="Q365" s="6" t="s">
        <v>95</v>
      </c>
      <c r="R365" s="7">
        <v>0.01</v>
      </c>
      <c r="S365" s="7">
        <v>0.01</v>
      </c>
      <c r="T365" s="7">
        <v>0.01</v>
      </c>
      <c r="U365" s="7">
        <v>0.02</v>
      </c>
      <c r="V365" s="7">
        <v>0.02</v>
      </c>
      <c r="W365" s="6" t="s">
        <v>94</v>
      </c>
      <c r="X365" s="7">
        <v>0.01</v>
      </c>
      <c r="Y365" s="7">
        <v>0.01</v>
      </c>
      <c r="Z365" s="6" t="s">
        <v>95</v>
      </c>
    </row>
    <row r="366" spans="1:26" x14ac:dyDescent="0.2">
      <c r="B366" s="6" t="s">
        <v>363</v>
      </c>
      <c r="C366" s="6" t="s">
        <v>85</v>
      </c>
      <c r="O366" s="6" t="s">
        <v>92</v>
      </c>
      <c r="V366" s="6" t="s">
        <v>190</v>
      </c>
      <c r="Y366" s="6" t="s">
        <v>200</v>
      </c>
    </row>
    <row r="367" spans="1:26" x14ac:dyDescent="0.2">
      <c r="A367" s="6" t="s">
        <v>269</v>
      </c>
      <c r="B367" s="8">
        <v>42</v>
      </c>
      <c r="C367" s="8">
        <v>17</v>
      </c>
      <c r="D367" s="8">
        <v>25</v>
      </c>
      <c r="E367" s="8">
        <v>16</v>
      </c>
      <c r="F367" s="8">
        <v>9</v>
      </c>
      <c r="G367" s="8">
        <v>8</v>
      </c>
      <c r="H367" s="8">
        <v>6</v>
      </c>
      <c r="I367" s="8">
        <v>3</v>
      </c>
      <c r="J367" s="8">
        <v>4</v>
      </c>
      <c r="K367" s="8">
        <v>11</v>
      </c>
      <c r="L367" s="8">
        <v>7</v>
      </c>
      <c r="M367" s="8">
        <v>21</v>
      </c>
      <c r="N367" s="8">
        <v>17</v>
      </c>
      <c r="O367" s="8">
        <v>8</v>
      </c>
      <c r="P367" s="8">
        <v>7</v>
      </c>
      <c r="Q367" s="8">
        <v>10</v>
      </c>
      <c r="R367" s="8">
        <v>17</v>
      </c>
      <c r="S367" s="8">
        <v>10</v>
      </c>
      <c r="T367" s="8">
        <v>7</v>
      </c>
      <c r="U367" s="8">
        <v>9</v>
      </c>
      <c r="V367" s="8">
        <v>14</v>
      </c>
      <c r="W367" s="8">
        <v>2</v>
      </c>
      <c r="X367" s="8">
        <v>4</v>
      </c>
      <c r="Y367" s="8">
        <v>20</v>
      </c>
      <c r="Z367" s="8">
        <v>12</v>
      </c>
    </row>
    <row r="368" spans="1:26" x14ac:dyDescent="0.2">
      <c r="B368" s="7">
        <v>0.02</v>
      </c>
      <c r="C368" s="7">
        <v>0.02</v>
      </c>
      <c r="D368" s="7">
        <v>0.02</v>
      </c>
      <c r="E368" s="7">
        <v>0.05</v>
      </c>
      <c r="F368" s="7">
        <v>0.02</v>
      </c>
      <c r="G368" s="7">
        <v>0.02</v>
      </c>
      <c r="H368" s="7">
        <v>0.02</v>
      </c>
      <c r="I368" s="6" t="s">
        <v>95</v>
      </c>
      <c r="J368" s="7">
        <v>0.01</v>
      </c>
      <c r="K368" s="7">
        <v>0.02</v>
      </c>
      <c r="L368" s="7">
        <v>0.02</v>
      </c>
      <c r="M368" s="7">
        <v>0.04</v>
      </c>
      <c r="N368" s="7">
        <v>0.02</v>
      </c>
      <c r="O368" s="7">
        <v>0.02</v>
      </c>
      <c r="P368" s="7">
        <v>0.01</v>
      </c>
      <c r="Q368" s="7">
        <v>0.03</v>
      </c>
      <c r="R368" s="7">
        <v>0.03</v>
      </c>
      <c r="S368" s="7">
        <v>0.02</v>
      </c>
      <c r="T368" s="7">
        <v>0.01</v>
      </c>
      <c r="U368" s="7">
        <v>0.06</v>
      </c>
      <c r="V368" s="7">
        <v>0.02</v>
      </c>
      <c r="W368" s="7">
        <v>0.01</v>
      </c>
      <c r="X368" s="7">
        <v>0.03</v>
      </c>
      <c r="Y368" s="7">
        <v>0.02</v>
      </c>
      <c r="Z368" s="7">
        <v>0.02</v>
      </c>
    </row>
    <row r="369" spans="1:26" x14ac:dyDescent="0.2">
      <c r="B369" s="6" t="s">
        <v>362</v>
      </c>
      <c r="E369" s="6" t="s">
        <v>76</v>
      </c>
      <c r="F369" s="6" t="s">
        <v>78</v>
      </c>
      <c r="G369" s="6" t="s">
        <v>78</v>
      </c>
      <c r="M369" s="6" t="s">
        <v>361</v>
      </c>
      <c r="R369" s="6" t="s">
        <v>160</v>
      </c>
      <c r="S369" s="6" t="s">
        <v>96</v>
      </c>
      <c r="U369" s="6" t="s">
        <v>88</v>
      </c>
    </row>
    <row r="370" spans="1:26" x14ac:dyDescent="0.2">
      <c r="A370" s="6" t="s">
        <v>261</v>
      </c>
      <c r="B370" s="11">
        <v>4.22</v>
      </c>
      <c r="C370" s="11">
        <v>4.1100000000000003</v>
      </c>
      <c r="D370" s="11">
        <v>4.33</v>
      </c>
      <c r="E370" s="11">
        <v>4.66</v>
      </c>
      <c r="F370" s="11">
        <v>4.2</v>
      </c>
      <c r="G370" s="11">
        <v>4.1900000000000004</v>
      </c>
      <c r="H370" s="11">
        <v>3.88</v>
      </c>
      <c r="I370" s="11">
        <v>4.2300000000000004</v>
      </c>
      <c r="J370" s="11">
        <v>4.55</v>
      </c>
      <c r="K370" s="11">
        <v>4.38</v>
      </c>
      <c r="L370" s="11">
        <v>4</v>
      </c>
      <c r="M370" s="11">
        <v>3.85</v>
      </c>
      <c r="N370" s="11">
        <v>4.08</v>
      </c>
      <c r="O370" s="11">
        <v>4.46</v>
      </c>
      <c r="P370" s="11">
        <v>4.12</v>
      </c>
      <c r="Q370" s="11">
        <v>4.25</v>
      </c>
      <c r="R370" s="11">
        <v>3.81</v>
      </c>
      <c r="S370" s="11">
        <v>4.3</v>
      </c>
      <c r="T370" s="11">
        <v>4.4400000000000004</v>
      </c>
      <c r="U370" s="11">
        <v>4.09</v>
      </c>
      <c r="V370" s="11">
        <v>4.47</v>
      </c>
      <c r="W370" s="11">
        <v>4.45</v>
      </c>
      <c r="X370" s="11">
        <v>3.95</v>
      </c>
      <c r="Y370" s="11">
        <v>4.3899999999999997</v>
      </c>
      <c r="Z370" s="11">
        <v>3.77</v>
      </c>
    </row>
    <row r="371" spans="1:26" x14ac:dyDescent="0.2">
      <c r="B371" s="6" t="s">
        <v>360</v>
      </c>
      <c r="E371" s="6" t="s">
        <v>187</v>
      </c>
      <c r="J371" s="6" t="s">
        <v>192</v>
      </c>
      <c r="K371" s="6" t="s">
        <v>359</v>
      </c>
      <c r="O371" s="6" t="s">
        <v>108</v>
      </c>
      <c r="S371" s="6" t="s">
        <v>205</v>
      </c>
      <c r="T371" s="6" t="s">
        <v>106</v>
      </c>
      <c r="V371" s="6" t="s">
        <v>358</v>
      </c>
      <c r="Y371" s="6" t="s">
        <v>183</v>
      </c>
    </row>
    <row r="372" spans="1:26" x14ac:dyDescent="0.2">
      <c r="A372" s="6" t="s">
        <v>257</v>
      </c>
      <c r="B372" s="8">
        <v>210</v>
      </c>
      <c r="C372" s="8">
        <v>115</v>
      </c>
      <c r="D372" s="8">
        <v>95</v>
      </c>
      <c r="E372" s="8">
        <v>36</v>
      </c>
      <c r="F372" s="8">
        <v>23</v>
      </c>
      <c r="G372" s="8">
        <v>38</v>
      </c>
      <c r="H372" s="8">
        <v>37</v>
      </c>
      <c r="I372" s="8">
        <v>76</v>
      </c>
      <c r="J372" s="8">
        <v>62</v>
      </c>
      <c r="K372" s="8">
        <v>65</v>
      </c>
      <c r="L372" s="8">
        <v>43</v>
      </c>
      <c r="M372" s="8">
        <v>40</v>
      </c>
      <c r="N372" s="8">
        <v>64</v>
      </c>
      <c r="O372" s="8">
        <v>65</v>
      </c>
      <c r="P372" s="8">
        <v>50</v>
      </c>
      <c r="Q372" s="8">
        <v>30</v>
      </c>
      <c r="R372" s="8">
        <v>42</v>
      </c>
      <c r="S372" s="8">
        <v>46</v>
      </c>
      <c r="T372" s="8">
        <v>103</v>
      </c>
      <c r="U372" s="8">
        <v>18</v>
      </c>
      <c r="V372" s="8">
        <v>91</v>
      </c>
      <c r="W372" s="8">
        <v>31</v>
      </c>
      <c r="X372" s="8">
        <v>15</v>
      </c>
      <c r="Y372" s="8">
        <v>137</v>
      </c>
      <c r="Z372" s="8">
        <v>57</v>
      </c>
    </row>
    <row r="373" spans="1:26" x14ac:dyDescent="0.2">
      <c r="B373" s="7">
        <v>0.1</v>
      </c>
      <c r="C373" s="7">
        <v>0.11</v>
      </c>
      <c r="D373" s="7">
        <v>0.09</v>
      </c>
      <c r="E373" s="7">
        <v>0.11</v>
      </c>
      <c r="F373" s="7">
        <v>0.06</v>
      </c>
      <c r="G373" s="7">
        <v>0.1</v>
      </c>
      <c r="H373" s="7">
        <v>0.1</v>
      </c>
      <c r="I373" s="7">
        <v>0.13</v>
      </c>
      <c r="J373" s="7">
        <v>0.12</v>
      </c>
      <c r="K373" s="7">
        <v>0.12</v>
      </c>
      <c r="L373" s="7">
        <v>0.1</v>
      </c>
      <c r="M373" s="7">
        <v>0.08</v>
      </c>
      <c r="N373" s="7">
        <v>0.1</v>
      </c>
      <c r="O373" s="7">
        <v>0.12</v>
      </c>
      <c r="P373" s="7">
        <v>0.11</v>
      </c>
      <c r="Q373" s="7">
        <v>0.09</v>
      </c>
      <c r="R373" s="7">
        <v>0.08</v>
      </c>
      <c r="S373" s="7">
        <v>0.1</v>
      </c>
      <c r="T373" s="7">
        <v>0.12</v>
      </c>
      <c r="U373" s="7">
        <v>0.12</v>
      </c>
      <c r="V373" s="7">
        <v>0.12</v>
      </c>
      <c r="W373" s="7">
        <v>0.11</v>
      </c>
      <c r="X373" s="7">
        <v>0.09</v>
      </c>
      <c r="Y373" s="7">
        <v>0.11</v>
      </c>
      <c r="Z373" s="7">
        <v>0.09</v>
      </c>
    </row>
    <row r="374" spans="1:26" x14ac:dyDescent="0.2">
      <c r="B374" s="6" t="s">
        <v>263</v>
      </c>
      <c r="E374" s="6" t="s">
        <v>263</v>
      </c>
      <c r="I374" s="6" t="s">
        <v>357</v>
      </c>
      <c r="T374" s="6" t="s">
        <v>205</v>
      </c>
    </row>
    <row r="375" spans="1:26" x14ac:dyDescent="0.2">
      <c r="A375" s="6" t="s">
        <v>249</v>
      </c>
      <c r="B375" s="8">
        <v>986</v>
      </c>
      <c r="C375" s="8">
        <v>506</v>
      </c>
      <c r="D375" s="8">
        <v>480</v>
      </c>
      <c r="E375" s="8">
        <v>128</v>
      </c>
      <c r="F375" s="8">
        <v>177</v>
      </c>
      <c r="G375" s="8">
        <v>187</v>
      </c>
      <c r="H375" s="8">
        <v>205</v>
      </c>
      <c r="I375" s="8">
        <v>288</v>
      </c>
      <c r="J375" s="8">
        <v>230</v>
      </c>
      <c r="K375" s="8">
        <v>267</v>
      </c>
      <c r="L375" s="8">
        <v>236</v>
      </c>
      <c r="M375" s="8">
        <v>253</v>
      </c>
      <c r="N375" s="8">
        <v>338</v>
      </c>
      <c r="O375" s="8">
        <v>248</v>
      </c>
      <c r="P375" s="8">
        <v>243</v>
      </c>
      <c r="Q375" s="8">
        <v>156</v>
      </c>
      <c r="R375" s="8">
        <v>284</v>
      </c>
      <c r="S375" s="8">
        <v>224</v>
      </c>
      <c r="T375" s="8">
        <v>404</v>
      </c>
      <c r="U375" s="8">
        <v>73</v>
      </c>
      <c r="V375" s="8">
        <v>350</v>
      </c>
      <c r="W375" s="8">
        <v>131</v>
      </c>
      <c r="X375" s="8">
        <v>84</v>
      </c>
      <c r="Y375" s="8">
        <v>566</v>
      </c>
      <c r="Z375" s="8">
        <v>357</v>
      </c>
    </row>
    <row r="376" spans="1:26" x14ac:dyDescent="0.2">
      <c r="B376" s="7">
        <v>0.49</v>
      </c>
      <c r="C376" s="7">
        <v>0.51</v>
      </c>
      <c r="D376" s="7">
        <v>0.47</v>
      </c>
      <c r="E376" s="7">
        <v>0.4</v>
      </c>
      <c r="F376" s="7">
        <v>0.49</v>
      </c>
      <c r="G376" s="7">
        <v>0.51</v>
      </c>
      <c r="H376" s="7">
        <v>0.55000000000000004</v>
      </c>
      <c r="I376" s="7">
        <v>0.49</v>
      </c>
      <c r="J376" s="7">
        <v>0.43</v>
      </c>
      <c r="K376" s="7">
        <v>0.47</v>
      </c>
      <c r="L376" s="7">
        <v>0.53</v>
      </c>
      <c r="M376" s="7">
        <v>0.53</v>
      </c>
      <c r="N376" s="7">
        <v>0.5</v>
      </c>
      <c r="O376" s="7">
        <v>0.46</v>
      </c>
      <c r="P376" s="7">
        <v>0.53</v>
      </c>
      <c r="Q376" s="7">
        <v>0.46</v>
      </c>
      <c r="R376" s="7">
        <v>0.55000000000000004</v>
      </c>
      <c r="S376" s="7">
        <v>0.49</v>
      </c>
      <c r="T376" s="7">
        <v>0.46</v>
      </c>
      <c r="U376" s="7">
        <v>0.48</v>
      </c>
      <c r="V376" s="7">
        <v>0.46</v>
      </c>
      <c r="W376" s="7">
        <v>0.48</v>
      </c>
      <c r="X376" s="7">
        <v>0.52</v>
      </c>
      <c r="Y376" s="7">
        <v>0.47</v>
      </c>
      <c r="Z376" s="7">
        <v>0.55000000000000004</v>
      </c>
    </row>
    <row r="377" spans="1:26" x14ac:dyDescent="0.2">
      <c r="B377" s="6" t="s">
        <v>356</v>
      </c>
      <c r="F377" s="6" t="s">
        <v>41</v>
      </c>
      <c r="G377" s="6" t="s">
        <v>41</v>
      </c>
      <c r="H377" s="6" t="s">
        <v>355</v>
      </c>
      <c r="I377" s="6" t="s">
        <v>41</v>
      </c>
      <c r="M377" s="6" t="s">
        <v>354</v>
      </c>
      <c r="P377" s="6" t="s">
        <v>115</v>
      </c>
      <c r="R377" s="6" t="s">
        <v>160</v>
      </c>
      <c r="Z377" s="6" t="s">
        <v>158</v>
      </c>
    </row>
    <row r="378" spans="1:26" x14ac:dyDescent="0.2">
      <c r="A378" s="6" t="s">
        <v>239</v>
      </c>
      <c r="B378" s="8">
        <v>-776</v>
      </c>
      <c r="C378" s="8">
        <v>-391</v>
      </c>
      <c r="D378" s="8">
        <v>-385</v>
      </c>
      <c r="E378" s="8">
        <v>-92</v>
      </c>
      <c r="F378" s="8">
        <v>-154</v>
      </c>
      <c r="G378" s="8">
        <v>-149</v>
      </c>
      <c r="H378" s="8">
        <v>-168</v>
      </c>
      <c r="I378" s="8">
        <v>-212</v>
      </c>
      <c r="J378" s="8">
        <v>-168</v>
      </c>
      <c r="K378" s="8">
        <v>-201</v>
      </c>
      <c r="L378" s="8">
        <v>-193</v>
      </c>
      <c r="M378" s="8">
        <v>-213</v>
      </c>
      <c r="N378" s="8">
        <v>-274</v>
      </c>
      <c r="O378" s="8">
        <v>-183</v>
      </c>
      <c r="P378" s="8">
        <v>-193</v>
      </c>
      <c r="Q378" s="8">
        <v>-126</v>
      </c>
      <c r="R378" s="8">
        <v>-242</v>
      </c>
      <c r="S378" s="8">
        <v>-178</v>
      </c>
      <c r="T378" s="8">
        <v>-302</v>
      </c>
      <c r="U378" s="8">
        <v>-55</v>
      </c>
      <c r="V378" s="8">
        <v>-259</v>
      </c>
      <c r="W378" s="8">
        <v>-100</v>
      </c>
      <c r="X378" s="8">
        <v>-70</v>
      </c>
      <c r="Y378" s="8">
        <v>-429</v>
      </c>
      <c r="Z378" s="8">
        <v>-301</v>
      </c>
    </row>
    <row r="379" spans="1:26" x14ac:dyDescent="0.2">
      <c r="B379" s="7">
        <v>-0.38</v>
      </c>
      <c r="C379" s="7">
        <v>-0.39</v>
      </c>
      <c r="D379" s="7">
        <v>-0.38</v>
      </c>
      <c r="E379" s="7">
        <v>-0.28999999999999998</v>
      </c>
      <c r="F379" s="7">
        <v>-0.43</v>
      </c>
      <c r="G379" s="7">
        <v>-0.4</v>
      </c>
      <c r="H379" s="7">
        <v>-0.45</v>
      </c>
      <c r="I379" s="7">
        <v>-0.36</v>
      </c>
      <c r="J379" s="7">
        <v>-0.32</v>
      </c>
      <c r="K379" s="7">
        <v>-0.36</v>
      </c>
      <c r="L379" s="7">
        <v>-0.43</v>
      </c>
      <c r="M379" s="7">
        <v>-0.45</v>
      </c>
      <c r="N379" s="7">
        <v>-0.41</v>
      </c>
      <c r="O379" s="7">
        <v>-0.34</v>
      </c>
      <c r="P379" s="7">
        <v>-0.42</v>
      </c>
      <c r="Q379" s="7">
        <v>-0.37</v>
      </c>
      <c r="R379" s="7">
        <v>-0.47</v>
      </c>
      <c r="S379" s="7">
        <v>-0.39</v>
      </c>
      <c r="T379" s="7">
        <v>-0.34</v>
      </c>
      <c r="U379" s="7">
        <v>-0.36</v>
      </c>
      <c r="V379" s="7">
        <v>-0.34</v>
      </c>
      <c r="W379" s="7">
        <v>-0.37</v>
      </c>
      <c r="X379" s="7">
        <v>-0.43</v>
      </c>
      <c r="Y379" s="7">
        <v>-0.36</v>
      </c>
      <c r="Z379" s="7">
        <v>-0.47</v>
      </c>
    </row>
    <row r="381" spans="1:26" x14ac:dyDescent="0.2">
      <c r="A381" s="6" t="s">
        <v>97</v>
      </c>
    </row>
    <row r="383" spans="1:26" x14ac:dyDescent="0.2">
      <c r="A383" s="6" t="s">
        <v>353</v>
      </c>
    </row>
    <row r="384" spans="1:26" x14ac:dyDescent="0.2">
      <c r="A384" s="6" t="s">
        <v>352</v>
      </c>
    </row>
    <row r="386" spans="1:1" x14ac:dyDescent="0.2">
      <c r="A386" s="8">
        <v>6</v>
      </c>
    </row>
    <row r="391" spans="1:1" x14ac:dyDescent="0.2">
      <c r="A391" s="9" t="s">
        <v>0</v>
      </c>
    </row>
    <row r="393" spans="1:1" x14ac:dyDescent="0.2">
      <c r="A393" s="9" t="s">
        <v>1</v>
      </c>
    </row>
    <row r="394" spans="1:1" x14ac:dyDescent="0.2">
      <c r="A394" s="9" t="s">
        <v>2</v>
      </c>
    </row>
    <row r="396" spans="1:1" x14ac:dyDescent="0.2">
      <c r="A396" s="9" t="s">
        <v>3</v>
      </c>
    </row>
    <row r="397" spans="1:1" x14ac:dyDescent="0.2">
      <c r="A397" s="9" t="s">
        <v>4</v>
      </c>
    </row>
    <row r="399" spans="1:1" x14ac:dyDescent="0.2">
      <c r="A399" s="9" t="s">
        <v>5</v>
      </c>
    </row>
    <row r="401" spans="1:34" x14ac:dyDescent="0.2">
      <c r="A401" s="6" t="s">
        <v>374</v>
      </c>
    </row>
    <row r="402" spans="1:34" x14ac:dyDescent="0.2">
      <c r="A402" s="6" t="s">
        <v>7</v>
      </c>
    </row>
    <row r="404" spans="1:34" x14ac:dyDescent="0.2">
      <c r="J404" s="9" t="s">
        <v>157</v>
      </c>
      <c r="N404" s="9" t="s">
        <v>156</v>
      </c>
      <c r="R404" s="9" t="s">
        <v>155</v>
      </c>
    </row>
    <row r="405" spans="1:34" x14ac:dyDescent="0.2">
      <c r="I405" s="9" t="s">
        <v>154</v>
      </c>
      <c r="K405" s="9" t="s">
        <v>153</v>
      </c>
      <c r="M405" s="9" t="s">
        <v>154</v>
      </c>
      <c r="O405" s="9" t="s">
        <v>153</v>
      </c>
      <c r="Q405" s="9" t="s">
        <v>154</v>
      </c>
      <c r="S405" s="9" t="s">
        <v>153</v>
      </c>
    </row>
    <row r="406" spans="1:34" x14ac:dyDescent="0.2">
      <c r="AA406" s="9" t="s">
        <v>404</v>
      </c>
    </row>
    <row r="407" spans="1:34" x14ac:dyDescent="0.2">
      <c r="D407" s="9" t="s">
        <v>151</v>
      </c>
      <c r="F407" s="9" t="s">
        <v>150</v>
      </c>
      <c r="U407" s="9" t="s">
        <v>149</v>
      </c>
      <c r="W407" s="9" t="s">
        <v>148</v>
      </c>
      <c r="Y407" s="9" t="s">
        <v>147</v>
      </c>
      <c r="AA407" s="9" t="s">
        <v>403</v>
      </c>
      <c r="AC407" s="9" t="s">
        <v>145</v>
      </c>
      <c r="AG407" s="9" t="s">
        <v>144</v>
      </c>
    </row>
    <row r="408" spans="1:34" x14ac:dyDescent="0.2">
      <c r="AC408" s="9" t="s">
        <v>143</v>
      </c>
      <c r="AD408" s="9" t="s">
        <v>142</v>
      </c>
    </row>
    <row r="409" spans="1:34" x14ac:dyDescent="0.2">
      <c r="F409" s="9" t="s">
        <v>143</v>
      </c>
      <c r="G409" s="9" t="s">
        <v>142</v>
      </c>
      <c r="U409" s="9" t="s">
        <v>141</v>
      </c>
      <c r="W409" s="9" t="s">
        <v>141</v>
      </c>
      <c r="Y409" s="9" t="s">
        <v>141</v>
      </c>
      <c r="AA409" s="9" t="s">
        <v>141</v>
      </c>
      <c r="AC409" s="9" t="s">
        <v>402</v>
      </c>
      <c r="AD409" s="9" t="s">
        <v>402</v>
      </c>
      <c r="AF409" s="9" t="s">
        <v>401</v>
      </c>
      <c r="AG409" s="9" t="s">
        <v>138</v>
      </c>
      <c r="AH409" s="9" t="s">
        <v>137</v>
      </c>
    </row>
    <row r="410" spans="1:34" x14ac:dyDescent="0.2">
      <c r="B410" s="9" t="s">
        <v>24</v>
      </c>
      <c r="C410" s="9" t="s">
        <v>74</v>
      </c>
      <c r="D410" s="9" t="s">
        <v>83</v>
      </c>
      <c r="E410" s="9" t="s">
        <v>131</v>
      </c>
      <c r="F410" s="9" t="s">
        <v>136</v>
      </c>
      <c r="G410" s="9" t="s">
        <v>136</v>
      </c>
      <c r="H410" s="9" t="s">
        <v>135</v>
      </c>
      <c r="I410" s="9" t="s">
        <v>134</v>
      </c>
      <c r="J410" s="9" t="s">
        <v>135</v>
      </c>
      <c r="K410" s="9" t="s">
        <v>134</v>
      </c>
      <c r="L410" s="9" t="s">
        <v>135</v>
      </c>
      <c r="M410" s="9" t="s">
        <v>134</v>
      </c>
      <c r="N410" s="9" t="s">
        <v>135</v>
      </c>
      <c r="O410" s="9" t="s">
        <v>134</v>
      </c>
      <c r="P410" s="9" t="s">
        <v>135</v>
      </c>
      <c r="Q410" s="9" t="s">
        <v>134</v>
      </c>
      <c r="R410" s="9" t="s">
        <v>135</v>
      </c>
      <c r="S410" s="9" t="s">
        <v>134</v>
      </c>
      <c r="T410" s="9" t="s">
        <v>133</v>
      </c>
      <c r="U410" s="9" t="s">
        <v>132</v>
      </c>
      <c r="V410" s="9" t="s">
        <v>133</v>
      </c>
      <c r="W410" s="9" t="s">
        <v>132</v>
      </c>
      <c r="X410" s="9" t="s">
        <v>133</v>
      </c>
      <c r="Y410" s="9" t="s">
        <v>132</v>
      </c>
      <c r="Z410" s="9" t="s">
        <v>133</v>
      </c>
      <c r="AA410" s="9" t="s">
        <v>132</v>
      </c>
      <c r="AB410" s="9" t="s">
        <v>131</v>
      </c>
      <c r="AC410" s="9" t="s">
        <v>400</v>
      </c>
      <c r="AD410" s="9" t="s">
        <v>400</v>
      </c>
      <c r="AE410" s="9" t="s">
        <v>130</v>
      </c>
      <c r="AF410" s="9" t="s">
        <v>399</v>
      </c>
      <c r="AG410" s="9" t="s">
        <v>128</v>
      </c>
      <c r="AH410" s="9" t="s">
        <v>127</v>
      </c>
    </row>
    <row r="411" spans="1:34" x14ac:dyDescent="0.2">
      <c r="B411" s="9" t="s">
        <v>47</v>
      </c>
      <c r="C411" s="9" t="s">
        <v>48</v>
      </c>
      <c r="D411" s="9" t="s">
        <v>49</v>
      </c>
      <c r="E411" s="9" t="s">
        <v>50</v>
      </c>
      <c r="F411" s="9" t="s">
        <v>51</v>
      </c>
      <c r="G411" s="9" t="s">
        <v>52</v>
      </c>
      <c r="H411" s="9" t="s">
        <v>53</v>
      </c>
      <c r="I411" s="9" t="s">
        <v>54</v>
      </c>
      <c r="J411" s="9" t="s">
        <v>55</v>
      </c>
      <c r="K411" s="9" t="s">
        <v>56</v>
      </c>
      <c r="L411" s="9" t="s">
        <v>57</v>
      </c>
      <c r="M411" s="9" t="s">
        <v>58</v>
      </c>
      <c r="N411" s="9" t="s">
        <v>59</v>
      </c>
      <c r="O411" s="9" t="s">
        <v>60</v>
      </c>
      <c r="P411" s="9" t="s">
        <v>61</v>
      </c>
      <c r="Q411" s="9" t="s">
        <v>62</v>
      </c>
      <c r="R411" s="9" t="s">
        <v>63</v>
      </c>
      <c r="S411" s="9" t="s">
        <v>64</v>
      </c>
      <c r="T411" s="9" t="s">
        <v>65</v>
      </c>
      <c r="U411" s="9" t="s">
        <v>66</v>
      </c>
      <c r="V411" s="9" t="s">
        <v>67</v>
      </c>
      <c r="W411" s="9" t="s">
        <v>68</v>
      </c>
      <c r="X411" s="9" t="s">
        <v>70</v>
      </c>
      <c r="Y411" s="9" t="s">
        <v>71</v>
      </c>
      <c r="Z411" s="9" t="s">
        <v>126</v>
      </c>
      <c r="AA411" s="9" t="s">
        <v>125</v>
      </c>
      <c r="AB411" s="9" t="s">
        <v>124</v>
      </c>
      <c r="AC411" s="9" t="s">
        <v>123</v>
      </c>
      <c r="AD411" s="9" t="s">
        <v>122</v>
      </c>
      <c r="AE411" s="9" t="s">
        <v>121</v>
      </c>
      <c r="AF411" s="9" t="s">
        <v>120</v>
      </c>
      <c r="AG411" s="9" t="s">
        <v>119</v>
      </c>
      <c r="AH411" s="9" t="s">
        <v>118</v>
      </c>
    </row>
    <row r="412" spans="1:34" x14ac:dyDescent="0.2">
      <c r="A412" s="6" t="s">
        <v>72</v>
      </c>
      <c r="B412" s="8">
        <v>2019</v>
      </c>
      <c r="C412" s="8">
        <v>1519</v>
      </c>
      <c r="D412" s="8">
        <v>494</v>
      </c>
      <c r="E412" s="8">
        <v>358</v>
      </c>
      <c r="F412" s="8">
        <v>730</v>
      </c>
      <c r="G412" s="8">
        <v>431</v>
      </c>
      <c r="H412" s="8">
        <v>210</v>
      </c>
      <c r="I412" s="8">
        <v>976</v>
      </c>
      <c r="J412" s="8">
        <v>252</v>
      </c>
      <c r="K412" s="8">
        <v>931</v>
      </c>
      <c r="L412" s="8">
        <v>747</v>
      </c>
      <c r="M412" s="8">
        <v>249</v>
      </c>
      <c r="N412" s="8">
        <v>505</v>
      </c>
      <c r="O412" s="8">
        <v>447</v>
      </c>
      <c r="P412" s="8">
        <v>271</v>
      </c>
      <c r="Q412" s="8">
        <v>642</v>
      </c>
      <c r="R412" s="8">
        <v>118</v>
      </c>
      <c r="S412" s="8">
        <v>1099</v>
      </c>
      <c r="T412" s="8">
        <v>262</v>
      </c>
      <c r="U412" s="8">
        <v>171</v>
      </c>
      <c r="V412" s="8">
        <v>275</v>
      </c>
      <c r="W412" s="8">
        <v>139</v>
      </c>
      <c r="X412" s="8">
        <v>248</v>
      </c>
      <c r="Y412" s="8">
        <v>161</v>
      </c>
      <c r="Z412" s="8">
        <v>252</v>
      </c>
      <c r="AA412" s="8">
        <v>167</v>
      </c>
      <c r="AB412" s="8">
        <v>170</v>
      </c>
      <c r="AC412" s="8">
        <v>1261</v>
      </c>
      <c r="AD412" s="8">
        <v>518</v>
      </c>
      <c r="AE412" s="8">
        <v>724</v>
      </c>
      <c r="AF412" s="8">
        <v>1379</v>
      </c>
      <c r="AG412" s="8">
        <v>299</v>
      </c>
      <c r="AH412" s="8">
        <v>1247</v>
      </c>
    </row>
    <row r="413" spans="1:34" x14ac:dyDescent="0.2">
      <c r="A413" s="6" t="s">
        <v>73</v>
      </c>
      <c r="B413" s="8">
        <v>2019</v>
      </c>
      <c r="C413" s="8">
        <v>1519</v>
      </c>
      <c r="D413" s="8">
        <v>494</v>
      </c>
      <c r="E413" s="8">
        <v>358</v>
      </c>
      <c r="F413" s="8">
        <v>728</v>
      </c>
      <c r="G413" s="8">
        <v>434</v>
      </c>
      <c r="H413" s="8">
        <v>210</v>
      </c>
      <c r="I413" s="8">
        <v>986</v>
      </c>
      <c r="J413" s="8">
        <v>254</v>
      </c>
      <c r="K413" s="8">
        <v>934</v>
      </c>
      <c r="L413" s="8">
        <v>747</v>
      </c>
      <c r="M413" s="8">
        <v>252</v>
      </c>
      <c r="N413" s="8">
        <v>504</v>
      </c>
      <c r="O413" s="8">
        <v>451</v>
      </c>
      <c r="P413" s="8">
        <v>278</v>
      </c>
      <c r="Q413" s="8">
        <v>640</v>
      </c>
      <c r="R413" s="8">
        <v>122</v>
      </c>
      <c r="S413" s="8">
        <v>1092</v>
      </c>
      <c r="T413" s="8">
        <v>262</v>
      </c>
      <c r="U413" s="8">
        <v>173</v>
      </c>
      <c r="V413" s="8">
        <v>274</v>
      </c>
      <c r="W413" s="8">
        <v>138</v>
      </c>
      <c r="X413" s="8">
        <v>243</v>
      </c>
      <c r="Y413" s="8">
        <v>161</v>
      </c>
      <c r="Z413" s="8">
        <v>251</v>
      </c>
      <c r="AA413" s="8">
        <v>169</v>
      </c>
      <c r="AB413" s="8">
        <v>173</v>
      </c>
      <c r="AC413" s="8">
        <v>1266</v>
      </c>
      <c r="AD413" s="8">
        <v>510</v>
      </c>
      <c r="AE413" s="8">
        <v>726</v>
      </c>
      <c r="AF413" s="8">
        <v>1378</v>
      </c>
      <c r="AG413" s="8">
        <v>299</v>
      </c>
      <c r="AH413" s="8">
        <v>1248</v>
      </c>
    </row>
    <row r="414" spans="1:34" x14ac:dyDescent="0.2">
      <c r="A414" s="6" t="s">
        <v>306</v>
      </c>
      <c r="B414" s="8">
        <v>266</v>
      </c>
      <c r="C414" s="8">
        <v>194</v>
      </c>
      <c r="D414" s="8">
        <v>71</v>
      </c>
      <c r="E414" s="8">
        <v>36</v>
      </c>
      <c r="F414" s="8">
        <v>85</v>
      </c>
      <c r="G414" s="8">
        <v>73</v>
      </c>
      <c r="H414" s="6" t="s">
        <v>94</v>
      </c>
      <c r="I414" s="8">
        <v>266</v>
      </c>
      <c r="J414" s="8">
        <v>2</v>
      </c>
      <c r="K414" s="8">
        <v>238</v>
      </c>
      <c r="L414" s="8">
        <v>73</v>
      </c>
      <c r="M414" s="8">
        <v>85</v>
      </c>
      <c r="N414" s="8">
        <v>47</v>
      </c>
      <c r="O414" s="8">
        <v>112</v>
      </c>
      <c r="P414" s="8">
        <v>24</v>
      </c>
      <c r="Q414" s="8">
        <v>137</v>
      </c>
      <c r="R414" s="8">
        <v>14</v>
      </c>
      <c r="S414" s="8">
        <v>192</v>
      </c>
      <c r="T414" s="8">
        <v>27</v>
      </c>
      <c r="U414" s="8">
        <v>35</v>
      </c>
      <c r="V414" s="8">
        <v>22</v>
      </c>
      <c r="W414" s="8">
        <v>27</v>
      </c>
      <c r="X414" s="8">
        <v>24</v>
      </c>
      <c r="Y414" s="8">
        <v>34</v>
      </c>
      <c r="Z414" s="8">
        <v>30</v>
      </c>
      <c r="AA414" s="8">
        <v>25</v>
      </c>
      <c r="AB414" s="8">
        <v>21</v>
      </c>
      <c r="AC414" s="8">
        <v>140</v>
      </c>
      <c r="AD414" s="8">
        <v>97</v>
      </c>
      <c r="AE414" s="8">
        <v>84</v>
      </c>
      <c r="AF414" s="8">
        <v>168</v>
      </c>
      <c r="AG414" s="8">
        <v>32</v>
      </c>
      <c r="AH414" s="8">
        <v>200</v>
      </c>
    </row>
    <row r="415" spans="1:34" x14ac:dyDescent="0.2">
      <c r="B415" s="7">
        <v>0.13</v>
      </c>
      <c r="C415" s="7">
        <v>0.13</v>
      </c>
      <c r="D415" s="7">
        <v>0.14000000000000001</v>
      </c>
      <c r="E415" s="7">
        <v>0.1</v>
      </c>
      <c r="F415" s="7">
        <v>0.12</v>
      </c>
      <c r="G415" s="7">
        <v>0.17</v>
      </c>
      <c r="H415" s="6" t="s">
        <v>94</v>
      </c>
      <c r="I415" s="7">
        <v>0.27</v>
      </c>
      <c r="J415" s="7">
        <v>0.01</v>
      </c>
      <c r="K415" s="7">
        <v>0.25</v>
      </c>
      <c r="L415" s="7">
        <v>0.1</v>
      </c>
      <c r="M415" s="7">
        <v>0.34</v>
      </c>
      <c r="N415" s="7">
        <v>0.09</v>
      </c>
      <c r="O415" s="7">
        <v>0.25</v>
      </c>
      <c r="P415" s="7">
        <v>0.09</v>
      </c>
      <c r="Q415" s="7">
        <v>0.21</v>
      </c>
      <c r="R415" s="7">
        <v>0.12</v>
      </c>
      <c r="S415" s="7">
        <v>0.18</v>
      </c>
      <c r="T415" s="7">
        <v>0.1</v>
      </c>
      <c r="U415" s="7">
        <v>0.2</v>
      </c>
      <c r="V415" s="7">
        <v>0.08</v>
      </c>
      <c r="W415" s="7">
        <v>0.2</v>
      </c>
      <c r="X415" s="7">
        <v>0.1</v>
      </c>
      <c r="Y415" s="7">
        <v>0.21</v>
      </c>
      <c r="Z415" s="7">
        <v>0.12</v>
      </c>
      <c r="AA415" s="7">
        <v>0.15</v>
      </c>
      <c r="AB415" s="7">
        <v>0.12</v>
      </c>
      <c r="AC415" s="7">
        <v>0.11</v>
      </c>
      <c r="AD415" s="7">
        <v>0.19</v>
      </c>
      <c r="AE415" s="7">
        <v>0.12</v>
      </c>
      <c r="AF415" s="7">
        <v>0.12</v>
      </c>
      <c r="AG415" s="7">
        <v>0.11</v>
      </c>
      <c r="AH415" s="7">
        <v>0.16</v>
      </c>
    </row>
    <row r="416" spans="1:34" x14ac:dyDescent="0.2">
      <c r="B416" s="6" t="s">
        <v>398</v>
      </c>
      <c r="G416" s="6" t="s">
        <v>210</v>
      </c>
      <c r="I416" s="6" t="s">
        <v>377</v>
      </c>
      <c r="K416" s="6" t="s">
        <v>354</v>
      </c>
      <c r="M416" s="6" t="s">
        <v>109</v>
      </c>
      <c r="O416" s="6" t="s">
        <v>108</v>
      </c>
      <c r="Q416" s="6" t="s">
        <v>107</v>
      </c>
      <c r="S416" s="6" t="s">
        <v>92</v>
      </c>
      <c r="U416" s="6" t="s">
        <v>160</v>
      </c>
      <c r="W416" s="6" t="s">
        <v>91</v>
      </c>
      <c r="Y416" s="6" t="s">
        <v>158</v>
      </c>
      <c r="AD416" s="6" t="s">
        <v>212</v>
      </c>
      <c r="AH416" s="6" t="s">
        <v>375</v>
      </c>
    </row>
    <row r="417" spans="1:34" x14ac:dyDescent="0.2">
      <c r="A417" s="6" t="s">
        <v>302</v>
      </c>
      <c r="B417" s="8">
        <v>124</v>
      </c>
      <c r="C417" s="8">
        <v>95</v>
      </c>
      <c r="D417" s="8">
        <v>29</v>
      </c>
      <c r="E417" s="8">
        <v>26</v>
      </c>
      <c r="F417" s="8">
        <v>46</v>
      </c>
      <c r="G417" s="8">
        <v>23</v>
      </c>
      <c r="H417" s="6" t="s">
        <v>94</v>
      </c>
      <c r="I417" s="8">
        <v>124</v>
      </c>
      <c r="J417" s="8">
        <v>4</v>
      </c>
      <c r="K417" s="8">
        <v>110</v>
      </c>
      <c r="L417" s="8">
        <v>33</v>
      </c>
      <c r="M417" s="8">
        <v>30</v>
      </c>
      <c r="N417" s="8">
        <v>20</v>
      </c>
      <c r="O417" s="8">
        <v>49</v>
      </c>
      <c r="P417" s="8">
        <v>11</v>
      </c>
      <c r="Q417" s="8">
        <v>67</v>
      </c>
      <c r="R417" s="8">
        <v>5</v>
      </c>
      <c r="S417" s="8">
        <v>88</v>
      </c>
      <c r="T417" s="8">
        <v>17</v>
      </c>
      <c r="U417" s="8">
        <v>13</v>
      </c>
      <c r="V417" s="8">
        <v>18</v>
      </c>
      <c r="W417" s="8">
        <v>15</v>
      </c>
      <c r="X417" s="8">
        <v>15</v>
      </c>
      <c r="Y417" s="8">
        <v>9</v>
      </c>
      <c r="Z417" s="8">
        <v>10</v>
      </c>
      <c r="AA417" s="8">
        <v>11</v>
      </c>
      <c r="AB417" s="8">
        <v>6</v>
      </c>
      <c r="AC417" s="8">
        <v>81</v>
      </c>
      <c r="AD417" s="8">
        <v>35</v>
      </c>
      <c r="AE417" s="8">
        <v>39</v>
      </c>
      <c r="AF417" s="8">
        <v>89</v>
      </c>
      <c r="AG417" s="8">
        <v>17</v>
      </c>
      <c r="AH417" s="8">
        <v>88</v>
      </c>
    </row>
    <row r="418" spans="1:34" x14ac:dyDescent="0.2">
      <c r="B418" s="7">
        <v>0.06</v>
      </c>
      <c r="C418" s="7">
        <v>0.06</v>
      </c>
      <c r="D418" s="7">
        <v>0.06</v>
      </c>
      <c r="E418" s="7">
        <v>7.0000000000000007E-2</v>
      </c>
      <c r="F418" s="7">
        <v>0.06</v>
      </c>
      <c r="G418" s="7">
        <v>0.05</v>
      </c>
      <c r="H418" s="6" t="s">
        <v>94</v>
      </c>
      <c r="I418" s="7">
        <v>0.13</v>
      </c>
      <c r="J418" s="7">
        <v>0.02</v>
      </c>
      <c r="K418" s="7">
        <v>0.12</v>
      </c>
      <c r="L418" s="7">
        <v>0.04</v>
      </c>
      <c r="M418" s="7">
        <v>0.12</v>
      </c>
      <c r="N418" s="7">
        <v>0.04</v>
      </c>
      <c r="O418" s="7">
        <v>0.11</v>
      </c>
      <c r="P418" s="7">
        <v>0.04</v>
      </c>
      <c r="Q418" s="7">
        <v>0.1</v>
      </c>
      <c r="R418" s="7">
        <v>0.04</v>
      </c>
      <c r="S418" s="7">
        <v>0.08</v>
      </c>
      <c r="T418" s="7">
        <v>0.06</v>
      </c>
      <c r="U418" s="7">
        <v>0.08</v>
      </c>
      <c r="V418" s="7">
        <v>7.0000000000000007E-2</v>
      </c>
      <c r="W418" s="7">
        <v>0.11</v>
      </c>
      <c r="X418" s="7">
        <v>0.06</v>
      </c>
      <c r="Y418" s="7">
        <v>0.06</v>
      </c>
      <c r="Z418" s="7">
        <v>0.04</v>
      </c>
      <c r="AA418" s="7">
        <v>7.0000000000000007E-2</v>
      </c>
      <c r="AB418" s="7">
        <v>0.03</v>
      </c>
      <c r="AC418" s="7">
        <v>0.06</v>
      </c>
      <c r="AD418" s="7">
        <v>7.0000000000000007E-2</v>
      </c>
      <c r="AE418" s="7">
        <v>0.05</v>
      </c>
      <c r="AF418" s="7">
        <v>0.06</v>
      </c>
      <c r="AG418" s="7">
        <v>0.06</v>
      </c>
      <c r="AH418" s="7">
        <v>7.0000000000000007E-2</v>
      </c>
    </row>
    <row r="419" spans="1:34" x14ac:dyDescent="0.2">
      <c r="B419" s="6" t="s">
        <v>393</v>
      </c>
      <c r="I419" s="6" t="s">
        <v>377</v>
      </c>
      <c r="K419" s="6" t="s">
        <v>354</v>
      </c>
      <c r="M419" s="6" t="s">
        <v>109</v>
      </c>
      <c r="O419" s="6" t="s">
        <v>108</v>
      </c>
      <c r="Q419" s="6" t="s">
        <v>107</v>
      </c>
      <c r="S419" s="6" t="s">
        <v>92</v>
      </c>
      <c r="W419" s="6" t="s">
        <v>92</v>
      </c>
      <c r="AH419" s="6" t="s">
        <v>396</v>
      </c>
    </row>
    <row r="420" spans="1:34" x14ac:dyDescent="0.2">
      <c r="A420" s="6" t="s">
        <v>298</v>
      </c>
      <c r="B420" s="8">
        <v>167</v>
      </c>
      <c r="C420" s="8">
        <v>138</v>
      </c>
      <c r="D420" s="8">
        <v>30</v>
      </c>
      <c r="E420" s="8">
        <v>39</v>
      </c>
      <c r="F420" s="8">
        <v>49</v>
      </c>
      <c r="G420" s="8">
        <v>49</v>
      </c>
      <c r="H420" s="6" t="s">
        <v>94</v>
      </c>
      <c r="I420" s="8">
        <v>167</v>
      </c>
      <c r="J420" s="8">
        <v>5</v>
      </c>
      <c r="K420" s="8">
        <v>134</v>
      </c>
      <c r="L420" s="8">
        <v>50</v>
      </c>
      <c r="M420" s="8">
        <v>36</v>
      </c>
      <c r="N420" s="8">
        <v>34</v>
      </c>
      <c r="O420" s="8">
        <v>55</v>
      </c>
      <c r="P420" s="8">
        <v>12</v>
      </c>
      <c r="Q420" s="8">
        <v>83</v>
      </c>
      <c r="R420" s="8">
        <v>4</v>
      </c>
      <c r="S420" s="8">
        <v>124</v>
      </c>
      <c r="T420" s="8">
        <v>20</v>
      </c>
      <c r="U420" s="8">
        <v>14</v>
      </c>
      <c r="V420" s="8">
        <v>24</v>
      </c>
      <c r="W420" s="8">
        <v>9</v>
      </c>
      <c r="X420" s="8">
        <v>20</v>
      </c>
      <c r="Y420" s="8">
        <v>18</v>
      </c>
      <c r="Z420" s="8">
        <v>19</v>
      </c>
      <c r="AA420" s="8">
        <v>14</v>
      </c>
      <c r="AB420" s="8">
        <v>15</v>
      </c>
      <c r="AC420" s="8">
        <v>109</v>
      </c>
      <c r="AD420" s="8">
        <v>41</v>
      </c>
      <c r="AE420" s="8">
        <v>47</v>
      </c>
      <c r="AF420" s="8">
        <v>123</v>
      </c>
      <c r="AG420" s="8">
        <v>25</v>
      </c>
      <c r="AH420" s="8">
        <v>121</v>
      </c>
    </row>
    <row r="421" spans="1:34" x14ac:dyDescent="0.2">
      <c r="B421" s="7">
        <v>0.08</v>
      </c>
      <c r="C421" s="7">
        <v>0.09</v>
      </c>
      <c r="D421" s="7">
        <v>0.06</v>
      </c>
      <c r="E421" s="7">
        <v>0.11</v>
      </c>
      <c r="F421" s="7">
        <v>7.0000000000000007E-2</v>
      </c>
      <c r="G421" s="7">
        <v>0.11</v>
      </c>
      <c r="H421" s="6" t="s">
        <v>94</v>
      </c>
      <c r="I421" s="7">
        <v>0.17</v>
      </c>
      <c r="J421" s="7">
        <v>0.02</v>
      </c>
      <c r="K421" s="7">
        <v>0.14000000000000001</v>
      </c>
      <c r="L421" s="7">
        <v>7.0000000000000007E-2</v>
      </c>
      <c r="M421" s="7">
        <v>0.14000000000000001</v>
      </c>
      <c r="N421" s="7">
        <v>7.0000000000000007E-2</v>
      </c>
      <c r="O421" s="7">
        <v>0.12</v>
      </c>
      <c r="P421" s="7">
        <v>0.04</v>
      </c>
      <c r="Q421" s="7">
        <v>0.13</v>
      </c>
      <c r="R421" s="7">
        <v>0.03</v>
      </c>
      <c r="S421" s="7">
        <v>0.11</v>
      </c>
      <c r="T421" s="7">
        <v>0.08</v>
      </c>
      <c r="U421" s="7">
        <v>0.08</v>
      </c>
      <c r="V421" s="7">
        <v>0.09</v>
      </c>
      <c r="W421" s="7">
        <v>7.0000000000000007E-2</v>
      </c>
      <c r="X421" s="7">
        <v>0.08</v>
      </c>
      <c r="Y421" s="7">
        <v>0.11</v>
      </c>
      <c r="Z421" s="7">
        <v>7.0000000000000007E-2</v>
      </c>
      <c r="AA421" s="7">
        <v>0.08</v>
      </c>
      <c r="AB421" s="7">
        <v>0.09</v>
      </c>
      <c r="AC421" s="7">
        <v>0.09</v>
      </c>
      <c r="AD421" s="7">
        <v>0.08</v>
      </c>
      <c r="AE421" s="7">
        <v>0.06</v>
      </c>
      <c r="AF421" s="7">
        <v>0.09</v>
      </c>
      <c r="AG421" s="7">
        <v>0.08</v>
      </c>
      <c r="AH421" s="7">
        <v>0.1</v>
      </c>
    </row>
    <row r="422" spans="1:34" x14ac:dyDescent="0.2">
      <c r="B422" s="6" t="s">
        <v>397</v>
      </c>
      <c r="C422" s="6" t="s">
        <v>85</v>
      </c>
      <c r="E422" s="6" t="s">
        <v>263</v>
      </c>
      <c r="G422" s="6" t="s">
        <v>357</v>
      </c>
      <c r="I422" s="6" t="s">
        <v>377</v>
      </c>
      <c r="K422" s="6" t="s">
        <v>354</v>
      </c>
      <c r="M422" s="6" t="s">
        <v>109</v>
      </c>
      <c r="O422" s="6" t="s">
        <v>108</v>
      </c>
      <c r="Q422" s="6" t="s">
        <v>107</v>
      </c>
      <c r="S422" s="6" t="s">
        <v>106</v>
      </c>
      <c r="AH422" s="6" t="s">
        <v>396</v>
      </c>
    </row>
    <row r="423" spans="1:34" x14ac:dyDescent="0.2">
      <c r="A423" s="6" t="s">
        <v>294</v>
      </c>
      <c r="B423" s="8">
        <v>236</v>
      </c>
      <c r="C423" s="8">
        <v>176</v>
      </c>
      <c r="D423" s="8">
        <v>59</v>
      </c>
      <c r="E423" s="8">
        <v>36</v>
      </c>
      <c r="F423" s="8">
        <v>95</v>
      </c>
      <c r="G423" s="8">
        <v>44</v>
      </c>
      <c r="H423" s="6" t="s">
        <v>94</v>
      </c>
      <c r="I423" s="8">
        <v>236</v>
      </c>
      <c r="J423" s="8">
        <v>6</v>
      </c>
      <c r="K423" s="8">
        <v>174</v>
      </c>
      <c r="L423" s="8">
        <v>73</v>
      </c>
      <c r="M423" s="8">
        <v>38</v>
      </c>
      <c r="N423" s="8">
        <v>44</v>
      </c>
      <c r="O423" s="8">
        <v>72</v>
      </c>
      <c r="P423" s="8">
        <v>17</v>
      </c>
      <c r="Q423" s="8">
        <v>100</v>
      </c>
      <c r="R423" s="8">
        <v>7</v>
      </c>
      <c r="S423" s="8">
        <v>146</v>
      </c>
      <c r="T423" s="8">
        <v>26</v>
      </c>
      <c r="U423" s="8">
        <v>26</v>
      </c>
      <c r="V423" s="8">
        <v>33</v>
      </c>
      <c r="W423" s="8">
        <v>15</v>
      </c>
      <c r="X423" s="8">
        <v>26</v>
      </c>
      <c r="Y423" s="8">
        <v>25</v>
      </c>
      <c r="Z423" s="8">
        <v>22</v>
      </c>
      <c r="AA423" s="8">
        <v>24</v>
      </c>
      <c r="AB423" s="8">
        <v>15</v>
      </c>
      <c r="AC423" s="8">
        <v>151</v>
      </c>
      <c r="AD423" s="8">
        <v>63</v>
      </c>
      <c r="AE423" s="8">
        <v>99</v>
      </c>
      <c r="AF423" s="8">
        <v>166</v>
      </c>
      <c r="AG423" s="8">
        <v>28</v>
      </c>
      <c r="AH423" s="8">
        <v>163</v>
      </c>
    </row>
    <row r="424" spans="1:34" x14ac:dyDescent="0.2">
      <c r="B424" s="7">
        <v>0.12</v>
      </c>
      <c r="C424" s="7">
        <v>0.12</v>
      </c>
      <c r="D424" s="7">
        <v>0.12</v>
      </c>
      <c r="E424" s="7">
        <v>0.1</v>
      </c>
      <c r="F424" s="7">
        <v>0.13</v>
      </c>
      <c r="G424" s="7">
        <v>0.1</v>
      </c>
      <c r="H424" s="6" t="s">
        <v>94</v>
      </c>
      <c r="I424" s="7">
        <v>0.24</v>
      </c>
      <c r="J424" s="7">
        <v>0.02</v>
      </c>
      <c r="K424" s="7">
        <v>0.19</v>
      </c>
      <c r="L424" s="7">
        <v>0.1</v>
      </c>
      <c r="M424" s="7">
        <v>0.15</v>
      </c>
      <c r="N424" s="7">
        <v>0.09</v>
      </c>
      <c r="O424" s="7">
        <v>0.16</v>
      </c>
      <c r="P424" s="7">
        <v>0.06</v>
      </c>
      <c r="Q424" s="7">
        <v>0.16</v>
      </c>
      <c r="R424" s="7">
        <v>0.06</v>
      </c>
      <c r="S424" s="7">
        <v>0.13</v>
      </c>
      <c r="T424" s="7">
        <v>0.1</v>
      </c>
      <c r="U424" s="7">
        <v>0.15</v>
      </c>
      <c r="V424" s="7">
        <v>0.12</v>
      </c>
      <c r="W424" s="7">
        <v>0.11</v>
      </c>
      <c r="X424" s="7">
        <v>0.11</v>
      </c>
      <c r="Y424" s="7">
        <v>0.16</v>
      </c>
      <c r="Z424" s="7">
        <v>0.09</v>
      </c>
      <c r="AA424" s="7">
        <v>0.14000000000000001</v>
      </c>
      <c r="AB424" s="7">
        <v>0.09</v>
      </c>
      <c r="AC424" s="7">
        <v>0.12</v>
      </c>
      <c r="AD424" s="7">
        <v>0.12</v>
      </c>
      <c r="AE424" s="7">
        <v>0.14000000000000001</v>
      </c>
      <c r="AF424" s="7">
        <v>0.12</v>
      </c>
      <c r="AG424" s="7">
        <v>0.09</v>
      </c>
      <c r="AH424" s="7">
        <v>0.13</v>
      </c>
    </row>
    <row r="425" spans="1:34" x14ac:dyDescent="0.2">
      <c r="B425" s="6" t="s">
        <v>395</v>
      </c>
      <c r="I425" s="6" t="s">
        <v>377</v>
      </c>
      <c r="K425" s="6" t="s">
        <v>354</v>
      </c>
      <c r="M425" s="6" t="s">
        <v>102</v>
      </c>
      <c r="O425" s="6" t="s">
        <v>108</v>
      </c>
      <c r="Q425" s="6" t="s">
        <v>107</v>
      </c>
      <c r="S425" s="6" t="s">
        <v>106</v>
      </c>
      <c r="AE425" s="6" t="s">
        <v>394</v>
      </c>
      <c r="AH425" s="6" t="s">
        <v>92</v>
      </c>
    </row>
    <row r="426" spans="1:34" x14ac:dyDescent="0.2">
      <c r="A426" s="6" t="s">
        <v>291</v>
      </c>
      <c r="B426" s="8">
        <v>192</v>
      </c>
      <c r="C426" s="8">
        <v>149</v>
      </c>
      <c r="D426" s="8">
        <v>43</v>
      </c>
      <c r="E426" s="8">
        <v>34</v>
      </c>
      <c r="F426" s="8">
        <v>73</v>
      </c>
      <c r="G426" s="8">
        <v>42</v>
      </c>
      <c r="H426" s="6" t="s">
        <v>94</v>
      </c>
      <c r="I426" s="8">
        <v>192</v>
      </c>
      <c r="J426" s="8">
        <v>7</v>
      </c>
      <c r="K426" s="8">
        <v>108</v>
      </c>
      <c r="L426" s="8">
        <v>56</v>
      </c>
      <c r="M426" s="8">
        <v>29</v>
      </c>
      <c r="N426" s="8">
        <v>36</v>
      </c>
      <c r="O426" s="8">
        <v>37</v>
      </c>
      <c r="P426" s="8">
        <v>21</v>
      </c>
      <c r="Q426" s="8">
        <v>60</v>
      </c>
      <c r="R426" s="8">
        <v>8</v>
      </c>
      <c r="S426" s="8">
        <v>111</v>
      </c>
      <c r="T426" s="8">
        <v>25</v>
      </c>
      <c r="U426" s="8">
        <v>18</v>
      </c>
      <c r="V426" s="8">
        <v>22</v>
      </c>
      <c r="W426" s="8">
        <v>9</v>
      </c>
      <c r="X426" s="8">
        <v>29</v>
      </c>
      <c r="Y426" s="8">
        <v>10</v>
      </c>
      <c r="Z426" s="8">
        <v>25</v>
      </c>
      <c r="AA426" s="8">
        <v>22</v>
      </c>
      <c r="AB426" s="8">
        <v>14</v>
      </c>
      <c r="AC426" s="8">
        <v>132</v>
      </c>
      <c r="AD426" s="8">
        <v>44</v>
      </c>
      <c r="AE426" s="8">
        <v>70</v>
      </c>
      <c r="AF426" s="8">
        <v>134</v>
      </c>
      <c r="AG426" s="8">
        <v>28</v>
      </c>
      <c r="AH426" s="8">
        <v>126</v>
      </c>
    </row>
    <row r="427" spans="1:34" x14ac:dyDescent="0.2">
      <c r="B427" s="7">
        <v>0.1</v>
      </c>
      <c r="C427" s="7">
        <v>0.1</v>
      </c>
      <c r="D427" s="7">
        <v>0.09</v>
      </c>
      <c r="E427" s="7">
        <v>0.09</v>
      </c>
      <c r="F427" s="7">
        <v>0.1</v>
      </c>
      <c r="G427" s="7">
        <v>0.1</v>
      </c>
      <c r="H427" s="6" t="s">
        <v>94</v>
      </c>
      <c r="I427" s="7">
        <v>0.19</v>
      </c>
      <c r="J427" s="7">
        <v>0.03</v>
      </c>
      <c r="K427" s="7">
        <v>0.12</v>
      </c>
      <c r="L427" s="7">
        <v>0.08</v>
      </c>
      <c r="M427" s="7">
        <v>0.11</v>
      </c>
      <c r="N427" s="7">
        <v>7.0000000000000007E-2</v>
      </c>
      <c r="O427" s="7">
        <v>0.08</v>
      </c>
      <c r="P427" s="7">
        <v>7.0000000000000007E-2</v>
      </c>
      <c r="Q427" s="7">
        <v>0.09</v>
      </c>
      <c r="R427" s="7">
        <v>0.06</v>
      </c>
      <c r="S427" s="7">
        <v>0.1</v>
      </c>
      <c r="T427" s="7">
        <v>0.1</v>
      </c>
      <c r="U427" s="7">
        <v>0.1</v>
      </c>
      <c r="V427" s="7">
        <v>0.08</v>
      </c>
      <c r="W427" s="7">
        <v>7.0000000000000007E-2</v>
      </c>
      <c r="X427" s="7">
        <v>0.12</v>
      </c>
      <c r="Y427" s="7">
        <v>0.06</v>
      </c>
      <c r="Z427" s="7">
        <v>0.1</v>
      </c>
      <c r="AA427" s="7">
        <v>0.13</v>
      </c>
      <c r="AB427" s="7">
        <v>0.08</v>
      </c>
      <c r="AC427" s="7">
        <v>0.1</v>
      </c>
      <c r="AD427" s="7">
        <v>0.09</v>
      </c>
      <c r="AE427" s="7">
        <v>0.1</v>
      </c>
      <c r="AF427" s="7">
        <v>0.1</v>
      </c>
      <c r="AG427" s="7">
        <v>0.09</v>
      </c>
      <c r="AH427" s="7">
        <v>0.1</v>
      </c>
    </row>
    <row r="428" spans="1:34" x14ac:dyDescent="0.2">
      <c r="B428" s="6" t="s">
        <v>393</v>
      </c>
      <c r="I428" s="6" t="s">
        <v>377</v>
      </c>
      <c r="K428" s="6" t="s">
        <v>354</v>
      </c>
      <c r="X428" s="6" t="s">
        <v>200</v>
      </c>
    </row>
    <row r="429" spans="1:34" x14ac:dyDescent="0.2">
      <c r="A429" s="6" t="s">
        <v>289</v>
      </c>
      <c r="B429" s="8">
        <v>284</v>
      </c>
      <c r="C429" s="8">
        <v>195</v>
      </c>
      <c r="D429" s="8">
        <v>88</v>
      </c>
      <c r="E429" s="8">
        <v>46</v>
      </c>
      <c r="F429" s="8">
        <v>105</v>
      </c>
      <c r="G429" s="8">
        <v>45</v>
      </c>
      <c r="H429" s="6" t="s">
        <v>94</v>
      </c>
      <c r="I429" s="6" t="s">
        <v>94</v>
      </c>
      <c r="J429" s="8">
        <v>6</v>
      </c>
      <c r="K429" s="8">
        <v>97</v>
      </c>
      <c r="L429" s="8">
        <v>79</v>
      </c>
      <c r="M429" s="8">
        <v>17</v>
      </c>
      <c r="N429" s="8">
        <v>44</v>
      </c>
      <c r="O429" s="8">
        <v>58</v>
      </c>
      <c r="P429" s="8">
        <v>32</v>
      </c>
      <c r="Q429" s="8">
        <v>74</v>
      </c>
      <c r="R429" s="8">
        <v>10</v>
      </c>
      <c r="S429" s="8">
        <v>128</v>
      </c>
      <c r="T429" s="8">
        <v>37</v>
      </c>
      <c r="U429" s="8">
        <v>21</v>
      </c>
      <c r="V429" s="8">
        <v>43</v>
      </c>
      <c r="W429" s="8">
        <v>21</v>
      </c>
      <c r="X429" s="8">
        <v>27</v>
      </c>
      <c r="Y429" s="8">
        <v>21</v>
      </c>
      <c r="Z429" s="8">
        <v>33</v>
      </c>
      <c r="AA429" s="8">
        <v>22</v>
      </c>
      <c r="AB429" s="8">
        <v>24</v>
      </c>
      <c r="AC429" s="8">
        <v>176</v>
      </c>
      <c r="AD429" s="8">
        <v>65</v>
      </c>
      <c r="AE429" s="8">
        <v>91</v>
      </c>
      <c r="AF429" s="8">
        <v>179</v>
      </c>
      <c r="AG429" s="8">
        <v>44</v>
      </c>
      <c r="AH429" s="8">
        <v>157</v>
      </c>
    </row>
    <row r="430" spans="1:34" x14ac:dyDescent="0.2">
      <c r="B430" s="7">
        <v>0.14000000000000001</v>
      </c>
      <c r="C430" s="7">
        <v>0.13</v>
      </c>
      <c r="D430" s="7">
        <v>0.18</v>
      </c>
      <c r="E430" s="7">
        <v>0.13</v>
      </c>
      <c r="F430" s="7">
        <v>0.14000000000000001</v>
      </c>
      <c r="G430" s="7">
        <v>0.1</v>
      </c>
      <c r="H430" s="6" t="s">
        <v>94</v>
      </c>
      <c r="I430" s="6" t="s">
        <v>94</v>
      </c>
      <c r="J430" s="7">
        <v>0.02</v>
      </c>
      <c r="K430" s="7">
        <v>0.1</v>
      </c>
      <c r="L430" s="7">
        <v>0.11</v>
      </c>
      <c r="M430" s="7">
        <v>7.0000000000000007E-2</v>
      </c>
      <c r="N430" s="7">
        <v>0.09</v>
      </c>
      <c r="O430" s="7">
        <v>0.13</v>
      </c>
      <c r="P430" s="7">
        <v>0.12</v>
      </c>
      <c r="Q430" s="7">
        <v>0.12</v>
      </c>
      <c r="R430" s="7">
        <v>0.08</v>
      </c>
      <c r="S430" s="7">
        <v>0.12</v>
      </c>
      <c r="T430" s="7">
        <v>0.14000000000000001</v>
      </c>
      <c r="U430" s="7">
        <v>0.12</v>
      </c>
      <c r="V430" s="7">
        <v>0.16</v>
      </c>
      <c r="W430" s="7">
        <v>0.16</v>
      </c>
      <c r="X430" s="7">
        <v>0.11</v>
      </c>
      <c r="Y430" s="7">
        <v>0.13</v>
      </c>
      <c r="Z430" s="7">
        <v>0.13</v>
      </c>
      <c r="AA430" s="7">
        <v>0.13</v>
      </c>
      <c r="AB430" s="7">
        <v>0.14000000000000001</v>
      </c>
      <c r="AC430" s="7">
        <v>0.14000000000000001</v>
      </c>
      <c r="AD430" s="7">
        <v>0.13</v>
      </c>
      <c r="AE430" s="7">
        <v>0.13</v>
      </c>
      <c r="AF430" s="7">
        <v>0.13</v>
      </c>
      <c r="AG430" s="7">
        <v>0.15</v>
      </c>
      <c r="AH430" s="7">
        <v>0.13</v>
      </c>
    </row>
    <row r="431" spans="1:34" x14ac:dyDescent="0.2">
      <c r="B431" s="6" t="s">
        <v>392</v>
      </c>
      <c r="D431" s="6" t="s">
        <v>32</v>
      </c>
      <c r="F431" s="6" t="s">
        <v>304</v>
      </c>
      <c r="O431" s="6" t="s">
        <v>206</v>
      </c>
    </row>
    <row r="432" spans="1:34" x14ac:dyDescent="0.2">
      <c r="B432" s="6" t="s">
        <v>391</v>
      </c>
    </row>
    <row r="433" spans="1:34" x14ac:dyDescent="0.2">
      <c r="A433" s="6" t="s">
        <v>285</v>
      </c>
      <c r="B433" s="8">
        <v>268</v>
      </c>
      <c r="C433" s="8">
        <v>212</v>
      </c>
      <c r="D433" s="8">
        <v>53</v>
      </c>
      <c r="E433" s="8">
        <v>52</v>
      </c>
      <c r="F433" s="8">
        <v>112</v>
      </c>
      <c r="G433" s="8">
        <v>49</v>
      </c>
      <c r="H433" s="6" t="s">
        <v>94</v>
      </c>
      <c r="I433" s="6" t="s">
        <v>94</v>
      </c>
      <c r="J433" s="8">
        <v>30</v>
      </c>
      <c r="K433" s="8">
        <v>45</v>
      </c>
      <c r="L433" s="8">
        <v>117</v>
      </c>
      <c r="M433" s="8">
        <v>5</v>
      </c>
      <c r="N433" s="8">
        <v>77</v>
      </c>
      <c r="O433" s="8">
        <v>27</v>
      </c>
      <c r="P433" s="8">
        <v>41</v>
      </c>
      <c r="Q433" s="8">
        <v>38</v>
      </c>
      <c r="R433" s="8">
        <v>11</v>
      </c>
      <c r="S433" s="8">
        <v>126</v>
      </c>
      <c r="T433" s="8">
        <v>38</v>
      </c>
      <c r="U433" s="8">
        <v>21</v>
      </c>
      <c r="V433" s="8">
        <v>40</v>
      </c>
      <c r="W433" s="8">
        <v>13</v>
      </c>
      <c r="X433" s="8">
        <v>30</v>
      </c>
      <c r="Y433" s="8">
        <v>26</v>
      </c>
      <c r="Z433" s="8">
        <v>36</v>
      </c>
      <c r="AA433" s="8">
        <v>22</v>
      </c>
      <c r="AB433" s="8">
        <v>19</v>
      </c>
      <c r="AC433" s="8">
        <v>180</v>
      </c>
      <c r="AD433" s="8">
        <v>63</v>
      </c>
      <c r="AE433" s="8">
        <v>108</v>
      </c>
      <c r="AF433" s="8">
        <v>183</v>
      </c>
      <c r="AG433" s="8">
        <v>39</v>
      </c>
      <c r="AH433" s="8">
        <v>155</v>
      </c>
    </row>
    <row r="434" spans="1:34" x14ac:dyDescent="0.2">
      <c r="B434" s="7">
        <v>0.13</v>
      </c>
      <c r="C434" s="7">
        <v>0.14000000000000001</v>
      </c>
      <c r="D434" s="7">
        <v>0.11</v>
      </c>
      <c r="E434" s="7">
        <v>0.14000000000000001</v>
      </c>
      <c r="F434" s="7">
        <v>0.15</v>
      </c>
      <c r="G434" s="7">
        <v>0.11</v>
      </c>
      <c r="H434" s="6" t="s">
        <v>94</v>
      </c>
      <c r="I434" s="6" t="s">
        <v>94</v>
      </c>
      <c r="J434" s="7">
        <v>0.12</v>
      </c>
      <c r="K434" s="7">
        <v>0.05</v>
      </c>
      <c r="L434" s="7">
        <v>0.16</v>
      </c>
      <c r="M434" s="7">
        <v>0.02</v>
      </c>
      <c r="N434" s="7">
        <v>0.15</v>
      </c>
      <c r="O434" s="7">
        <v>0.06</v>
      </c>
      <c r="P434" s="7">
        <v>0.15</v>
      </c>
      <c r="Q434" s="7">
        <v>0.06</v>
      </c>
      <c r="R434" s="7">
        <v>0.09</v>
      </c>
      <c r="S434" s="7">
        <v>0.12</v>
      </c>
      <c r="T434" s="7">
        <v>0.15</v>
      </c>
      <c r="U434" s="7">
        <v>0.12</v>
      </c>
      <c r="V434" s="7">
        <v>0.14000000000000001</v>
      </c>
      <c r="W434" s="7">
        <v>0.09</v>
      </c>
      <c r="X434" s="7">
        <v>0.12</v>
      </c>
      <c r="Y434" s="7">
        <v>0.16</v>
      </c>
      <c r="Z434" s="7">
        <v>0.14000000000000001</v>
      </c>
      <c r="AA434" s="7">
        <v>0.13</v>
      </c>
      <c r="AB434" s="7">
        <v>0.11</v>
      </c>
      <c r="AC434" s="7">
        <v>0.14000000000000001</v>
      </c>
      <c r="AD434" s="7">
        <v>0.12</v>
      </c>
      <c r="AE434" s="7">
        <v>0.15</v>
      </c>
      <c r="AF434" s="7">
        <v>0.13</v>
      </c>
      <c r="AG434" s="7">
        <v>0.13</v>
      </c>
      <c r="AH434" s="7">
        <v>0.12</v>
      </c>
    </row>
    <row r="435" spans="1:34" x14ac:dyDescent="0.2">
      <c r="B435" s="6" t="s">
        <v>390</v>
      </c>
      <c r="F435" s="6" t="s">
        <v>92</v>
      </c>
      <c r="L435" s="6" t="s">
        <v>223</v>
      </c>
      <c r="N435" s="6" t="s">
        <v>115</v>
      </c>
      <c r="P435" s="6" t="s">
        <v>114</v>
      </c>
    </row>
    <row r="436" spans="1:34" x14ac:dyDescent="0.2">
      <c r="A436" s="6" t="s">
        <v>280</v>
      </c>
      <c r="B436" s="8">
        <v>230</v>
      </c>
      <c r="C436" s="8">
        <v>176</v>
      </c>
      <c r="D436" s="8">
        <v>54</v>
      </c>
      <c r="E436" s="8">
        <v>40</v>
      </c>
      <c r="F436" s="8">
        <v>81</v>
      </c>
      <c r="G436" s="8">
        <v>54</v>
      </c>
      <c r="H436" s="6" t="s">
        <v>94</v>
      </c>
      <c r="I436" s="6" t="s">
        <v>94</v>
      </c>
      <c r="J436" s="8">
        <v>57</v>
      </c>
      <c r="K436" s="8">
        <v>16</v>
      </c>
      <c r="L436" s="8">
        <v>119</v>
      </c>
      <c r="M436" s="8">
        <v>5</v>
      </c>
      <c r="N436" s="8">
        <v>76</v>
      </c>
      <c r="O436" s="8">
        <v>18</v>
      </c>
      <c r="P436" s="8">
        <v>39</v>
      </c>
      <c r="Q436" s="8">
        <v>45</v>
      </c>
      <c r="R436" s="8">
        <v>20</v>
      </c>
      <c r="S436" s="8">
        <v>97</v>
      </c>
      <c r="T436" s="8">
        <v>41</v>
      </c>
      <c r="U436" s="8">
        <v>15</v>
      </c>
      <c r="V436" s="8">
        <v>38</v>
      </c>
      <c r="W436" s="8">
        <v>15</v>
      </c>
      <c r="X436" s="8">
        <v>32</v>
      </c>
      <c r="Y436" s="8">
        <v>11</v>
      </c>
      <c r="Z436" s="8">
        <v>37</v>
      </c>
      <c r="AA436" s="8">
        <v>14</v>
      </c>
      <c r="AB436" s="8">
        <v>21</v>
      </c>
      <c r="AC436" s="8">
        <v>149</v>
      </c>
      <c r="AD436" s="8">
        <v>56</v>
      </c>
      <c r="AE436" s="8">
        <v>94</v>
      </c>
      <c r="AF436" s="8">
        <v>177</v>
      </c>
      <c r="AG436" s="8">
        <v>42</v>
      </c>
      <c r="AH436" s="8">
        <v>132</v>
      </c>
    </row>
    <row r="437" spans="1:34" x14ac:dyDescent="0.2">
      <c r="B437" s="7">
        <v>0.11</v>
      </c>
      <c r="C437" s="7">
        <v>0.12</v>
      </c>
      <c r="D437" s="7">
        <v>0.11</v>
      </c>
      <c r="E437" s="7">
        <v>0.11</v>
      </c>
      <c r="F437" s="7">
        <v>0.11</v>
      </c>
      <c r="G437" s="7">
        <v>0.13</v>
      </c>
      <c r="H437" s="6" t="s">
        <v>94</v>
      </c>
      <c r="I437" s="6" t="s">
        <v>94</v>
      </c>
      <c r="J437" s="7">
        <v>0.22</v>
      </c>
      <c r="K437" s="7">
        <v>0.02</v>
      </c>
      <c r="L437" s="7">
        <v>0.16</v>
      </c>
      <c r="M437" s="7">
        <v>0.02</v>
      </c>
      <c r="N437" s="7">
        <v>0.15</v>
      </c>
      <c r="O437" s="7">
        <v>0.04</v>
      </c>
      <c r="P437" s="7">
        <v>0.14000000000000001</v>
      </c>
      <c r="Q437" s="7">
        <v>7.0000000000000007E-2</v>
      </c>
      <c r="R437" s="7">
        <v>0.16</v>
      </c>
      <c r="S437" s="7">
        <v>0.09</v>
      </c>
      <c r="T437" s="7">
        <v>0.16</v>
      </c>
      <c r="U437" s="7">
        <v>0.09</v>
      </c>
      <c r="V437" s="7">
        <v>0.14000000000000001</v>
      </c>
      <c r="W437" s="7">
        <v>0.11</v>
      </c>
      <c r="X437" s="7">
        <v>0.13</v>
      </c>
      <c r="Y437" s="7">
        <v>7.0000000000000007E-2</v>
      </c>
      <c r="Z437" s="7">
        <v>0.15</v>
      </c>
      <c r="AA437" s="7">
        <v>0.08</v>
      </c>
      <c r="AB437" s="7">
        <v>0.12</v>
      </c>
      <c r="AC437" s="7">
        <v>0.12</v>
      </c>
      <c r="AD437" s="7">
        <v>0.11</v>
      </c>
      <c r="AE437" s="7">
        <v>0.13</v>
      </c>
      <c r="AF437" s="7">
        <v>0.13</v>
      </c>
      <c r="AG437" s="7">
        <v>0.14000000000000001</v>
      </c>
      <c r="AH437" s="7">
        <v>0.11</v>
      </c>
    </row>
    <row r="438" spans="1:34" x14ac:dyDescent="0.2">
      <c r="B438" s="6" t="s">
        <v>390</v>
      </c>
      <c r="J438" s="6" t="s">
        <v>235</v>
      </c>
      <c r="L438" s="6" t="s">
        <v>223</v>
      </c>
      <c r="N438" s="6" t="s">
        <v>222</v>
      </c>
      <c r="P438" s="6" t="s">
        <v>114</v>
      </c>
      <c r="R438" s="6" t="s">
        <v>113</v>
      </c>
      <c r="T438" s="6" t="s">
        <v>191</v>
      </c>
      <c r="AF438" s="6" t="s">
        <v>234</v>
      </c>
    </row>
    <row r="439" spans="1:34" x14ac:dyDescent="0.2">
      <c r="A439" s="6" t="s">
        <v>275</v>
      </c>
      <c r="B439" s="8">
        <v>136</v>
      </c>
      <c r="C439" s="8">
        <v>102</v>
      </c>
      <c r="D439" s="8">
        <v>34</v>
      </c>
      <c r="E439" s="8">
        <v>26</v>
      </c>
      <c r="F439" s="8">
        <v>40</v>
      </c>
      <c r="G439" s="8">
        <v>36</v>
      </c>
      <c r="H439" s="8">
        <v>136</v>
      </c>
      <c r="I439" s="6" t="s">
        <v>94</v>
      </c>
      <c r="J439" s="8">
        <v>76</v>
      </c>
      <c r="K439" s="8">
        <v>5</v>
      </c>
      <c r="L439" s="8">
        <v>92</v>
      </c>
      <c r="M439" s="8">
        <v>1</v>
      </c>
      <c r="N439" s="8">
        <v>79</v>
      </c>
      <c r="O439" s="8">
        <v>10</v>
      </c>
      <c r="P439" s="8">
        <v>46</v>
      </c>
      <c r="Q439" s="8">
        <v>17</v>
      </c>
      <c r="R439" s="8">
        <v>19</v>
      </c>
      <c r="S439" s="8">
        <v>47</v>
      </c>
      <c r="T439" s="8">
        <v>19</v>
      </c>
      <c r="U439" s="8">
        <v>8</v>
      </c>
      <c r="V439" s="8">
        <v>19</v>
      </c>
      <c r="W439" s="8">
        <v>6</v>
      </c>
      <c r="X439" s="8">
        <v>26</v>
      </c>
      <c r="Y439" s="8">
        <v>6</v>
      </c>
      <c r="Z439" s="8">
        <v>24</v>
      </c>
      <c r="AA439" s="8">
        <v>5</v>
      </c>
      <c r="AB439" s="8">
        <v>15</v>
      </c>
      <c r="AC439" s="8">
        <v>85</v>
      </c>
      <c r="AD439" s="8">
        <v>34</v>
      </c>
      <c r="AE439" s="8">
        <v>60</v>
      </c>
      <c r="AF439" s="8">
        <v>102</v>
      </c>
      <c r="AG439" s="8">
        <v>27</v>
      </c>
      <c r="AH439" s="8">
        <v>64</v>
      </c>
    </row>
    <row r="440" spans="1:34" x14ac:dyDescent="0.2">
      <c r="B440" s="7">
        <v>7.0000000000000007E-2</v>
      </c>
      <c r="C440" s="7">
        <v>7.0000000000000007E-2</v>
      </c>
      <c r="D440" s="7">
        <v>7.0000000000000007E-2</v>
      </c>
      <c r="E440" s="7">
        <v>7.0000000000000007E-2</v>
      </c>
      <c r="F440" s="7">
        <v>0.06</v>
      </c>
      <c r="G440" s="7">
        <v>0.08</v>
      </c>
      <c r="H440" s="7">
        <v>0.65</v>
      </c>
      <c r="I440" s="6" t="s">
        <v>94</v>
      </c>
      <c r="J440" s="7">
        <v>0.3</v>
      </c>
      <c r="K440" s="6" t="s">
        <v>95</v>
      </c>
      <c r="L440" s="7">
        <v>0.12</v>
      </c>
      <c r="M440" s="6" t="s">
        <v>95</v>
      </c>
      <c r="N440" s="7">
        <v>0.16</v>
      </c>
      <c r="O440" s="7">
        <v>0.02</v>
      </c>
      <c r="P440" s="7">
        <v>0.16</v>
      </c>
      <c r="Q440" s="7">
        <v>0.03</v>
      </c>
      <c r="R440" s="7">
        <v>0.16</v>
      </c>
      <c r="S440" s="7">
        <v>0.04</v>
      </c>
      <c r="T440" s="7">
        <v>7.0000000000000007E-2</v>
      </c>
      <c r="U440" s="7">
        <v>0.04</v>
      </c>
      <c r="V440" s="7">
        <v>7.0000000000000007E-2</v>
      </c>
      <c r="W440" s="7">
        <v>0.04</v>
      </c>
      <c r="X440" s="7">
        <v>0.11</v>
      </c>
      <c r="Y440" s="7">
        <v>0.04</v>
      </c>
      <c r="Z440" s="7">
        <v>0.09</v>
      </c>
      <c r="AA440" s="7">
        <v>0.03</v>
      </c>
      <c r="AB440" s="7">
        <v>0.08</v>
      </c>
      <c r="AC440" s="7">
        <v>7.0000000000000007E-2</v>
      </c>
      <c r="AD440" s="7">
        <v>7.0000000000000007E-2</v>
      </c>
      <c r="AE440" s="7">
        <v>0.08</v>
      </c>
      <c r="AF440" s="7">
        <v>7.0000000000000007E-2</v>
      </c>
      <c r="AG440" s="7">
        <v>0.09</v>
      </c>
      <c r="AH440" s="7">
        <v>0.05</v>
      </c>
    </row>
    <row r="441" spans="1:34" x14ac:dyDescent="0.2">
      <c r="B441" s="6" t="s">
        <v>389</v>
      </c>
      <c r="H441" s="6" t="s">
        <v>170</v>
      </c>
      <c r="J441" s="6" t="s">
        <v>235</v>
      </c>
      <c r="L441" s="6" t="s">
        <v>223</v>
      </c>
      <c r="N441" s="6" t="s">
        <v>222</v>
      </c>
      <c r="P441" s="6" t="s">
        <v>228</v>
      </c>
      <c r="R441" s="6" t="s">
        <v>380</v>
      </c>
      <c r="X441" s="6" t="s">
        <v>183</v>
      </c>
      <c r="Z441" s="6" t="s">
        <v>219</v>
      </c>
      <c r="AE441" s="6" t="s">
        <v>234</v>
      </c>
    </row>
    <row r="442" spans="1:34" x14ac:dyDescent="0.2">
      <c r="A442" s="6" t="s">
        <v>274</v>
      </c>
      <c r="B442" s="8">
        <v>54</v>
      </c>
      <c r="C442" s="8">
        <v>35</v>
      </c>
      <c r="D442" s="8">
        <v>19</v>
      </c>
      <c r="E442" s="8">
        <v>6</v>
      </c>
      <c r="F442" s="8">
        <v>20</v>
      </c>
      <c r="G442" s="8">
        <v>9</v>
      </c>
      <c r="H442" s="8">
        <v>54</v>
      </c>
      <c r="I442" s="6" t="s">
        <v>94</v>
      </c>
      <c r="J442" s="8">
        <v>45</v>
      </c>
      <c r="K442" s="8">
        <v>1</v>
      </c>
      <c r="L442" s="8">
        <v>34</v>
      </c>
      <c r="M442" s="8">
        <v>4</v>
      </c>
      <c r="N442" s="8">
        <v>31</v>
      </c>
      <c r="O442" s="8">
        <v>6</v>
      </c>
      <c r="P442" s="8">
        <v>21</v>
      </c>
      <c r="Q442" s="8">
        <v>12</v>
      </c>
      <c r="R442" s="8">
        <v>13</v>
      </c>
      <c r="S442" s="8">
        <v>21</v>
      </c>
      <c r="T442" s="8">
        <v>9</v>
      </c>
      <c r="U442" s="8">
        <v>1</v>
      </c>
      <c r="V442" s="8">
        <v>11</v>
      </c>
      <c r="W442" s="8">
        <v>2</v>
      </c>
      <c r="X442" s="8">
        <v>8</v>
      </c>
      <c r="Y442" s="6" t="s">
        <v>94</v>
      </c>
      <c r="Z442" s="8">
        <v>9</v>
      </c>
      <c r="AA442" s="8">
        <v>4</v>
      </c>
      <c r="AB442" s="8">
        <v>8</v>
      </c>
      <c r="AC442" s="8">
        <v>32</v>
      </c>
      <c r="AD442" s="8">
        <v>11</v>
      </c>
      <c r="AE442" s="8">
        <v>24</v>
      </c>
      <c r="AF442" s="8">
        <v>36</v>
      </c>
      <c r="AG442" s="8">
        <v>11</v>
      </c>
      <c r="AH442" s="8">
        <v>31</v>
      </c>
    </row>
    <row r="443" spans="1:34" x14ac:dyDescent="0.2">
      <c r="B443" s="7">
        <v>0.03</v>
      </c>
      <c r="C443" s="7">
        <v>0.02</v>
      </c>
      <c r="D443" s="7">
        <v>0.04</v>
      </c>
      <c r="E443" s="7">
        <v>0.02</v>
      </c>
      <c r="F443" s="7">
        <v>0.03</v>
      </c>
      <c r="G443" s="7">
        <v>0.02</v>
      </c>
      <c r="H443" s="7">
        <v>0.26</v>
      </c>
      <c r="I443" s="6" t="s">
        <v>94</v>
      </c>
      <c r="J443" s="7">
        <v>0.18</v>
      </c>
      <c r="K443" s="6" t="s">
        <v>95</v>
      </c>
      <c r="L443" s="7">
        <v>0.05</v>
      </c>
      <c r="M443" s="7">
        <v>0.02</v>
      </c>
      <c r="N443" s="7">
        <v>0.06</v>
      </c>
      <c r="O443" s="7">
        <v>0.01</v>
      </c>
      <c r="P443" s="7">
        <v>0.08</v>
      </c>
      <c r="Q443" s="7">
        <v>0.02</v>
      </c>
      <c r="R443" s="7">
        <v>0.1</v>
      </c>
      <c r="S443" s="7">
        <v>0.02</v>
      </c>
      <c r="T443" s="7">
        <v>0.03</v>
      </c>
      <c r="U443" s="7">
        <v>0.01</v>
      </c>
      <c r="V443" s="7">
        <v>0.04</v>
      </c>
      <c r="W443" s="7">
        <v>0.01</v>
      </c>
      <c r="X443" s="7">
        <v>0.03</v>
      </c>
      <c r="Y443" s="6" t="s">
        <v>94</v>
      </c>
      <c r="Z443" s="7">
        <v>0.03</v>
      </c>
      <c r="AA443" s="7">
        <v>0.02</v>
      </c>
      <c r="AB443" s="7">
        <v>0.05</v>
      </c>
      <c r="AC443" s="7">
        <v>0.03</v>
      </c>
      <c r="AD443" s="7">
        <v>0.02</v>
      </c>
      <c r="AE443" s="7">
        <v>0.03</v>
      </c>
      <c r="AF443" s="7">
        <v>0.03</v>
      </c>
      <c r="AG443" s="7">
        <v>0.04</v>
      </c>
      <c r="AH443" s="7">
        <v>0.02</v>
      </c>
    </row>
    <row r="444" spans="1:34" x14ac:dyDescent="0.2">
      <c r="B444" s="6" t="s">
        <v>388</v>
      </c>
      <c r="H444" s="6" t="s">
        <v>170</v>
      </c>
      <c r="J444" s="6" t="s">
        <v>235</v>
      </c>
      <c r="L444" s="6" t="s">
        <v>223</v>
      </c>
      <c r="N444" s="6" t="s">
        <v>222</v>
      </c>
      <c r="P444" s="6" t="s">
        <v>228</v>
      </c>
      <c r="R444" s="6" t="s">
        <v>380</v>
      </c>
      <c r="X444" s="6" t="s">
        <v>200</v>
      </c>
    </row>
    <row r="445" spans="1:34" x14ac:dyDescent="0.2">
      <c r="A445" s="6" t="s">
        <v>271</v>
      </c>
      <c r="B445" s="8">
        <v>20</v>
      </c>
      <c r="C445" s="8">
        <v>16</v>
      </c>
      <c r="D445" s="8">
        <v>5</v>
      </c>
      <c r="E445" s="8">
        <v>1</v>
      </c>
      <c r="F445" s="8">
        <v>10</v>
      </c>
      <c r="G445" s="8">
        <v>4</v>
      </c>
      <c r="H445" s="8">
        <v>20</v>
      </c>
      <c r="I445" s="6" t="s">
        <v>94</v>
      </c>
      <c r="J445" s="8">
        <v>16</v>
      </c>
      <c r="K445" s="8">
        <v>2</v>
      </c>
      <c r="L445" s="8">
        <v>18</v>
      </c>
      <c r="M445" s="8">
        <v>2</v>
      </c>
      <c r="N445" s="8">
        <v>14</v>
      </c>
      <c r="O445" s="8">
        <v>3</v>
      </c>
      <c r="P445" s="8">
        <v>14</v>
      </c>
      <c r="Q445" s="8">
        <v>2</v>
      </c>
      <c r="R445" s="8">
        <v>11</v>
      </c>
      <c r="S445" s="8">
        <v>4</v>
      </c>
      <c r="T445" s="8">
        <v>2</v>
      </c>
      <c r="U445" s="6" t="s">
        <v>94</v>
      </c>
      <c r="V445" s="8">
        <v>3</v>
      </c>
      <c r="W445" s="8">
        <v>4</v>
      </c>
      <c r="X445" s="8">
        <v>2</v>
      </c>
      <c r="Y445" s="6" t="s">
        <v>94</v>
      </c>
      <c r="Z445" s="8">
        <v>4</v>
      </c>
      <c r="AA445" s="8">
        <v>1</v>
      </c>
      <c r="AB445" s="8">
        <v>3</v>
      </c>
      <c r="AC445" s="8">
        <v>15</v>
      </c>
      <c r="AD445" s="8">
        <v>2</v>
      </c>
      <c r="AE445" s="8">
        <v>7</v>
      </c>
      <c r="AF445" s="8">
        <v>14</v>
      </c>
      <c r="AG445" s="8">
        <v>7</v>
      </c>
      <c r="AH445" s="8">
        <v>7</v>
      </c>
    </row>
    <row r="446" spans="1:34" x14ac:dyDescent="0.2">
      <c r="B446" s="7">
        <v>0.01</v>
      </c>
      <c r="C446" s="7">
        <v>0.01</v>
      </c>
      <c r="D446" s="7">
        <v>0.01</v>
      </c>
      <c r="E446" s="6" t="s">
        <v>95</v>
      </c>
      <c r="F446" s="7">
        <v>0.01</v>
      </c>
      <c r="G446" s="7">
        <v>0.01</v>
      </c>
      <c r="H446" s="7">
        <v>0.1</v>
      </c>
      <c r="I446" s="6" t="s">
        <v>94</v>
      </c>
      <c r="J446" s="7">
        <v>0.06</v>
      </c>
      <c r="K446" s="6" t="s">
        <v>95</v>
      </c>
      <c r="L446" s="7">
        <v>0.02</v>
      </c>
      <c r="M446" s="7">
        <v>0.01</v>
      </c>
      <c r="N446" s="7">
        <v>0.03</v>
      </c>
      <c r="O446" s="7">
        <v>0.01</v>
      </c>
      <c r="P446" s="7">
        <v>0.05</v>
      </c>
      <c r="Q446" s="6" t="s">
        <v>95</v>
      </c>
      <c r="R446" s="7">
        <v>0.09</v>
      </c>
      <c r="S446" s="6" t="s">
        <v>95</v>
      </c>
      <c r="T446" s="7">
        <v>0.01</v>
      </c>
      <c r="U446" s="6" t="s">
        <v>94</v>
      </c>
      <c r="V446" s="7">
        <v>0.01</v>
      </c>
      <c r="W446" s="7">
        <v>0.03</v>
      </c>
      <c r="X446" s="7">
        <v>0.01</v>
      </c>
      <c r="Y446" s="6" t="s">
        <v>94</v>
      </c>
      <c r="Z446" s="7">
        <v>0.01</v>
      </c>
      <c r="AA446" s="7">
        <v>0.01</v>
      </c>
      <c r="AB446" s="7">
        <v>0.02</v>
      </c>
      <c r="AC446" s="7">
        <v>0.01</v>
      </c>
      <c r="AD446" s="6" t="s">
        <v>95</v>
      </c>
      <c r="AE446" s="7">
        <v>0.01</v>
      </c>
      <c r="AF446" s="7">
        <v>0.01</v>
      </c>
      <c r="AG446" s="7">
        <v>0.02</v>
      </c>
      <c r="AH446" s="7">
        <v>0.01</v>
      </c>
    </row>
    <row r="447" spans="1:34" x14ac:dyDescent="0.2">
      <c r="B447" s="6" t="s">
        <v>387</v>
      </c>
      <c r="H447" s="6" t="s">
        <v>170</v>
      </c>
      <c r="J447" s="6" t="s">
        <v>235</v>
      </c>
      <c r="L447" s="6" t="s">
        <v>92</v>
      </c>
      <c r="N447" s="6" t="s">
        <v>222</v>
      </c>
      <c r="P447" s="6" t="s">
        <v>228</v>
      </c>
      <c r="R447" s="6" t="s">
        <v>380</v>
      </c>
      <c r="W447" s="6" t="s">
        <v>92</v>
      </c>
      <c r="AB447" s="6" t="s">
        <v>112</v>
      </c>
      <c r="AG447" s="6" t="s">
        <v>225</v>
      </c>
    </row>
    <row r="448" spans="1:34" x14ac:dyDescent="0.2">
      <c r="A448" s="6" t="s">
        <v>269</v>
      </c>
      <c r="B448" s="8">
        <v>42</v>
      </c>
      <c r="C448" s="8">
        <v>31</v>
      </c>
      <c r="D448" s="8">
        <v>10</v>
      </c>
      <c r="E448" s="8">
        <v>16</v>
      </c>
      <c r="F448" s="8">
        <v>11</v>
      </c>
      <c r="G448" s="8">
        <v>4</v>
      </c>
      <c r="H448" s="6" t="s">
        <v>94</v>
      </c>
      <c r="I448" s="6" t="s">
        <v>94</v>
      </c>
      <c r="J448" s="8">
        <v>1</v>
      </c>
      <c r="K448" s="8">
        <v>4</v>
      </c>
      <c r="L448" s="8">
        <v>2</v>
      </c>
      <c r="M448" s="8">
        <v>1</v>
      </c>
      <c r="N448" s="8">
        <v>2</v>
      </c>
      <c r="O448" s="8">
        <v>3</v>
      </c>
      <c r="P448" s="8">
        <v>1</v>
      </c>
      <c r="Q448" s="8">
        <v>4</v>
      </c>
      <c r="R448" s="8">
        <v>1</v>
      </c>
      <c r="S448" s="8">
        <v>6</v>
      </c>
      <c r="T448" s="8">
        <v>2</v>
      </c>
      <c r="U448" s="8">
        <v>1</v>
      </c>
      <c r="V448" s="8">
        <v>2</v>
      </c>
      <c r="W448" s="8">
        <v>1</v>
      </c>
      <c r="X448" s="8">
        <v>4</v>
      </c>
      <c r="Y448" s="8">
        <v>2</v>
      </c>
      <c r="Z448" s="8">
        <v>3</v>
      </c>
      <c r="AA448" s="8">
        <v>5</v>
      </c>
      <c r="AB448" s="8">
        <v>12</v>
      </c>
      <c r="AC448" s="8">
        <v>15</v>
      </c>
      <c r="AD448" s="6" t="s">
        <v>94</v>
      </c>
      <c r="AE448" s="8">
        <v>2</v>
      </c>
      <c r="AF448" s="8">
        <v>6</v>
      </c>
      <c r="AG448" s="8">
        <v>1</v>
      </c>
      <c r="AH448" s="8">
        <v>5</v>
      </c>
    </row>
    <row r="449" spans="1:34" x14ac:dyDescent="0.2">
      <c r="B449" s="7">
        <v>0.02</v>
      </c>
      <c r="C449" s="7">
        <v>0.02</v>
      </c>
      <c r="D449" s="7">
        <v>0.02</v>
      </c>
      <c r="E449" s="7">
        <v>0.04</v>
      </c>
      <c r="F449" s="7">
        <v>0.02</v>
      </c>
      <c r="G449" s="7">
        <v>0.01</v>
      </c>
      <c r="H449" s="6" t="s">
        <v>94</v>
      </c>
      <c r="I449" s="6" t="s">
        <v>94</v>
      </c>
      <c r="J449" s="6" t="s">
        <v>95</v>
      </c>
      <c r="K449" s="6" t="s">
        <v>95</v>
      </c>
      <c r="L449" s="6" t="s">
        <v>95</v>
      </c>
      <c r="M449" s="6" t="s">
        <v>95</v>
      </c>
      <c r="N449" s="6" t="s">
        <v>95</v>
      </c>
      <c r="O449" s="7">
        <v>0.01</v>
      </c>
      <c r="P449" s="6" t="s">
        <v>95</v>
      </c>
      <c r="Q449" s="7">
        <v>0.01</v>
      </c>
      <c r="R449" s="7">
        <v>0.01</v>
      </c>
      <c r="S449" s="7">
        <v>0.01</v>
      </c>
      <c r="T449" s="7">
        <v>0.01</v>
      </c>
      <c r="U449" s="7">
        <v>0.01</v>
      </c>
      <c r="V449" s="7">
        <v>0.01</v>
      </c>
      <c r="W449" s="6" t="s">
        <v>95</v>
      </c>
      <c r="X449" s="7">
        <v>0.01</v>
      </c>
      <c r="Y449" s="7">
        <v>0.01</v>
      </c>
      <c r="Z449" s="7">
        <v>0.01</v>
      </c>
      <c r="AA449" s="7">
        <v>0.03</v>
      </c>
      <c r="AB449" s="7">
        <v>7.0000000000000007E-2</v>
      </c>
      <c r="AC449" s="7">
        <v>0.01</v>
      </c>
      <c r="AD449" s="6" t="s">
        <v>94</v>
      </c>
      <c r="AE449" s="6" t="s">
        <v>95</v>
      </c>
      <c r="AF449" s="6" t="s">
        <v>95</v>
      </c>
      <c r="AG449" s="6" t="s">
        <v>95</v>
      </c>
      <c r="AH449" s="6" t="s">
        <v>95</v>
      </c>
    </row>
    <row r="450" spans="1:34" x14ac:dyDescent="0.2">
      <c r="B450" s="6" t="s">
        <v>386</v>
      </c>
      <c r="E450" s="6" t="s">
        <v>207</v>
      </c>
      <c r="AB450" s="6" t="s">
        <v>385</v>
      </c>
      <c r="AC450" s="6" t="s">
        <v>112</v>
      </c>
    </row>
    <row r="451" spans="1:34" x14ac:dyDescent="0.2">
      <c r="B451" s="6" t="s">
        <v>384</v>
      </c>
    </row>
    <row r="452" spans="1:34" x14ac:dyDescent="0.2">
      <c r="A452" s="6" t="s">
        <v>261</v>
      </c>
      <c r="B452" s="11">
        <v>4.22</v>
      </c>
      <c r="C452" s="11">
        <v>4.21</v>
      </c>
      <c r="D452" s="11">
        <v>4.25</v>
      </c>
      <c r="E452" s="11">
        <v>4.21</v>
      </c>
      <c r="F452" s="11">
        <v>4.3099999999999996</v>
      </c>
      <c r="G452" s="11">
        <v>4.04</v>
      </c>
      <c r="H452" s="11">
        <v>8.4499999999999993</v>
      </c>
      <c r="I452" s="11">
        <v>1.96</v>
      </c>
      <c r="J452" s="11">
        <v>7.26</v>
      </c>
      <c r="K452" s="11">
        <v>2.44</v>
      </c>
      <c r="L452" s="11">
        <v>5.01</v>
      </c>
      <c r="M452" s="11">
        <v>2.15</v>
      </c>
      <c r="N452" s="11">
        <v>5.23</v>
      </c>
      <c r="O452" s="11">
        <v>2.83</v>
      </c>
      <c r="P452" s="11">
        <v>5.56</v>
      </c>
      <c r="Q452" s="11">
        <v>3.07</v>
      </c>
      <c r="R452" s="11">
        <v>5.74</v>
      </c>
      <c r="S452" s="11">
        <v>3.59</v>
      </c>
      <c r="T452" s="11">
        <v>4.5599999999999996</v>
      </c>
      <c r="U452" s="11">
        <v>3.49</v>
      </c>
      <c r="V452" s="11">
        <v>4.59</v>
      </c>
      <c r="W452" s="11">
        <v>3.72</v>
      </c>
      <c r="X452" s="11">
        <v>4.5599999999999996</v>
      </c>
      <c r="Y452" s="11">
        <v>3.41</v>
      </c>
      <c r="Z452" s="11">
        <v>4.6900000000000004</v>
      </c>
      <c r="AA452" s="11">
        <v>3.79</v>
      </c>
      <c r="AB452" s="11">
        <v>4.6100000000000003</v>
      </c>
      <c r="AC452" s="11">
        <v>4.32</v>
      </c>
      <c r="AD452" s="11">
        <v>3.85</v>
      </c>
      <c r="AE452" s="11">
        <v>4.4800000000000004</v>
      </c>
      <c r="AF452" s="11">
        <v>4.29</v>
      </c>
      <c r="AG452" s="11">
        <v>4.6500000000000004</v>
      </c>
      <c r="AH452" s="11">
        <v>3.87</v>
      </c>
    </row>
    <row r="453" spans="1:34" x14ac:dyDescent="0.2">
      <c r="B453" s="6" t="s">
        <v>383</v>
      </c>
      <c r="H453" s="6" t="s">
        <v>170</v>
      </c>
      <c r="J453" s="6" t="s">
        <v>235</v>
      </c>
      <c r="L453" s="6" t="s">
        <v>223</v>
      </c>
      <c r="N453" s="6" t="s">
        <v>222</v>
      </c>
      <c r="P453" s="6" t="s">
        <v>228</v>
      </c>
      <c r="R453" s="6" t="s">
        <v>380</v>
      </c>
      <c r="T453" s="6" t="s">
        <v>191</v>
      </c>
      <c r="V453" s="6" t="s">
        <v>190</v>
      </c>
      <c r="X453" s="6" t="s">
        <v>183</v>
      </c>
      <c r="Z453" s="6" t="s">
        <v>379</v>
      </c>
      <c r="AB453" s="6" t="s">
        <v>112</v>
      </c>
      <c r="AC453" s="6" t="s">
        <v>226</v>
      </c>
      <c r="AE453" s="6" t="s">
        <v>225</v>
      </c>
      <c r="AG453" s="6" t="s">
        <v>225</v>
      </c>
    </row>
    <row r="454" spans="1:34" x14ac:dyDescent="0.2">
      <c r="A454" s="6" t="s">
        <v>382</v>
      </c>
    </row>
    <row r="456" spans="1:34" x14ac:dyDescent="0.2">
      <c r="A456" s="6" t="s">
        <v>257</v>
      </c>
      <c r="B456" s="8">
        <v>210</v>
      </c>
      <c r="C456" s="8">
        <v>152</v>
      </c>
      <c r="D456" s="8">
        <v>57</v>
      </c>
      <c r="E456" s="8">
        <v>33</v>
      </c>
      <c r="F456" s="8">
        <v>70</v>
      </c>
      <c r="G456" s="8">
        <v>49</v>
      </c>
      <c r="H456" s="8">
        <v>210</v>
      </c>
      <c r="I456" s="6" t="s">
        <v>94</v>
      </c>
      <c r="J456" s="8">
        <v>137</v>
      </c>
      <c r="K456" s="8">
        <v>7</v>
      </c>
      <c r="L456" s="8">
        <v>144</v>
      </c>
      <c r="M456" s="8">
        <v>7</v>
      </c>
      <c r="N456" s="8">
        <v>123</v>
      </c>
      <c r="O456" s="8">
        <v>19</v>
      </c>
      <c r="P456" s="8">
        <v>81</v>
      </c>
      <c r="Q456" s="8">
        <v>31</v>
      </c>
      <c r="R456" s="8">
        <v>42</v>
      </c>
      <c r="S456" s="8">
        <v>72</v>
      </c>
      <c r="T456" s="8">
        <v>30</v>
      </c>
      <c r="U456" s="8">
        <v>9</v>
      </c>
      <c r="V456" s="8">
        <v>33</v>
      </c>
      <c r="W456" s="8">
        <v>12</v>
      </c>
      <c r="X456" s="8">
        <v>36</v>
      </c>
      <c r="Y456" s="8">
        <v>6</v>
      </c>
      <c r="Z456" s="8">
        <v>36</v>
      </c>
      <c r="AA456" s="8">
        <v>9</v>
      </c>
      <c r="AB456" s="8">
        <v>26</v>
      </c>
      <c r="AC456" s="8">
        <v>132</v>
      </c>
      <c r="AD456" s="8">
        <v>46</v>
      </c>
      <c r="AE456" s="8">
        <v>92</v>
      </c>
      <c r="AF456" s="8">
        <v>152</v>
      </c>
      <c r="AG456" s="8">
        <v>45</v>
      </c>
      <c r="AH456" s="8">
        <v>101</v>
      </c>
    </row>
    <row r="457" spans="1:34" x14ac:dyDescent="0.2">
      <c r="B457" s="7">
        <v>0.1</v>
      </c>
      <c r="C457" s="7">
        <v>0.1</v>
      </c>
      <c r="D457" s="7">
        <v>0.12</v>
      </c>
      <c r="E457" s="7">
        <v>0.09</v>
      </c>
      <c r="F457" s="7">
        <v>0.1</v>
      </c>
      <c r="G457" s="7">
        <v>0.11</v>
      </c>
      <c r="H457" s="7">
        <v>1</v>
      </c>
      <c r="I457" s="6" t="s">
        <v>94</v>
      </c>
      <c r="J457" s="7">
        <v>0.54</v>
      </c>
      <c r="K457" s="7">
        <v>0.01</v>
      </c>
      <c r="L457" s="7">
        <v>0.19</v>
      </c>
      <c r="M457" s="7">
        <v>0.03</v>
      </c>
      <c r="N457" s="7">
        <v>0.24</v>
      </c>
      <c r="O457" s="7">
        <v>0.04</v>
      </c>
      <c r="P457" s="7">
        <v>0.28999999999999998</v>
      </c>
      <c r="Q457" s="7">
        <v>0.05</v>
      </c>
      <c r="R457" s="7">
        <v>0.35</v>
      </c>
      <c r="S457" s="7">
        <v>7.0000000000000007E-2</v>
      </c>
      <c r="T457" s="7">
        <v>0.11</v>
      </c>
      <c r="U457" s="7">
        <v>0.05</v>
      </c>
      <c r="V457" s="7">
        <v>0.12</v>
      </c>
      <c r="W457" s="7">
        <v>0.09</v>
      </c>
      <c r="X457" s="7">
        <v>0.15</v>
      </c>
      <c r="Y457" s="7">
        <v>0.04</v>
      </c>
      <c r="Z457" s="7">
        <v>0.14000000000000001</v>
      </c>
      <c r="AA457" s="7">
        <v>0.06</v>
      </c>
      <c r="AB457" s="7">
        <v>0.15</v>
      </c>
      <c r="AC457" s="7">
        <v>0.1</v>
      </c>
      <c r="AD457" s="7">
        <v>0.09</v>
      </c>
      <c r="AE457" s="7">
        <v>0.13</v>
      </c>
      <c r="AF457" s="7">
        <v>0.11</v>
      </c>
      <c r="AG457" s="7">
        <v>0.15</v>
      </c>
      <c r="AH457" s="7">
        <v>0.08</v>
      </c>
    </row>
    <row r="458" spans="1:34" x14ac:dyDescent="0.2">
      <c r="B458" s="6" t="s">
        <v>381</v>
      </c>
      <c r="H458" s="6" t="s">
        <v>170</v>
      </c>
      <c r="J458" s="6" t="s">
        <v>235</v>
      </c>
      <c r="L458" s="6" t="s">
        <v>223</v>
      </c>
      <c r="N458" s="6" t="s">
        <v>222</v>
      </c>
      <c r="P458" s="6" t="s">
        <v>228</v>
      </c>
      <c r="R458" s="6" t="s">
        <v>380</v>
      </c>
      <c r="T458" s="6" t="s">
        <v>79</v>
      </c>
      <c r="X458" s="6" t="s">
        <v>183</v>
      </c>
      <c r="Z458" s="6" t="s">
        <v>379</v>
      </c>
      <c r="AB458" s="6" t="s">
        <v>226</v>
      </c>
      <c r="AE458" s="6" t="s">
        <v>234</v>
      </c>
      <c r="AG458" s="6" t="s">
        <v>225</v>
      </c>
    </row>
    <row r="459" spans="1:34" x14ac:dyDescent="0.2">
      <c r="A459" s="6" t="s">
        <v>249</v>
      </c>
      <c r="B459" s="8">
        <v>986</v>
      </c>
      <c r="C459" s="8">
        <v>752</v>
      </c>
      <c r="D459" s="8">
        <v>232</v>
      </c>
      <c r="E459" s="8">
        <v>172</v>
      </c>
      <c r="F459" s="8">
        <v>349</v>
      </c>
      <c r="G459" s="8">
        <v>232</v>
      </c>
      <c r="H459" s="6" t="s">
        <v>94</v>
      </c>
      <c r="I459" s="8">
        <v>986</v>
      </c>
      <c r="J459" s="8">
        <v>24</v>
      </c>
      <c r="K459" s="8">
        <v>764</v>
      </c>
      <c r="L459" s="8">
        <v>285</v>
      </c>
      <c r="M459" s="8">
        <v>217</v>
      </c>
      <c r="N459" s="8">
        <v>182</v>
      </c>
      <c r="O459" s="8">
        <v>325</v>
      </c>
      <c r="P459" s="8">
        <v>85</v>
      </c>
      <c r="Q459" s="8">
        <v>448</v>
      </c>
      <c r="R459" s="8">
        <v>38</v>
      </c>
      <c r="S459" s="8">
        <v>662</v>
      </c>
      <c r="T459" s="8">
        <v>115</v>
      </c>
      <c r="U459" s="8">
        <v>105</v>
      </c>
      <c r="V459" s="8">
        <v>119</v>
      </c>
      <c r="W459" s="8">
        <v>76</v>
      </c>
      <c r="X459" s="8">
        <v>115</v>
      </c>
      <c r="Y459" s="8">
        <v>96</v>
      </c>
      <c r="Z459" s="8">
        <v>105</v>
      </c>
      <c r="AA459" s="8">
        <v>97</v>
      </c>
      <c r="AB459" s="8">
        <v>71</v>
      </c>
      <c r="AC459" s="8">
        <v>614</v>
      </c>
      <c r="AD459" s="8">
        <v>279</v>
      </c>
      <c r="AE459" s="8">
        <v>339</v>
      </c>
      <c r="AF459" s="8">
        <v>680</v>
      </c>
      <c r="AG459" s="8">
        <v>129</v>
      </c>
      <c r="AH459" s="8">
        <v>698</v>
      </c>
    </row>
    <row r="460" spans="1:34" x14ac:dyDescent="0.2">
      <c r="B460" s="7">
        <v>0.49</v>
      </c>
      <c r="C460" s="7">
        <v>0.5</v>
      </c>
      <c r="D460" s="7">
        <v>0.47</v>
      </c>
      <c r="E460" s="7">
        <v>0.48</v>
      </c>
      <c r="F460" s="7">
        <v>0.48</v>
      </c>
      <c r="G460" s="7">
        <v>0.53</v>
      </c>
      <c r="H460" s="6" t="s">
        <v>94</v>
      </c>
      <c r="I460" s="7">
        <v>1</v>
      </c>
      <c r="J460" s="7">
        <v>0.09</v>
      </c>
      <c r="K460" s="7">
        <v>0.82</v>
      </c>
      <c r="L460" s="7">
        <v>0.38</v>
      </c>
      <c r="M460" s="7">
        <v>0.86</v>
      </c>
      <c r="N460" s="7">
        <v>0.36</v>
      </c>
      <c r="O460" s="7">
        <v>0.72</v>
      </c>
      <c r="P460" s="7">
        <v>0.3</v>
      </c>
      <c r="Q460" s="7">
        <v>0.7</v>
      </c>
      <c r="R460" s="7">
        <v>0.31</v>
      </c>
      <c r="S460" s="7">
        <v>0.61</v>
      </c>
      <c r="T460" s="7">
        <v>0.44</v>
      </c>
      <c r="U460" s="7">
        <v>0.61</v>
      </c>
      <c r="V460" s="7">
        <v>0.43</v>
      </c>
      <c r="W460" s="7">
        <v>0.55000000000000004</v>
      </c>
      <c r="X460" s="7">
        <v>0.47</v>
      </c>
      <c r="Y460" s="7">
        <v>0.59</v>
      </c>
      <c r="Z460" s="7">
        <v>0.42</v>
      </c>
      <c r="AA460" s="7">
        <v>0.56999999999999995</v>
      </c>
      <c r="AB460" s="7">
        <v>0.41</v>
      </c>
      <c r="AC460" s="7">
        <v>0.48</v>
      </c>
      <c r="AD460" s="7">
        <v>0.55000000000000004</v>
      </c>
      <c r="AE460" s="7">
        <v>0.47</v>
      </c>
      <c r="AF460" s="7">
        <v>0.49</v>
      </c>
      <c r="AG460" s="7">
        <v>0.43</v>
      </c>
      <c r="AH460" s="7">
        <v>0.56000000000000005</v>
      </c>
    </row>
    <row r="461" spans="1:34" x14ac:dyDescent="0.2">
      <c r="B461" s="6" t="s">
        <v>378</v>
      </c>
      <c r="G461" s="6" t="s">
        <v>92</v>
      </c>
      <c r="I461" s="6" t="s">
        <v>377</v>
      </c>
      <c r="K461" s="6" t="s">
        <v>354</v>
      </c>
      <c r="M461" s="6" t="s">
        <v>109</v>
      </c>
      <c r="O461" s="6" t="s">
        <v>108</v>
      </c>
      <c r="Q461" s="6" t="s">
        <v>107</v>
      </c>
      <c r="S461" s="6" t="s">
        <v>106</v>
      </c>
      <c r="U461" s="6" t="s">
        <v>160</v>
      </c>
      <c r="W461" s="6" t="s">
        <v>90</v>
      </c>
      <c r="Y461" s="6" t="s">
        <v>158</v>
      </c>
      <c r="AA461" s="6" t="s">
        <v>376</v>
      </c>
      <c r="AD461" s="6" t="s">
        <v>212</v>
      </c>
      <c r="AF461" s="6" t="s">
        <v>104</v>
      </c>
      <c r="AH461" s="6" t="s">
        <v>375</v>
      </c>
    </row>
    <row r="462" spans="1:34" x14ac:dyDescent="0.2">
      <c r="A462" s="6" t="s">
        <v>239</v>
      </c>
      <c r="B462" s="8">
        <v>-776</v>
      </c>
      <c r="C462" s="8">
        <v>-600</v>
      </c>
      <c r="D462" s="8">
        <v>-175</v>
      </c>
      <c r="E462" s="8">
        <v>-139</v>
      </c>
      <c r="F462" s="8">
        <v>-279</v>
      </c>
      <c r="G462" s="8">
        <v>-182</v>
      </c>
      <c r="H462" s="8">
        <v>210</v>
      </c>
      <c r="I462" s="8">
        <v>-986</v>
      </c>
      <c r="J462" s="8">
        <v>113</v>
      </c>
      <c r="K462" s="8">
        <v>-757</v>
      </c>
      <c r="L462" s="8">
        <v>-141</v>
      </c>
      <c r="M462" s="8">
        <v>-210</v>
      </c>
      <c r="N462" s="8">
        <v>-58</v>
      </c>
      <c r="O462" s="8">
        <v>-306</v>
      </c>
      <c r="P462" s="8">
        <v>-4</v>
      </c>
      <c r="Q462" s="8">
        <v>-417</v>
      </c>
      <c r="R462" s="8">
        <v>5</v>
      </c>
      <c r="S462" s="8">
        <v>-591</v>
      </c>
      <c r="T462" s="8">
        <v>-84</v>
      </c>
      <c r="U462" s="8">
        <v>-97</v>
      </c>
      <c r="V462" s="8">
        <v>-86</v>
      </c>
      <c r="W462" s="8">
        <v>-64</v>
      </c>
      <c r="X462" s="8">
        <v>-78</v>
      </c>
      <c r="Y462" s="8">
        <v>-90</v>
      </c>
      <c r="Z462" s="8">
        <v>-69</v>
      </c>
      <c r="AA462" s="8">
        <v>-87</v>
      </c>
      <c r="AB462" s="8">
        <v>-45</v>
      </c>
      <c r="AC462" s="8">
        <v>-482</v>
      </c>
      <c r="AD462" s="8">
        <v>-233</v>
      </c>
      <c r="AE462" s="8">
        <v>-247</v>
      </c>
      <c r="AF462" s="8">
        <v>-528</v>
      </c>
      <c r="AG462" s="8">
        <v>-85</v>
      </c>
      <c r="AH462" s="8">
        <v>-597</v>
      </c>
    </row>
    <row r="463" spans="1:34" x14ac:dyDescent="0.2">
      <c r="B463" s="7">
        <v>-0.38</v>
      </c>
      <c r="C463" s="7">
        <v>-0.39</v>
      </c>
      <c r="D463" s="7">
        <v>-0.35</v>
      </c>
      <c r="E463" s="7">
        <v>-0.39</v>
      </c>
      <c r="F463" s="7">
        <v>-0.38</v>
      </c>
      <c r="G463" s="7">
        <v>-0.42</v>
      </c>
      <c r="H463" s="7">
        <v>1</v>
      </c>
      <c r="I463" s="7">
        <v>-1</v>
      </c>
      <c r="J463" s="7">
        <v>0.45</v>
      </c>
      <c r="K463" s="7">
        <v>-0.81</v>
      </c>
      <c r="L463" s="7">
        <v>-0.19</v>
      </c>
      <c r="M463" s="7">
        <v>-0.83</v>
      </c>
      <c r="N463" s="7">
        <v>-0.12</v>
      </c>
      <c r="O463" s="7">
        <v>-0.68</v>
      </c>
      <c r="P463" s="7">
        <v>-0.01</v>
      </c>
      <c r="Q463" s="7">
        <v>-0.65</v>
      </c>
      <c r="R463" s="7">
        <v>0.04</v>
      </c>
      <c r="S463" s="7">
        <v>-0.54</v>
      </c>
      <c r="T463" s="7">
        <v>-0.32</v>
      </c>
      <c r="U463" s="7">
        <v>-0.56000000000000005</v>
      </c>
      <c r="V463" s="7">
        <v>-0.31</v>
      </c>
      <c r="W463" s="7">
        <v>-0.46</v>
      </c>
      <c r="X463" s="7">
        <v>-0.32</v>
      </c>
      <c r="Y463" s="7">
        <v>-0.56000000000000005</v>
      </c>
      <c r="Z463" s="7">
        <v>-0.27</v>
      </c>
      <c r="AA463" s="7">
        <v>-0.52</v>
      </c>
      <c r="AB463" s="7">
        <v>-0.26</v>
      </c>
      <c r="AC463" s="7">
        <v>-0.38</v>
      </c>
      <c r="AD463" s="7">
        <v>-0.46</v>
      </c>
      <c r="AE463" s="7">
        <v>-0.34</v>
      </c>
      <c r="AF463" s="7">
        <v>-0.38</v>
      </c>
      <c r="AG463" s="7">
        <v>-0.28000000000000003</v>
      </c>
      <c r="AH463" s="7">
        <v>-0.48</v>
      </c>
    </row>
    <row r="465" spans="1:1" x14ac:dyDescent="0.2">
      <c r="A465" s="6" t="s">
        <v>97</v>
      </c>
    </row>
    <row r="467" spans="1:1" x14ac:dyDescent="0.2">
      <c r="A467" s="6" t="s">
        <v>101</v>
      </c>
    </row>
    <row r="468" spans="1:1" x14ac:dyDescent="0.2">
      <c r="A468" s="6" t="s">
        <v>100</v>
      </c>
    </row>
    <row r="470" spans="1:1" x14ac:dyDescent="0.2">
      <c r="A470" s="8">
        <v>7</v>
      </c>
    </row>
    <row r="475" spans="1:1" x14ac:dyDescent="0.2">
      <c r="A475" s="9" t="s">
        <v>0</v>
      </c>
    </row>
    <row r="477" spans="1:1" x14ac:dyDescent="0.2">
      <c r="A477" s="9" t="s">
        <v>1</v>
      </c>
    </row>
    <row r="478" spans="1:1" x14ac:dyDescent="0.2">
      <c r="A478" s="9" t="s">
        <v>2</v>
      </c>
    </row>
    <row r="480" spans="1:1" x14ac:dyDescent="0.2">
      <c r="A480" s="9" t="s">
        <v>3</v>
      </c>
    </row>
    <row r="481" spans="1:26" x14ac:dyDescent="0.2">
      <c r="A481" s="9" t="s">
        <v>4</v>
      </c>
    </row>
    <row r="483" spans="1:26" x14ac:dyDescent="0.2">
      <c r="A483" s="9" t="s">
        <v>5</v>
      </c>
    </row>
    <row r="484" spans="1:26" x14ac:dyDescent="0.2">
      <c r="A484" s="6" t="s">
        <v>419</v>
      </c>
    </row>
    <row r="485" spans="1:26" x14ac:dyDescent="0.2">
      <c r="A485" s="6" t="s">
        <v>7</v>
      </c>
    </row>
    <row r="487" spans="1:26" x14ac:dyDescent="0.2">
      <c r="D487" s="9" t="s">
        <v>8</v>
      </c>
      <c r="G487" s="9" t="s">
        <v>9</v>
      </c>
      <c r="L487" s="9" t="s">
        <v>10</v>
      </c>
      <c r="P487" s="9" t="s">
        <v>11</v>
      </c>
      <c r="T487" s="9" t="s">
        <v>12</v>
      </c>
      <c r="X487" s="9" t="s">
        <v>13</v>
      </c>
    </row>
    <row r="488" spans="1:26" x14ac:dyDescent="0.2">
      <c r="R488" s="9" t="s">
        <v>14</v>
      </c>
      <c r="U488" s="9" t="s">
        <v>16</v>
      </c>
    </row>
    <row r="489" spans="1:26" x14ac:dyDescent="0.2">
      <c r="R489" s="9" t="s">
        <v>17</v>
      </c>
      <c r="S489" s="9" t="s">
        <v>18</v>
      </c>
      <c r="T489" s="9" t="s">
        <v>15</v>
      </c>
      <c r="U489" s="9" t="s">
        <v>20</v>
      </c>
      <c r="X489" s="9" t="s">
        <v>21</v>
      </c>
      <c r="Y489" s="9" t="s">
        <v>22</v>
      </c>
      <c r="Z489" s="9" t="s">
        <v>23</v>
      </c>
    </row>
    <row r="490" spans="1:26" x14ac:dyDescent="0.2">
      <c r="B490" s="9" t="s">
        <v>24</v>
      </c>
      <c r="C490" s="9" t="s">
        <v>25</v>
      </c>
      <c r="D490" s="9" t="s">
        <v>26</v>
      </c>
      <c r="E490" s="9" t="s">
        <v>27</v>
      </c>
      <c r="F490" s="9" t="s">
        <v>28</v>
      </c>
      <c r="G490" s="9" t="s">
        <v>29</v>
      </c>
      <c r="H490" s="9" t="s">
        <v>30</v>
      </c>
      <c r="I490" s="9" t="s">
        <v>31</v>
      </c>
      <c r="J490" s="9" t="s">
        <v>32</v>
      </c>
      <c r="K490" s="9" t="s">
        <v>33</v>
      </c>
      <c r="L490" s="9" t="s">
        <v>34</v>
      </c>
      <c r="M490" s="9" t="s">
        <v>35</v>
      </c>
      <c r="N490" s="9" t="s">
        <v>36</v>
      </c>
      <c r="O490" s="9" t="s">
        <v>37</v>
      </c>
      <c r="P490" s="9" t="s">
        <v>38</v>
      </c>
      <c r="Q490" s="9" t="s">
        <v>39</v>
      </c>
      <c r="R490" s="10">
        <v>12</v>
      </c>
      <c r="S490" s="9" t="s">
        <v>40</v>
      </c>
      <c r="T490" s="9" t="s">
        <v>373</v>
      </c>
      <c r="U490" s="9" t="s">
        <v>42</v>
      </c>
      <c r="V490" s="9" t="s">
        <v>43</v>
      </c>
      <c r="W490" s="9" t="s">
        <v>44</v>
      </c>
      <c r="X490" s="9" t="s">
        <v>45</v>
      </c>
      <c r="Y490" s="9" t="s">
        <v>46</v>
      </c>
      <c r="Z490" s="9" t="s">
        <v>46</v>
      </c>
    </row>
    <row r="491" spans="1:26" x14ac:dyDescent="0.2">
      <c r="B491" s="9" t="s">
        <v>47</v>
      </c>
      <c r="C491" s="9" t="s">
        <v>48</v>
      </c>
      <c r="D491" s="9" t="s">
        <v>49</v>
      </c>
      <c r="E491" s="9" t="s">
        <v>50</v>
      </c>
      <c r="F491" s="9" t="s">
        <v>51</v>
      </c>
      <c r="G491" s="9" t="s">
        <v>52</v>
      </c>
      <c r="H491" s="9" t="s">
        <v>53</v>
      </c>
      <c r="I491" s="9" t="s">
        <v>54</v>
      </c>
      <c r="J491" s="9" t="s">
        <v>55</v>
      </c>
      <c r="K491" s="9" t="s">
        <v>56</v>
      </c>
      <c r="L491" s="9" t="s">
        <v>57</v>
      </c>
      <c r="M491" s="9" t="s">
        <v>58</v>
      </c>
      <c r="N491" s="9" t="s">
        <v>59</v>
      </c>
      <c r="O491" s="9" t="s">
        <v>60</v>
      </c>
      <c r="P491" s="9" t="s">
        <v>61</v>
      </c>
      <c r="Q491" s="9" t="s">
        <v>62</v>
      </c>
      <c r="R491" s="9" t="s">
        <v>63</v>
      </c>
      <c r="S491" s="9" t="s">
        <v>64</v>
      </c>
      <c r="T491" s="9" t="s">
        <v>65</v>
      </c>
      <c r="U491" s="9" t="s">
        <v>66</v>
      </c>
      <c r="V491" s="9" t="s">
        <v>67</v>
      </c>
      <c r="W491" s="9" t="s">
        <v>68</v>
      </c>
      <c r="X491" s="9" t="s">
        <v>69</v>
      </c>
      <c r="Y491" s="9" t="s">
        <v>70</v>
      </c>
      <c r="Z491" s="9" t="s">
        <v>71</v>
      </c>
    </row>
    <row r="492" spans="1:26" x14ac:dyDescent="0.2">
      <c r="A492" s="6" t="s">
        <v>72</v>
      </c>
      <c r="B492" s="8">
        <v>2019</v>
      </c>
      <c r="C492" s="8">
        <v>1011</v>
      </c>
      <c r="D492" s="8">
        <v>1008</v>
      </c>
      <c r="E492" s="8">
        <v>321</v>
      </c>
      <c r="F492" s="8">
        <v>361</v>
      </c>
      <c r="G492" s="8">
        <v>372</v>
      </c>
      <c r="H492" s="8">
        <v>376</v>
      </c>
      <c r="I492" s="8">
        <v>589</v>
      </c>
      <c r="J492" s="8">
        <v>593</v>
      </c>
      <c r="K492" s="8">
        <v>588</v>
      </c>
      <c r="L492" s="8">
        <v>378</v>
      </c>
      <c r="M492" s="8">
        <v>460</v>
      </c>
      <c r="N492" s="8">
        <v>674</v>
      </c>
      <c r="O492" s="8">
        <v>546</v>
      </c>
      <c r="P492" s="8">
        <v>458</v>
      </c>
      <c r="Q492" s="8">
        <v>341</v>
      </c>
      <c r="R492" s="8">
        <v>503</v>
      </c>
      <c r="S492" s="8">
        <v>454</v>
      </c>
      <c r="T492" s="8">
        <v>914</v>
      </c>
      <c r="U492" s="8">
        <v>148</v>
      </c>
      <c r="V492" s="8">
        <v>774</v>
      </c>
      <c r="W492" s="8">
        <v>272</v>
      </c>
      <c r="X492" s="8">
        <v>166</v>
      </c>
      <c r="Y492" s="8">
        <v>1212</v>
      </c>
      <c r="Z492" s="8">
        <v>625</v>
      </c>
    </row>
    <row r="493" spans="1:26" x14ac:dyDescent="0.2">
      <c r="A493" s="6" t="s">
        <v>73</v>
      </c>
      <c r="B493" s="8">
        <v>2019</v>
      </c>
      <c r="C493" s="8">
        <v>1000</v>
      </c>
      <c r="D493" s="8">
        <v>1019</v>
      </c>
      <c r="E493" s="8">
        <v>323</v>
      </c>
      <c r="F493" s="8">
        <v>361</v>
      </c>
      <c r="G493" s="8">
        <v>370</v>
      </c>
      <c r="H493" s="8">
        <v>376</v>
      </c>
      <c r="I493" s="8">
        <v>589</v>
      </c>
      <c r="J493" s="8">
        <v>533</v>
      </c>
      <c r="K493" s="8">
        <v>563</v>
      </c>
      <c r="L493" s="8">
        <v>449</v>
      </c>
      <c r="M493" s="8">
        <v>473</v>
      </c>
      <c r="N493" s="8">
        <v>675</v>
      </c>
      <c r="O493" s="8">
        <v>540</v>
      </c>
      <c r="P493" s="8">
        <v>462</v>
      </c>
      <c r="Q493" s="8">
        <v>342</v>
      </c>
      <c r="R493" s="8">
        <v>520</v>
      </c>
      <c r="S493" s="8">
        <v>461</v>
      </c>
      <c r="T493" s="8">
        <v>886</v>
      </c>
      <c r="U493" s="8">
        <v>152</v>
      </c>
      <c r="V493" s="8">
        <v>763</v>
      </c>
      <c r="W493" s="8">
        <v>274</v>
      </c>
      <c r="X493" s="8">
        <v>162</v>
      </c>
      <c r="Y493" s="8">
        <v>1200</v>
      </c>
      <c r="Z493" s="8">
        <v>645</v>
      </c>
    </row>
    <row r="494" spans="1:26" x14ac:dyDescent="0.2">
      <c r="A494" s="6" t="s">
        <v>306</v>
      </c>
      <c r="B494" s="8">
        <v>102</v>
      </c>
      <c r="C494" s="8">
        <v>65</v>
      </c>
      <c r="D494" s="8">
        <v>37</v>
      </c>
      <c r="E494" s="8">
        <v>9</v>
      </c>
      <c r="F494" s="8">
        <v>15</v>
      </c>
      <c r="G494" s="8">
        <v>18</v>
      </c>
      <c r="H494" s="8">
        <v>26</v>
      </c>
      <c r="I494" s="8">
        <v>35</v>
      </c>
      <c r="J494" s="8">
        <v>26</v>
      </c>
      <c r="K494" s="8">
        <v>23</v>
      </c>
      <c r="L494" s="8">
        <v>26</v>
      </c>
      <c r="M494" s="8">
        <v>27</v>
      </c>
      <c r="N494" s="8">
        <v>33</v>
      </c>
      <c r="O494" s="8">
        <v>23</v>
      </c>
      <c r="P494" s="8">
        <v>32</v>
      </c>
      <c r="Q494" s="8">
        <v>15</v>
      </c>
      <c r="R494" s="8">
        <v>36</v>
      </c>
      <c r="S494" s="8">
        <v>20</v>
      </c>
      <c r="T494" s="8">
        <v>33</v>
      </c>
      <c r="U494" s="8">
        <v>13</v>
      </c>
      <c r="V494" s="8">
        <v>34</v>
      </c>
      <c r="W494" s="8">
        <v>9</v>
      </c>
      <c r="X494" s="8">
        <v>12</v>
      </c>
      <c r="Y494" s="8">
        <v>54</v>
      </c>
      <c r="Z494" s="8">
        <v>44</v>
      </c>
    </row>
    <row r="495" spans="1:26" x14ac:dyDescent="0.2">
      <c r="B495" s="7">
        <v>0.05</v>
      </c>
      <c r="C495" s="7">
        <v>7.0000000000000007E-2</v>
      </c>
      <c r="D495" s="7">
        <v>0.04</v>
      </c>
      <c r="E495" s="7">
        <v>0.03</v>
      </c>
      <c r="F495" s="7">
        <v>0.04</v>
      </c>
      <c r="G495" s="7">
        <v>0.05</v>
      </c>
      <c r="H495" s="7">
        <v>7.0000000000000007E-2</v>
      </c>
      <c r="I495" s="7">
        <v>0.06</v>
      </c>
      <c r="J495" s="7">
        <v>0.05</v>
      </c>
      <c r="K495" s="7">
        <v>0.04</v>
      </c>
      <c r="L495" s="7">
        <v>0.06</v>
      </c>
      <c r="M495" s="7">
        <v>0.06</v>
      </c>
      <c r="N495" s="7">
        <v>0.05</v>
      </c>
      <c r="O495" s="7">
        <v>0.04</v>
      </c>
      <c r="P495" s="7">
        <v>7.0000000000000007E-2</v>
      </c>
      <c r="Q495" s="7">
        <v>0.04</v>
      </c>
      <c r="R495" s="7">
        <v>7.0000000000000007E-2</v>
      </c>
      <c r="S495" s="7">
        <v>0.04</v>
      </c>
      <c r="T495" s="7">
        <v>0.04</v>
      </c>
      <c r="U495" s="7">
        <v>0.09</v>
      </c>
      <c r="V495" s="7">
        <v>0.04</v>
      </c>
      <c r="W495" s="7">
        <v>0.03</v>
      </c>
      <c r="X495" s="7">
        <v>7.0000000000000007E-2</v>
      </c>
      <c r="Y495" s="7">
        <v>0.05</v>
      </c>
      <c r="Z495" s="7">
        <v>7.0000000000000007E-2</v>
      </c>
    </row>
    <row r="496" spans="1:26" x14ac:dyDescent="0.2">
      <c r="B496" s="6" t="s">
        <v>418</v>
      </c>
      <c r="C496" s="6" t="s">
        <v>85</v>
      </c>
      <c r="H496" s="6" t="s">
        <v>41</v>
      </c>
      <c r="I496" s="6" t="s">
        <v>41</v>
      </c>
      <c r="P496" s="6" t="s">
        <v>92</v>
      </c>
      <c r="R496" s="6" t="s">
        <v>160</v>
      </c>
      <c r="U496" s="6" t="s">
        <v>88</v>
      </c>
      <c r="Z496" s="6" t="s">
        <v>158</v>
      </c>
    </row>
    <row r="497" spans="1:26" x14ac:dyDescent="0.2">
      <c r="A497" s="6" t="s">
        <v>302</v>
      </c>
      <c r="B497" s="8">
        <v>53</v>
      </c>
      <c r="C497" s="8">
        <v>35</v>
      </c>
      <c r="D497" s="8">
        <v>18</v>
      </c>
      <c r="E497" s="8">
        <v>1</v>
      </c>
      <c r="F497" s="8">
        <v>6</v>
      </c>
      <c r="G497" s="8">
        <v>12</v>
      </c>
      <c r="H497" s="8">
        <v>13</v>
      </c>
      <c r="I497" s="8">
        <v>22</v>
      </c>
      <c r="J497" s="8">
        <v>15</v>
      </c>
      <c r="K497" s="8">
        <v>12</v>
      </c>
      <c r="L497" s="8">
        <v>12</v>
      </c>
      <c r="M497" s="8">
        <v>14</v>
      </c>
      <c r="N497" s="8">
        <v>17</v>
      </c>
      <c r="O497" s="8">
        <v>11</v>
      </c>
      <c r="P497" s="8">
        <v>17</v>
      </c>
      <c r="Q497" s="8">
        <v>8</v>
      </c>
      <c r="R497" s="8">
        <v>16</v>
      </c>
      <c r="S497" s="8">
        <v>8</v>
      </c>
      <c r="T497" s="8">
        <v>24</v>
      </c>
      <c r="U497" s="8">
        <v>5</v>
      </c>
      <c r="V497" s="8">
        <v>18</v>
      </c>
      <c r="W497" s="8">
        <v>8</v>
      </c>
      <c r="X497" s="8">
        <v>7</v>
      </c>
      <c r="Y497" s="8">
        <v>32</v>
      </c>
      <c r="Z497" s="8">
        <v>19</v>
      </c>
    </row>
    <row r="498" spans="1:26" x14ac:dyDescent="0.2">
      <c r="B498" s="7">
        <v>0.03</v>
      </c>
      <c r="C498" s="7">
        <v>0.03</v>
      </c>
      <c r="D498" s="7">
        <v>0.02</v>
      </c>
      <c r="E498" s="6" t="s">
        <v>95</v>
      </c>
      <c r="F498" s="7">
        <v>0.02</v>
      </c>
      <c r="G498" s="7">
        <v>0.03</v>
      </c>
      <c r="H498" s="7">
        <v>0.03</v>
      </c>
      <c r="I498" s="7">
        <v>0.04</v>
      </c>
      <c r="J498" s="7">
        <v>0.03</v>
      </c>
      <c r="K498" s="7">
        <v>0.02</v>
      </c>
      <c r="L498" s="7">
        <v>0.03</v>
      </c>
      <c r="M498" s="7">
        <v>0.03</v>
      </c>
      <c r="N498" s="7">
        <v>0.02</v>
      </c>
      <c r="O498" s="7">
        <v>0.02</v>
      </c>
      <c r="P498" s="7">
        <v>0.04</v>
      </c>
      <c r="Q498" s="7">
        <v>0.02</v>
      </c>
      <c r="R498" s="7">
        <v>0.03</v>
      </c>
      <c r="S498" s="7">
        <v>0.02</v>
      </c>
      <c r="T498" s="7">
        <v>0.03</v>
      </c>
      <c r="U498" s="7">
        <v>0.03</v>
      </c>
      <c r="V498" s="7">
        <v>0.02</v>
      </c>
      <c r="W498" s="7">
        <v>0.03</v>
      </c>
      <c r="X498" s="7">
        <v>0.04</v>
      </c>
      <c r="Y498" s="7">
        <v>0.03</v>
      </c>
      <c r="Z498" s="7">
        <v>0.03</v>
      </c>
    </row>
    <row r="499" spans="1:26" x14ac:dyDescent="0.2">
      <c r="B499" s="6" t="s">
        <v>417</v>
      </c>
      <c r="C499" s="6" t="s">
        <v>85</v>
      </c>
      <c r="G499" s="6" t="s">
        <v>41</v>
      </c>
      <c r="H499" s="6" t="s">
        <v>41</v>
      </c>
      <c r="I499" s="6" t="s">
        <v>41</v>
      </c>
    </row>
    <row r="500" spans="1:26" x14ac:dyDescent="0.2">
      <c r="A500" s="6" t="s">
        <v>298</v>
      </c>
      <c r="B500" s="8">
        <v>99</v>
      </c>
      <c r="C500" s="8">
        <v>51</v>
      </c>
      <c r="D500" s="8">
        <v>48</v>
      </c>
      <c r="E500" s="8">
        <v>12</v>
      </c>
      <c r="F500" s="8">
        <v>15</v>
      </c>
      <c r="G500" s="8">
        <v>19</v>
      </c>
      <c r="H500" s="8">
        <v>17</v>
      </c>
      <c r="I500" s="8">
        <v>36</v>
      </c>
      <c r="J500" s="8">
        <v>28</v>
      </c>
      <c r="K500" s="8">
        <v>31</v>
      </c>
      <c r="L500" s="8">
        <v>15</v>
      </c>
      <c r="M500" s="8">
        <v>26</v>
      </c>
      <c r="N500" s="8">
        <v>30</v>
      </c>
      <c r="O500" s="8">
        <v>23</v>
      </c>
      <c r="P500" s="8">
        <v>30</v>
      </c>
      <c r="Q500" s="8">
        <v>16</v>
      </c>
      <c r="R500" s="8">
        <v>21</v>
      </c>
      <c r="S500" s="8">
        <v>19</v>
      </c>
      <c r="T500" s="8">
        <v>46</v>
      </c>
      <c r="U500" s="8">
        <v>14</v>
      </c>
      <c r="V500" s="8">
        <v>39</v>
      </c>
      <c r="W500" s="8">
        <v>17</v>
      </c>
      <c r="X500" s="8">
        <v>12</v>
      </c>
      <c r="Y500" s="8">
        <v>67</v>
      </c>
      <c r="Z500" s="8">
        <v>25</v>
      </c>
    </row>
    <row r="501" spans="1:26" x14ac:dyDescent="0.2">
      <c r="B501" s="7">
        <v>0.05</v>
      </c>
      <c r="C501" s="7">
        <v>0.05</v>
      </c>
      <c r="D501" s="7">
        <v>0.05</v>
      </c>
      <c r="E501" s="7">
        <v>0.04</v>
      </c>
      <c r="F501" s="7">
        <v>0.04</v>
      </c>
      <c r="G501" s="7">
        <v>0.05</v>
      </c>
      <c r="H501" s="7">
        <v>0.05</v>
      </c>
      <c r="I501" s="7">
        <v>0.06</v>
      </c>
      <c r="J501" s="7">
        <v>0.05</v>
      </c>
      <c r="K501" s="7">
        <v>0.05</v>
      </c>
      <c r="L501" s="7">
        <v>0.03</v>
      </c>
      <c r="M501" s="7">
        <v>0.05</v>
      </c>
      <c r="N501" s="7">
        <v>0.04</v>
      </c>
      <c r="O501" s="7">
        <v>0.04</v>
      </c>
      <c r="P501" s="7">
        <v>0.06</v>
      </c>
      <c r="Q501" s="7">
        <v>0.05</v>
      </c>
      <c r="R501" s="7">
        <v>0.04</v>
      </c>
      <c r="S501" s="7">
        <v>0.04</v>
      </c>
      <c r="T501" s="7">
        <v>0.05</v>
      </c>
      <c r="U501" s="7">
        <v>0.09</v>
      </c>
      <c r="V501" s="7">
        <v>0.05</v>
      </c>
      <c r="W501" s="7">
        <v>0.06</v>
      </c>
      <c r="X501" s="7">
        <v>7.0000000000000007E-2</v>
      </c>
      <c r="Y501" s="7">
        <v>0.06</v>
      </c>
      <c r="Z501" s="7">
        <v>0.04</v>
      </c>
    </row>
    <row r="502" spans="1:26" x14ac:dyDescent="0.2">
      <c r="U502" s="6" t="s">
        <v>407</v>
      </c>
    </row>
    <row r="503" spans="1:26" x14ac:dyDescent="0.2">
      <c r="A503" s="6" t="s">
        <v>294</v>
      </c>
      <c r="B503" s="8">
        <v>163</v>
      </c>
      <c r="C503" s="8">
        <v>73</v>
      </c>
      <c r="D503" s="8">
        <v>90</v>
      </c>
      <c r="E503" s="8">
        <v>14</v>
      </c>
      <c r="F503" s="8">
        <v>31</v>
      </c>
      <c r="G503" s="8">
        <v>30</v>
      </c>
      <c r="H503" s="8">
        <v>37</v>
      </c>
      <c r="I503" s="8">
        <v>50</v>
      </c>
      <c r="J503" s="8">
        <v>37</v>
      </c>
      <c r="K503" s="8">
        <v>48</v>
      </c>
      <c r="L503" s="8">
        <v>42</v>
      </c>
      <c r="M503" s="8">
        <v>37</v>
      </c>
      <c r="N503" s="8">
        <v>55</v>
      </c>
      <c r="O503" s="8">
        <v>37</v>
      </c>
      <c r="P503" s="8">
        <v>44</v>
      </c>
      <c r="Q503" s="8">
        <v>26</v>
      </c>
      <c r="R503" s="8">
        <v>50</v>
      </c>
      <c r="S503" s="8">
        <v>33</v>
      </c>
      <c r="T503" s="8">
        <v>73</v>
      </c>
      <c r="U503" s="8">
        <v>7</v>
      </c>
      <c r="V503" s="8">
        <v>65</v>
      </c>
      <c r="W503" s="8">
        <v>21</v>
      </c>
      <c r="X503" s="8">
        <v>12</v>
      </c>
      <c r="Y503" s="8">
        <v>98</v>
      </c>
      <c r="Z503" s="8">
        <v>59</v>
      </c>
    </row>
    <row r="504" spans="1:26" x14ac:dyDescent="0.2">
      <c r="B504" s="7">
        <v>0.08</v>
      </c>
      <c r="C504" s="7">
        <v>7.0000000000000007E-2</v>
      </c>
      <c r="D504" s="7">
        <v>0.09</v>
      </c>
      <c r="E504" s="7">
        <v>0.04</v>
      </c>
      <c r="F504" s="7">
        <v>0.09</v>
      </c>
      <c r="G504" s="7">
        <v>0.08</v>
      </c>
      <c r="H504" s="7">
        <v>0.1</v>
      </c>
      <c r="I504" s="7">
        <v>0.08</v>
      </c>
      <c r="J504" s="7">
        <v>7.0000000000000007E-2</v>
      </c>
      <c r="K504" s="7">
        <v>0.08</v>
      </c>
      <c r="L504" s="7">
        <v>0.09</v>
      </c>
      <c r="M504" s="7">
        <v>0.08</v>
      </c>
      <c r="N504" s="7">
        <v>0.08</v>
      </c>
      <c r="O504" s="7">
        <v>7.0000000000000007E-2</v>
      </c>
      <c r="P504" s="7">
        <v>0.1</v>
      </c>
      <c r="Q504" s="7">
        <v>0.08</v>
      </c>
      <c r="R504" s="7">
        <v>0.1</v>
      </c>
      <c r="S504" s="7">
        <v>7.0000000000000007E-2</v>
      </c>
      <c r="T504" s="7">
        <v>0.08</v>
      </c>
      <c r="U504" s="7">
        <v>0.05</v>
      </c>
      <c r="V504" s="7">
        <v>0.08</v>
      </c>
      <c r="W504" s="7">
        <v>0.08</v>
      </c>
      <c r="X504" s="7">
        <v>7.0000000000000007E-2</v>
      </c>
      <c r="Y504" s="7">
        <v>0.08</v>
      </c>
      <c r="Z504" s="7">
        <v>0.09</v>
      </c>
    </row>
    <row r="505" spans="1:26" x14ac:dyDescent="0.2">
      <c r="B505" s="6" t="s">
        <v>41</v>
      </c>
      <c r="F505" s="6" t="s">
        <v>41</v>
      </c>
      <c r="G505" s="6" t="s">
        <v>41</v>
      </c>
      <c r="H505" s="6" t="s">
        <v>41</v>
      </c>
      <c r="I505" s="6" t="s">
        <v>41</v>
      </c>
    </row>
    <row r="506" spans="1:26" x14ac:dyDescent="0.2">
      <c r="A506" s="6" t="s">
        <v>291</v>
      </c>
      <c r="B506" s="8">
        <v>212</v>
      </c>
      <c r="C506" s="8">
        <v>105</v>
      </c>
      <c r="D506" s="8">
        <v>107</v>
      </c>
      <c r="E506" s="8">
        <v>30</v>
      </c>
      <c r="F506" s="8">
        <v>35</v>
      </c>
      <c r="G506" s="8">
        <v>35</v>
      </c>
      <c r="H506" s="8">
        <v>51</v>
      </c>
      <c r="I506" s="8">
        <v>61</v>
      </c>
      <c r="J506" s="8">
        <v>48</v>
      </c>
      <c r="K506" s="8">
        <v>49</v>
      </c>
      <c r="L506" s="8">
        <v>51</v>
      </c>
      <c r="M506" s="8">
        <v>64</v>
      </c>
      <c r="N506" s="8">
        <v>64</v>
      </c>
      <c r="O506" s="8">
        <v>54</v>
      </c>
      <c r="P506" s="8">
        <v>52</v>
      </c>
      <c r="Q506" s="8">
        <v>41</v>
      </c>
      <c r="R506" s="8">
        <v>53</v>
      </c>
      <c r="S506" s="8">
        <v>64</v>
      </c>
      <c r="T506" s="8">
        <v>86</v>
      </c>
      <c r="U506" s="8">
        <v>9</v>
      </c>
      <c r="V506" s="8">
        <v>84</v>
      </c>
      <c r="W506" s="8">
        <v>33</v>
      </c>
      <c r="X506" s="8">
        <v>16</v>
      </c>
      <c r="Y506" s="8">
        <v>133</v>
      </c>
      <c r="Z506" s="8">
        <v>62</v>
      </c>
    </row>
    <row r="507" spans="1:26" x14ac:dyDescent="0.2">
      <c r="B507" s="7">
        <v>0.1</v>
      </c>
      <c r="C507" s="7">
        <v>0.1</v>
      </c>
      <c r="D507" s="7">
        <v>0.11</v>
      </c>
      <c r="E507" s="7">
        <v>0.09</v>
      </c>
      <c r="F507" s="7">
        <v>0.1</v>
      </c>
      <c r="G507" s="7">
        <v>0.09</v>
      </c>
      <c r="H507" s="7">
        <v>0.14000000000000001</v>
      </c>
      <c r="I507" s="7">
        <v>0.1</v>
      </c>
      <c r="J507" s="7">
        <v>0.09</v>
      </c>
      <c r="K507" s="7">
        <v>0.09</v>
      </c>
      <c r="L507" s="7">
        <v>0.11</v>
      </c>
      <c r="M507" s="7">
        <v>0.13</v>
      </c>
      <c r="N507" s="7">
        <v>0.09</v>
      </c>
      <c r="O507" s="7">
        <v>0.1</v>
      </c>
      <c r="P507" s="7">
        <v>0.11</v>
      </c>
      <c r="Q507" s="7">
        <v>0.12</v>
      </c>
      <c r="R507" s="7">
        <v>0.1</v>
      </c>
      <c r="S507" s="7">
        <v>0.14000000000000001</v>
      </c>
      <c r="T507" s="7">
        <v>0.1</v>
      </c>
      <c r="U507" s="7">
        <v>0.06</v>
      </c>
      <c r="V507" s="7">
        <v>0.11</v>
      </c>
      <c r="W507" s="7">
        <v>0.12</v>
      </c>
      <c r="X507" s="7">
        <v>0.1</v>
      </c>
      <c r="Y507" s="7">
        <v>0.11</v>
      </c>
      <c r="Z507" s="7">
        <v>0.1</v>
      </c>
    </row>
    <row r="508" spans="1:26" x14ac:dyDescent="0.2">
      <c r="H508" s="6" t="s">
        <v>92</v>
      </c>
      <c r="M508" s="6" t="s">
        <v>166</v>
      </c>
      <c r="S508" s="6" t="s">
        <v>416</v>
      </c>
    </row>
    <row r="509" spans="1:26" x14ac:dyDescent="0.2">
      <c r="A509" s="6" t="s">
        <v>289</v>
      </c>
      <c r="B509" s="8">
        <v>406</v>
      </c>
      <c r="C509" s="8">
        <v>222</v>
      </c>
      <c r="D509" s="8">
        <v>184</v>
      </c>
      <c r="E509" s="8">
        <v>65</v>
      </c>
      <c r="F509" s="8">
        <v>78</v>
      </c>
      <c r="G509" s="8">
        <v>82</v>
      </c>
      <c r="H509" s="8">
        <v>76</v>
      </c>
      <c r="I509" s="8">
        <v>104</v>
      </c>
      <c r="J509" s="8">
        <v>109</v>
      </c>
      <c r="K509" s="8">
        <v>115</v>
      </c>
      <c r="L509" s="8">
        <v>92</v>
      </c>
      <c r="M509" s="8">
        <v>90</v>
      </c>
      <c r="N509" s="8">
        <v>128</v>
      </c>
      <c r="O509" s="8">
        <v>112</v>
      </c>
      <c r="P509" s="8">
        <v>86</v>
      </c>
      <c r="Q509" s="8">
        <v>80</v>
      </c>
      <c r="R509" s="8">
        <v>107</v>
      </c>
      <c r="S509" s="8">
        <v>96</v>
      </c>
      <c r="T509" s="8">
        <v>173</v>
      </c>
      <c r="U509" s="8">
        <v>30</v>
      </c>
      <c r="V509" s="8">
        <v>160</v>
      </c>
      <c r="W509" s="8">
        <v>50</v>
      </c>
      <c r="X509" s="8">
        <v>25</v>
      </c>
      <c r="Y509" s="8">
        <v>235</v>
      </c>
      <c r="Z509" s="8">
        <v>139</v>
      </c>
    </row>
    <row r="510" spans="1:26" x14ac:dyDescent="0.2">
      <c r="B510" s="7">
        <v>0.2</v>
      </c>
      <c r="C510" s="7">
        <v>0.22</v>
      </c>
      <c r="D510" s="7">
        <v>0.18</v>
      </c>
      <c r="E510" s="7">
        <v>0.2</v>
      </c>
      <c r="F510" s="7">
        <v>0.22</v>
      </c>
      <c r="G510" s="7">
        <v>0.22</v>
      </c>
      <c r="H510" s="7">
        <v>0.2</v>
      </c>
      <c r="I510" s="7">
        <v>0.18</v>
      </c>
      <c r="J510" s="7">
        <v>0.2</v>
      </c>
      <c r="K510" s="7">
        <v>0.2</v>
      </c>
      <c r="L510" s="7">
        <v>0.2</v>
      </c>
      <c r="M510" s="7">
        <v>0.19</v>
      </c>
      <c r="N510" s="7">
        <v>0.19</v>
      </c>
      <c r="O510" s="7">
        <v>0.21</v>
      </c>
      <c r="P510" s="7">
        <v>0.19</v>
      </c>
      <c r="Q510" s="7">
        <v>0.23</v>
      </c>
      <c r="R510" s="7">
        <v>0.21</v>
      </c>
      <c r="S510" s="7">
        <v>0.21</v>
      </c>
      <c r="T510" s="7">
        <v>0.2</v>
      </c>
      <c r="U510" s="7">
        <v>0.2</v>
      </c>
      <c r="V510" s="7">
        <v>0.21</v>
      </c>
      <c r="W510" s="7">
        <v>0.18</v>
      </c>
      <c r="X510" s="7">
        <v>0.15</v>
      </c>
      <c r="Y510" s="7">
        <v>0.2</v>
      </c>
      <c r="Z510" s="7">
        <v>0.22</v>
      </c>
    </row>
    <row r="511" spans="1:26" x14ac:dyDescent="0.2">
      <c r="B511" s="6" t="s">
        <v>415</v>
      </c>
      <c r="C511" s="6" t="s">
        <v>85</v>
      </c>
    </row>
    <row r="512" spans="1:26" x14ac:dyDescent="0.2">
      <c r="A512" s="6" t="s">
        <v>285</v>
      </c>
      <c r="B512" s="8">
        <v>310</v>
      </c>
      <c r="C512" s="8">
        <v>148</v>
      </c>
      <c r="D512" s="8">
        <v>163</v>
      </c>
      <c r="E512" s="8">
        <v>51</v>
      </c>
      <c r="F512" s="8">
        <v>61</v>
      </c>
      <c r="G512" s="8">
        <v>64</v>
      </c>
      <c r="H512" s="8">
        <v>52</v>
      </c>
      <c r="I512" s="8">
        <v>83</v>
      </c>
      <c r="J512" s="8">
        <v>101</v>
      </c>
      <c r="K512" s="8">
        <v>87</v>
      </c>
      <c r="L512" s="8">
        <v>58</v>
      </c>
      <c r="M512" s="8">
        <v>64</v>
      </c>
      <c r="N512" s="8">
        <v>119</v>
      </c>
      <c r="O512" s="8">
        <v>92</v>
      </c>
      <c r="P512" s="8">
        <v>59</v>
      </c>
      <c r="Q512" s="8">
        <v>40</v>
      </c>
      <c r="R512" s="8">
        <v>71</v>
      </c>
      <c r="S512" s="8">
        <v>74</v>
      </c>
      <c r="T512" s="8">
        <v>151</v>
      </c>
      <c r="U512" s="8">
        <v>14</v>
      </c>
      <c r="V512" s="8">
        <v>124</v>
      </c>
      <c r="W512" s="8">
        <v>44</v>
      </c>
      <c r="X512" s="8">
        <v>27</v>
      </c>
      <c r="Y512" s="8">
        <v>195</v>
      </c>
      <c r="Z512" s="8">
        <v>85</v>
      </c>
    </row>
    <row r="513" spans="1:26" x14ac:dyDescent="0.2">
      <c r="B513" s="7">
        <v>0.15</v>
      </c>
      <c r="C513" s="7">
        <v>0.15</v>
      </c>
      <c r="D513" s="7">
        <v>0.16</v>
      </c>
      <c r="E513" s="7">
        <v>0.16</v>
      </c>
      <c r="F513" s="7">
        <v>0.17</v>
      </c>
      <c r="G513" s="7">
        <v>0.17</v>
      </c>
      <c r="H513" s="7">
        <v>0.14000000000000001</v>
      </c>
      <c r="I513" s="7">
        <v>0.14000000000000001</v>
      </c>
      <c r="J513" s="7">
        <v>0.19</v>
      </c>
      <c r="K513" s="7">
        <v>0.15</v>
      </c>
      <c r="L513" s="7">
        <v>0.13</v>
      </c>
      <c r="M513" s="7">
        <v>0.14000000000000001</v>
      </c>
      <c r="N513" s="7">
        <v>0.18</v>
      </c>
      <c r="O513" s="7">
        <v>0.17</v>
      </c>
      <c r="P513" s="7">
        <v>0.13</v>
      </c>
      <c r="Q513" s="7">
        <v>0.12</v>
      </c>
      <c r="R513" s="7">
        <v>0.14000000000000001</v>
      </c>
      <c r="S513" s="7">
        <v>0.16</v>
      </c>
      <c r="T513" s="7">
        <v>0.17</v>
      </c>
      <c r="U513" s="7">
        <v>0.09</v>
      </c>
      <c r="V513" s="7">
        <v>0.16</v>
      </c>
      <c r="W513" s="7">
        <v>0.16</v>
      </c>
      <c r="X513" s="7">
        <v>0.17</v>
      </c>
      <c r="Y513" s="7">
        <v>0.16</v>
      </c>
      <c r="Z513" s="7">
        <v>0.13</v>
      </c>
    </row>
    <row r="514" spans="1:26" x14ac:dyDescent="0.2">
      <c r="B514" s="6" t="s">
        <v>414</v>
      </c>
      <c r="J514" s="6" t="s">
        <v>192</v>
      </c>
      <c r="N514" s="6" t="s">
        <v>413</v>
      </c>
      <c r="O514" s="6" t="s">
        <v>114</v>
      </c>
      <c r="S514" s="6" t="s">
        <v>79</v>
      </c>
      <c r="T514" s="6" t="s">
        <v>79</v>
      </c>
    </row>
    <row r="515" spans="1:26" x14ac:dyDescent="0.2">
      <c r="A515" s="6" t="s">
        <v>280</v>
      </c>
      <c r="B515" s="8">
        <v>324</v>
      </c>
      <c r="C515" s="8">
        <v>135</v>
      </c>
      <c r="D515" s="8">
        <v>190</v>
      </c>
      <c r="E515" s="8">
        <v>66</v>
      </c>
      <c r="F515" s="8">
        <v>61</v>
      </c>
      <c r="G515" s="8">
        <v>57</v>
      </c>
      <c r="H515" s="8">
        <v>53</v>
      </c>
      <c r="I515" s="8">
        <v>87</v>
      </c>
      <c r="J515" s="8">
        <v>86</v>
      </c>
      <c r="K515" s="8">
        <v>104</v>
      </c>
      <c r="L515" s="8">
        <v>73</v>
      </c>
      <c r="M515" s="8">
        <v>62</v>
      </c>
      <c r="N515" s="8">
        <v>110</v>
      </c>
      <c r="O515" s="8">
        <v>98</v>
      </c>
      <c r="P515" s="8">
        <v>59</v>
      </c>
      <c r="Q515" s="8">
        <v>58</v>
      </c>
      <c r="R515" s="8">
        <v>72</v>
      </c>
      <c r="S515" s="8">
        <v>79</v>
      </c>
      <c r="T515" s="8">
        <v>153</v>
      </c>
      <c r="U515" s="8">
        <v>22</v>
      </c>
      <c r="V515" s="8">
        <v>108</v>
      </c>
      <c r="W515" s="8">
        <v>55</v>
      </c>
      <c r="X515" s="8">
        <v>23</v>
      </c>
      <c r="Y515" s="8">
        <v>186</v>
      </c>
      <c r="Z515" s="8">
        <v>98</v>
      </c>
    </row>
    <row r="516" spans="1:26" x14ac:dyDescent="0.2">
      <c r="B516" s="7">
        <v>0.16</v>
      </c>
      <c r="C516" s="7">
        <v>0.13</v>
      </c>
      <c r="D516" s="7">
        <v>0.19</v>
      </c>
      <c r="E516" s="7">
        <v>0.2</v>
      </c>
      <c r="F516" s="7">
        <v>0.17</v>
      </c>
      <c r="G516" s="7">
        <v>0.15</v>
      </c>
      <c r="H516" s="7">
        <v>0.14000000000000001</v>
      </c>
      <c r="I516" s="7">
        <v>0.15</v>
      </c>
      <c r="J516" s="7">
        <v>0.16</v>
      </c>
      <c r="K516" s="7">
        <v>0.18</v>
      </c>
      <c r="L516" s="7">
        <v>0.16</v>
      </c>
      <c r="M516" s="7">
        <v>0.13</v>
      </c>
      <c r="N516" s="7">
        <v>0.16</v>
      </c>
      <c r="O516" s="7">
        <v>0.18</v>
      </c>
      <c r="P516" s="7">
        <v>0.13</v>
      </c>
      <c r="Q516" s="7">
        <v>0.17</v>
      </c>
      <c r="R516" s="7">
        <v>0.14000000000000001</v>
      </c>
      <c r="S516" s="7">
        <v>0.17</v>
      </c>
      <c r="T516" s="7">
        <v>0.17</v>
      </c>
      <c r="U516" s="7">
        <v>0.14000000000000001</v>
      </c>
      <c r="V516" s="7">
        <v>0.14000000000000001</v>
      </c>
      <c r="W516" s="7">
        <v>0.2</v>
      </c>
      <c r="X516" s="7">
        <v>0.14000000000000001</v>
      </c>
      <c r="Y516" s="7">
        <v>0.15</v>
      </c>
      <c r="Z516" s="7">
        <v>0.15</v>
      </c>
    </row>
    <row r="517" spans="1:26" x14ac:dyDescent="0.2">
      <c r="B517" s="6" t="s">
        <v>412</v>
      </c>
      <c r="D517" s="6" t="s">
        <v>32</v>
      </c>
      <c r="E517" s="6" t="s">
        <v>411</v>
      </c>
      <c r="K517" s="6" t="s">
        <v>116</v>
      </c>
      <c r="O517" s="6" t="s">
        <v>161</v>
      </c>
      <c r="W517" s="6" t="s">
        <v>90</v>
      </c>
    </row>
    <row r="518" spans="1:26" x14ac:dyDescent="0.2">
      <c r="A518" s="6" t="s">
        <v>275</v>
      </c>
      <c r="B518" s="8">
        <v>190</v>
      </c>
      <c r="C518" s="8">
        <v>84</v>
      </c>
      <c r="D518" s="8">
        <v>105</v>
      </c>
      <c r="E518" s="8">
        <v>29</v>
      </c>
      <c r="F518" s="8">
        <v>37</v>
      </c>
      <c r="G518" s="8">
        <v>27</v>
      </c>
      <c r="H518" s="8">
        <v>28</v>
      </c>
      <c r="I518" s="8">
        <v>68</v>
      </c>
      <c r="J518" s="8">
        <v>52</v>
      </c>
      <c r="K518" s="8">
        <v>52</v>
      </c>
      <c r="L518" s="8">
        <v>42</v>
      </c>
      <c r="M518" s="8">
        <v>44</v>
      </c>
      <c r="N518" s="8">
        <v>66</v>
      </c>
      <c r="O518" s="8">
        <v>53</v>
      </c>
      <c r="P518" s="8">
        <v>41</v>
      </c>
      <c r="Q518" s="8">
        <v>29</v>
      </c>
      <c r="R518" s="8">
        <v>45</v>
      </c>
      <c r="S518" s="8">
        <v>38</v>
      </c>
      <c r="T518" s="8">
        <v>85</v>
      </c>
      <c r="U518" s="8">
        <v>21</v>
      </c>
      <c r="V518" s="8">
        <v>78</v>
      </c>
      <c r="W518" s="8">
        <v>20</v>
      </c>
      <c r="X518" s="8">
        <v>16</v>
      </c>
      <c r="Y518" s="8">
        <v>114</v>
      </c>
      <c r="Z518" s="8">
        <v>59</v>
      </c>
    </row>
    <row r="519" spans="1:26" x14ac:dyDescent="0.2">
      <c r="B519" s="7">
        <v>0.09</v>
      </c>
      <c r="C519" s="7">
        <v>0.08</v>
      </c>
      <c r="D519" s="7">
        <v>0.1</v>
      </c>
      <c r="E519" s="7">
        <v>0.09</v>
      </c>
      <c r="F519" s="7">
        <v>0.1</v>
      </c>
      <c r="G519" s="7">
        <v>7.0000000000000007E-2</v>
      </c>
      <c r="H519" s="7">
        <v>7.0000000000000007E-2</v>
      </c>
      <c r="I519" s="7">
        <v>0.12</v>
      </c>
      <c r="J519" s="7">
        <v>0.1</v>
      </c>
      <c r="K519" s="7">
        <v>0.09</v>
      </c>
      <c r="L519" s="7">
        <v>0.09</v>
      </c>
      <c r="M519" s="7">
        <v>0.09</v>
      </c>
      <c r="N519" s="7">
        <v>0.1</v>
      </c>
      <c r="O519" s="7">
        <v>0.1</v>
      </c>
      <c r="P519" s="7">
        <v>0.09</v>
      </c>
      <c r="Q519" s="7">
        <v>0.09</v>
      </c>
      <c r="R519" s="7">
        <v>0.09</v>
      </c>
      <c r="S519" s="7">
        <v>0.08</v>
      </c>
      <c r="T519" s="7">
        <v>0.1</v>
      </c>
      <c r="U519" s="7">
        <v>0.14000000000000001</v>
      </c>
      <c r="V519" s="7">
        <v>0.1</v>
      </c>
      <c r="W519" s="7">
        <v>7.0000000000000007E-2</v>
      </c>
      <c r="X519" s="7">
        <v>0.1</v>
      </c>
      <c r="Y519" s="7">
        <v>0.09</v>
      </c>
      <c r="Z519" s="7">
        <v>0.09</v>
      </c>
    </row>
    <row r="520" spans="1:26" x14ac:dyDescent="0.2">
      <c r="I520" s="6" t="s">
        <v>408</v>
      </c>
    </row>
    <row r="521" spans="1:26" x14ac:dyDescent="0.2">
      <c r="A521" s="6" t="s">
        <v>274</v>
      </c>
      <c r="B521" s="8">
        <v>84</v>
      </c>
      <c r="C521" s="8">
        <v>49</v>
      </c>
      <c r="D521" s="8">
        <v>35</v>
      </c>
      <c r="E521" s="8">
        <v>18</v>
      </c>
      <c r="F521" s="8">
        <v>7</v>
      </c>
      <c r="G521" s="8">
        <v>13</v>
      </c>
      <c r="H521" s="8">
        <v>14</v>
      </c>
      <c r="I521" s="8">
        <v>32</v>
      </c>
      <c r="J521" s="8">
        <v>22</v>
      </c>
      <c r="K521" s="8">
        <v>20</v>
      </c>
      <c r="L521" s="8">
        <v>23</v>
      </c>
      <c r="M521" s="8">
        <v>18</v>
      </c>
      <c r="N521" s="8">
        <v>28</v>
      </c>
      <c r="O521" s="8">
        <v>16</v>
      </c>
      <c r="P521" s="8">
        <v>25</v>
      </c>
      <c r="Q521" s="8">
        <v>15</v>
      </c>
      <c r="R521" s="8">
        <v>21</v>
      </c>
      <c r="S521" s="8">
        <v>14</v>
      </c>
      <c r="T521" s="8">
        <v>41</v>
      </c>
      <c r="U521" s="8">
        <v>8</v>
      </c>
      <c r="V521" s="8">
        <v>26</v>
      </c>
      <c r="W521" s="8">
        <v>13</v>
      </c>
      <c r="X521" s="8">
        <v>7</v>
      </c>
      <c r="Y521" s="8">
        <v>46</v>
      </c>
      <c r="Z521" s="8">
        <v>31</v>
      </c>
    </row>
    <row r="522" spans="1:26" x14ac:dyDescent="0.2">
      <c r="B522" s="7">
        <v>0.04</v>
      </c>
      <c r="C522" s="7">
        <v>0.05</v>
      </c>
      <c r="D522" s="7">
        <v>0.03</v>
      </c>
      <c r="E522" s="7">
        <v>0.06</v>
      </c>
      <c r="F522" s="7">
        <v>0.02</v>
      </c>
      <c r="G522" s="7">
        <v>0.03</v>
      </c>
      <c r="H522" s="7">
        <v>0.04</v>
      </c>
      <c r="I522" s="7">
        <v>0.05</v>
      </c>
      <c r="J522" s="7">
        <v>0.04</v>
      </c>
      <c r="K522" s="7">
        <v>0.04</v>
      </c>
      <c r="L522" s="7">
        <v>0.05</v>
      </c>
      <c r="M522" s="7">
        <v>0.04</v>
      </c>
      <c r="N522" s="7">
        <v>0.04</v>
      </c>
      <c r="O522" s="7">
        <v>0.03</v>
      </c>
      <c r="P522" s="7">
        <v>0.05</v>
      </c>
      <c r="Q522" s="7">
        <v>0.04</v>
      </c>
      <c r="R522" s="7">
        <v>0.04</v>
      </c>
      <c r="S522" s="7">
        <v>0.03</v>
      </c>
      <c r="T522" s="7">
        <v>0.05</v>
      </c>
      <c r="U522" s="7">
        <v>0.05</v>
      </c>
      <c r="V522" s="7">
        <v>0.03</v>
      </c>
      <c r="W522" s="7">
        <v>0.05</v>
      </c>
      <c r="X522" s="7">
        <v>0.04</v>
      </c>
      <c r="Y522" s="7">
        <v>0.04</v>
      </c>
      <c r="Z522" s="7">
        <v>0.05</v>
      </c>
    </row>
    <row r="523" spans="1:26" x14ac:dyDescent="0.2">
      <c r="B523" s="6" t="s">
        <v>263</v>
      </c>
      <c r="E523" s="6" t="s">
        <v>263</v>
      </c>
      <c r="I523" s="6" t="s">
        <v>263</v>
      </c>
    </row>
    <row r="524" spans="1:26" x14ac:dyDescent="0.2">
      <c r="A524" s="6" t="s">
        <v>271</v>
      </c>
      <c r="B524" s="8">
        <v>27</v>
      </c>
      <c r="C524" s="8">
        <v>16</v>
      </c>
      <c r="D524" s="8">
        <v>11</v>
      </c>
      <c r="E524" s="8">
        <v>5</v>
      </c>
      <c r="F524" s="8">
        <v>5</v>
      </c>
      <c r="G524" s="8">
        <v>3</v>
      </c>
      <c r="H524" s="8">
        <v>5</v>
      </c>
      <c r="I524" s="8">
        <v>9</v>
      </c>
      <c r="J524" s="8">
        <v>4</v>
      </c>
      <c r="K524" s="8">
        <v>9</v>
      </c>
      <c r="L524" s="8">
        <v>6</v>
      </c>
      <c r="M524" s="8">
        <v>8</v>
      </c>
      <c r="N524" s="8">
        <v>8</v>
      </c>
      <c r="O524" s="8">
        <v>8</v>
      </c>
      <c r="P524" s="8">
        <v>9</v>
      </c>
      <c r="Q524" s="8">
        <v>2</v>
      </c>
      <c r="R524" s="8">
        <v>6</v>
      </c>
      <c r="S524" s="8">
        <v>5</v>
      </c>
      <c r="T524" s="8">
        <v>11</v>
      </c>
      <c r="U524" s="8">
        <v>5</v>
      </c>
      <c r="V524" s="8">
        <v>11</v>
      </c>
      <c r="W524" s="8">
        <v>2</v>
      </c>
      <c r="X524" s="8">
        <v>2</v>
      </c>
      <c r="Y524" s="8">
        <v>15</v>
      </c>
      <c r="Z524" s="8">
        <v>11</v>
      </c>
    </row>
    <row r="525" spans="1:26" x14ac:dyDescent="0.2">
      <c r="B525" s="7">
        <v>0.01</v>
      </c>
      <c r="C525" s="7">
        <v>0.02</v>
      </c>
      <c r="D525" s="7">
        <v>0.01</v>
      </c>
      <c r="E525" s="7">
        <v>0.02</v>
      </c>
      <c r="F525" s="7">
        <v>0.01</v>
      </c>
      <c r="G525" s="7">
        <v>0.01</v>
      </c>
      <c r="H525" s="7">
        <v>0.01</v>
      </c>
      <c r="I525" s="7">
        <v>0.02</v>
      </c>
      <c r="J525" s="7">
        <v>0.01</v>
      </c>
      <c r="K525" s="7">
        <v>0.02</v>
      </c>
      <c r="L525" s="7">
        <v>0.01</v>
      </c>
      <c r="M525" s="7">
        <v>0.02</v>
      </c>
      <c r="N525" s="7">
        <v>0.01</v>
      </c>
      <c r="O525" s="7">
        <v>0.01</v>
      </c>
      <c r="P525" s="7">
        <v>0.02</v>
      </c>
      <c r="Q525" s="7">
        <v>0.01</v>
      </c>
      <c r="R525" s="7">
        <v>0.01</v>
      </c>
      <c r="S525" s="7">
        <v>0.01</v>
      </c>
      <c r="T525" s="7">
        <v>0.01</v>
      </c>
      <c r="U525" s="7">
        <v>0.03</v>
      </c>
      <c r="V525" s="7">
        <v>0.01</v>
      </c>
      <c r="W525" s="7">
        <v>0.01</v>
      </c>
      <c r="X525" s="7">
        <v>0.01</v>
      </c>
      <c r="Y525" s="7">
        <v>0.01</v>
      </c>
      <c r="Z525" s="7">
        <v>0.02</v>
      </c>
    </row>
    <row r="527" spans="1:26" x14ac:dyDescent="0.2">
      <c r="A527" s="6" t="s">
        <v>92</v>
      </c>
    </row>
    <row r="529" spans="1:26" x14ac:dyDescent="0.2">
      <c r="A529" s="6" t="s">
        <v>269</v>
      </c>
      <c r="B529" s="8">
        <v>49</v>
      </c>
      <c r="C529" s="8">
        <v>18</v>
      </c>
      <c r="D529" s="8">
        <v>31</v>
      </c>
      <c r="E529" s="8">
        <v>24</v>
      </c>
      <c r="F529" s="8">
        <v>8</v>
      </c>
      <c r="G529" s="8">
        <v>9</v>
      </c>
      <c r="H529" s="8">
        <v>5</v>
      </c>
      <c r="I529" s="8">
        <v>3</v>
      </c>
      <c r="J529" s="8">
        <v>6</v>
      </c>
      <c r="K529" s="8">
        <v>13</v>
      </c>
      <c r="L529" s="8">
        <v>10</v>
      </c>
      <c r="M529" s="8">
        <v>20</v>
      </c>
      <c r="N529" s="8">
        <v>17</v>
      </c>
      <c r="O529" s="8">
        <v>11</v>
      </c>
      <c r="P529" s="8">
        <v>9</v>
      </c>
      <c r="Q529" s="8">
        <v>11</v>
      </c>
      <c r="R529" s="8">
        <v>21</v>
      </c>
      <c r="S529" s="8">
        <v>12</v>
      </c>
      <c r="T529" s="8">
        <v>11</v>
      </c>
      <c r="U529" s="8">
        <v>5</v>
      </c>
      <c r="V529" s="8">
        <v>18</v>
      </c>
      <c r="W529" s="8">
        <v>2</v>
      </c>
      <c r="X529" s="8">
        <v>4</v>
      </c>
      <c r="Y529" s="8">
        <v>24</v>
      </c>
      <c r="Z529" s="8">
        <v>13</v>
      </c>
    </row>
    <row r="530" spans="1:26" x14ac:dyDescent="0.2">
      <c r="B530" s="7">
        <v>0.02</v>
      </c>
      <c r="C530" s="7">
        <v>0.02</v>
      </c>
      <c r="D530" s="7">
        <v>0.03</v>
      </c>
      <c r="E530" s="7">
        <v>7.0000000000000007E-2</v>
      </c>
      <c r="F530" s="7">
        <v>0.02</v>
      </c>
      <c r="G530" s="7">
        <v>0.02</v>
      </c>
      <c r="H530" s="7">
        <v>0.01</v>
      </c>
      <c r="I530" s="6" t="s">
        <v>95</v>
      </c>
      <c r="J530" s="7">
        <v>0.01</v>
      </c>
      <c r="K530" s="7">
        <v>0.02</v>
      </c>
      <c r="L530" s="7">
        <v>0.02</v>
      </c>
      <c r="M530" s="7">
        <v>0.04</v>
      </c>
      <c r="N530" s="7">
        <v>0.03</v>
      </c>
      <c r="O530" s="7">
        <v>0.02</v>
      </c>
      <c r="P530" s="7">
        <v>0.02</v>
      </c>
      <c r="Q530" s="7">
        <v>0.03</v>
      </c>
      <c r="R530" s="7">
        <v>0.04</v>
      </c>
      <c r="S530" s="7">
        <v>0.03</v>
      </c>
      <c r="T530" s="7">
        <v>0.01</v>
      </c>
      <c r="U530" s="7">
        <v>0.03</v>
      </c>
      <c r="V530" s="7">
        <v>0.02</v>
      </c>
      <c r="W530" s="7">
        <v>0.01</v>
      </c>
      <c r="X530" s="7">
        <v>0.02</v>
      </c>
      <c r="Y530" s="7">
        <v>0.02</v>
      </c>
      <c r="Z530" s="7">
        <v>0.02</v>
      </c>
    </row>
    <row r="531" spans="1:26" x14ac:dyDescent="0.2">
      <c r="B531" s="6" t="s">
        <v>410</v>
      </c>
      <c r="E531" s="6" t="s">
        <v>187</v>
      </c>
      <c r="F531" s="6" t="s">
        <v>78</v>
      </c>
      <c r="G531" s="6" t="s">
        <v>78</v>
      </c>
      <c r="M531" s="6" t="s">
        <v>354</v>
      </c>
      <c r="R531" s="6" t="s">
        <v>160</v>
      </c>
    </row>
    <row r="532" spans="1:26" x14ac:dyDescent="0.2">
      <c r="A532" s="6" t="s">
        <v>261</v>
      </c>
      <c r="B532" s="11">
        <v>5.22</v>
      </c>
      <c r="C532" s="11">
        <v>5.08</v>
      </c>
      <c r="D532" s="11">
        <v>5.37</v>
      </c>
      <c r="E532" s="11">
        <v>5.75</v>
      </c>
      <c r="F532" s="11">
        <v>5.29</v>
      </c>
      <c r="G532" s="11">
        <v>5.0999999999999996</v>
      </c>
      <c r="H532" s="11">
        <v>4.92</v>
      </c>
      <c r="I532" s="11">
        <v>5.18</v>
      </c>
      <c r="J532" s="11">
        <v>5.26</v>
      </c>
      <c r="K532" s="11">
        <v>5.32</v>
      </c>
      <c r="L532" s="11">
        <v>5.22</v>
      </c>
      <c r="M532" s="11">
        <v>5.0599999999999996</v>
      </c>
      <c r="N532" s="11">
        <v>5.3</v>
      </c>
      <c r="O532" s="11">
        <v>5.37</v>
      </c>
      <c r="P532" s="11">
        <v>4.96</v>
      </c>
      <c r="Q532" s="11">
        <v>5.2</v>
      </c>
      <c r="R532" s="11">
        <v>5</v>
      </c>
      <c r="S532" s="11">
        <v>5.25</v>
      </c>
      <c r="T532" s="11">
        <v>5.35</v>
      </c>
      <c r="U532" s="11">
        <v>5.16</v>
      </c>
      <c r="V532" s="11">
        <v>5.22</v>
      </c>
      <c r="W532" s="11">
        <v>5.26</v>
      </c>
      <c r="X532" s="11">
        <v>5</v>
      </c>
      <c r="Y532" s="11">
        <v>5.2</v>
      </c>
      <c r="Z532" s="11">
        <v>5.13</v>
      </c>
    </row>
    <row r="533" spans="1:26" x14ac:dyDescent="0.2">
      <c r="B533" s="6" t="s">
        <v>409</v>
      </c>
      <c r="D533" s="6" t="s">
        <v>32</v>
      </c>
      <c r="E533" s="6" t="s">
        <v>187</v>
      </c>
      <c r="F533" s="6" t="s">
        <v>365</v>
      </c>
      <c r="N533" s="6" t="s">
        <v>161</v>
      </c>
      <c r="O533" s="6" t="s">
        <v>161</v>
      </c>
      <c r="T533" s="6" t="s">
        <v>106</v>
      </c>
    </row>
    <row r="534" spans="1:26" x14ac:dyDescent="0.2">
      <c r="A534" s="6" t="s">
        <v>257</v>
      </c>
      <c r="B534" s="8">
        <v>300</v>
      </c>
      <c r="C534" s="8">
        <v>149</v>
      </c>
      <c r="D534" s="8">
        <v>151</v>
      </c>
      <c r="E534" s="8">
        <v>52</v>
      </c>
      <c r="F534" s="8">
        <v>49</v>
      </c>
      <c r="G534" s="8">
        <v>43</v>
      </c>
      <c r="H534" s="8">
        <v>47</v>
      </c>
      <c r="I534" s="8">
        <v>109</v>
      </c>
      <c r="J534" s="8">
        <v>78</v>
      </c>
      <c r="K534" s="8">
        <v>82</v>
      </c>
      <c r="L534" s="8">
        <v>71</v>
      </c>
      <c r="M534" s="8">
        <v>70</v>
      </c>
      <c r="N534" s="8">
        <v>102</v>
      </c>
      <c r="O534" s="8">
        <v>77</v>
      </c>
      <c r="P534" s="8">
        <v>74</v>
      </c>
      <c r="Q534" s="8">
        <v>47</v>
      </c>
      <c r="R534" s="8">
        <v>72</v>
      </c>
      <c r="S534" s="8">
        <v>57</v>
      </c>
      <c r="T534" s="8">
        <v>137</v>
      </c>
      <c r="U534" s="8">
        <v>33</v>
      </c>
      <c r="V534" s="8">
        <v>115</v>
      </c>
      <c r="W534" s="8">
        <v>34</v>
      </c>
      <c r="X534" s="8">
        <v>25</v>
      </c>
      <c r="Y534" s="8">
        <v>175</v>
      </c>
      <c r="Z534" s="8">
        <v>100</v>
      </c>
    </row>
    <row r="535" spans="1:26" x14ac:dyDescent="0.2">
      <c r="B535" s="7">
        <v>0.15</v>
      </c>
      <c r="C535" s="7">
        <v>0.15</v>
      </c>
      <c r="D535" s="7">
        <v>0.15</v>
      </c>
      <c r="E535" s="7">
        <v>0.16</v>
      </c>
      <c r="F535" s="7">
        <v>0.14000000000000001</v>
      </c>
      <c r="G535" s="7">
        <v>0.12</v>
      </c>
      <c r="H535" s="7">
        <v>0.13</v>
      </c>
      <c r="I535" s="7">
        <v>0.18</v>
      </c>
      <c r="J535" s="7">
        <v>0.15</v>
      </c>
      <c r="K535" s="7">
        <v>0.15</v>
      </c>
      <c r="L535" s="7">
        <v>0.16</v>
      </c>
      <c r="M535" s="7">
        <v>0.15</v>
      </c>
      <c r="N535" s="7">
        <v>0.15</v>
      </c>
      <c r="O535" s="7">
        <v>0.14000000000000001</v>
      </c>
      <c r="P535" s="7">
        <v>0.16</v>
      </c>
      <c r="Q535" s="7">
        <v>0.14000000000000001</v>
      </c>
      <c r="R535" s="7">
        <v>0.14000000000000001</v>
      </c>
      <c r="S535" s="7">
        <v>0.12</v>
      </c>
      <c r="T535" s="7">
        <v>0.15</v>
      </c>
      <c r="U535" s="7">
        <v>0.22</v>
      </c>
      <c r="V535" s="7">
        <v>0.15</v>
      </c>
      <c r="W535" s="7">
        <v>0.13</v>
      </c>
      <c r="X535" s="7">
        <v>0.16</v>
      </c>
      <c r="Y535" s="7">
        <v>0.15</v>
      </c>
      <c r="Z535" s="7">
        <v>0.16</v>
      </c>
    </row>
    <row r="536" spans="1:26" x14ac:dyDescent="0.2">
      <c r="I536" s="6" t="s">
        <v>408</v>
      </c>
      <c r="U536" s="6" t="s">
        <v>407</v>
      </c>
    </row>
    <row r="537" spans="1:26" x14ac:dyDescent="0.2">
      <c r="A537" s="6" t="s">
        <v>249</v>
      </c>
      <c r="B537" s="8">
        <v>629</v>
      </c>
      <c r="C537" s="8">
        <v>328</v>
      </c>
      <c r="D537" s="8">
        <v>301</v>
      </c>
      <c r="E537" s="8">
        <v>66</v>
      </c>
      <c r="F537" s="8">
        <v>103</v>
      </c>
      <c r="G537" s="8">
        <v>114</v>
      </c>
      <c r="H537" s="8">
        <v>143</v>
      </c>
      <c r="I537" s="8">
        <v>203</v>
      </c>
      <c r="J537" s="8">
        <v>154</v>
      </c>
      <c r="K537" s="8">
        <v>163</v>
      </c>
      <c r="L537" s="8">
        <v>145</v>
      </c>
      <c r="M537" s="8">
        <v>167</v>
      </c>
      <c r="N537" s="8">
        <v>199</v>
      </c>
      <c r="O537" s="8">
        <v>149</v>
      </c>
      <c r="P537" s="8">
        <v>176</v>
      </c>
      <c r="Q537" s="8">
        <v>106</v>
      </c>
      <c r="R537" s="8">
        <v>176</v>
      </c>
      <c r="S537" s="8">
        <v>143</v>
      </c>
      <c r="T537" s="8">
        <v>261</v>
      </c>
      <c r="U537" s="8">
        <v>48</v>
      </c>
      <c r="V537" s="8">
        <v>239</v>
      </c>
      <c r="W537" s="8">
        <v>88</v>
      </c>
      <c r="X537" s="8">
        <v>58</v>
      </c>
      <c r="Y537" s="8">
        <v>385</v>
      </c>
      <c r="Z537" s="8">
        <v>210</v>
      </c>
    </row>
    <row r="538" spans="1:26" x14ac:dyDescent="0.2">
      <c r="B538" s="7">
        <v>0.31</v>
      </c>
      <c r="C538" s="7">
        <v>0.33</v>
      </c>
      <c r="D538" s="7">
        <v>0.3</v>
      </c>
      <c r="E538" s="7">
        <v>0.2</v>
      </c>
      <c r="F538" s="7">
        <v>0.28999999999999998</v>
      </c>
      <c r="G538" s="7">
        <v>0.31</v>
      </c>
      <c r="H538" s="7">
        <v>0.38</v>
      </c>
      <c r="I538" s="7">
        <v>0.34</v>
      </c>
      <c r="J538" s="7">
        <v>0.28999999999999998</v>
      </c>
      <c r="K538" s="7">
        <v>0.28999999999999998</v>
      </c>
      <c r="L538" s="7">
        <v>0.32</v>
      </c>
      <c r="M538" s="7">
        <v>0.35</v>
      </c>
      <c r="N538" s="7">
        <v>0.28999999999999998</v>
      </c>
      <c r="O538" s="7">
        <v>0.28000000000000003</v>
      </c>
      <c r="P538" s="7">
        <v>0.38</v>
      </c>
      <c r="Q538" s="7">
        <v>0.31</v>
      </c>
      <c r="R538" s="7">
        <v>0.34</v>
      </c>
      <c r="S538" s="7">
        <v>0.31</v>
      </c>
      <c r="T538" s="7">
        <v>0.3</v>
      </c>
      <c r="U538" s="7">
        <v>0.32</v>
      </c>
      <c r="V538" s="7">
        <v>0.31</v>
      </c>
      <c r="W538" s="7">
        <v>0.32</v>
      </c>
      <c r="X538" s="7">
        <v>0.36</v>
      </c>
      <c r="Y538" s="7">
        <v>0.32</v>
      </c>
      <c r="Z538" s="7">
        <v>0.32</v>
      </c>
    </row>
    <row r="539" spans="1:26" x14ac:dyDescent="0.2">
      <c r="B539" s="6" t="s">
        <v>406</v>
      </c>
      <c r="F539" s="6" t="s">
        <v>41</v>
      </c>
      <c r="G539" s="6" t="s">
        <v>41</v>
      </c>
      <c r="H539" s="6" t="s">
        <v>86</v>
      </c>
      <c r="I539" s="6" t="s">
        <v>355</v>
      </c>
      <c r="M539" s="6" t="s">
        <v>166</v>
      </c>
      <c r="P539" s="6" t="s">
        <v>405</v>
      </c>
    </row>
    <row r="540" spans="1:26" x14ac:dyDescent="0.2">
      <c r="A540" s="6" t="s">
        <v>239</v>
      </c>
      <c r="B540" s="8">
        <v>-329</v>
      </c>
      <c r="C540" s="8">
        <v>-179</v>
      </c>
      <c r="D540" s="8">
        <v>-150</v>
      </c>
      <c r="E540" s="8">
        <v>-14</v>
      </c>
      <c r="F540" s="8">
        <v>-54</v>
      </c>
      <c r="G540" s="8">
        <v>-71</v>
      </c>
      <c r="H540" s="8">
        <v>-96</v>
      </c>
      <c r="I540" s="8">
        <v>-94</v>
      </c>
      <c r="J540" s="8">
        <v>-77</v>
      </c>
      <c r="K540" s="8">
        <v>-81</v>
      </c>
      <c r="L540" s="8">
        <v>-74</v>
      </c>
      <c r="M540" s="8">
        <v>-97</v>
      </c>
      <c r="N540" s="8">
        <v>-96</v>
      </c>
      <c r="O540" s="8">
        <v>-72</v>
      </c>
      <c r="P540" s="8">
        <v>-101</v>
      </c>
      <c r="Q540" s="8">
        <v>-59</v>
      </c>
      <c r="R540" s="8">
        <v>-104</v>
      </c>
      <c r="S540" s="8">
        <v>-85</v>
      </c>
      <c r="T540" s="8">
        <v>-124</v>
      </c>
      <c r="U540" s="8">
        <v>-15</v>
      </c>
      <c r="V540" s="8">
        <v>-124</v>
      </c>
      <c r="W540" s="8">
        <v>-54</v>
      </c>
      <c r="X540" s="8">
        <v>-33</v>
      </c>
      <c r="Y540" s="8">
        <v>-211</v>
      </c>
      <c r="Z540" s="8">
        <v>-109</v>
      </c>
    </row>
    <row r="541" spans="1:26" x14ac:dyDescent="0.2">
      <c r="B541" s="7">
        <v>-0.16</v>
      </c>
      <c r="C541" s="7">
        <v>-0.18</v>
      </c>
      <c r="D541" s="7">
        <v>-0.15</v>
      </c>
      <c r="E541" s="7">
        <v>-0.04</v>
      </c>
      <c r="F541" s="7">
        <v>-0.15</v>
      </c>
      <c r="G541" s="7">
        <v>-0.19</v>
      </c>
      <c r="H541" s="7">
        <v>-0.25</v>
      </c>
      <c r="I541" s="7">
        <v>-0.16</v>
      </c>
      <c r="J541" s="7">
        <v>-0.14000000000000001</v>
      </c>
      <c r="K541" s="7">
        <v>-0.14000000000000001</v>
      </c>
      <c r="L541" s="7">
        <v>-0.17</v>
      </c>
      <c r="M541" s="7">
        <v>-0.2</v>
      </c>
      <c r="N541" s="7">
        <v>-0.14000000000000001</v>
      </c>
      <c r="O541" s="7">
        <v>-0.13</v>
      </c>
      <c r="P541" s="7">
        <v>-0.22</v>
      </c>
      <c r="Q541" s="7">
        <v>-0.17</v>
      </c>
      <c r="R541" s="7">
        <v>-0.2</v>
      </c>
      <c r="S541" s="7">
        <v>-0.19</v>
      </c>
      <c r="T541" s="7">
        <v>-0.14000000000000001</v>
      </c>
      <c r="U541" s="7">
        <v>-0.1</v>
      </c>
      <c r="V541" s="7">
        <v>-0.16</v>
      </c>
      <c r="W541" s="7">
        <v>-0.2</v>
      </c>
      <c r="X541" s="7">
        <v>-0.2</v>
      </c>
      <c r="Y541" s="7">
        <v>-0.18</v>
      </c>
      <c r="Z541" s="7">
        <v>-0.17</v>
      </c>
    </row>
    <row r="543" spans="1:26" x14ac:dyDescent="0.2">
      <c r="A543" s="6" t="s">
        <v>97</v>
      </c>
    </row>
    <row r="545" spans="1:1" x14ac:dyDescent="0.2">
      <c r="A545" s="6" t="s">
        <v>353</v>
      </c>
    </row>
    <row r="546" spans="1:1" x14ac:dyDescent="0.2">
      <c r="A546" s="6" t="s">
        <v>352</v>
      </c>
    </row>
    <row r="548" spans="1:1" x14ac:dyDescent="0.2">
      <c r="A548" s="8">
        <v>8</v>
      </c>
    </row>
    <row r="553" spans="1:1" x14ac:dyDescent="0.2">
      <c r="A553" s="9" t="s">
        <v>0</v>
      </c>
    </row>
    <row r="555" spans="1:1" x14ac:dyDescent="0.2">
      <c r="A555" s="9" t="s">
        <v>1</v>
      </c>
    </row>
    <row r="556" spans="1:1" x14ac:dyDescent="0.2">
      <c r="A556" s="9" t="s">
        <v>2</v>
      </c>
    </row>
    <row r="558" spans="1:1" x14ac:dyDescent="0.2">
      <c r="A558" s="9" t="s">
        <v>3</v>
      </c>
    </row>
    <row r="559" spans="1:1" x14ac:dyDescent="0.2">
      <c r="A559" s="9" t="s">
        <v>4</v>
      </c>
    </row>
    <row r="561" spans="1:34" x14ac:dyDescent="0.2">
      <c r="A561" s="9" t="s">
        <v>5</v>
      </c>
    </row>
    <row r="563" spans="1:34" x14ac:dyDescent="0.2">
      <c r="A563" s="6" t="s">
        <v>419</v>
      </c>
    </row>
    <row r="564" spans="1:34" x14ac:dyDescent="0.2">
      <c r="A564" s="6" t="s">
        <v>7</v>
      </c>
    </row>
    <row r="566" spans="1:34" x14ac:dyDescent="0.2">
      <c r="J566" s="9" t="s">
        <v>157</v>
      </c>
      <c r="N566" s="9" t="s">
        <v>156</v>
      </c>
      <c r="R566" s="9" t="s">
        <v>155</v>
      </c>
    </row>
    <row r="567" spans="1:34" x14ac:dyDescent="0.2">
      <c r="I567" s="9" t="s">
        <v>154</v>
      </c>
      <c r="K567" s="9" t="s">
        <v>153</v>
      </c>
      <c r="M567" s="9" t="s">
        <v>154</v>
      </c>
      <c r="O567" s="9" t="s">
        <v>153</v>
      </c>
      <c r="Q567" s="9" t="s">
        <v>154</v>
      </c>
      <c r="S567" s="9" t="s">
        <v>153</v>
      </c>
    </row>
    <row r="568" spans="1:34" x14ac:dyDescent="0.2">
      <c r="AA568" s="9" t="s">
        <v>404</v>
      </c>
    </row>
    <row r="569" spans="1:34" x14ac:dyDescent="0.2">
      <c r="D569" s="9" t="s">
        <v>151</v>
      </c>
      <c r="F569" s="9" t="s">
        <v>150</v>
      </c>
      <c r="U569" s="9" t="s">
        <v>149</v>
      </c>
      <c r="W569" s="9" t="s">
        <v>148</v>
      </c>
      <c r="Y569" s="9" t="s">
        <v>147</v>
      </c>
      <c r="AA569" s="9" t="s">
        <v>403</v>
      </c>
      <c r="AC569" s="9" t="s">
        <v>145</v>
      </c>
      <c r="AG569" s="9" t="s">
        <v>144</v>
      </c>
    </row>
    <row r="570" spans="1:34" x14ac:dyDescent="0.2">
      <c r="AC570" s="9" t="s">
        <v>143</v>
      </c>
      <c r="AD570" s="9" t="s">
        <v>142</v>
      </c>
    </row>
    <row r="571" spans="1:34" x14ac:dyDescent="0.2">
      <c r="F571" s="9" t="s">
        <v>143</v>
      </c>
      <c r="G571" s="9" t="s">
        <v>142</v>
      </c>
      <c r="U571" s="9" t="s">
        <v>141</v>
      </c>
      <c r="W571" s="9" t="s">
        <v>141</v>
      </c>
      <c r="Y571" s="9" t="s">
        <v>141</v>
      </c>
      <c r="AA571" s="9" t="s">
        <v>141</v>
      </c>
      <c r="AC571" s="9" t="s">
        <v>402</v>
      </c>
      <c r="AD571" s="9" t="s">
        <v>402</v>
      </c>
      <c r="AF571" s="9" t="s">
        <v>401</v>
      </c>
      <c r="AG571" s="9" t="s">
        <v>138</v>
      </c>
      <c r="AH571" s="9" t="s">
        <v>137</v>
      </c>
    </row>
    <row r="572" spans="1:34" x14ac:dyDescent="0.2">
      <c r="B572" s="9" t="s">
        <v>24</v>
      </c>
      <c r="C572" s="9" t="s">
        <v>74</v>
      </c>
      <c r="D572" s="9" t="s">
        <v>83</v>
      </c>
      <c r="E572" s="9" t="s">
        <v>131</v>
      </c>
      <c r="F572" s="9" t="s">
        <v>136</v>
      </c>
      <c r="G572" s="9" t="s">
        <v>136</v>
      </c>
      <c r="H572" s="9" t="s">
        <v>135</v>
      </c>
      <c r="I572" s="9" t="s">
        <v>134</v>
      </c>
      <c r="J572" s="9" t="s">
        <v>135</v>
      </c>
      <c r="K572" s="9" t="s">
        <v>134</v>
      </c>
      <c r="L572" s="9" t="s">
        <v>135</v>
      </c>
      <c r="M572" s="9" t="s">
        <v>134</v>
      </c>
      <c r="N572" s="9" t="s">
        <v>135</v>
      </c>
      <c r="O572" s="9" t="s">
        <v>134</v>
      </c>
      <c r="P572" s="9" t="s">
        <v>135</v>
      </c>
      <c r="Q572" s="9" t="s">
        <v>134</v>
      </c>
      <c r="R572" s="9" t="s">
        <v>135</v>
      </c>
      <c r="S572" s="9" t="s">
        <v>134</v>
      </c>
      <c r="T572" s="9" t="s">
        <v>133</v>
      </c>
      <c r="U572" s="9" t="s">
        <v>132</v>
      </c>
      <c r="V572" s="9" t="s">
        <v>133</v>
      </c>
      <c r="W572" s="9" t="s">
        <v>132</v>
      </c>
      <c r="X572" s="9" t="s">
        <v>133</v>
      </c>
      <c r="Y572" s="9" t="s">
        <v>132</v>
      </c>
      <c r="Z572" s="9" t="s">
        <v>133</v>
      </c>
      <c r="AA572" s="9" t="s">
        <v>132</v>
      </c>
      <c r="AB572" s="9" t="s">
        <v>131</v>
      </c>
      <c r="AC572" s="9" t="s">
        <v>400</v>
      </c>
      <c r="AD572" s="9" t="s">
        <v>400</v>
      </c>
      <c r="AE572" s="9" t="s">
        <v>130</v>
      </c>
      <c r="AF572" s="9" t="s">
        <v>399</v>
      </c>
      <c r="AG572" s="9" t="s">
        <v>128</v>
      </c>
      <c r="AH572" s="9" t="s">
        <v>127</v>
      </c>
    </row>
    <row r="573" spans="1:34" x14ac:dyDescent="0.2">
      <c r="B573" s="9" t="s">
        <v>47</v>
      </c>
      <c r="C573" s="9" t="s">
        <v>48</v>
      </c>
      <c r="D573" s="9" t="s">
        <v>49</v>
      </c>
      <c r="E573" s="9" t="s">
        <v>50</v>
      </c>
      <c r="F573" s="9" t="s">
        <v>51</v>
      </c>
      <c r="G573" s="9" t="s">
        <v>52</v>
      </c>
      <c r="H573" s="9" t="s">
        <v>53</v>
      </c>
      <c r="I573" s="9" t="s">
        <v>54</v>
      </c>
      <c r="J573" s="9" t="s">
        <v>55</v>
      </c>
      <c r="K573" s="9" t="s">
        <v>56</v>
      </c>
      <c r="L573" s="9" t="s">
        <v>57</v>
      </c>
      <c r="M573" s="9" t="s">
        <v>58</v>
      </c>
      <c r="N573" s="9" t="s">
        <v>59</v>
      </c>
      <c r="O573" s="9" t="s">
        <v>60</v>
      </c>
      <c r="P573" s="9" t="s">
        <v>61</v>
      </c>
      <c r="Q573" s="9" t="s">
        <v>62</v>
      </c>
      <c r="R573" s="9" t="s">
        <v>63</v>
      </c>
      <c r="S573" s="9" t="s">
        <v>64</v>
      </c>
      <c r="T573" s="9" t="s">
        <v>65</v>
      </c>
      <c r="U573" s="9" t="s">
        <v>66</v>
      </c>
      <c r="V573" s="9" t="s">
        <v>67</v>
      </c>
      <c r="W573" s="9" t="s">
        <v>68</v>
      </c>
      <c r="X573" s="9" t="s">
        <v>70</v>
      </c>
      <c r="Y573" s="9" t="s">
        <v>71</v>
      </c>
      <c r="Z573" s="9" t="s">
        <v>126</v>
      </c>
      <c r="AA573" s="9" t="s">
        <v>125</v>
      </c>
      <c r="AB573" s="9" t="s">
        <v>124</v>
      </c>
      <c r="AC573" s="9" t="s">
        <v>123</v>
      </c>
      <c r="AD573" s="9" t="s">
        <v>122</v>
      </c>
      <c r="AE573" s="9" t="s">
        <v>121</v>
      </c>
      <c r="AF573" s="9" t="s">
        <v>120</v>
      </c>
      <c r="AG573" s="9" t="s">
        <v>119</v>
      </c>
      <c r="AH573" s="9" t="s">
        <v>118</v>
      </c>
    </row>
    <row r="574" spans="1:34" x14ac:dyDescent="0.2">
      <c r="A574" s="6" t="s">
        <v>72</v>
      </c>
      <c r="B574" s="8">
        <v>2019</v>
      </c>
      <c r="C574" s="8">
        <v>1519</v>
      </c>
      <c r="D574" s="8">
        <v>494</v>
      </c>
      <c r="E574" s="8">
        <v>358</v>
      </c>
      <c r="F574" s="8">
        <v>730</v>
      </c>
      <c r="G574" s="8">
        <v>431</v>
      </c>
      <c r="H574" s="8">
        <v>210</v>
      </c>
      <c r="I574" s="8">
        <v>976</v>
      </c>
      <c r="J574" s="8">
        <v>252</v>
      </c>
      <c r="K574" s="8">
        <v>931</v>
      </c>
      <c r="L574" s="8">
        <v>747</v>
      </c>
      <c r="M574" s="8">
        <v>249</v>
      </c>
      <c r="N574" s="8">
        <v>505</v>
      </c>
      <c r="O574" s="8">
        <v>447</v>
      </c>
      <c r="P574" s="8">
        <v>271</v>
      </c>
      <c r="Q574" s="8">
        <v>642</v>
      </c>
      <c r="R574" s="8">
        <v>118</v>
      </c>
      <c r="S574" s="8">
        <v>1099</v>
      </c>
      <c r="T574" s="8">
        <v>262</v>
      </c>
      <c r="U574" s="8">
        <v>171</v>
      </c>
      <c r="V574" s="8">
        <v>275</v>
      </c>
      <c r="W574" s="8">
        <v>139</v>
      </c>
      <c r="X574" s="8">
        <v>248</v>
      </c>
      <c r="Y574" s="8">
        <v>161</v>
      </c>
      <c r="Z574" s="8">
        <v>252</v>
      </c>
      <c r="AA574" s="8">
        <v>167</v>
      </c>
      <c r="AB574" s="8">
        <v>170</v>
      </c>
      <c r="AC574" s="8">
        <v>1261</v>
      </c>
      <c r="AD574" s="8">
        <v>518</v>
      </c>
      <c r="AE574" s="8">
        <v>724</v>
      </c>
      <c r="AF574" s="8">
        <v>1379</v>
      </c>
      <c r="AG574" s="8">
        <v>299</v>
      </c>
      <c r="AH574" s="8">
        <v>1247</v>
      </c>
    </row>
    <row r="575" spans="1:34" x14ac:dyDescent="0.2">
      <c r="A575" s="6" t="s">
        <v>73</v>
      </c>
      <c r="B575" s="8">
        <v>2019</v>
      </c>
      <c r="C575" s="8">
        <v>1519</v>
      </c>
      <c r="D575" s="8">
        <v>494</v>
      </c>
      <c r="E575" s="8">
        <v>358</v>
      </c>
      <c r="F575" s="8">
        <v>728</v>
      </c>
      <c r="G575" s="8">
        <v>434</v>
      </c>
      <c r="H575" s="8">
        <v>210</v>
      </c>
      <c r="I575" s="8">
        <v>986</v>
      </c>
      <c r="J575" s="8">
        <v>254</v>
      </c>
      <c r="K575" s="8">
        <v>934</v>
      </c>
      <c r="L575" s="8">
        <v>747</v>
      </c>
      <c r="M575" s="8">
        <v>252</v>
      </c>
      <c r="N575" s="8">
        <v>504</v>
      </c>
      <c r="O575" s="8">
        <v>451</v>
      </c>
      <c r="P575" s="8">
        <v>278</v>
      </c>
      <c r="Q575" s="8">
        <v>640</v>
      </c>
      <c r="R575" s="8">
        <v>122</v>
      </c>
      <c r="S575" s="8">
        <v>1092</v>
      </c>
      <c r="T575" s="8">
        <v>262</v>
      </c>
      <c r="U575" s="8">
        <v>173</v>
      </c>
      <c r="V575" s="8">
        <v>274</v>
      </c>
      <c r="W575" s="8">
        <v>138</v>
      </c>
      <c r="X575" s="8">
        <v>243</v>
      </c>
      <c r="Y575" s="8">
        <v>161</v>
      </c>
      <c r="Z575" s="8">
        <v>251</v>
      </c>
      <c r="AA575" s="8">
        <v>169</v>
      </c>
      <c r="AB575" s="8">
        <v>173</v>
      </c>
      <c r="AC575" s="8">
        <v>1266</v>
      </c>
      <c r="AD575" s="8">
        <v>510</v>
      </c>
      <c r="AE575" s="8">
        <v>726</v>
      </c>
      <c r="AF575" s="8">
        <v>1378</v>
      </c>
      <c r="AG575" s="8">
        <v>299</v>
      </c>
      <c r="AH575" s="8">
        <v>1248</v>
      </c>
    </row>
    <row r="576" spans="1:34" x14ac:dyDescent="0.2">
      <c r="A576" s="6" t="s">
        <v>306</v>
      </c>
      <c r="B576" s="8">
        <v>102</v>
      </c>
      <c r="C576" s="8">
        <v>76</v>
      </c>
      <c r="D576" s="8">
        <v>26</v>
      </c>
      <c r="E576" s="8">
        <v>21</v>
      </c>
      <c r="F576" s="8">
        <v>34</v>
      </c>
      <c r="G576" s="8">
        <v>21</v>
      </c>
      <c r="H576" s="8">
        <v>1</v>
      </c>
      <c r="I576" s="8">
        <v>100</v>
      </c>
      <c r="J576" s="8">
        <v>2</v>
      </c>
      <c r="K576" s="8">
        <v>87</v>
      </c>
      <c r="L576" s="8">
        <v>20</v>
      </c>
      <c r="M576" s="8">
        <v>48</v>
      </c>
      <c r="N576" s="8">
        <v>5</v>
      </c>
      <c r="O576" s="8">
        <v>62</v>
      </c>
      <c r="P576" s="8">
        <v>6</v>
      </c>
      <c r="Q576" s="8">
        <v>66</v>
      </c>
      <c r="R576" s="8">
        <v>1</v>
      </c>
      <c r="S576" s="8">
        <v>79</v>
      </c>
      <c r="T576" s="8">
        <v>10</v>
      </c>
      <c r="U576" s="8">
        <v>13</v>
      </c>
      <c r="V576" s="8">
        <v>7</v>
      </c>
      <c r="W576" s="8">
        <v>6</v>
      </c>
      <c r="X576" s="8">
        <v>9</v>
      </c>
      <c r="Y576" s="8">
        <v>11</v>
      </c>
      <c r="Z576" s="8">
        <v>15</v>
      </c>
      <c r="AA576" s="8">
        <v>9</v>
      </c>
      <c r="AB576" s="8">
        <v>7</v>
      </c>
      <c r="AC576" s="8">
        <v>54</v>
      </c>
      <c r="AD576" s="8">
        <v>36</v>
      </c>
      <c r="AE576" s="8">
        <v>26</v>
      </c>
      <c r="AF576" s="8">
        <v>51</v>
      </c>
      <c r="AG576" s="8">
        <v>10</v>
      </c>
      <c r="AH576" s="8">
        <v>67</v>
      </c>
    </row>
    <row r="577" spans="1:34" x14ac:dyDescent="0.2">
      <c r="B577" s="7">
        <v>0.05</v>
      </c>
      <c r="C577" s="7">
        <v>0.05</v>
      </c>
      <c r="D577" s="7">
        <v>0.05</v>
      </c>
      <c r="E577" s="7">
        <v>0.06</v>
      </c>
      <c r="F577" s="7">
        <v>0.05</v>
      </c>
      <c r="G577" s="7">
        <v>0.05</v>
      </c>
      <c r="H577" s="7">
        <v>0.01</v>
      </c>
      <c r="I577" s="7">
        <v>0.1</v>
      </c>
      <c r="J577" s="7">
        <v>0.01</v>
      </c>
      <c r="K577" s="7">
        <v>0.09</v>
      </c>
      <c r="L577" s="7">
        <v>0.03</v>
      </c>
      <c r="M577" s="7">
        <v>0.19</v>
      </c>
      <c r="N577" s="7">
        <v>0.01</v>
      </c>
      <c r="O577" s="7">
        <v>0.14000000000000001</v>
      </c>
      <c r="P577" s="7">
        <v>0.02</v>
      </c>
      <c r="Q577" s="7">
        <v>0.1</v>
      </c>
      <c r="R577" s="7">
        <v>0.01</v>
      </c>
      <c r="S577" s="7">
        <v>7.0000000000000007E-2</v>
      </c>
      <c r="T577" s="7">
        <v>0.04</v>
      </c>
      <c r="U577" s="7">
        <v>0.08</v>
      </c>
      <c r="V577" s="7">
        <v>0.03</v>
      </c>
      <c r="W577" s="7">
        <v>0.05</v>
      </c>
      <c r="X577" s="7">
        <v>0.04</v>
      </c>
      <c r="Y577" s="7">
        <v>7.0000000000000007E-2</v>
      </c>
      <c r="Z577" s="7">
        <v>0.06</v>
      </c>
      <c r="AA577" s="7">
        <v>0.05</v>
      </c>
      <c r="AB577" s="7">
        <v>0.04</v>
      </c>
      <c r="AC577" s="7">
        <v>0.04</v>
      </c>
      <c r="AD577" s="7">
        <v>7.0000000000000007E-2</v>
      </c>
      <c r="AE577" s="7">
        <v>0.04</v>
      </c>
      <c r="AF577" s="7">
        <v>0.04</v>
      </c>
      <c r="AG577" s="7">
        <v>0.03</v>
      </c>
      <c r="AH577" s="7">
        <v>0.05</v>
      </c>
    </row>
    <row r="578" spans="1:34" x14ac:dyDescent="0.2">
      <c r="B578" s="6" t="s">
        <v>437</v>
      </c>
      <c r="I578" s="6" t="s">
        <v>377</v>
      </c>
      <c r="K578" s="6" t="s">
        <v>354</v>
      </c>
      <c r="M578" s="6" t="s">
        <v>109</v>
      </c>
      <c r="O578" s="6" t="s">
        <v>108</v>
      </c>
      <c r="Q578" s="6" t="s">
        <v>107</v>
      </c>
      <c r="S578" s="6" t="s">
        <v>106</v>
      </c>
      <c r="AD578" s="6" t="s">
        <v>105</v>
      </c>
      <c r="AH578" s="6" t="s">
        <v>436</v>
      </c>
    </row>
    <row r="579" spans="1:34" x14ac:dyDescent="0.2">
      <c r="A579" s="6" t="s">
        <v>302</v>
      </c>
      <c r="B579" s="8">
        <v>53</v>
      </c>
      <c r="C579" s="8">
        <v>29</v>
      </c>
      <c r="D579" s="8">
        <v>24</v>
      </c>
      <c r="E579" s="8">
        <v>8</v>
      </c>
      <c r="F579" s="8">
        <v>12</v>
      </c>
      <c r="G579" s="8">
        <v>9</v>
      </c>
      <c r="H579" s="8">
        <v>2</v>
      </c>
      <c r="I579" s="8">
        <v>45</v>
      </c>
      <c r="J579" s="8">
        <v>4</v>
      </c>
      <c r="K579" s="8">
        <v>41</v>
      </c>
      <c r="L579" s="8">
        <v>13</v>
      </c>
      <c r="M579" s="8">
        <v>13</v>
      </c>
      <c r="N579" s="8">
        <v>9</v>
      </c>
      <c r="O579" s="8">
        <v>20</v>
      </c>
      <c r="P579" s="8">
        <v>4</v>
      </c>
      <c r="Q579" s="8">
        <v>31</v>
      </c>
      <c r="R579" s="8">
        <v>2</v>
      </c>
      <c r="S579" s="8">
        <v>40</v>
      </c>
      <c r="T579" s="8">
        <v>8</v>
      </c>
      <c r="U579" s="8">
        <v>4</v>
      </c>
      <c r="V579" s="8">
        <v>7</v>
      </c>
      <c r="W579" s="8">
        <v>4</v>
      </c>
      <c r="X579" s="8">
        <v>6</v>
      </c>
      <c r="Y579" s="8">
        <v>4</v>
      </c>
      <c r="Z579" s="8">
        <v>4</v>
      </c>
      <c r="AA579" s="8">
        <v>8</v>
      </c>
      <c r="AB579" s="8">
        <v>4</v>
      </c>
      <c r="AC579" s="8">
        <v>27</v>
      </c>
      <c r="AD579" s="8">
        <v>20</v>
      </c>
      <c r="AE579" s="8">
        <v>21</v>
      </c>
      <c r="AF579" s="8">
        <v>31</v>
      </c>
      <c r="AG579" s="8">
        <v>3</v>
      </c>
      <c r="AH579" s="8">
        <v>39</v>
      </c>
    </row>
    <row r="580" spans="1:34" x14ac:dyDescent="0.2">
      <c r="B580" s="7">
        <v>0.03</v>
      </c>
      <c r="C580" s="7">
        <v>0.02</v>
      </c>
      <c r="D580" s="7">
        <v>0.05</v>
      </c>
      <c r="E580" s="7">
        <v>0.02</v>
      </c>
      <c r="F580" s="7">
        <v>0.02</v>
      </c>
      <c r="G580" s="7">
        <v>0.02</v>
      </c>
      <c r="H580" s="7">
        <v>0.01</v>
      </c>
      <c r="I580" s="7">
        <v>0.05</v>
      </c>
      <c r="J580" s="7">
        <v>0.02</v>
      </c>
      <c r="K580" s="7">
        <v>0.04</v>
      </c>
      <c r="L580" s="7">
        <v>0.02</v>
      </c>
      <c r="M580" s="7">
        <v>0.05</v>
      </c>
      <c r="N580" s="7">
        <v>0.02</v>
      </c>
      <c r="O580" s="7">
        <v>0.05</v>
      </c>
      <c r="P580" s="7">
        <v>0.01</v>
      </c>
      <c r="Q580" s="7">
        <v>0.05</v>
      </c>
      <c r="R580" s="7">
        <v>0.02</v>
      </c>
      <c r="S580" s="7">
        <v>0.04</v>
      </c>
      <c r="T580" s="7">
        <v>0.03</v>
      </c>
      <c r="U580" s="7">
        <v>0.02</v>
      </c>
      <c r="V580" s="7">
        <v>0.03</v>
      </c>
      <c r="W580" s="7">
        <v>0.03</v>
      </c>
      <c r="X580" s="7">
        <v>0.02</v>
      </c>
      <c r="Y580" s="7">
        <v>0.03</v>
      </c>
      <c r="Z580" s="7">
        <v>0.02</v>
      </c>
      <c r="AA580" s="7">
        <v>0.05</v>
      </c>
      <c r="AB580" s="7">
        <v>0.02</v>
      </c>
      <c r="AC580" s="7">
        <v>0.02</v>
      </c>
      <c r="AD580" s="7">
        <v>0.04</v>
      </c>
      <c r="AE580" s="7">
        <v>0.03</v>
      </c>
      <c r="AF580" s="7">
        <v>0.02</v>
      </c>
      <c r="AG580" s="7">
        <v>0.01</v>
      </c>
      <c r="AH580" s="7">
        <v>0.03</v>
      </c>
    </row>
    <row r="581" spans="1:34" x14ac:dyDescent="0.2">
      <c r="B581" s="6" t="s">
        <v>435</v>
      </c>
      <c r="D581" s="6" t="s">
        <v>32</v>
      </c>
      <c r="I581" s="6" t="s">
        <v>377</v>
      </c>
      <c r="K581" s="6" t="s">
        <v>354</v>
      </c>
      <c r="M581" s="6" t="s">
        <v>109</v>
      </c>
      <c r="O581" s="6" t="s">
        <v>108</v>
      </c>
      <c r="Q581" s="6" t="s">
        <v>107</v>
      </c>
      <c r="S581" s="6" t="s">
        <v>92</v>
      </c>
      <c r="AD581" s="6" t="s">
        <v>105</v>
      </c>
      <c r="AE581" s="6" t="s">
        <v>104</v>
      </c>
      <c r="AH581" s="6" t="s">
        <v>434</v>
      </c>
    </row>
    <row r="582" spans="1:34" x14ac:dyDescent="0.2">
      <c r="A582" s="6" t="s">
        <v>298</v>
      </c>
      <c r="B582" s="8">
        <v>99</v>
      </c>
      <c r="C582" s="8">
        <v>74</v>
      </c>
      <c r="D582" s="8">
        <v>24</v>
      </c>
      <c r="E582" s="8">
        <v>15</v>
      </c>
      <c r="F582" s="8">
        <v>34</v>
      </c>
      <c r="G582" s="8">
        <v>26</v>
      </c>
      <c r="H582" s="8">
        <v>3</v>
      </c>
      <c r="I582" s="8">
        <v>84</v>
      </c>
      <c r="J582" s="8">
        <v>3</v>
      </c>
      <c r="K582" s="8">
        <v>82</v>
      </c>
      <c r="L582" s="8">
        <v>19</v>
      </c>
      <c r="M582" s="8">
        <v>44</v>
      </c>
      <c r="N582" s="8">
        <v>19</v>
      </c>
      <c r="O582" s="8">
        <v>50</v>
      </c>
      <c r="P582" s="8">
        <v>7</v>
      </c>
      <c r="Q582" s="8">
        <v>70</v>
      </c>
      <c r="R582" s="8">
        <v>3</v>
      </c>
      <c r="S582" s="8">
        <v>78</v>
      </c>
      <c r="T582" s="8">
        <v>10</v>
      </c>
      <c r="U582" s="8">
        <v>11</v>
      </c>
      <c r="V582" s="8">
        <v>12</v>
      </c>
      <c r="W582" s="8">
        <v>10</v>
      </c>
      <c r="X582" s="8">
        <v>14</v>
      </c>
      <c r="Y582" s="8">
        <v>7</v>
      </c>
      <c r="Z582" s="8">
        <v>8</v>
      </c>
      <c r="AA582" s="8">
        <v>11</v>
      </c>
      <c r="AB582" s="8">
        <v>4</v>
      </c>
      <c r="AC582" s="8">
        <v>63</v>
      </c>
      <c r="AD582" s="8">
        <v>28</v>
      </c>
      <c r="AE582" s="8">
        <v>35</v>
      </c>
      <c r="AF582" s="8">
        <v>70</v>
      </c>
      <c r="AG582" s="8">
        <v>17</v>
      </c>
      <c r="AH582" s="8">
        <v>71</v>
      </c>
    </row>
    <row r="583" spans="1:34" x14ac:dyDescent="0.2">
      <c r="B583" s="7">
        <v>0.05</v>
      </c>
      <c r="C583" s="7">
        <v>0.05</v>
      </c>
      <c r="D583" s="7">
        <v>0.05</v>
      </c>
      <c r="E583" s="7">
        <v>0.04</v>
      </c>
      <c r="F583" s="7">
        <v>0.05</v>
      </c>
      <c r="G583" s="7">
        <v>0.06</v>
      </c>
      <c r="H583" s="7">
        <v>0.01</v>
      </c>
      <c r="I583" s="7">
        <v>0.09</v>
      </c>
      <c r="J583" s="7">
        <v>0.01</v>
      </c>
      <c r="K583" s="7">
        <v>0.09</v>
      </c>
      <c r="L583" s="7">
        <v>0.03</v>
      </c>
      <c r="M583" s="7">
        <v>0.18</v>
      </c>
      <c r="N583" s="7">
        <v>0.04</v>
      </c>
      <c r="O583" s="7">
        <v>0.11</v>
      </c>
      <c r="P583" s="7">
        <v>0.02</v>
      </c>
      <c r="Q583" s="7">
        <v>0.11</v>
      </c>
      <c r="R583" s="7">
        <v>0.02</v>
      </c>
      <c r="S583" s="7">
        <v>7.0000000000000007E-2</v>
      </c>
      <c r="T583" s="7">
        <v>0.04</v>
      </c>
      <c r="U583" s="7">
        <v>7.0000000000000007E-2</v>
      </c>
      <c r="V583" s="7">
        <v>0.04</v>
      </c>
      <c r="W583" s="7">
        <v>7.0000000000000007E-2</v>
      </c>
      <c r="X583" s="7">
        <v>0.06</v>
      </c>
      <c r="Y583" s="7">
        <v>0.04</v>
      </c>
      <c r="Z583" s="7">
        <v>0.03</v>
      </c>
      <c r="AA583" s="7">
        <v>0.06</v>
      </c>
      <c r="AB583" s="7">
        <v>0.02</v>
      </c>
      <c r="AC583" s="7">
        <v>0.05</v>
      </c>
      <c r="AD583" s="7">
        <v>0.06</v>
      </c>
      <c r="AE583" s="7">
        <v>0.05</v>
      </c>
      <c r="AF583" s="7">
        <v>0.05</v>
      </c>
      <c r="AG583" s="7">
        <v>0.06</v>
      </c>
      <c r="AH583" s="7">
        <v>0.06</v>
      </c>
    </row>
    <row r="584" spans="1:34" x14ac:dyDescent="0.2">
      <c r="B584" s="6" t="s">
        <v>433</v>
      </c>
      <c r="I584" s="6" t="s">
        <v>377</v>
      </c>
      <c r="K584" s="6" t="s">
        <v>354</v>
      </c>
      <c r="M584" s="6" t="s">
        <v>109</v>
      </c>
      <c r="O584" s="6" t="s">
        <v>108</v>
      </c>
      <c r="Q584" s="6" t="s">
        <v>107</v>
      </c>
      <c r="S584" s="6" t="s">
        <v>106</v>
      </c>
    </row>
    <row r="585" spans="1:34" x14ac:dyDescent="0.2">
      <c r="A585" s="6" t="s">
        <v>294</v>
      </c>
      <c r="B585" s="8">
        <v>163</v>
      </c>
      <c r="C585" s="8">
        <v>119</v>
      </c>
      <c r="D585" s="8">
        <v>44</v>
      </c>
      <c r="E585" s="8">
        <v>27</v>
      </c>
      <c r="F585" s="8">
        <v>58</v>
      </c>
      <c r="G585" s="8">
        <v>35</v>
      </c>
      <c r="H585" s="6" t="s">
        <v>94</v>
      </c>
      <c r="I585" s="8">
        <v>138</v>
      </c>
      <c r="J585" s="8">
        <v>7</v>
      </c>
      <c r="K585" s="8">
        <v>120</v>
      </c>
      <c r="L585" s="8">
        <v>26</v>
      </c>
      <c r="M585" s="8">
        <v>50</v>
      </c>
      <c r="N585" s="8">
        <v>17</v>
      </c>
      <c r="O585" s="8">
        <v>73</v>
      </c>
      <c r="P585" s="8">
        <v>11</v>
      </c>
      <c r="Q585" s="8">
        <v>84</v>
      </c>
      <c r="R585" s="8">
        <v>6</v>
      </c>
      <c r="S585" s="8">
        <v>112</v>
      </c>
      <c r="T585" s="8">
        <v>18</v>
      </c>
      <c r="U585" s="8">
        <v>23</v>
      </c>
      <c r="V585" s="8">
        <v>22</v>
      </c>
      <c r="W585" s="8">
        <v>5</v>
      </c>
      <c r="X585" s="8">
        <v>15</v>
      </c>
      <c r="Y585" s="8">
        <v>17</v>
      </c>
      <c r="Z585" s="8">
        <v>18</v>
      </c>
      <c r="AA585" s="8">
        <v>13</v>
      </c>
      <c r="AB585" s="8">
        <v>11</v>
      </c>
      <c r="AC585" s="8">
        <v>102</v>
      </c>
      <c r="AD585" s="8">
        <v>47</v>
      </c>
      <c r="AE585" s="8">
        <v>59</v>
      </c>
      <c r="AF585" s="8">
        <v>111</v>
      </c>
      <c r="AG585" s="8">
        <v>20</v>
      </c>
      <c r="AH585" s="8">
        <v>107</v>
      </c>
    </row>
    <row r="586" spans="1:34" x14ac:dyDescent="0.2">
      <c r="B586" s="7">
        <v>0.08</v>
      </c>
      <c r="C586" s="7">
        <v>0.08</v>
      </c>
      <c r="D586" s="7">
        <v>0.09</v>
      </c>
      <c r="E586" s="7">
        <v>0.08</v>
      </c>
      <c r="F586" s="7">
        <v>0.08</v>
      </c>
      <c r="G586" s="7">
        <v>0.08</v>
      </c>
      <c r="H586" s="6" t="s">
        <v>94</v>
      </c>
      <c r="I586" s="7">
        <v>0.14000000000000001</v>
      </c>
      <c r="J586" s="7">
        <v>0.03</v>
      </c>
      <c r="K586" s="7">
        <v>0.13</v>
      </c>
      <c r="L586" s="7">
        <v>0.03</v>
      </c>
      <c r="M586" s="7">
        <v>0.2</v>
      </c>
      <c r="N586" s="7">
        <v>0.03</v>
      </c>
      <c r="O586" s="7">
        <v>0.16</v>
      </c>
      <c r="P586" s="7">
        <v>0.04</v>
      </c>
      <c r="Q586" s="7">
        <v>0.13</v>
      </c>
      <c r="R586" s="7">
        <v>0.05</v>
      </c>
      <c r="S586" s="7">
        <v>0.1</v>
      </c>
      <c r="T586" s="7">
        <v>7.0000000000000007E-2</v>
      </c>
      <c r="U586" s="7">
        <v>0.13</v>
      </c>
      <c r="V586" s="7">
        <v>0.08</v>
      </c>
      <c r="W586" s="7">
        <v>0.04</v>
      </c>
      <c r="X586" s="7">
        <v>0.06</v>
      </c>
      <c r="Y586" s="7">
        <v>0.1</v>
      </c>
      <c r="Z586" s="7">
        <v>7.0000000000000007E-2</v>
      </c>
      <c r="AA586" s="7">
        <v>0.08</v>
      </c>
      <c r="AB586" s="7">
        <v>0.06</v>
      </c>
      <c r="AC586" s="7">
        <v>0.08</v>
      </c>
      <c r="AD586" s="7">
        <v>0.09</v>
      </c>
      <c r="AE586" s="7">
        <v>0.08</v>
      </c>
      <c r="AF586" s="7">
        <v>0.08</v>
      </c>
      <c r="AG586" s="7">
        <v>7.0000000000000007E-2</v>
      </c>
      <c r="AH586" s="7">
        <v>0.09</v>
      </c>
    </row>
    <row r="587" spans="1:34" x14ac:dyDescent="0.2">
      <c r="B587" s="6" t="s">
        <v>432</v>
      </c>
      <c r="I587" s="6" t="s">
        <v>377</v>
      </c>
      <c r="K587" s="6" t="s">
        <v>354</v>
      </c>
      <c r="M587" s="6" t="s">
        <v>109</v>
      </c>
      <c r="O587" s="6" t="s">
        <v>108</v>
      </c>
      <c r="Q587" s="6" t="s">
        <v>107</v>
      </c>
      <c r="S587" s="6" t="s">
        <v>92</v>
      </c>
      <c r="U587" s="6" t="s">
        <v>160</v>
      </c>
    </row>
    <row r="588" spans="1:34" x14ac:dyDescent="0.2">
      <c r="A588" s="6" t="s">
        <v>291</v>
      </c>
      <c r="B588" s="8">
        <v>212</v>
      </c>
      <c r="C588" s="8">
        <v>159</v>
      </c>
      <c r="D588" s="8">
        <v>52</v>
      </c>
      <c r="E588" s="8">
        <v>40</v>
      </c>
      <c r="F588" s="8">
        <v>77</v>
      </c>
      <c r="G588" s="8">
        <v>42</v>
      </c>
      <c r="H588" s="8">
        <v>8</v>
      </c>
      <c r="I588" s="8">
        <v>156</v>
      </c>
      <c r="J588" s="8">
        <v>11</v>
      </c>
      <c r="K588" s="8">
        <v>144</v>
      </c>
      <c r="L588" s="8">
        <v>52</v>
      </c>
      <c r="M588" s="8">
        <v>30</v>
      </c>
      <c r="N588" s="8">
        <v>33</v>
      </c>
      <c r="O588" s="8">
        <v>65</v>
      </c>
      <c r="P588" s="8">
        <v>19</v>
      </c>
      <c r="Q588" s="8">
        <v>96</v>
      </c>
      <c r="R588" s="8">
        <v>6</v>
      </c>
      <c r="S588" s="8">
        <v>145</v>
      </c>
      <c r="T588" s="8">
        <v>22</v>
      </c>
      <c r="U588" s="8">
        <v>15</v>
      </c>
      <c r="V588" s="8">
        <v>25</v>
      </c>
      <c r="W588" s="8">
        <v>20</v>
      </c>
      <c r="X588" s="8">
        <v>27</v>
      </c>
      <c r="Y588" s="8">
        <v>28</v>
      </c>
      <c r="Z588" s="8">
        <v>26</v>
      </c>
      <c r="AA588" s="8">
        <v>15</v>
      </c>
      <c r="AB588" s="8">
        <v>15</v>
      </c>
      <c r="AC588" s="8">
        <v>131</v>
      </c>
      <c r="AD588" s="8">
        <v>60</v>
      </c>
      <c r="AE588" s="8">
        <v>73</v>
      </c>
      <c r="AF588" s="8">
        <v>144</v>
      </c>
      <c r="AG588" s="8">
        <v>26</v>
      </c>
      <c r="AH588" s="8">
        <v>150</v>
      </c>
    </row>
    <row r="589" spans="1:34" x14ac:dyDescent="0.2">
      <c r="B589" s="7">
        <v>0.1</v>
      </c>
      <c r="C589" s="7">
        <v>0.1</v>
      </c>
      <c r="D589" s="7">
        <v>0.1</v>
      </c>
      <c r="E589" s="7">
        <v>0.11</v>
      </c>
      <c r="F589" s="7">
        <v>0.11</v>
      </c>
      <c r="G589" s="7">
        <v>0.1</v>
      </c>
      <c r="H589" s="7">
        <v>0.04</v>
      </c>
      <c r="I589" s="7">
        <v>0.16</v>
      </c>
      <c r="J589" s="7">
        <v>0.04</v>
      </c>
      <c r="K589" s="7">
        <v>0.15</v>
      </c>
      <c r="L589" s="7">
        <v>7.0000000000000007E-2</v>
      </c>
      <c r="M589" s="7">
        <v>0.12</v>
      </c>
      <c r="N589" s="7">
        <v>7.0000000000000007E-2</v>
      </c>
      <c r="O589" s="7">
        <v>0.14000000000000001</v>
      </c>
      <c r="P589" s="7">
        <v>7.0000000000000007E-2</v>
      </c>
      <c r="Q589" s="7">
        <v>0.15</v>
      </c>
      <c r="R589" s="7">
        <v>0.05</v>
      </c>
      <c r="S589" s="7">
        <v>0.13</v>
      </c>
      <c r="T589" s="7">
        <v>0.08</v>
      </c>
      <c r="U589" s="7">
        <v>0.09</v>
      </c>
      <c r="V589" s="7">
        <v>0.09</v>
      </c>
      <c r="W589" s="7">
        <v>0.14000000000000001</v>
      </c>
      <c r="X589" s="7">
        <v>0.11</v>
      </c>
      <c r="Y589" s="7">
        <v>0.17</v>
      </c>
      <c r="Z589" s="7">
        <v>0.1</v>
      </c>
      <c r="AA589" s="7">
        <v>0.09</v>
      </c>
      <c r="AB589" s="7">
        <v>0.09</v>
      </c>
      <c r="AC589" s="7">
        <v>0.1</v>
      </c>
      <c r="AD589" s="7">
        <v>0.12</v>
      </c>
      <c r="AE589" s="7">
        <v>0.1</v>
      </c>
      <c r="AF589" s="7">
        <v>0.1</v>
      </c>
      <c r="AG589" s="7">
        <v>0.09</v>
      </c>
      <c r="AH589" s="7">
        <v>0.12</v>
      </c>
    </row>
    <row r="590" spans="1:34" x14ac:dyDescent="0.2">
      <c r="B590" s="6" t="s">
        <v>395</v>
      </c>
      <c r="I590" s="6" t="s">
        <v>377</v>
      </c>
      <c r="K590" s="6" t="s">
        <v>354</v>
      </c>
      <c r="M590" s="6" t="s">
        <v>102</v>
      </c>
      <c r="O590" s="6" t="s">
        <v>108</v>
      </c>
      <c r="Q590" s="6" t="s">
        <v>107</v>
      </c>
      <c r="S590" s="6" t="s">
        <v>106</v>
      </c>
      <c r="Y590" s="6" t="s">
        <v>92</v>
      </c>
      <c r="AH590" s="6" t="s">
        <v>211</v>
      </c>
    </row>
    <row r="591" spans="1:34" x14ac:dyDescent="0.2">
      <c r="A591" s="6" t="s">
        <v>289</v>
      </c>
      <c r="B591" s="8">
        <v>406</v>
      </c>
      <c r="C591" s="8">
        <v>311</v>
      </c>
      <c r="D591" s="8">
        <v>93</v>
      </c>
      <c r="E591" s="8">
        <v>75</v>
      </c>
      <c r="F591" s="8">
        <v>161</v>
      </c>
      <c r="G591" s="8">
        <v>75</v>
      </c>
      <c r="H591" s="8">
        <v>15</v>
      </c>
      <c r="I591" s="8">
        <v>188</v>
      </c>
      <c r="J591" s="8">
        <v>18</v>
      </c>
      <c r="K591" s="8">
        <v>185</v>
      </c>
      <c r="L591" s="8">
        <v>99</v>
      </c>
      <c r="M591" s="8">
        <v>35</v>
      </c>
      <c r="N591" s="8">
        <v>56</v>
      </c>
      <c r="O591" s="8">
        <v>86</v>
      </c>
      <c r="P591" s="8">
        <v>26</v>
      </c>
      <c r="Q591" s="8">
        <v>119</v>
      </c>
      <c r="R591" s="8">
        <v>6</v>
      </c>
      <c r="S591" s="8">
        <v>220</v>
      </c>
      <c r="T591" s="8">
        <v>54</v>
      </c>
      <c r="U591" s="8">
        <v>37</v>
      </c>
      <c r="V591" s="8">
        <v>52</v>
      </c>
      <c r="W591" s="8">
        <v>28</v>
      </c>
      <c r="X591" s="8">
        <v>41</v>
      </c>
      <c r="Y591" s="8">
        <v>35</v>
      </c>
      <c r="Z591" s="8">
        <v>38</v>
      </c>
      <c r="AA591" s="8">
        <v>39</v>
      </c>
      <c r="AB591" s="8">
        <v>27</v>
      </c>
      <c r="AC591" s="8">
        <v>261</v>
      </c>
      <c r="AD591" s="8">
        <v>100</v>
      </c>
      <c r="AE591" s="8">
        <v>132</v>
      </c>
      <c r="AF591" s="8">
        <v>274</v>
      </c>
      <c r="AG591" s="8">
        <v>61</v>
      </c>
      <c r="AH591" s="8">
        <v>227</v>
      </c>
    </row>
    <row r="592" spans="1:34" x14ac:dyDescent="0.2">
      <c r="B592" s="7">
        <v>0.2</v>
      </c>
      <c r="C592" s="7">
        <v>0.21</v>
      </c>
      <c r="D592" s="7">
        <v>0.19</v>
      </c>
      <c r="E592" s="7">
        <v>0.21</v>
      </c>
      <c r="F592" s="7">
        <v>0.22</v>
      </c>
      <c r="G592" s="7">
        <v>0.17</v>
      </c>
      <c r="H592" s="7">
        <v>7.0000000000000007E-2</v>
      </c>
      <c r="I592" s="7">
        <v>0.19</v>
      </c>
      <c r="J592" s="7">
        <v>7.0000000000000007E-2</v>
      </c>
      <c r="K592" s="7">
        <v>0.2</v>
      </c>
      <c r="L592" s="7">
        <v>0.13</v>
      </c>
      <c r="M592" s="7">
        <v>0.14000000000000001</v>
      </c>
      <c r="N592" s="7">
        <v>0.11</v>
      </c>
      <c r="O592" s="7">
        <v>0.19</v>
      </c>
      <c r="P592" s="7">
        <v>0.09</v>
      </c>
      <c r="Q592" s="7">
        <v>0.19</v>
      </c>
      <c r="R592" s="7">
        <v>0.05</v>
      </c>
      <c r="S592" s="7">
        <v>0.2</v>
      </c>
      <c r="T592" s="7">
        <v>0.21</v>
      </c>
      <c r="U592" s="7">
        <v>0.21</v>
      </c>
      <c r="V592" s="7">
        <v>0.19</v>
      </c>
      <c r="W592" s="7">
        <v>0.2</v>
      </c>
      <c r="X592" s="7">
        <v>0.17</v>
      </c>
      <c r="Y592" s="7">
        <v>0.22</v>
      </c>
      <c r="Z592" s="7">
        <v>0.15</v>
      </c>
      <c r="AA592" s="7">
        <v>0.23</v>
      </c>
      <c r="AB592" s="7">
        <v>0.16</v>
      </c>
      <c r="AC592" s="7">
        <v>0.21</v>
      </c>
      <c r="AD592" s="7">
        <v>0.2</v>
      </c>
      <c r="AE592" s="7">
        <v>0.18</v>
      </c>
      <c r="AF592" s="7">
        <v>0.2</v>
      </c>
      <c r="AG592" s="7">
        <v>0.2</v>
      </c>
      <c r="AH592" s="7">
        <v>0.18</v>
      </c>
    </row>
    <row r="593" spans="1:34" x14ac:dyDescent="0.2">
      <c r="B593" s="6" t="s">
        <v>431</v>
      </c>
      <c r="I593" s="6" t="s">
        <v>365</v>
      </c>
      <c r="O593" s="6" t="s">
        <v>206</v>
      </c>
      <c r="Q593" s="6" t="s">
        <v>161</v>
      </c>
      <c r="S593" s="6" t="s">
        <v>205</v>
      </c>
      <c r="AA593" s="6" t="s">
        <v>430</v>
      </c>
    </row>
    <row r="594" spans="1:34" x14ac:dyDescent="0.2">
      <c r="A594" s="6" t="s">
        <v>285</v>
      </c>
      <c r="B594" s="8">
        <v>310</v>
      </c>
      <c r="C594" s="8">
        <v>236</v>
      </c>
      <c r="D594" s="8">
        <v>75</v>
      </c>
      <c r="E594" s="8">
        <v>59</v>
      </c>
      <c r="F594" s="8">
        <v>114</v>
      </c>
      <c r="G594" s="8">
        <v>63</v>
      </c>
      <c r="H594" s="8">
        <v>21</v>
      </c>
      <c r="I594" s="8">
        <v>118</v>
      </c>
      <c r="J594" s="8">
        <v>29</v>
      </c>
      <c r="K594" s="8">
        <v>116</v>
      </c>
      <c r="L594" s="8">
        <v>123</v>
      </c>
      <c r="M594" s="8">
        <v>13</v>
      </c>
      <c r="N594" s="8">
        <v>79</v>
      </c>
      <c r="O594" s="8">
        <v>38</v>
      </c>
      <c r="P594" s="8">
        <v>34</v>
      </c>
      <c r="Q594" s="8">
        <v>70</v>
      </c>
      <c r="R594" s="8">
        <v>10</v>
      </c>
      <c r="S594" s="8">
        <v>157</v>
      </c>
      <c r="T594" s="8">
        <v>41</v>
      </c>
      <c r="U594" s="8">
        <v>31</v>
      </c>
      <c r="V594" s="8">
        <v>44</v>
      </c>
      <c r="W594" s="8">
        <v>20</v>
      </c>
      <c r="X594" s="8">
        <v>47</v>
      </c>
      <c r="Y594" s="8">
        <v>22</v>
      </c>
      <c r="Z594" s="8">
        <v>42</v>
      </c>
      <c r="AA594" s="8">
        <v>27</v>
      </c>
      <c r="AB594" s="8">
        <v>22</v>
      </c>
      <c r="AC594" s="8">
        <v>207</v>
      </c>
      <c r="AD594" s="8">
        <v>73</v>
      </c>
      <c r="AE594" s="8">
        <v>116</v>
      </c>
      <c r="AF594" s="8">
        <v>221</v>
      </c>
      <c r="AG594" s="8">
        <v>39</v>
      </c>
      <c r="AH594" s="8">
        <v>200</v>
      </c>
    </row>
    <row r="595" spans="1:34" x14ac:dyDescent="0.2">
      <c r="B595" s="7">
        <v>0.15</v>
      </c>
      <c r="C595" s="7">
        <v>0.16</v>
      </c>
      <c r="D595" s="7">
        <v>0.15</v>
      </c>
      <c r="E595" s="7">
        <v>0.16</v>
      </c>
      <c r="F595" s="7">
        <v>0.16</v>
      </c>
      <c r="G595" s="7">
        <v>0.15</v>
      </c>
      <c r="H595" s="7">
        <v>0.1</v>
      </c>
      <c r="I595" s="7">
        <v>0.12</v>
      </c>
      <c r="J595" s="7">
        <v>0.12</v>
      </c>
      <c r="K595" s="7">
        <v>0.12</v>
      </c>
      <c r="L595" s="7">
        <v>0.17</v>
      </c>
      <c r="M595" s="7">
        <v>0.05</v>
      </c>
      <c r="N595" s="7">
        <v>0.16</v>
      </c>
      <c r="O595" s="7">
        <v>0.09</v>
      </c>
      <c r="P595" s="7">
        <v>0.12</v>
      </c>
      <c r="Q595" s="7">
        <v>0.11</v>
      </c>
      <c r="R595" s="7">
        <v>0.08</v>
      </c>
      <c r="S595" s="7">
        <v>0.14000000000000001</v>
      </c>
      <c r="T595" s="7">
        <v>0.16</v>
      </c>
      <c r="U595" s="7">
        <v>0.18</v>
      </c>
      <c r="V595" s="7">
        <v>0.16</v>
      </c>
      <c r="W595" s="7">
        <v>0.14000000000000001</v>
      </c>
      <c r="X595" s="7">
        <v>0.19</v>
      </c>
      <c r="Y595" s="7">
        <v>0.14000000000000001</v>
      </c>
      <c r="Z595" s="7">
        <v>0.17</v>
      </c>
      <c r="AA595" s="7">
        <v>0.16</v>
      </c>
      <c r="AB595" s="7">
        <v>0.13</v>
      </c>
      <c r="AC595" s="7">
        <v>0.16</v>
      </c>
      <c r="AD595" s="7">
        <v>0.14000000000000001</v>
      </c>
      <c r="AE595" s="7">
        <v>0.16</v>
      </c>
      <c r="AF595" s="7">
        <v>0.16</v>
      </c>
      <c r="AG595" s="7">
        <v>0.13</v>
      </c>
      <c r="AH595" s="7">
        <v>0.16</v>
      </c>
    </row>
    <row r="596" spans="1:34" x14ac:dyDescent="0.2">
      <c r="B596" s="6" t="s">
        <v>429</v>
      </c>
      <c r="L596" s="6" t="s">
        <v>116</v>
      </c>
      <c r="N596" s="6" t="s">
        <v>115</v>
      </c>
    </row>
    <row r="597" spans="1:34" x14ac:dyDescent="0.2">
      <c r="A597" s="6" t="s">
        <v>280</v>
      </c>
      <c r="B597" s="8">
        <v>324</v>
      </c>
      <c r="C597" s="8">
        <v>249</v>
      </c>
      <c r="D597" s="8">
        <v>74</v>
      </c>
      <c r="E597" s="8">
        <v>49</v>
      </c>
      <c r="F597" s="8">
        <v>121</v>
      </c>
      <c r="G597" s="8">
        <v>79</v>
      </c>
      <c r="H597" s="8">
        <v>48</v>
      </c>
      <c r="I597" s="8">
        <v>78</v>
      </c>
      <c r="J597" s="8">
        <v>58</v>
      </c>
      <c r="K597" s="8">
        <v>85</v>
      </c>
      <c r="L597" s="8">
        <v>183</v>
      </c>
      <c r="M597" s="8">
        <v>11</v>
      </c>
      <c r="N597" s="8">
        <v>117</v>
      </c>
      <c r="O597" s="8">
        <v>28</v>
      </c>
      <c r="P597" s="8">
        <v>59</v>
      </c>
      <c r="Q597" s="8">
        <v>51</v>
      </c>
      <c r="R597" s="8">
        <v>19</v>
      </c>
      <c r="S597" s="8">
        <v>141</v>
      </c>
      <c r="T597" s="8">
        <v>52</v>
      </c>
      <c r="U597" s="8">
        <v>22</v>
      </c>
      <c r="V597" s="8">
        <v>57</v>
      </c>
      <c r="W597" s="8">
        <v>23</v>
      </c>
      <c r="X597" s="8">
        <v>34</v>
      </c>
      <c r="Y597" s="8">
        <v>19</v>
      </c>
      <c r="Z597" s="8">
        <v>46</v>
      </c>
      <c r="AA597" s="8">
        <v>19</v>
      </c>
      <c r="AB597" s="8">
        <v>36</v>
      </c>
      <c r="AC597" s="8">
        <v>216</v>
      </c>
      <c r="AD597" s="8">
        <v>69</v>
      </c>
      <c r="AE597" s="8">
        <v>143</v>
      </c>
      <c r="AF597" s="8">
        <v>241</v>
      </c>
      <c r="AG597" s="8">
        <v>52</v>
      </c>
      <c r="AH597" s="8">
        <v>204</v>
      </c>
    </row>
    <row r="598" spans="1:34" x14ac:dyDescent="0.2">
      <c r="B598" s="7">
        <v>0.16</v>
      </c>
      <c r="C598" s="7">
        <v>0.16</v>
      </c>
      <c r="D598" s="7">
        <v>0.15</v>
      </c>
      <c r="E598" s="7">
        <v>0.14000000000000001</v>
      </c>
      <c r="F598" s="7">
        <v>0.17</v>
      </c>
      <c r="G598" s="7">
        <v>0.18</v>
      </c>
      <c r="H598" s="7">
        <v>0.23</v>
      </c>
      <c r="I598" s="7">
        <v>0.08</v>
      </c>
      <c r="J598" s="7">
        <v>0.23</v>
      </c>
      <c r="K598" s="7">
        <v>0.09</v>
      </c>
      <c r="L598" s="7">
        <v>0.24</v>
      </c>
      <c r="M598" s="7">
        <v>0.04</v>
      </c>
      <c r="N598" s="7">
        <v>0.23</v>
      </c>
      <c r="O598" s="7">
        <v>0.06</v>
      </c>
      <c r="P598" s="7">
        <v>0.21</v>
      </c>
      <c r="Q598" s="7">
        <v>0.08</v>
      </c>
      <c r="R598" s="7">
        <v>0.15</v>
      </c>
      <c r="S598" s="7">
        <v>0.13</v>
      </c>
      <c r="T598" s="7">
        <v>0.2</v>
      </c>
      <c r="U598" s="7">
        <v>0.13</v>
      </c>
      <c r="V598" s="7">
        <v>0.21</v>
      </c>
      <c r="W598" s="7">
        <v>0.17</v>
      </c>
      <c r="X598" s="7">
        <v>0.14000000000000001</v>
      </c>
      <c r="Y598" s="7">
        <v>0.12</v>
      </c>
      <c r="Z598" s="7">
        <v>0.18</v>
      </c>
      <c r="AA598" s="7">
        <v>0.11</v>
      </c>
      <c r="AB598" s="7">
        <v>0.21</v>
      </c>
      <c r="AC598" s="7">
        <v>0.17</v>
      </c>
      <c r="AD598" s="7">
        <v>0.14000000000000001</v>
      </c>
      <c r="AE598" s="7">
        <v>0.2</v>
      </c>
      <c r="AF598" s="7">
        <v>0.18</v>
      </c>
      <c r="AG598" s="7">
        <v>0.17</v>
      </c>
      <c r="AH598" s="7">
        <v>0.16</v>
      </c>
    </row>
    <row r="599" spans="1:34" x14ac:dyDescent="0.2">
      <c r="B599" s="6" t="s">
        <v>428</v>
      </c>
      <c r="H599" s="6" t="s">
        <v>170</v>
      </c>
      <c r="J599" s="6" t="s">
        <v>235</v>
      </c>
      <c r="L599" s="6" t="s">
        <v>223</v>
      </c>
      <c r="N599" s="6" t="s">
        <v>222</v>
      </c>
      <c r="P599" s="6" t="s">
        <v>228</v>
      </c>
      <c r="V599" s="6" t="s">
        <v>92</v>
      </c>
      <c r="AB599" s="6" t="s">
        <v>112</v>
      </c>
      <c r="AE599" s="6" t="s">
        <v>234</v>
      </c>
      <c r="AF599" s="6" t="s">
        <v>92</v>
      </c>
    </row>
    <row r="600" spans="1:34" x14ac:dyDescent="0.2">
      <c r="A600" s="6" t="s">
        <v>275</v>
      </c>
      <c r="B600" s="8">
        <v>190</v>
      </c>
      <c r="C600" s="8">
        <v>151</v>
      </c>
      <c r="D600" s="8">
        <v>38</v>
      </c>
      <c r="E600" s="8">
        <v>35</v>
      </c>
      <c r="F600" s="8">
        <v>71</v>
      </c>
      <c r="G600" s="8">
        <v>46</v>
      </c>
      <c r="H600" s="8">
        <v>57</v>
      </c>
      <c r="I600" s="8">
        <v>38</v>
      </c>
      <c r="J600" s="8">
        <v>67</v>
      </c>
      <c r="K600" s="8">
        <v>38</v>
      </c>
      <c r="L600" s="8">
        <v>122</v>
      </c>
      <c r="M600" s="8">
        <v>2</v>
      </c>
      <c r="N600" s="8">
        <v>89</v>
      </c>
      <c r="O600" s="8">
        <v>15</v>
      </c>
      <c r="P600" s="8">
        <v>53</v>
      </c>
      <c r="Q600" s="8">
        <v>37</v>
      </c>
      <c r="R600" s="8">
        <v>29</v>
      </c>
      <c r="S600" s="8">
        <v>81</v>
      </c>
      <c r="T600" s="8">
        <v>23</v>
      </c>
      <c r="U600" s="8">
        <v>8</v>
      </c>
      <c r="V600" s="8">
        <v>27</v>
      </c>
      <c r="W600" s="8">
        <v>13</v>
      </c>
      <c r="X600" s="8">
        <v>31</v>
      </c>
      <c r="Y600" s="8">
        <v>10</v>
      </c>
      <c r="Z600" s="8">
        <v>35</v>
      </c>
      <c r="AA600" s="8">
        <v>20</v>
      </c>
      <c r="AB600" s="8">
        <v>22</v>
      </c>
      <c r="AC600" s="8">
        <v>112</v>
      </c>
      <c r="AD600" s="8">
        <v>52</v>
      </c>
      <c r="AE600" s="8">
        <v>69</v>
      </c>
      <c r="AF600" s="8">
        <v>145</v>
      </c>
      <c r="AG600" s="8">
        <v>39</v>
      </c>
      <c r="AH600" s="8">
        <v>110</v>
      </c>
    </row>
    <row r="601" spans="1:34" x14ac:dyDescent="0.2">
      <c r="B601" s="7">
        <v>0.09</v>
      </c>
      <c r="C601" s="7">
        <v>0.1</v>
      </c>
      <c r="D601" s="7">
        <v>0.08</v>
      </c>
      <c r="E601" s="7">
        <v>0.1</v>
      </c>
      <c r="F601" s="7">
        <v>0.1</v>
      </c>
      <c r="G601" s="7">
        <v>0.11</v>
      </c>
      <c r="H601" s="7">
        <v>0.27</v>
      </c>
      <c r="I601" s="7">
        <v>0.04</v>
      </c>
      <c r="J601" s="7">
        <v>0.26</v>
      </c>
      <c r="K601" s="7">
        <v>0.04</v>
      </c>
      <c r="L601" s="7">
        <v>0.16</v>
      </c>
      <c r="M601" s="7">
        <v>0.01</v>
      </c>
      <c r="N601" s="7">
        <v>0.18</v>
      </c>
      <c r="O601" s="7">
        <v>0.03</v>
      </c>
      <c r="P601" s="7">
        <v>0.19</v>
      </c>
      <c r="Q601" s="7">
        <v>0.06</v>
      </c>
      <c r="R601" s="7">
        <v>0.24</v>
      </c>
      <c r="S601" s="7">
        <v>7.0000000000000007E-2</v>
      </c>
      <c r="T601" s="7">
        <v>0.09</v>
      </c>
      <c r="U601" s="7">
        <v>0.05</v>
      </c>
      <c r="V601" s="7">
        <v>0.1</v>
      </c>
      <c r="W601" s="7">
        <v>0.1</v>
      </c>
      <c r="X601" s="7">
        <v>0.13</v>
      </c>
      <c r="Y601" s="7">
        <v>0.06</v>
      </c>
      <c r="Z601" s="7">
        <v>0.14000000000000001</v>
      </c>
      <c r="AA601" s="7">
        <v>0.12</v>
      </c>
      <c r="AB601" s="7">
        <v>0.13</v>
      </c>
      <c r="AC601" s="7">
        <v>0.09</v>
      </c>
      <c r="AD601" s="7">
        <v>0.1</v>
      </c>
      <c r="AE601" s="7">
        <v>0.1</v>
      </c>
      <c r="AF601" s="7">
        <v>0.11</v>
      </c>
      <c r="AG601" s="7">
        <v>0.13</v>
      </c>
      <c r="AH601" s="7">
        <v>0.09</v>
      </c>
    </row>
    <row r="602" spans="1:34" x14ac:dyDescent="0.2">
      <c r="B602" s="6" t="s">
        <v>421</v>
      </c>
      <c r="H602" s="6" t="s">
        <v>170</v>
      </c>
      <c r="J602" s="6" t="s">
        <v>235</v>
      </c>
      <c r="L602" s="6" t="s">
        <v>223</v>
      </c>
      <c r="N602" s="6" t="s">
        <v>222</v>
      </c>
      <c r="P602" s="6" t="s">
        <v>228</v>
      </c>
      <c r="R602" s="6" t="s">
        <v>380</v>
      </c>
      <c r="X602" s="6" t="s">
        <v>200</v>
      </c>
      <c r="Z602" s="6" t="s">
        <v>92</v>
      </c>
      <c r="AF602" s="6" t="s">
        <v>234</v>
      </c>
      <c r="AG602" s="6" t="s">
        <v>427</v>
      </c>
    </row>
    <row r="603" spans="1:34" x14ac:dyDescent="0.2">
      <c r="A603" s="6" t="s">
        <v>274</v>
      </c>
      <c r="B603" s="8">
        <v>84</v>
      </c>
      <c r="C603" s="8">
        <v>58</v>
      </c>
      <c r="D603" s="8">
        <v>26</v>
      </c>
      <c r="E603" s="8">
        <v>9</v>
      </c>
      <c r="F603" s="8">
        <v>26</v>
      </c>
      <c r="G603" s="8">
        <v>23</v>
      </c>
      <c r="H603" s="8">
        <v>42</v>
      </c>
      <c r="I603" s="8">
        <v>22</v>
      </c>
      <c r="J603" s="8">
        <v>41</v>
      </c>
      <c r="K603" s="8">
        <v>16</v>
      </c>
      <c r="L603" s="8">
        <v>62</v>
      </c>
      <c r="M603" s="8">
        <v>1</v>
      </c>
      <c r="N603" s="8">
        <v>56</v>
      </c>
      <c r="O603" s="8">
        <v>8</v>
      </c>
      <c r="P603" s="8">
        <v>37</v>
      </c>
      <c r="Q603" s="8">
        <v>8</v>
      </c>
      <c r="R603" s="8">
        <v>24</v>
      </c>
      <c r="S603" s="8">
        <v>22</v>
      </c>
      <c r="T603" s="8">
        <v>18</v>
      </c>
      <c r="U603" s="8">
        <v>4</v>
      </c>
      <c r="V603" s="8">
        <v>12</v>
      </c>
      <c r="W603" s="8">
        <v>3</v>
      </c>
      <c r="X603" s="8">
        <v>11</v>
      </c>
      <c r="Y603" s="8">
        <v>4</v>
      </c>
      <c r="Z603" s="8">
        <v>12</v>
      </c>
      <c r="AA603" s="8">
        <v>2</v>
      </c>
      <c r="AB603" s="8">
        <v>6</v>
      </c>
      <c r="AC603" s="8">
        <v>54</v>
      </c>
      <c r="AD603" s="8">
        <v>19</v>
      </c>
      <c r="AE603" s="8">
        <v>39</v>
      </c>
      <c r="AF603" s="8">
        <v>60</v>
      </c>
      <c r="AG603" s="8">
        <v>18</v>
      </c>
      <c r="AH603" s="8">
        <v>48</v>
      </c>
    </row>
    <row r="604" spans="1:34" x14ac:dyDescent="0.2">
      <c r="B604" s="7">
        <v>0.04</v>
      </c>
      <c r="C604" s="7">
        <v>0.04</v>
      </c>
      <c r="D604" s="7">
        <v>0.05</v>
      </c>
      <c r="E604" s="7">
        <v>0.03</v>
      </c>
      <c r="F604" s="7">
        <v>0.04</v>
      </c>
      <c r="G604" s="7">
        <v>0.05</v>
      </c>
      <c r="H604" s="7">
        <v>0.2</v>
      </c>
      <c r="I604" s="7">
        <v>0.02</v>
      </c>
      <c r="J604" s="7">
        <v>0.16</v>
      </c>
      <c r="K604" s="7">
        <v>0.02</v>
      </c>
      <c r="L604" s="7">
        <v>0.08</v>
      </c>
      <c r="M604" s="6" t="s">
        <v>95</v>
      </c>
      <c r="N604" s="7">
        <v>0.11</v>
      </c>
      <c r="O604" s="7">
        <v>0.02</v>
      </c>
      <c r="P604" s="7">
        <v>0.13</v>
      </c>
      <c r="Q604" s="7">
        <v>0.01</v>
      </c>
      <c r="R604" s="7">
        <v>0.19</v>
      </c>
      <c r="S604" s="7">
        <v>0.02</v>
      </c>
      <c r="T604" s="7">
        <v>7.0000000000000007E-2</v>
      </c>
      <c r="U604" s="7">
        <v>0.03</v>
      </c>
      <c r="V604" s="7">
        <v>0.04</v>
      </c>
      <c r="W604" s="7">
        <v>0.02</v>
      </c>
      <c r="X604" s="7">
        <v>0.04</v>
      </c>
      <c r="Y604" s="7">
        <v>0.02</v>
      </c>
      <c r="Z604" s="7">
        <v>0.05</v>
      </c>
      <c r="AA604" s="7">
        <v>0.01</v>
      </c>
      <c r="AB604" s="7">
        <v>0.04</v>
      </c>
      <c r="AC604" s="7">
        <v>0.04</v>
      </c>
      <c r="AD604" s="7">
        <v>0.04</v>
      </c>
      <c r="AE604" s="7">
        <v>0.05</v>
      </c>
      <c r="AF604" s="7">
        <v>0.04</v>
      </c>
      <c r="AG604" s="7">
        <v>0.06</v>
      </c>
      <c r="AH604" s="7">
        <v>0.04</v>
      </c>
    </row>
    <row r="605" spans="1:34" x14ac:dyDescent="0.2">
      <c r="B605" s="6" t="s">
        <v>426</v>
      </c>
      <c r="G605" s="6" t="s">
        <v>41</v>
      </c>
      <c r="H605" s="6" t="s">
        <v>170</v>
      </c>
      <c r="J605" s="6" t="s">
        <v>235</v>
      </c>
      <c r="L605" s="6" t="s">
        <v>223</v>
      </c>
      <c r="N605" s="6" t="s">
        <v>222</v>
      </c>
      <c r="P605" s="6" t="s">
        <v>228</v>
      </c>
      <c r="R605" s="6" t="s">
        <v>380</v>
      </c>
      <c r="T605" s="6" t="s">
        <v>92</v>
      </c>
      <c r="AE605" s="6" t="s">
        <v>234</v>
      </c>
    </row>
    <row r="606" spans="1:34" x14ac:dyDescent="0.2">
      <c r="A606" s="6" t="s">
        <v>271</v>
      </c>
      <c r="B606" s="8">
        <v>27</v>
      </c>
      <c r="C606" s="8">
        <v>19</v>
      </c>
      <c r="D606" s="8">
        <v>9</v>
      </c>
      <c r="E606" s="8">
        <v>4</v>
      </c>
      <c r="F606" s="8">
        <v>9</v>
      </c>
      <c r="G606" s="8">
        <v>5</v>
      </c>
      <c r="H606" s="8">
        <v>13</v>
      </c>
      <c r="I606" s="8">
        <v>8</v>
      </c>
      <c r="J606" s="8">
        <v>13</v>
      </c>
      <c r="K606" s="8">
        <v>9</v>
      </c>
      <c r="L606" s="8">
        <v>21</v>
      </c>
      <c r="M606" s="8">
        <v>3</v>
      </c>
      <c r="N606" s="8">
        <v>18</v>
      </c>
      <c r="O606" s="8">
        <v>2</v>
      </c>
      <c r="P606" s="8">
        <v>20</v>
      </c>
      <c r="Q606" s="8">
        <v>4</v>
      </c>
      <c r="R606" s="8">
        <v>16</v>
      </c>
      <c r="S606" s="8">
        <v>5</v>
      </c>
      <c r="T606" s="8">
        <v>3</v>
      </c>
      <c r="U606" s="8">
        <v>1</v>
      </c>
      <c r="V606" s="8">
        <v>7</v>
      </c>
      <c r="W606" s="8">
        <v>2</v>
      </c>
      <c r="X606" s="8">
        <v>3</v>
      </c>
      <c r="Y606" s="8">
        <v>3</v>
      </c>
      <c r="Z606" s="8">
        <v>4</v>
      </c>
      <c r="AA606" s="8">
        <v>2</v>
      </c>
      <c r="AB606" s="8">
        <v>3</v>
      </c>
      <c r="AC606" s="8">
        <v>20</v>
      </c>
      <c r="AD606" s="8">
        <v>4</v>
      </c>
      <c r="AE606" s="8">
        <v>10</v>
      </c>
      <c r="AF606" s="8">
        <v>17</v>
      </c>
      <c r="AG606" s="8">
        <v>12</v>
      </c>
      <c r="AH606" s="8">
        <v>13</v>
      </c>
    </row>
    <row r="607" spans="1:34" x14ac:dyDescent="0.2">
      <c r="B607" s="7">
        <v>0.01</v>
      </c>
      <c r="C607" s="7">
        <v>0.01</v>
      </c>
      <c r="D607" s="7">
        <v>0.02</v>
      </c>
      <c r="E607" s="7">
        <v>0.01</v>
      </c>
      <c r="F607" s="7">
        <v>0.01</v>
      </c>
      <c r="G607" s="7">
        <v>0.01</v>
      </c>
      <c r="H607" s="7">
        <v>0.06</v>
      </c>
      <c r="I607" s="7">
        <v>0.01</v>
      </c>
      <c r="J607" s="7">
        <v>0.05</v>
      </c>
      <c r="K607" s="7">
        <v>0.01</v>
      </c>
      <c r="L607" s="7">
        <v>0.03</v>
      </c>
      <c r="M607" s="7">
        <v>0.01</v>
      </c>
      <c r="N607" s="7">
        <v>0.04</v>
      </c>
      <c r="O607" s="7">
        <v>0.01</v>
      </c>
      <c r="P607" s="7">
        <v>7.0000000000000007E-2</v>
      </c>
      <c r="Q607" s="7">
        <v>0.01</v>
      </c>
      <c r="R607" s="7">
        <v>0.13</v>
      </c>
      <c r="S607" s="7">
        <v>0.01</v>
      </c>
      <c r="T607" s="7">
        <v>0.01</v>
      </c>
      <c r="U607" s="7">
        <v>0.01</v>
      </c>
      <c r="V607" s="7">
        <v>0.02</v>
      </c>
      <c r="W607" s="7">
        <v>0.02</v>
      </c>
      <c r="X607" s="7">
        <v>0.01</v>
      </c>
      <c r="Y607" s="7">
        <v>0.02</v>
      </c>
      <c r="Z607" s="7">
        <v>0.02</v>
      </c>
      <c r="AA607" s="7">
        <v>0.01</v>
      </c>
      <c r="AB607" s="7">
        <v>0.02</v>
      </c>
      <c r="AC607" s="7">
        <v>0.02</v>
      </c>
      <c r="AD607" s="7">
        <v>0.01</v>
      </c>
      <c r="AE607" s="7">
        <v>0.01</v>
      </c>
      <c r="AF607" s="7">
        <v>0.01</v>
      </c>
      <c r="AG607" s="7">
        <v>0.04</v>
      </c>
      <c r="AH607" s="7">
        <v>0.01</v>
      </c>
    </row>
    <row r="608" spans="1:34" x14ac:dyDescent="0.2">
      <c r="B608" s="6" t="s">
        <v>425</v>
      </c>
      <c r="H608" s="6" t="s">
        <v>170</v>
      </c>
      <c r="J608" s="6" t="s">
        <v>235</v>
      </c>
      <c r="L608" s="6" t="s">
        <v>92</v>
      </c>
      <c r="N608" s="6" t="s">
        <v>222</v>
      </c>
      <c r="P608" s="6" t="s">
        <v>228</v>
      </c>
      <c r="R608" s="6" t="s">
        <v>380</v>
      </c>
      <c r="AG608" s="6" t="s">
        <v>111</v>
      </c>
    </row>
    <row r="609" spans="1:34" x14ac:dyDescent="0.2">
      <c r="A609" s="6" t="s">
        <v>269</v>
      </c>
      <c r="B609" s="8">
        <v>49</v>
      </c>
      <c r="C609" s="8">
        <v>38</v>
      </c>
      <c r="D609" s="8">
        <v>11</v>
      </c>
      <c r="E609" s="8">
        <v>16</v>
      </c>
      <c r="F609" s="8">
        <v>12</v>
      </c>
      <c r="G609" s="8">
        <v>10</v>
      </c>
      <c r="H609" s="6" t="s">
        <v>94</v>
      </c>
      <c r="I609" s="8">
        <v>11</v>
      </c>
      <c r="J609" s="8">
        <v>1</v>
      </c>
      <c r="K609" s="8">
        <v>9</v>
      </c>
      <c r="L609" s="8">
        <v>8</v>
      </c>
      <c r="M609" s="8">
        <v>2</v>
      </c>
      <c r="N609" s="8">
        <v>5</v>
      </c>
      <c r="O609" s="8">
        <v>2</v>
      </c>
      <c r="P609" s="8">
        <v>2</v>
      </c>
      <c r="Q609" s="8">
        <v>3</v>
      </c>
      <c r="R609" s="8">
        <v>1</v>
      </c>
      <c r="S609" s="8">
        <v>11</v>
      </c>
      <c r="T609" s="8">
        <v>2</v>
      </c>
      <c r="U609" s="8">
        <v>2</v>
      </c>
      <c r="V609" s="8">
        <v>1</v>
      </c>
      <c r="W609" s="8">
        <v>3</v>
      </c>
      <c r="X609" s="8">
        <v>7</v>
      </c>
      <c r="Y609" s="8">
        <v>2</v>
      </c>
      <c r="Z609" s="8">
        <v>3</v>
      </c>
      <c r="AA609" s="8">
        <v>4</v>
      </c>
      <c r="AB609" s="8">
        <v>16</v>
      </c>
      <c r="AC609" s="8">
        <v>19</v>
      </c>
      <c r="AD609" s="8">
        <v>1</v>
      </c>
      <c r="AE609" s="8">
        <v>4</v>
      </c>
      <c r="AF609" s="8">
        <v>12</v>
      </c>
      <c r="AG609" s="8">
        <v>2</v>
      </c>
      <c r="AH609" s="8">
        <v>12</v>
      </c>
    </row>
    <row r="610" spans="1:34" x14ac:dyDescent="0.2">
      <c r="B610" s="7">
        <v>0.02</v>
      </c>
      <c r="C610" s="7">
        <v>0.02</v>
      </c>
      <c r="D610" s="7">
        <v>0.02</v>
      </c>
      <c r="E610" s="7">
        <v>0.04</v>
      </c>
      <c r="F610" s="7">
        <v>0.02</v>
      </c>
      <c r="G610" s="7">
        <v>0.02</v>
      </c>
      <c r="H610" s="6" t="s">
        <v>94</v>
      </c>
      <c r="I610" s="7">
        <v>0.01</v>
      </c>
      <c r="J610" s="6" t="s">
        <v>95</v>
      </c>
      <c r="K610" s="7">
        <v>0.01</v>
      </c>
      <c r="L610" s="7">
        <v>0.01</v>
      </c>
      <c r="M610" s="7">
        <v>0.01</v>
      </c>
      <c r="N610" s="7">
        <v>0.01</v>
      </c>
      <c r="O610" s="6" t="s">
        <v>95</v>
      </c>
      <c r="P610" s="7">
        <v>0.01</v>
      </c>
      <c r="Q610" s="6" t="s">
        <v>95</v>
      </c>
      <c r="R610" s="7">
        <v>0.01</v>
      </c>
      <c r="S610" s="7">
        <v>0.01</v>
      </c>
      <c r="T610" s="7">
        <v>0.01</v>
      </c>
      <c r="U610" s="7">
        <v>0.01</v>
      </c>
      <c r="V610" s="6" t="s">
        <v>95</v>
      </c>
      <c r="W610" s="7">
        <v>0.02</v>
      </c>
      <c r="X610" s="7">
        <v>0.03</v>
      </c>
      <c r="Y610" s="7">
        <v>0.01</v>
      </c>
      <c r="Z610" s="7">
        <v>0.01</v>
      </c>
      <c r="AA610" s="7">
        <v>0.02</v>
      </c>
      <c r="AB610" s="7">
        <v>0.09</v>
      </c>
      <c r="AC610" s="7">
        <v>0.01</v>
      </c>
      <c r="AD610" s="6" t="s">
        <v>95</v>
      </c>
      <c r="AE610" s="6" t="s">
        <v>95</v>
      </c>
      <c r="AF610" s="7">
        <v>0.01</v>
      </c>
      <c r="AG610" s="7">
        <v>0.01</v>
      </c>
      <c r="AH610" s="7">
        <v>0.01</v>
      </c>
    </row>
    <row r="611" spans="1:34" x14ac:dyDescent="0.2">
      <c r="B611" s="6" t="s">
        <v>424</v>
      </c>
      <c r="E611" s="6" t="s">
        <v>357</v>
      </c>
      <c r="AB611" s="6" t="s">
        <v>385</v>
      </c>
      <c r="AC611" s="6" t="s">
        <v>112</v>
      </c>
    </row>
    <row r="612" spans="1:34" x14ac:dyDescent="0.2">
      <c r="B612" s="6" t="s">
        <v>423</v>
      </c>
    </row>
    <row r="613" spans="1:34" x14ac:dyDescent="0.2">
      <c r="A613" s="6" t="s">
        <v>261</v>
      </c>
      <c r="B613" s="11">
        <v>5.22</v>
      </c>
      <c r="C613" s="11">
        <v>5.27</v>
      </c>
      <c r="D613" s="11">
        <v>5.09</v>
      </c>
      <c r="E613" s="11">
        <v>5.12</v>
      </c>
      <c r="F613" s="11">
        <v>5.29</v>
      </c>
      <c r="G613" s="11">
        <v>5.35</v>
      </c>
      <c r="H613" s="11">
        <v>7.33</v>
      </c>
      <c r="I613" s="11">
        <v>4.12</v>
      </c>
      <c r="J613" s="11">
        <v>7.04</v>
      </c>
      <c r="K613" s="11">
        <v>4.22</v>
      </c>
      <c r="L613" s="11">
        <v>6.21</v>
      </c>
      <c r="M613" s="11">
        <v>3.02</v>
      </c>
      <c r="N613" s="11">
        <v>6.42</v>
      </c>
      <c r="O613" s="11">
        <v>3.73</v>
      </c>
      <c r="P613" s="11">
        <v>6.63</v>
      </c>
      <c r="Q613" s="11">
        <v>4.07</v>
      </c>
      <c r="R613" s="11">
        <v>7.21</v>
      </c>
      <c r="S613" s="11">
        <v>4.66</v>
      </c>
      <c r="T613" s="11">
        <v>5.5</v>
      </c>
      <c r="U613" s="11">
        <v>4.68</v>
      </c>
      <c r="V613" s="11">
        <v>5.54</v>
      </c>
      <c r="W613" s="11">
        <v>5.16</v>
      </c>
      <c r="X613" s="11">
        <v>5.41</v>
      </c>
      <c r="Y613" s="11">
        <v>4.7699999999999996</v>
      </c>
      <c r="Z613" s="11">
        <v>5.52</v>
      </c>
      <c r="AA613" s="11">
        <v>4.9800000000000004</v>
      </c>
      <c r="AB613" s="11">
        <v>5.62</v>
      </c>
      <c r="AC613" s="11">
        <v>5.31</v>
      </c>
      <c r="AD613" s="11">
        <v>4.9400000000000004</v>
      </c>
      <c r="AE613" s="11">
        <v>5.43</v>
      </c>
      <c r="AF613" s="11">
        <v>5.37</v>
      </c>
      <c r="AG613" s="11">
        <v>5.72</v>
      </c>
      <c r="AH613" s="11">
        <v>5.0999999999999996</v>
      </c>
    </row>
    <row r="614" spans="1:34" x14ac:dyDescent="0.2">
      <c r="B614" s="6" t="s">
        <v>422</v>
      </c>
      <c r="H614" s="6" t="s">
        <v>170</v>
      </c>
      <c r="J614" s="6" t="s">
        <v>235</v>
      </c>
      <c r="L614" s="6" t="s">
        <v>223</v>
      </c>
      <c r="N614" s="6" t="s">
        <v>222</v>
      </c>
      <c r="P614" s="6" t="s">
        <v>228</v>
      </c>
      <c r="R614" s="6" t="s">
        <v>380</v>
      </c>
      <c r="T614" s="6" t="s">
        <v>191</v>
      </c>
      <c r="V614" s="6" t="s">
        <v>92</v>
      </c>
      <c r="X614" s="6" t="s">
        <v>200</v>
      </c>
      <c r="Z614" s="6" t="s">
        <v>379</v>
      </c>
      <c r="AB614" s="6" t="s">
        <v>226</v>
      </c>
      <c r="AC614" s="6" t="s">
        <v>226</v>
      </c>
      <c r="AE614" s="6" t="s">
        <v>234</v>
      </c>
      <c r="AF614" s="6" t="s">
        <v>234</v>
      </c>
      <c r="AG614" s="6" t="s">
        <v>111</v>
      </c>
    </row>
    <row r="615" spans="1:34" x14ac:dyDescent="0.2">
      <c r="A615" s="6" t="s">
        <v>257</v>
      </c>
      <c r="B615" s="8">
        <v>300</v>
      </c>
      <c r="C615" s="8">
        <v>228</v>
      </c>
      <c r="D615" s="8">
        <v>72</v>
      </c>
      <c r="E615" s="8">
        <v>48</v>
      </c>
      <c r="F615" s="8">
        <v>106</v>
      </c>
      <c r="G615" s="8">
        <v>74</v>
      </c>
      <c r="H615" s="8">
        <v>112</v>
      </c>
      <c r="I615" s="8">
        <v>67</v>
      </c>
      <c r="J615" s="8">
        <v>121</v>
      </c>
      <c r="K615" s="8">
        <v>64</v>
      </c>
      <c r="L615" s="8">
        <v>205</v>
      </c>
      <c r="M615" s="8">
        <v>6</v>
      </c>
      <c r="N615" s="8">
        <v>163</v>
      </c>
      <c r="O615" s="8">
        <v>25</v>
      </c>
      <c r="P615" s="8">
        <v>110</v>
      </c>
      <c r="Q615" s="8">
        <v>49</v>
      </c>
      <c r="R615" s="8">
        <v>69</v>
      </c>
      <c r="S615" s="8">
        <v>109</v>
      </c>
      <c r="T615" s="8">
        <v>44</v>
      </c>
      <c r="U615" s="8">
        <v>14</v>
      </c>
      <c r="V615" s="8">
        <v>45</v>
      </c>
      <c r="W615" s="8">
        <v>19</v>
      </c>
      <c r="X615" s="8">
        <v>45</v>
      </c>
      <c r="Y615" s="8">
        <v>16</v>
      </c>
      <c r="Z615" s="8">
        <v>51</v>
      </c>
      <c r="AA615" s="8">
        <v>25</v>
      </c>
      <c r="AB615" s="8">
        <v>31</v>
      </c>
      <c r="AC615" s="8">
        <v>186</v>
      </c>
      <c r="AD615" s="8">
        <v>75</v>
      </c>
      <c r="AE615" s="8">
        <v>118</v>
      </c>
      <c r="AF615" s="8">
        <v>223</v>
      </c>
      <c r="AG615" s="8">
        <v>69</v>
      </c>
      <c r="AH615" s="8">
        <v>171</v>
      </c>
    </row>
    <row r="616" spans="1:34" x14ac:dyDescent="0.2">
      <c r="B616" s="7">
        <v>0.15</v>
      </c>
      <c r="C616" s="7">
        <v>0.15</v>
      </c>
      <c r="D616" s="7">
        <v>0.15</v>
      </c>
      <c r="E616" s="7">
        <v>0.13</v>
      </c>
      <c r="F616" s="7">
        <v>0.15</v>
      </c>
      <c r="G616" s="7">
        <v>0.17</v>
      </c>
      <c r="H616" s="7">
        <v>0.53</v>
      </c>
      <c r="I616" s="7">
        <v>7.0000000000000007E-2</v>
      </c>
      <c r="J616" s="7">
        <v>0.48</v>
      </c>
      <c r="K616" s="7">
        <v>7.0000000000000007E-2</v>
      </c>
      <c r="L616" s="7">
        <v>0.27</v>
      </c>
      <c r="M616" s="7">
        <v>0.02</v>
      </c>
      <c r="N616" s="7">
        <v>0.32</v>
      </c>
      <c r="O616" s="7">
        <v>0.06</v>
      </c>
      <c r="P616" s="7">
        <v>0.4</v>
      </c>
      <c r="Q616" s="7">
        <v>0.08</v>
      </c>
      <c r="R616" s="7">
        <v>0.56000000000000005</v>
      </c>
      <c r="S616" s="7">
        <v>0.1</v>
      </c>
      <c r="T616" s="7">
        <v>0.17</v>
      </c>
      <c r="U616" s="7">
        <v>0.08</v>
      </c>
      <c r="V616" s="7">
        <v>0.17</v>
      </c>
      <c r="W616" s="7">
        <v>0.14000000000000001</v>
      </c>
      <c r="X616" s="7">
        <v>0.18</v>
      </c>
      <c r="Y616" s="7">
        <v>0.1</v>
      </c>
      <c r="Z616" s="7">
        <v>0.2</v>
      </c>
      <c r="AA616" s="7">
        <v>0.15</v>
      </c>
      <c r="AB616" s="7">
        <v>0.18</v>
      </c>
      <c r="AC616" s="7">
        <v>0.15</v>
      </c>
      <c r="AD616" s="7">
        <v>0.15</v>
      </c>
      <c r="AE616" s="7">
        <v>0.16</v>
      </c>
      <c r="AF616" s="7">
        <v>0.16</v>
      </c>
      <c r="AG616" s="7">
        <v>0.23</v>
      </c>
      <c r="AH616" s="7">
        <v>0.14000000000000001</v>
      </c>
    </row>
    <row r="617" spans="1:34" x14ac:dyDescent="0.2">
      <c r="B617" s="6" t="s">
        <v>421</v>
      </c>
      <c r="H617" s="6" t="s">
        <v>170</v>
      </c>
      <c r="J617" s="6" t="s">
        <v>235</v>
      </c>
      <c r="L617" s="6" t="s">
        <v>223</v>
      </c>
      <c r="N617" s="6" t="s">
        <v>222</v>
      </c>
      <c r="P617" s="6" t="s">
        <v>228</v>
      </c>
      <c r="R617" s="6" t="s">
        <v>380</v>
      </c>
      <c r="T617" s="6" t="s">
        <v>79</v>
      </c>
      <c r="X617" s="6" t="s">
        <v>200</v>
      </c>
      <c r="Z617" s="6" t="s">
        <v>92</v>
      </c>
      <c r="AF617" s="6" t="s">
        <v>234</v>
      </c>
      <c r="AG617" s="6" t="s">
        <v>111</v>
      </c>
    </row>
    <row r="618" spans="1:34" x14ac:dyDescent="0.2">
      <c r="A618" s="6" t="s">
        <v>249</v>
      </c>
      <c r="B618" s="8">
        <v>629</v>
      </c>
      <c r="C618" s="8">
        <v>457</v>
      </c>
      <c r="D618" s="8">
        <v>170</v>
      </c>
      <c r="E618" s="8">
        <v>111</v>
      </c>
      <c r="F618" s="8">
        <v>214</v>
      </c>
      <c r="G618" s="8">
        <v>133</v>
      </c>
      <c r="H618" s="8">
        <v>14</v>
      </c>
      <c r="I618" s="8">
        <v>523</v>
      </c>
      <c r="J618" s="8">
        <v>27</v>
      </c>
      <c r="K618" s="8">
        <v>475</v>
      </c>
      <c r="L618" s="8">
        <v>129</v>
      </c>
      <c r="M618" s="8">
        <v>185</v>
      </c>
      <c r="N618" s="8">
        <v>83</v>
      </c>
      <c r="O618" s="8">
        <v>271</v>
      </c>
      <c r="P618" s="8">
        <v>47</v>
      </c>
      <c r="Q618" s="8">
        <v>348</v>
      </c>
      <c r="R618" s="8">
        <v>18</v>
      </c>
      <c r="S618" s="8">
        <v>455</v>
      </c>
      <c r="T618" s="8">
        <v>69</v>
      </c>
      <c r="U618" s="8">
        <v>67</v>
      </c>
      <c r="V618" s="8">
        <v>74</v>
      </c>
      <c r="W618" s="8">
        <v>45</v>
      </c>
      <c r="X618" s="8">
        <v>70</v>
      </c>
      <c r="Y618" s="8">
        <v>67</v>
      </c>
      <c r="Z618" s="8">
        <v>71</v>
      </c>
      <c r="AA618" s="8">
        <v>56</v>
      </c>
      <c r="AB618" s="8">
        <v>41</v>
      </c>
      <c r="AC618" s="8">
        <v>377</v>
      </c>
      <c r="AD618" s="8">
        <v>191</v>
      </c>
      <c r="AE618" s="8">
        <v>213</v>
      </c>
      <c r="AF618" s="8">
        <v>407</v>
      </c>
      <c r="AG618" s="8">
        <v>76</v>
      </c>
      <c r="AH618" s="8">
        <v>434</v>
      </c>
    </row>
    <row r="619" spans="1:34" x14ac:dyDescent="0.2">
      <c r="B619" s="7">
        <v>0.31</v>
      </c>
      <c r="C619" s="7">
        <v>0.3</v>
      </c>
      <c r="D619" s="7">
        <v>0.34</v>
      </c>
      <c r="E619" s="7">
        <v>0.31</v>
      </c>
      <c r="F619" s="7">
        <v>0.28999999999999998</v>
      </c>
      <c r="G619" s="7">
        <v>0.31</v>
      </c>
      <c r="H619" s="7">
        <v>7.0000000000000007E-2</v>
      </c>
      <c r="I619" s="7">
        <v>0.53</v>
      </c>
      <c r="J619" s="7">
        <v>0.1</v>
      </c>
      <c r="K619" s="7">
        <v>0.51</v>
      </c>
      <c r="L619" s="7">
        <v>0.17</v>
      </c>
      <c r="M619" s="7">
        <v>0.74</v>
      </c>
      <c r="N619" s="7">
        <v>0.17</v>
      </c>
      <c r="O619" s="7">
        <v>0.6</v>
      </c>
      <c r="P619" s="7">
        <v>0.17</v>
      </c>
      <c r="Q619" s="7">
        <v>0.54</v>
      </c>
      <c r="R619" s="7">
        <v>0.15</v>
      </c>
      <c r="S619" s="7">
        <v>0.42</v>
      </c>
      <c r="T619" s="7">
        <v>0.26</v>
      </c>
      <c r="U619" s="7">
        <v>0.38</v>
      </c>
      <c r="V619" s="7">
        <v>0.27</v>
      </c>
      <c r="W619" s="7">
        <v>0.33</v>
      </c>
      <c r="X619" s="7">
        <v>0.28999999999999998</v>
      </c>
      <c r="Y619" s="7">
        <v>0.41</v>
      </c>
      <c r="Z619" s="7">
        <v>0.28000000000000003</v>
      </c>
      <c r="AA619" s="7">
        <v>0.33</v>
      </c>
      <c r="AB619" s="7">
        <v>0.24</v>
      </c>
      <c r="AC619" s="7">
        <v>0.3</v>
      </c>
      <c r="AD619" s="7">
        <v>0.37</v>
      </c>
      <c r="AE619" s="7">
        <v>0.28999999999999998</v>
      </c>
      <c r="AF619" s="7">
        <v>0.3</v>
      </c>
      <c r="AG619" s="7">
        <v>0.25</v>
      </c>
      <c r="AH619" s="7">
        <v>0.35</v>
      </c>
    </row>
    <row r="620" spans="1:34" x14ac:dyDescent="0.2">
      <c r="B620" s="6" t="s">
        <v>420</v>
      </c>
      <c r="I620" s="6" t="s">
        <v>377</v>
      </c>
      <c r="K620" s="6" t="s">
        <v>354</v>
      </c>
      <c r="M620" s="6" t="s">
        <v>109</v>
      </c>
      <c r="O620" s="6" t="s">
        <v>108</v>
      </c>
      <c r="Q620" s="6" t="s">
        <v>107</v>
      </c>
      <c r="S620" s="6" t="s">
        <v>106</v>
      </c>
      <c r="U620" s="6" t="s">
        <v>160</v>
      </c>
      <c r="Y620" s="6" t="s">
        <v>158</v>
      </c>
      <c r="AD620" s="6" t="s">
        <v>212</v>
      </c>
      <c r="AH620" s="6" t="s">
        <v>375</v>
      </c>
    </row>
    <row r="621" spans="1:34" x14ac:dyDescent="0.2">
      <c r="A621" s="6" t="s">
        <v>239</v>
      </c>
      <c r="B621" s="8">
        <v>-329</v>
      </c>
      <c r="C621" s="8">
        <v>-229</v>
      </c>
      <c r="D621" s="8">
        <v>-98</v>
      </c>
      <c r="E621" s="8">
        <v>-63</v>
      </c>
      <c r="F621" s="8">
        <v>-108</v>
      </c>
      <c r="G621" s="8">
        <v>-58</v>
      </c>
      <c r="H621" s="8">
        <v>98</v>
      </c>
      <c r="I621" s="8">
        <v>-456</v>
      </c>
      <c r="J621" s="8">
        <v>95</v>
      </c>
      <c r="K621" s="8">
        <v>-411</v>
      </c>
      <c r="L621" s="8">
        <v>76</v>
      </c>
      <c r="M621" s="8">
        <v>-179</v>
      </c>
      <c r="N621" s="8">
        <v>80</v>
      </c>
      <c r="O621" s="8">
        <v>-245</v>
      </c>
      <c r="P621" s="8">
        <v>63</v>
      </c>
      <c r="Q621" s="8">
        <v>-299</v>
      </c>
      <c r="R621" s="8">
        <v>51</v>
      </c>
      <c r="S621" s="8">
        <v>-346</v>
      </c>
      <c r="T621" s="8">
        <v>-24</v>
      </c>
      <c r="U621" s="8">
        <v>-53</v>
      </c>
      <c r="V621" s="8">
        <v>-29</v>
      </c>
      <c r="W621" s="8">
        <v>-27</v>
      </c>
      <c r="X621" s="8">
        <v>-26</v>
      </c>
      <c r="Y621" s="8">
        <v>-50</v>
      </c>
      <c r="Z621" s="8">
        <v>-20</v>
      </c>
      <c r="AA621" s="8">
        <v>-31</v>
      </c>
      <c r="AB621" s="8">
        <v>-10</v>
      </c>
      <c r="AC621" s="8">
        <v>-191</v>
      </c>
      <c r="AD621" s="8">
        <v>-116</v>
      </c>
      <c r="AE621" s="8">
        <v>-95</v>
      </c>
      <c r="AF621" s="8">
        <v>-184</v>
      </c>
      <c r="AG621" s="8">
        <v>-7</v>
      </c>
      <c r="AH621" s="8">
        <v>-263</v>
      </c>
    </row>
    <row r="622" spans="1:34" x14ac:dyDescent="0.2">
      <c r="B622" s="7">
        <v>-0.16</v>
      </c>
      <c r="C622" s="7">
        <v>-0.15</v>
      </c>
      <c r="D622" s="7">
        <v>-0.2</v>
      </c>
      <c r="E622" s="7">
        <v>-0.18</v>
      </c>
      <c r="F622" s="7">
        <v>-0.15</v>
      </c>
      <c r="G622" s="7">
        <v>-0.13</v>
      </c>
      <c r="H622" s="7">
        <v>0.47</v>
      </c>
      <c r="I622" s="7">
        <v>-0.46</v>
      </c>
      <c r="J622" s="7">
        <v>0.37</v>
      </c>
      <c r="K622" s="7">
        <v>-0.44</v>
      </c>
      <c r="L622" s="7">
        <v>0.1</v>
      </c>
      <c r="M622" s="7">
        <v>-0.71</v>
      </c>
      <c r="N622" s="7">
        <v>0.16</v>
      </c>
      <c r="O622" s="7">
        <v>-0.54</v>
      </c>
      <c r="P622" s="7">
        <v>0.23</v>
      </c>
      <c r="Q622" s="7">
        <v>-0.47</v>
      </c>
      <c r="R622" s="7">
        <v>0.42</v>
      </c>
      <c r="S622" s="7">
        <v>-0.32</v>
      </c>
      <c r="T622" s="7">
        <v>-0.09</v>
      </c>
      <c r="U622" s="7">
        <v>-0.31</v>
      </c>
      <c r="V622" s="7">
        <v>-0.11</v>
      </c>
      <c r="W622" s="7">
        <v>-0.19</v>
      </c>
      <c r="X622" s="7">
        <v>-0.11</v>
      </c>
      <c r="Y622" s="7">
        <v>-0.31</v>
      </c>
      <c r="Z622" s="7">
        <v>-0.08</v>
      </c>
      <c r="AA622" s="7">
        <v>-0.18</v>
      </c>
      <c r="AB622" s="7">
        <v>-0.06</v>
      </c>
      <c r="AC622" s="7">
        <v>-0.15</v>
      </c>
      <c r="AD622" s="7">
        <v>-0.23</v>
      </c>
      <c r="AE622" s="7">
        <v>-0.13</v>
      </c>
      <c r="AF622" s="7">
        <v>-0.13</v>
      </c>
      <c r="AG622" s="7">
        <v>-0.02</v>
      </c>
      <c r="AH622" s="7">
        <v>-0.21</v>
      </c>
    </row>
    <row r="624" spans="1:34" x14ac:dyDescent="0.2">
      <c r="A624" s="6" t="s">
        <v>97</v>
      </c>
    </row>
    <row r="626" spans="1:1" x14ac:dyDescent="0.2">
      <c r="A626" s="6" t="s">
        <v>101</v>
      </c>
    </row>
    <row r="627" spans="1:1" x14ac:dyDescent="0.2">
      <c r="A627" s="6" t="s">
        <v>100</v>
      </c>
    </row>
    <row r="629" spans="1:1" x14ac:dyDescent="0.2">
      <c r="A629" s="8">
        <v>9</v>
      </c>
    </row>
    <row r="634" spans="1:1" x14ac:dyDescent="0.2">
      <c r="A634" s="9" t="s">
        <v>0</v>
      </c>
    </row>
    <row r="636" spans="1:1" x14ac:dyDescent="0.2">
      <c r="A636" s="9" t="s">
        <v>1</v>
      </c>
    </row>
    <row r="637" spans="1:1" x14ac:dyDescent="0.2">
      <c r="A637" s="9" t="s">
        <v>2</v>
      </c>
    </row>
    <row r="639" spans="1:1" x14ac:dyDescent="0.2">
      <c r="A639" s="9" t="s">
        <v>3</v>
      </c>
    </row>
    <row r="640" spans="1:1" x14ac:dyDescent="0.2">
      <c r="A640" s="9" t="s">
        <v>4</v>
      </c>
    </row>
    <row r="642" spans="1:26" x14ac:dyDescent="0.2">
      <c r="A642" s="9" t="s">
        <v>5</v>
      </c>
    </row>
    <row r="643" spans="1:26" x14ac:dyDescent="0.2">
      <c r="A643" s="6" t="s">
        <v>449</v>
      </c>
    </row>
    <row r="644" spans="1:26" x14ac:dyDescent="0.2">
      <c r="A644" s="6" t="s">
        <v>7</v>
      </c>
    </row>
    <row r="646" spans="1:26" x14ac:dyDescent="0.2">
      <c r="D646" s="9" t="s">
        <v>8</v>
      </c>
      <c r="G646" s="9" t="s">
        <v>9</v>
      </c>
      <c r="L646" s="9" t="s">
        <v>10</v>
      </c>
      <c r="P646" s="9" t="s">
        <v>11</v>
      </c>
      <c r="T646" s="9" t="s">
        <v>12</v>
      </c>
      <c r="X646" s="9" t="s">
        <v>13</v>
      </c>
    </row>
    <row r="647" spans="1:26" x14ac:dyDescent="0.2">
      <c r="R647" s="9" t="s">
        <v>14</v>
      </c>
      <c r="U647" s="9" t="s">
        <v>16</v>
      </c>
    </row>
    <row r="648" spans="1:26" x14ac:dyDescent="0.2">
      <c r="R648" s="9" t="s">
        <v>17</v>
      </c>
      <c r="S648" s="9" t="s">
        <v>18</v>
      </c>
      <c r="T648" s="9" t="s">
        <v>15</v>
      </c>
      <c r="U648" s="9" t="s">
        <v>20</v>
      </c>
      <c r="X648" s="9" t="s">
        <v>21</v>
      </c>
      <c r="Y648" s="9" t="s">
        <v>22</v>
      </c>
      <c r="Z648" s="9" t="s">
        <v>23</v>
      </c>
    </row>
    <row r="649" spans="1:26" x14ac:dyDescent="0.2">
      <c r="B649" s="9" t="s">
        <v>24</v>
      </c>
      <c r="C649" s="9" t="s">
        <v>25</v>
      </c>
      <c r="D649" s="9" t="s">
        <v>26</v>
      </c>
      <c r="E649" s="9" t="s">
        <v>27</v>
      </c>
      <c r="F649" s="9" t="s">
        <v>28</v>
      </c>
      <c r="G649" s="9" t="s">
        <v>29</v>
      </c>
      <c r="H649" s="9" t="s">
        <v>30</v>
      </c>
      <c r="I649" s="9" t="s">
        <v>31</v>
      </c>
      <c r="J649" s="9" t="s">
        <v>32</v>
      </c>
      <c r="K649" s="9" t="s">
        <v>33</v>
      </c>
      <c r="L649" s="9" t="s">
        <v>34</v>
      </c>
      <c r="M649" s="9" t="s">
        <v>35</v>
      </c>
      <c r="N649" s="9" t="s">
        <v>36</v>
      </c>
      <c r="O649" s="9" t="s">
        <v>37</v>
      </c>
      <c r="P649" s="9" t="s">
        <v>38</v>
      </c>
      <c r="Q649" s="9" t="s">
        <v>39</v>
      </c>
      <c r="R649" s="10">
        <v>12</v>
      </c>
      <c r="S649" s="9" t="s">
        <v>40</v>
      </c>
      <c r="T649" s="9" t="s">
        <v>373</v>
      </c>
      <c r="U649" s="9" t="s">
        <v>42</v>
      </c>
      <c r="V649" s="9" t="s">
        <v>43</v>
      </c>
      <c r="W649" s="9" t="s">
        <v>44</v>
      </c>
      <c r="X649" s="9" t="s">
        <v>45</v>
      </c>
      <c r="Y649" s="9" t="s">
        <v>46</v>
      </c>
      <c r="Z649" s="9" t="s">
        <v>46</v>
      </c>
    </row>
    <row r="650" spans="1:26" x14ac:dyDescent="0.2">
      <c r="B650" s="9" t="s">
        <v>47</v>
      </c>
      <c r="C650" s="9" t="s">
        <v>48</v>
      </c>
      <c r="D650" s="9" t="s">
        <v>49</v>
      </c>
      <c r="E650" s="9" t="s">
        <v>50</v>
      </c>
      <c r="F650" s="9" t="s">
        <v>51</v>
      </c>
      <c r="G650" s="9" t="s">
        <v>52</v>
      </c>
      <c r="H650" s="9" t="s">
        <v>53</v>
      </c>
      <c r="I650" s="9" t="s">
        <v>54</v>
      </c>
      <c r="J650" s="9" t="s">
        <v>55</v>
      </c>
      <c r="K650" s="9" t="s">
        <v>56</v>
      </c>
      <c r="L650" s="9" t="s">
        <v>57</v>
      </c>
      <c r="M650" s="9" t="s">
        <v>58</v>
      </c>
      <c r="N650" s="9" t="s">
        <v>59</v>
      </c>
      <c r="O650" s="9" t="s">
        <v>60</v>
      </c>
      <c r="P650" s="9" t="s">
        <v>61</v>
      </c>
      <c r="Q650" s="9" t="s">
        <v>62</v>
      </c>
      <c r="R650" s="9" t="s">
        <v>63</v>
      </c>
      <c r="S650" s="9" t="s">
        <v>64</v>
      </c>
      <c r="T650" s="9" t="s">
        <v>65</v>
      </c>
      <c r="U650" s="9" t="s">
        <v>66</v>
      </c>
      <c r="V650" s="9" t="s">
        <v>67</v>
      </c>
      <c r="W650" s="9" t="s">
        <v>68</v>
      </c>
      <c r="X650" s="9" t="s">
        <v>69</v>
      </c>
      <c r="Y650" s="9" t="s">
        <v>70</v>
      </c>
      <c r="Z650" s="9" t="s">
        <v>71</v>
      </c>
    </row>
    <row r="651" spans="1:26" x14ac:dyDescent="0.2">
      <c r="A651" s="6" t="s">
        <v>72</v>
      </c>
      <c r="B651" s="8">
        <v>2019</v>
      </c>
      <c r="C651" s="8">
        <v>1011</v>
      </c>
      <c r="D651" s="8">
        <v>1008</v>
      </c>
      <c r="E651" s="8">
        <v>321</v>
      </c>
      <c r="F651" s="8">
        <v>361</v>
      </c>
      <c r="G651" s="8">
        <v>372</v>
      </c>
      <c r="H651" s="8">
        <v>376</v>
      </c>
      <c r="I651" s="8">
        <v>589</v>
      </c>
      <c r="J651" s="8">
        <v>593</v>
      </c>
      <c r="K651" s="8">
        <v>588</v>
      </c>
      <c r="L651" s="8">
        <v>378</v>
      </c>
      <c r="M651" s="8">
        <v>460</v>
      </c>
      <c r="N651" s="8">
        <v>674</v>
      </c>
      <c r="O651" s="8">
        <v>546</v>
      </c>
      <c r="P651" s="8">
        <v>458</v>
      </c>
      <c r="Q651" s="8">
        <v>341</v>
      </c>
      <c r="R651" s="8">
        <v>503</v>
      </c>
      <c r="S651" s="8">
        <v>454</v>
      </c>
      <c r="T651" s="8">
        <v>914</v>
      </c>
      <c r="U651" s="8">
        <v>148</v>
      </c>
      <c r="V651" s="8">
        <v>774</v>
      </c>
      <c r="W651" s="8">
        <v>272</v>
      </c>
      <c r="X651" s="8">
        <v>166</v>
      </c>
      <c r="Y651" s="8">
        <v>1212</v>
      </c>
      <c r="Z651" s="8">
        <v>625</v>
      </c>
    </row>
    <row r="652" spans="1:26" x14ac:dyDescent="0.2">
      <c r="A652" s="6" t="s">
        <v>73</v>
      </c>
      <c r="B652" s="8">
        <v>2019</v>
      </c>
      <c r="C652" s="8">
        <v>1000</v>
      </c>
      <c r="D652" s="8">
        <v>1019</v>
      </c>
      <c r="E652" s="8">
        <v>323</v>
      </c>
      <c r="F652" s="8">
        <v>361</v>
      </c>
      <c r="G652" s="8">
        <v>370</v>
      </c>
      <c r="H652" s="8">
        <v>376</v>
      </c>
      <c r="I652" s="8">
        <v>589</v>
      </c>
      <c r="J652" s="8">
        <v>533</v>
      </c>
      <c r="K652" s="8">
        <v>563</v>
      </c>
      <c r="L652" s="8">
        <v>449</v>
      </c>
      <c r="M652" s="8">
        <v>473</v>
      </c>
      <c r="N652" s="8">
        <v>675</v>
      </c>
      <c r="O652" s="8">
        <v>540</v>
      </c>
      <c r="P652" s="8">
        <v>462</v>
      </c>
      <c r="Q652" s="8">
        <v>342</v>
      </c>
      <c r="R652" s="8">
        <v>520</v>
      </c>
      <c r="S652" s="8">
        <v>461</v>
      </c>
      <c r="T652" s="8">
        <v>886</v>
      </c>
      <c r="U652" s="8">
        <v>152</v>
      </c>
      <c r="V652" s="8">
        <v>763</v>
      </c>
      <c r="W652" s="8">
        <v>274</v>
      </c>
      <c r="X652" s="8">
        <v>162</v>
      </c>
      <c r="Y652" s="8">
        <v>1200</v>
      </c>
      <c r="Z652" s="8">
        <v>645</v>
      </c>
    </row>
    <row r="653" spans="1:26" x14ac:dyDescent="0.2">
      <c r="A653" s="6" t="s">
        <v>306</v>
      </c>
      <c r="B653" s="8">
        <v>62</v>
      </c>
      <c r="C653" s="8">
        <v>38</v>
      </c>
      <c r="D653" s="8">
        <v>24</v>
      </c>
      <c r="E653" s="8">
        <v>7</v>
      </c>
      <c r="F653" s="8">
        <v>13</v>
      </c>
      <c r="G653" s="8">
        <v>9</v>
      </c>
      <c r="H653" s="8">
        <v>12</v>
      </c>
      <c r="I653" s="8">
        <v>22</v>
      </c>
      <c r="J653" s="8">
        <v>21</v>
      </c>
      <c r="K653" s="8">
        <v>13</v>
      </c>
      <c r="L653" s="8">
        <v>12</v>
      </c>
      <c r="M653" s="8">
        <v>16</v>
      </c>
      <c r="N653" s="8">
        <v>20</v>
      </c>
      <c r="O653" s="8">
        <v>15</v>
      </c>
      <c r="P653" s="8">
        <v>16</v>
      </c>
      <c r="Q653" s="8">
        <v>11</v>
      </c>
      <c r="R653" s="8">
        <v>16</v>
      </c>
      <c r="S653" s="8">
        <v>13</v>
      </c>
      <c r="T653" s="8">
        <v>22</v>
      </c>
      <c r="U653" s="8">
        <v>11</v>
      </c>
      <c r="V653" s="8">
        <v>19</v>
      </c>
      <c r="W653" s="8">
        <v>2</v>
      </c>
      <c r="X653" s="8">
        <v>7</v>
      </c>
      <c r="Y653" s="8">
        <v>28</v>
      </c>
      <c r="Z653" s="8">
        <v>30</v>
      </c>
    </row>
    <row r="654" spans="1:26" x14ac:dyDescent="0.2">
      <c r="B654" s="7">
        <v>0.03</v>
      </c>
      <c r="C654" s="7">
        <v>0.04</v>
      </c>
      <c r="D654" s="7">
        <v>0.02</v>
      </c>
      <c r="E654" s="7">
        <v>0.02</v>
      </c>
      <c r="F654" s="7">
        <v>0.04</v>
      </c>
      <c r="G654" s="7">
        <v>0.02</v>
      </c>
      <c r="H654" s="7">
        <v>0.03</v>
      </c>
      <c r="I654" s="7">
        <v>0.04</v>
      </c>
      <c r="J654" s="7">
        <v>0.04</v>
      </c>
      <c r="K654" s="7">
        <v>0.02</v>
      </c>
      <c r="L654" s="7">
        <v>0.03</v>
      </c>
      <c r="M654" s="7">
        <v>0.03</v>
      </c>
      <c r="N654" s="7">
        <v>0.03</v>
      </c>
      <c r="O654" s="7">
        <v>0.03</v>
      </c>
      <c r="P654" s="7">
        <v>0.03</v>
      </c>
      <c r="Q654" s="7">
        <v>0.03</v>
      </c>
      <c r="R654" s="7">
        <v>0.03</v>
      </c>
      <c r="S654" s="7">
        <v>0.03</v>
      </c>
      <c r="T654" s="7">
        <v>0.02</v>
      </c>
      <c r="U654" s="7">
        <v>7.0000000000000007E-2</v>
      </c>
      <c r="V654" s="7">
        <v>0.03</v>
      </c>
      <c r="W654" s="7">
        <v>0.01</v>
      </c>
      <c r="X654" s="7">
        <v>0.04</v>
      </c>
      <c r="Y654" s="7">
        <v>0.02</v>
      </c>
      <c r="Z654" s="7">
        <v>0.05</v>
      </c>
    </row>
    <row r="655" spans="1:26" x14ac:dyDescent="0.2">
      <c r="B655" s="6" t="s">
        <v>448</v>
      </c>
      <c r="U655" s="6" t="s">
        <v>89</v>
      </c>
      <c r="X655" s="6" t="s">
        <v>446</v>
      </c>
      <c r="Z655" s="6" t="s">
        <v>158</v>
      </c>
    </row>
    <row r="656" spans="1:26" x14ac:dyDescent="0.2">
      <c r="A656" s="6" t="s">
        <v>302</v>
      </c>
      <c r="B656" s="8">
        <v>35</v>
      </c>
      <c r="C656" s="8">
        <v>19</v>
      </c>
      <c r="D656" s="8">
        <v>17</v>
      </c>
      <c r="E656" s="8">
        <v>2</v>
      </c>
      <c r="F656" s="8">
        <v>5</v>
      </c>
      <c r="G656" s="8">
        <v>4</v>
      </c>
      <c r="H656" s="8">
        <v>7</v>
      </c>
      <c r="I656" s="8">
        <v>17</v>
      </c>
      <c r="J656" s="8">
        <v>10</v>
      </c>
      <c r="K656" s="8">
        <v>7</v>
      </c>
      <c r="L656" s="8">
        <v>13</v>
      </c>
      <c r="M656" s="8">
        <v>6</v>
      </c>
      <c r="N656" s="8">
        <v>12</v>
      </c>
      <c r="O656" s="8">
        <v>8</v>
      </c>
      <c r="P656" s="8">
        <v>6</v>
      </c>
      <c r="Q656" s="8">
        <v>10</v>
      </c>
      <c r="R656" s="8">
        <v>14</v>
      </c>
      <c r="S656" s="8">
        <v>5</v>
      </c>
      <c r="T656" s="8">
        <v>14</v>
      </c>
      <c r="U656" s="8">
        <v>3</v>
      </c>
      <c r="V656" s="8">
        <v>8</v>
      </c>
      <c r="W656" s="8">
        <v>1</v>
      </c>
      <c r="X656" s="8">
        <v>4</v>
      </c>
      <c r="Y656" s="8">
        <v>12</v>
      </c>
      <c r="Z656" s="8">
        <v>22</v>
      </c>
    </row>
    <row r="657" spans="1:26" x14ac:dyDescent="0.2">
      <c r="B657" s="7">
        <v>0.02</v>
      </c>
      <c r="C657" s="7">
        <v>0.02</v>
      </c>
      <c r="D657" s="7">
        <v>0.02</v>
      </c>
      <c r="E657" s="6" t="s">
        <v>95</v>
      </c>
      <c r="F657" s="7">
        <v>0.01</v>
      </c>
      <c r="G657" s="7">
        <v>0.01</v>
      </c>
      <c r="H657" s="7">
        <v>0.02</v>
      </c>
      <c r="I657" s="7">
        <v>0.03</v>
      </c>
      <c r="J657" s="7">
        <v>0.02</v>
      </c>
      <c r="K657" s="7">
        <v>0.01</v>
      </c>
      <c r="L657" s="7">
        <v>0.03</v>
      </c>
      <c r="M657" s="7">
        <v>0.01</v>
      </c>
      <c r="N657" s="7">
        <v>0.02</v>
      </c>
      <c r="O657" s="7">
        <v>0.01</v>
      </c>
      <c r="P657" s="7">
        <v>0.01</v>
      </c>
      <c r="Q657" s="7">
        <v>0.03</v>
      </c>
      <c r="R657" s="7">
        <v>0.03</v>
      </c>
      <c r="S657" s="7">
        <v>0.01</v>
      </c>
      <c r="T657" s="7">
        <v>0.02</v>
      </c>
      <c r="U657" s="7">
        <v>0.02</v>
      </c>
      <c r="V657" s="7">
        <v>0.01</v>
      </c>
      <c r="W657" s="6" t="s">
        <v>95</v>
      </c>
      <c r="X657" s="7">
        <v>0.02</v>
      </c>
      <c r="Y657" s="7">
        <v>0.01</v>
      </c>
      <c r="Z657" s="7">
        <v>0.03</v>
      </c>
    </row>
    <row r="658" spans="1:26" x14ac:dyDescent="0.2">
      <c r="B658" s="6" t="s">
        <v>447</v>
      </c>
      <c r="I658" s="6" t="s">
        <v>355</v>
      </c>
      <c r="X658" s="6" t="s">
        <v>446</v>
      </c>
      <c r="Z658" s="6" t="s">
        <v>158</v>
      </c>
    </row>
    <row r="659" spans="1:26" x14ac:dyDescent="0.2">
      <c r="A659" s="6" t="s">
        <v>298</v>
      </c>
      <c r="B659" s="8">
        <v>59</v>
      </c>
      <c r="C659" s="8">
        <v>34</v>
      </c>
      <c r="D659" s="8">
        <v>26</v>
      </c>
      <c r="E659" s="8">
        <v>9</v>
      </c>
      <c r="F659" s="8">
        <v>5</v>
      </c>
      <c r="G659" s="8">
        <v>11</v>
      </c>
      <c r="H659" s="8">
        <v>15</v>
      </c>
      <c r="I659" s="8">
        <v>19</v>
      </c>
      <c r="J659" s="8">
        <v>8</v>
      </c>
      <c r="K659" s="8">
        <v>18</v>
      </c>
      <c r="L659" s="8">
        <v>17</v>
      </c>
      <c r="M659" s="8">
        <v>16</v>
      </c>
      <c r="N659" s="8">
        <v>17</v>
      </c>
      <c r="O659" s="8">
        <v>19</v>
      </c>
      <c r="P659" s="8">
        <v>16</v>
      </c>
      <c r="Q659" s="8">
        <v>8</v>
      </c>
      <c r="R659" s="8">
        <v>22</v>
      </c>
      <c r="S659" s="8">
        <v>9</v>
      </c>
      <c r="T659" s="8">
        <v>22</v>
      </c>
      <c r="U659" s="8">
        <v>7</v>
      </c>
      <c r="V659" s="8">
        <v>25</v>
      </c>
      <c r="W659" s="8">
        <v>11</v>
      </c>
      <c r="X659" s="8">
        <v>3</v>
      </c>
      <c r="Y659" s="8">
        <v>39</v>
      </c>
      <c r="Z659" s="8">
        <v>17</v>
      </c>
    </row>
    <row r="660" spans="1:26" x14ac:dyDescent="0.2">
      <c r="B660" s="7">
        <v>0.03</v>
      </c>
      <c r="C660" s="7">
        <v>0.03</v>
      </c>
      <c r="D660" s="7">
        <v>0.03</v>
      </c>
      <c r="E660" s="7">
        <v>0.03</v>
      </c>
      <c r="F660" s="7">
        <v>0.01</v>
      </c>
      <c r="G660" s="7">
        <v>0.03</v>
      </c>
      <c r="H660" s="7">
        <v>0.04</v>
      </c>
      <c r="I660" s="7">
        <v>0.03</v>
      </c>
      <c r="J660" s="7">
        <v>0.01</v>
      </c>
      <c r="K660" s="7">
        <v>0.03</v>
      </c>
      <c r="L660" s="7">
        <v>0.04</v>
      </c>
      <c r="M660" s="7">
        <v>0.03</v>
      </c>
      <c r="N660" s="7">
        <v>0.02</v>
      </c>
      <c r="O660" s="7">
        <v>0.03</v>
      </c>
      <c r="P660" s="7">
        <v>0.03</v>
      </c>
      <c r="Q660" s="7">
        <v>0.02</v>
      </c>
      <c r="R660" s="7">
        <v>0.04</v>
      </c>
      <c r="S660" s="7">
        <v>0.02</v>
      </c>
      <c r="T660" s="7">
        <v>0.02</v>
      </c>
      <c r="U660" s="7">
        <v>0.04</v>
      </c>
      <c r="V660" s="7">
        <v>0.03</v>
      </c>
      <c r="W660" s="7">
        <v>0.04</v>
      </c>
      <c r="X660" s="7">
        <v>0.02</v>
      </c>
      <c r="Y660" s="7">
        <v>0.03</v>
      </c>
      <c r="Z660" s="7">
        <v>0.03</v>
      </c>
    </row>
    <row r="661" spans="1:26" x14ac:dyDescent="0.2">
      <c r="A661" s="6" t="s">
        <v>263</v>
      </c>
    </row>
    <row r="663" spans="1:26" x14ac:dyDescent="0.2">
      <c r="A663" s="6" t="s">
        <v>294</v>
      </c>
      <c r="B663" s="8">
        <v>108</v>
      </c>
      <c r="C663" s="8">
        <v>58</v>
      </c>
      <c r="D663" s="8">
        <v>50</v>
      </c>
      <c r="E663" s="8">
        <v>8</v>
      </c>
      <c r="F663" s="8">
        <v>19</v>
      </c>
      <c r="G663" s="8">
        <v>20</v>
      </c>
      <c r="H663" s="8">
        <v>19</v>
      </c>
      <c r="I663" s="8">
        <v>42</v>
      </c>
      <c r="J663" s="8">
        <v>21</v>
      </c>
      <c r="K663" s="8">
        <v>34</v>
      </c>
      <c r="L663" s="8">
        <v>24</v>
      </c>
      <c r="M663" s="8">
        <v>29</v>
      </c>
      <c r="N663" s="8">
        <v>44</v>
      </c>
      <c r="O663" s="8">
        <v>24</v>
      </c>
      <c r="P663" s="8">
        <v>24</v>
      </c>
      <c r="Q663" s="8">
        <v>16</v>
      </c>
      <c r="R663" s="8">
        <v>38</v>
      </c>
      <c r="S663" s="8">
        <v>25</v>
      </c>
      <c r="T663" s="8">
        <v>38</v>
      </c>
      <c r="U663" s="8">
        <v>7</v>
      </c>
      <c r="V663" s="8">
        <v>48</v>
      </c>
      <c r="W663" s="8">
        <v>13</v>
      </c>
      <c r="X663" s="8">
        <v>5</v>
      </c>
      <c r="Y663" s="8">
        <v>66</v>
      </c>
      <c r="Z663" s="8">
        <v>38</v>
      </c>
    </row>
    <row r="664" spans="1:26" x14ac:dyDescent="0.2">
      <c r="B664" s="7">
        <v>0.05</v>
      </c>
      <c r="C664" s="7">
        <v>0.06</v>
      </c>
      <c r="D664" s="7">
        <v>0.05</v>
      </c>
      <c r="E664" s="7">
        <v>0.02</v>
      </c>
      <c r="F664" s="7">
        <v>0.05</v>
      </c>
      <c r="G664" s="7">
        <v>0.05</v>
      </c>
      <c r="H664" s="7">
        <v>0.05</v>
      </c>
      <c r="I664" s="7">
        <v>7.0000000000000007E-2</v>
      </c>
      <c r="J664" s="7">
        <v>0.04</v>
      </c>
      <c r="K664" s="7">
        <v>0.06</v>
      </c>
      <c r="L664" s="7">
        <v>0.05</v>
      </c>
      <c r="M664" s="7">
        <v>0.06</v>
      </c>
      <c r="N664" s="7">
        <v>7.0000000000000007E-2</v>
      </c>
      <c r="O664" s="7">
        <v>0.04</v>
      </c>
      <c r="P664" s="7">
        <v>0.05</v>
      </c>
      <c r="Q664" s="7">
        <v>0.05</v>
      </c>
      <c r="R664" s="7">
        <v>7.0000000000000007E-2</v>
      </c>
      <c r="S664" s="7">
        <v>0.05</v>
      </c>
      <c r="T664" s="7">
        <v>0.04</v>
      </c>
      <c r="U664" s="7">
        <v>0.04</v>
      </c>
      <c r="V664" s="7">
        <v>0.06</v>
      </c>
      <c r="W664" s="7">
        <v>0.05</v>
      </c>
      <c r="X664" s="7">
        <v>0.03</v>
      </c>
      <c r="Y664" s="7">
        <v>0.06</v>
      </c>
      <c r="Z664" s="7">
        <v>0.06</v>
      </c>
    </row>
    <row r="665" spans="1:26" x14ac:dyDescent="0.2">
      <c r="B665" s="6" t="s">
        <v>41</v>
      </c>
      <c r="I665" s="6" t="s">
        <v>355</v>
      </c>
      <c r="R665" s="6" t="s">
        <v>160</v>
      </c>
    </row>
    <row r="666" spans="1:26" x14ac:dyDescent="0.2">
      <c r="A666" s="6" t="s">
        <v>291</v>
      </c>
      <c r="B666" s="8">
        <v>126</v>
      </c>
      <c r="C666" s="8">
        <v>64</v>
      </c>
      <c r="D666" s="8">
        <v>62</v>
      </c>
      <c r="E666" s="8">
        <v>16</v>
      </c>
      <c r="F666" s="8">
        <v>23</v>
      </c>
      <c r="G666" s="8">
        <v>21</v>
      </c>
      <c r="H666" s="8">
        <v>21</v>
      </c>
      <c r="I666" s="8">
        <v>45</v>
      </c>
      <c r="J666" s="8">
        <v>29</v>
      </c>
      <c r="K666" s="8">
        <v>32</v>
      </c>
      <c r="L666" s="8">
        <v>34</v>
      </c>
      <c r="M666" s="8">
        <v>31</v>
      </c>
      <c r="N666" s="8">
        <v>52</v>
      </c>
      <c r="O666" s="8">
        <v>34</v>
      </c>
      <c r="P666" s="8">
        <v>30</v>
      </c>
      <c r="Q666" s="8">
        <v>10</v>
      </c>
      <c r="R666" s="8">
        <v>34</v>
      </c>
      <c r="S666" s="8">
        <v>36</v>
      </c>
      <c r="T666" s="8">
        <v>43</v>
      </c>
      <c r="U666" s="8">
        <v>13</v>
      </c>
      <c r="V666" s="8">
        <v>41</v>
      </c>
      <c r="W666" s="8">
        <v>23</v>
      </c>
      <c r="X666" s="8">
        <v>8</v>
      </c>
      <c r="Y666" s="8">
        <v>71</v>
      </c>
      <c r="Z666" s="8">
        <v>46</v>
      </c>
    </row>
    <row r="667" spans="1:26" x14ac:dyDescent="0.2">
      <c r="B667" s="7">
        <v>0.06</v>
      </c>
      <c r="C667" s="7">
        <v>0.06</v>
      </c>
      <c r="D667" s="7">
        <v>0.06</v>
      </c>
      <c r="E667" s="7">
        <v>0.05</v>
      </c>
      <c r="F667" s="7">
        <v>0.06</v>
      </c>
      <c r="G667" s="7">
        <v>0.06</v>
      </c>
      <c r="H667" s="7">
        <v>0.06</v>
      </c>
      <c r="I667" s="7">
        <v>0.08</v>
      </c>
      <c r="J667" s="7">
        <v>0.05</v>
      </c>
      <c r="K667" s="7">
        <v>0.06</v>
      </c>
      <c r="L667" s="7">
        <v>0.08</v>
      </c>
      <c r="M667" s="7">
        <v>7.0000000000000007E-2</v>
      </c>
      <c r="N667" s="7">
        <v>0.08</v>
      </c>
      <c r="O667" s="7">
        <v>0.06</v>
      </c>
      <c r="P667" s="7">
        <v>7.0000000000000007E-2</v>
      </c>
      <c r="Q667" s="7">
        <v>0.03</v>
      </c>
      <c r="R667" s="7">
        <v>7.0000000000000007E-2</v>
      </c>
      <c r="S667" s="7">
        <v>0.08</v>
      </c>
      <c r="T667" s="7">
        <v>0.05</v>
      </c>
      <c r="U667" s="7">
        <v>0.08</v>
      </c>
      <c r="V667" s="7">
        <v>0.05</v>
      </c>
      <c r="W667" s="7">
        <v>0.08</v>
      </c>
      <c r="X667" s="7">
        <v>0.05</v>
      </c>
      <c r="Y667" s="7">
        <v>0.06</v>
      </c>
      <c r="Z667" s="7">
        <v>7.0000000000000007E-2</v>
      </c>
    </row>
    <row r="668" spans="1:26" x14ac:dyDescent="0.2">
      <c r="B668" s="6" t="s">
        <v>445</v>
      </c>
      <c r="N668" s="6" t="s">
        <v>114</v>
      </c>
      <c r="O668" s="6" t="s">
        <v>114</v>
      </c>
      <c r="P668" s="6" t="s">
        <v>114</v>
      </c>
      <c r="S668" s="6" t="s">
        <v>96</v>
      </c>
    </row>
    <row r="669" spans="1:26" x14ac:dyDescent="0.2">
      <c r="A669" s="6" t="s">
        <v>289</v>
      </c>
      <c r="B669" s="8">
        <v>355</v>
      </c>
      <c r="C669" s="8">
        <v>165</v>
      </c>
      <c r="D669" s="8">
        <v>190</v>
      </c>
      <c r="E669" s="8">
        <v>59</v>
      </c>
      <c r="F669" s="8">
        <v>68</v>
      </c>
      <c r="G669" s="8">
        <v>63</v>
      </c>
      <c r="H669" s="8">
        <v>74</v>
      </c>
      <c r="I669" s="8">
        <v>91</v>
      </c>
      <c r="J669" s="8">
        <v>81</v>
      </c>
      <c r="K669" s="8">
        <v>92</v>
      </c>
      <c r="L669" s="8">
        <v>76</v>
      </c>
      <c r="M669" s="8">
        <v>106</v>
      </c>
      <c r="N669" s="8">
        <v>118</v>
      </c>
      <c r="O669" s="8">
        <v>104</v>
      </c>
      <c r="P669" s="8">
        <v>70</v>
      </c>
      <c r="Q669" s="8">
        <v>63</v>
      </c>
      <c r="R669" s="8">
        <v>113</v>
      </c>
      <c r="S669" s="8">
        <v>83</v>
      </c>
      <c r="T669" s="8">
        <v>132</v>
      </c>
      <c r="U669" s="8">
        <v>27</v>
      </c>
      <c r="V669" s="8">
        <v>127</v>
      </c>
      <c r="W669" s="8">
        <v>42</v>
      </c>
      <c r="X669" s="8">
        <v>23</v>
      </c>
      <c r="Y669" s="8">
        <v>191</v>
      </c>
      <c r="Z669" s="8">
        <v>127</v>
      </c>
    </row>
    <row r="670" spans="1:26" x14ac:dyDescent="0.2">
      <c r="B670" s="7">
        <v>0.18</v>
      </c>
      <c r="C670" s="7">
        <v>0.17</v>
      </c>
      <c r="D670" s="7">
        <v>0.19</v>
      </c>
      <c r="E670" s="7">
        <v>0.18</v>
      </c>
      <c r="F670" s="7">
        <v>0.19</v>
      </c>
      <c r="G670" s="7">
        <v>0.17</v>
      </c>
      <c r="H670" s="7">
        <v>0.2</v>
      </c>
      <c r="I670" s="7">
        <v>0.15</v>
      </c>
      <c r="J670" s="7">
        <v>0.15</v>
      </c>
      <c r="K670" s="7">
        <v>0.16</v>
      </c>
      <c r="L670" s="7">
        <v>0.17</v>
      </c>
      <c r="M670" s="7">
        <v>0.22</v>
      </c>
      <c r="N670" s="7">
        <v>0.17</v>
      </c>
      <c r="O670" s="7">
        <v>0.19</v>
      </c>
      <c r="P670" s="7">
        <v>0.15</v>
      </c>
      <c r="Q670" s="7">
        <v>0.19</v>
      </c>
      <c r="R670" s="7">
        <v>0.22</v>
      </c>
      <c r="S670" s="7">
        <v>0.18</v>
      </c>
      <c r="T670" s="7">
        <v>0.15</v>
      </c>
      <c r="U670" s="7">
        <v>0.18</v>
      </c>
      <c r="V670" s="7">
        <v>0.17</v>
      </c>
      <c r="W670" s="7">
        <v>0.15</v>
      </c>
      <c r="X670" s="7">
        <v>0.14000000000000001</v>
      </c>
      <c r="Y670" s="7">
        <v>0.16</v>
      </c>
      <c r="Z670" s="7">
        <v>0.2</v>
      </c>
    </row>
    <row r="671" spans="1:26" x14ac:dyDescent="0.2">
      <c r="B671" s="6" t="s">
        <v>444</v>
      </c>
      <c r="M671" s="6" t="s">
        <v>166</v>
      </c>
      <c r="R671" s="6" t="s">
        <v>160</v>
      </c>
    </row>
    <row r="672" spans="1:26" x14ac:dyDescent="0.2">
      <c r="A672" s="6" t="s">
        <v>285</v>
      </c>
      <c r="B672" s="8">
        <v>274</v>
      </c>
      <c r="C672" s="8">
        <v>134</v>
      </c>
      <c r="D672" s="8">
        <v>140</v>
      </c>
      <c r="E672" s="8">
        <v>48</v>
      </c>
      <c r="F672" s="8">
        <v>49</v>
      </c>
      <c r="G672" s="8">
        <v>43</v>
      </c>
      <c r="H672" s="8">
        <v>57</v>
      </c>
      <c r="I672" s="8">
        <v>77</v>
      </c>
      <c r="J672" s="8">
        <v>76</v>
      </c>
      <c r="K672" s="8">
        <v>69</v>
      </c>
      <c r="L672" s="8">
        <v>72</v>
      </c>
      <c r="M672" s="8">
        <v>57</v>
      </c>
      <c r="N672" s="8">
        <v>90</v>
      </c>
      <c r="O672" s="8">
        <v>72</v>
      </c>
      <c r="P672" s="8">
        <v>62</v>
      </c>
      <c r="Q672" s="8">
        <v>51</v>
      </c>
      <c r="R672" s="8">
        <v>62</v>
      </c>
      <c r="S672" s="8">
        <v>64</v>
      </c>
      <c r="T672" s="8">
        <v>124</v>
      </c>
      <c r="U672" s="8">
        <v>24</v>
      </c>
      <c r="V672" s="8">
        <v>106</v>
      </c>
      <c r="W672" s="8">
        <v>37</v>
      </c>
      <c r="X672" s="8">
        <v>27</v>
      </c>
      <c r="Y672" s="8">
        <v>170</v>
      </c>
      <c r="Z672" s="8">
        <v>75</v>
      </c>
    </row>
    <row r="673" spans="1:26" x14ac:dyDescent="0.2">
      <c r="B673" s="7">
        <v>0.14000000000000001</v>
      </c>
      <c r="C673" s="7">
        <v>0.13</v>
      </c>
      <c r="D673" s="7">
        <v>0.14000000000000001</v>
      </c>
      <c r="E673" s="7">
        <v>0.15</v>
      </c>
      <c r="F673" s="7">
        <v>0.14000000000000001</v>
      </c>
      <c r="G673" s="7">
        <v>0.12</v>
      </c>
      <c r="H673" s="7">
        <v>0.15</v>
      </c>
      <c r="I673" s="7">
        <v>0.13</v>
      </c>
      <c r="J673" s="7">
        <v>0.14000000000000001</v>
      </c>
      <c r="K673" s="7">
        <v>0.12</v>
      </c>
      <c r="L673" s="7">
        <v>0.16</v>
      </c>
      <c r="M673" s="7">
        <v>0.12</v>
      </c>
      <c r="N673" s="7">
        <v>0.13</v>
      </c>
      <c r="O673" s="7">
        <v>0.13</v>
      </c>
      <c r="P673" s="7">
        <v>0.13</v>
      </c>
      <c r="Q673" s="7">
        <v>0.15</v>
      </c>
      <c r="R673" s="7">
        <v>0.12</v>
      </c>
      <c r="S673" s="7">
        <v>0.14000000000000001</v>
      </c>
      <c r="T673" s="7">
        <v>0.14000000000000001</v>
      </c>
      <c r="U673" s="7">
        <v>0.16</v>
      </c>
      <c r="V673" s="7">
        <v>0.14000000000000001</v>
      </c>
      <c r="W673" s="7">
        <v>0.14000000000000001</v>
      </c>
      <c r="X673" s="7">
        <v>0.16</v>
      </c>
      <c r="Y673" s="7">
        <v>0.14000000000000001</v>
      </c>
      <c r="Z673" s="7">
        <v>0.12</v>
      </c>
    </row>
    <row r="674" spans="1:26" x14ac:dyDescent="0.2">
      <c r="A674" s="6" t="s">
        <v>280</v>
      </c>
      <c r="B674" s="8">
        <v>316</v>
      </c>
      <c r="C674" s="8">
        <v>160</v>
      </c>
      <c r="D674" s="8">
        <v>156</v>
      </c>
      <c r="E674" s="8">
        <v>42</v>
      </c>
      <c r="F674" s="8">
        <v>61</v>
      </c>
      <c r="G674" s="8">
        <v>75</v>
      </c>
      <c r="H674" s="8">
        <v>54</v>
      </c>
      <c r="I674" s="8">
        <v>85</v>
      </c>
      <c r="J674" s="8">
        <v>95</v>
      </c>
      <c r="K674" s="8">
        <v>95</v>
      </c>
      <c r="L674" s="8">
        <v>63</v>
      </c>
      <c r="M674" s="8">
        <v>63</v>
      </c>
      <c r="N674" s="8">
        <v>93</v>
      </c>
      <c r="O674" s="8">
        <v>90</v>
      </c>
      <c r="P674" s="8">
        <v>82</v>
      </c>
      <c r="Q674" s="8">
        <v>52</v>
      </c>
      <c r="R674" s="8">
        <v>53</v>
      </c>
      <c r="S674" s="8">
        <v>89</v>
      </c>
      <c r="T674" s="8">
        <v>156</v>
      </c>
      <c r="U674" s="8">
        <v>19</v>
      </c>
      <c r="V674" s="8">
        <v>134</v>
      </c>
      <c r="W674" s="8">
        <v>49</v>
      </c>
      <c r="X674" s="8">
        <v>25</v>
      </c>
      <c r="Y674" s="8">
        <v>207</v>
      </c>
      <c r="Z674" s="8">
        <v>86</v>
      </c>
    </row>
    <row r="675" spans="1:26" x14ac:dyDescent="0.2">
      <c r="B675" s="7">
        <v>0.16</v>
      </c>
      <c r="C675" s="7">
        <v>0.16</v>
      </c>
      <c r="D675" s="7">
        <v>0.15</v>
      </c>
      <c r="E675" s="7">
        <v>0.13</v>
      </c>
      <c r="F675" s="7">
        <v>0.17</v>
      </c>
      <c r="G675" s="7">
        <v>0.2</v>
      </c>
      <c r="H675" s="7">
        <v>0.14000000000000001</v>
      </c>
      <c r="I675" s="7">
        <v>0.14000000000000001</v>
      </c>
      <c r="J675" s="7">
        <v>0.18</v>
      </c>
      <c r="K675" s="7">
        <v>0.17</v>
      </c>
      <c r="L675" s="7">
        <v>0.14000000000000001</v>
      </c>
      <c r="M675" s="7">
        <v>0.13</v>
      </c>
      <c r="N675" s="7">
        <v>0.14000000000000001</v>
      </c>
      <c r="O675" s="7">
        <v>0.17</v>
      </c>
      <c r="P675" s="7">
        <v>0.18</v>
      </c>
      <c r="Q675" s="7">
        <v>0.15</v>
      </c>
      <c r="R675" s="7">
        <v>0.1</v>
      </c>
      <c r="S675" s="7">
        <v>0.19</v>
      </c>
      <c r="T675" s="7">
        <v>0.18</v>
      </c>
      <c r="U675" s="7">
        <v>0.13</v>
      </c>
      <c r="V675" s="7">
        <v>0.18</v>
      </c>
      <c r="W675" s="7">
        <v>0.18</v>
      </c>
      <c r="X675" s="7">
        <v>0.15</v>
      </c>
      <c r="Y675" s="7">
        <v>0.17</v>
      </c>
      <c r="Z675" s="7">
        <v>0.13</v>
      </c>
    </row>
    <row r="676" spans="1:26" x14ac:dyDescent="0.2">
      <c r="B676" s="6" t="s">
        <v>205</v>
      </c>
      <c r="G676" s="6" t="s">
        <v>443</v>
      </c>
      <c r="J676" s="6" t="s">
        <v>116</v>
      </c>
      <c r="S676" s="6" t="s">
        <v>106</v>
      </c>
      <c r="T676" s="6" t="s">
        <v>106</v>
      </c>
      <c r="Y676" s="6" t="s">
        <v>183</v>
      </c>
    </row>
    <row r="677" spans="1:26" x14ac:dyDescent="0.2">
      <c r="A677" s="6" t="s">
        <v>275</v>
      </c>
      <c r="B677" s="8">
        <v>282</v>
      </c>
      <c r="C677" s="8">
        <v>149</v>
      </c>
      <c r="D677" s="8">
        <v>133</v>
      </c>
      <c r="E677" s="8">
        <v>45</v>
      </c>
      <c r="F677" s="8">
        <v>43</v>
      </c>
      <c r="G677" s="8">
        <v>53</v>
      </c>
      <c r="H677" s="8">
        <v>56</v>
      </c>
      <c r="I677" s="8">
        <v>85</v>
      </c>
      <c r="J677" s="8">
        <v>85</v>
      </c>
      <c r="K677" s="8">
        <v>93</v>
      </c>
      <c r="L677" s="8">
        <v>55</v>
      </c>
      <c r="M677" s="8">
        <v>49</v>
      </c>
      <c r="N677" s="8">
        <v>99</v>
      </c>
      <c r="O677" s="8">
        <v>71</v>
      </c>
      <c r="P677" s="8">
        <v>56</v>
      </c>
      <c r="Q677" s="8">
        <v>56</v>
      </c>
      <c r="R677" s="8">
        <v>54</v>
      </c>
      <c r="S677" s="8">
        <v>61</v>
      </c>
      <c r="T677" s="8">
        <v>157</v>
      </c>
      <c r="U677" s="8">
        <v>9</v>
      </c>
      <c r="V677" s="8">
        <v>105</v>
      </c>
      <c r="W677" s="8">
        <v>37</v>
      </c>
      <c r="X677" s="8">
        <v>23</v>
      </c>
      <c r="Y677" s="8">
        <v>165</v>
      </c>
      <c r="Z677" s="8">
        <v>97</v>
      </c>
    </row>
    <row r="678" spans="1:26" x14ac:dyDescent="0.2">
      <c r="B678" s="7">
        <v>0.14000000000000001</v>
      </c>
      <c r="C678" s="7">
        <v>0.15</v>
      </c>
      <c r="D678" s="7">
        <v>0.13</v>
      </c>
      <c r="E678" s="7">
        <v>0.14000000000000001</v>
      </c>
      <c r="F678" s="7">
        <v>0.12</v>
      </c>
      <c r="G678" s="7">
        <v>0.14000000000000001</v>
      </c>
      <c r="H678" s="7">
        <v>0.15</v>
      </c>
      <c r="I678" s="7">
        <v>0.14000000000000001</v>
      </c>
      <c r="J678" s="7">
        <v>0.16</v>
      </c>
      <c r="K678" s="7">
        <v>0.16</v>
      </c>
      <c r="L678" s="7">
        <v>0.12</v>
      </c>
      <c r="M678" s="7">
        <v>0.1</v>
      </c>
      <c r="N678" s="7">
        <v>0.15</v>
      </c>
      <c r="O678" s="7">
        <v>0.13</v>
      </c>
      <c r="P678" s="7">
        <v>0.12</v>
      </c>
      <c r="Q678" s="7">
        <v>0.16</v>
      </c>
      <c r="R678" s="7">
        <v>0.1</v>
      </c>
      <c r="S678" s="7">
        <v>0.13</v>
      </c>
      <c r="T678" s="7">
        <v>0.18</v>
      </c>
      <c r="U678" s="7">
        <v>0.06</v>
      </c>
      <c r="V678" s="7">
        <v>0.14000000000000001</v>
      </c>
      <c r="W678" s="7">
        <v>0.13</v>
      </c>
      <c r="X678" s="7">
        <v>0.14000000000000001</v>
      </c>
      <c r="Y678" s="7">
        <v>0.14000000000000001</v>
      </c>
      <c r="Z678" s="7">
        <v>0.15</v>
      </c>
    </row>
    <row r="679" spans="1:26" x14ac:dyDescent="0.2">
      <c r="B679" s="6" t="s">
        <v>440</v>
      </c>
      <c r="J679" s="6" t="s">
        <v>116</v>
      </c>
      <c r="K679" s="6" t="s">
        <v>223</v>
      </c>
      <c r="S679" s="6" t="s">
        <v>79</v>
      </c>
      <c r="T679" s="6" t="s">
        <v>439</v>
      </c>
    </row>
    <row r="680" spans="1:26" x14ac:dyDescent="0.2">
      <c r="A680" s="6" t="s">
        <v>274</v>
      </c>
      <c r="B680" s="8">
        <v>162</v>
      </c>
      <c r="C680" s="8">
        <v>81</v>
      </c>
      <c r="D680" s="8">
        <v>81</v>
      </c>
      <c r="E680" s="8">
        <v>25</v>
      </c>
      <c r="F680" s="8">
        <v>27</v>
      </c>
      <c r="G680" s="8">
        <v>32</v>
      </c>
      <c r="H680" s="8">
        <v>27</v>
      </c>
      <c r="I680" s="8">
        <v>50</v>
      </c>
      <c r="J680" s="8">
        <v>55</v>
      </c>
      <c r="K680" s="8">
        <v>44</v>
      </c>
      <c r="L680" s="8">
        <v>36</v>
      </c>
      <c r="M680" s="8">
        <v>27</v>
      </c>
      <c r="N680" s="8">
        <v>48</v>
      </c>
      <c r="O680" s="8">
        <v>51</v>
      </c>
      <c r="P680" s="8">
        <v>40</v>
      </c>
      <c r="Q680" s="8">
        <v>23</v>
      </c>
      <c r="R680" s="8">
        <v>27</v>
      </c>
      <c r="S680" s="8">
        <v>28</v>
      </c>
      <c r="T680" s="8">
        <v>103</v>
      </c>
      <c r="U680" s="8">
        <v>3</v>
      </c>
      <c r="V680" s="8">
        <v>68</v>
      </c>
      <c r="W680" s="8">
        <v>30</v>
      </c>
      <c r="X680" s="8">
        <v>16</v>
      </c>
      <c r="Y680" s="8">
        <v>113</v>
      </c>
      <c r="Z680" s="8">
        <v>36</v>
      </c>
    </row>
    <row r="681" spans="1:26" x14ac:dyDescent="0.2">
      <c r="B681" s="7">
        <v>0.08</v>
      </c>
      <c r="C681" s="7">
        <v>0.08</v>
      </c>
      <c r="D681" s="7">
        <v>0.08</v>
      </c>
      <c r="E681" s="7">
        <v>0.08</v>
      </c>
      <c r="F681" s="7">
        <v>7.0000000000000007E-2</v>
      </c>
      <c r="G681" s="7">
        <v>0.09</v>
      </c>
      <c r="H681" s="7">
        <v>7.0000000000000007E-2</v>
      </c>
      <c r="I681" s="7">
        <v>0.09</v>
      </c>
      <c r="J681" s="7">
        <v>0.1</v>
      </c>
      <c r="K681" s="7">
        <v>0.08</v>
      </c>
      <c r="L681" s="7">
        <v>0.08</v>
      </c>
      <c r="M681" s="7">
        <v>0.06</v>
      </c>
      <c r="N681" s="7">
        <v>7.0000000000000007E-2</v>
      </c>
      <c r="O681" s="7">
        <v>0.09</v>
      </c>
      <c r="P681" s="7">
        <v>0.09</v>
      </c>
      <c r="Q681" s="7">
        <v>7.0000000000000007E-2</v>
      </c>
      <c r="R681" s="7">
        <v>0.05</v>
      </c>
      <c r="S681" s="7">
        <v>0.06</v>
      </c>
      <c r="T681" s="7">
        <v>0.12</v>
      </c>
      <c r="U681" s="7">
        <v>0.02</v>
      </c>
      <c r="V681" s="7">
        <v>0.09</v>
      </c>
      <c r="W681" s="7">
        <v>0.11</v>
      </c>
      <c r="X681" s="7">
        <v>0.1</v>
      </c>
      <c r="Y681" s="7">
        <v>0.09</v>
      </c>
      <c r="Z681" s="7">
        <v>0.06</v>
      </c>
    </row>
    <row r="682" spans="1:26" x14ac:dyDescent="0.2">
      <c r="B682" s="6" t="s">
        <v>441</v>
      </c>
      <c r="J682" s="6" t="s">
        <v>223</v>
      </c>
      <c r="T682" s="6" t="s">
        <v>439</v>
      </c>
      <c r="Y682" s="6" t="s">
        <v>183</v>
      </c>
    </row>
    <row r="683" spans="1:26" x14ac:dyDescent="0.2">
      <c r="A683" s="6" t="s">
        <v>271</v>
      </c>
      <c r="B683" s="8">
        <v>67</v>
      </c>
      <c r="C683" s="8">
        <v>39</v>
      </c>
      <c r="D683" s="8">
        <v>28</v>
      </c>
      <c r="E683" s="8">
        <v>9</v>
      </c>
      <c r="F683" s="8">
        <v>12</v>
      </c>
      <c r="G683" s="8">
        <v>12</v>
      </c>
      <c r="H683" s="8">
        <v>11</v>
      </c>
      <c r="I683" s="8">
        <v>23</v>
      </c>
      <c r="J683" s="8">
        <v>19</v>
      </c>
      <c r="K683" s="8">
        <v>23</v>
      </c>
      <c r="L683" s="8">
        <v>13</v>
      </c>
      <c r="M683" s="8">
        <v>12</v>
      </c>
      <c r="N683" s="8">
        <v>19</v>
      </c>
      <c r="O683" s="8">
        <v>20</v>
      </c>
      <c r="P683" s="8">
        <v>17</v>
      </c>
      <c r="Q683" s="8">
        <v>11</v>
      </c>
      <c r="R683" s="8">
        <v>16</v>
      </c>
      <c r="S683" s="8">
        <v>12</v>
      </c>
      <c r="T683" s="8">
        <v>32</v>
      </c>
      <c r="U683" s="8">
        <v>7</v>
      </c>
      <c r="V683" s="8">
        <v>27</v>
      </c>
      <c r="W683" s="8">
        <v>11</v>
      </c>
      <c r="X683" s="8">
        <v>4</v>
      </c>
      <c r="Y683" s="8">
        <v>43</v>
      </c>
      <c r="Z683" s="8">
        <v>19</v>
      </c>
    </row>
    <row r="684" spans="1:26" x14ac:dyDescent="0.2">
      <c r="B684" s="7">
        <v>0.03</v>
      </c>
      <c r="C684" s="7">
        <v>0.04</v>
      </c>
      <c r="D684" s="7">
        <v>0.03</v>
      </c>
      <c r="E684" s="7">
        <v>0.03</v>
      </c>
      <c r="F684" s="7">
        <v>0.03</v>
      </c>
      <c r="G684" s="7">
        <v>0.03</v>
      </c>
      <c r="H684" s="7">
        <v>0.03</v>
      </c>
      <c r="I684" s="7">
        <v>0.04</v>
      </c>
      <c r="J684" s="7">
        <v>0.04</v>
      </c>
      <c r="K684" s="7">
        <v>0.04</v>
      </c>
      <c r="L684" s="7">
        <v>0.03</v>
      </c>
      <c r="M684" s="7">
        <v>0.03</v>
      </c>
      <c r="N684" s="7">
        <v>0.03</v>
      </c>
      <c r="O684" s="7">
        <v>0.04</v>
      </c>
      <c r="P684" s="7">
        <v>0.04</v>
      </c>
      <c r="Q684" s="7">
        <v>0.03</v>
      </c>
      <c r="R684" s="7">
        <v>0.03</v>
      </c>
      <c r="S684" s="7">
        <v>0.03</v>
      </c>
      <c r="T684" s="7">
        <v>0.04</v>
      </c>
      <c r="U684" s="7">
        <v>0.05</v>
      </c>
      <c r="V684" s="7">
        <v>0.04</v>
      </c>
      <c r="W684" s="7">
        <v>0.04</v>
      </c>
      <c r="X684" s="7">
        <v>0.03</v>
      </c>
      <c r="Y684" s="7">
        <v>0.04</v>
      </c>
      <c r="Z684" s="7">
        <v>0.03</v>
      </c>
    </row>
    <row r="685" spans="1:26" x14ac:dyDescent="0.2">
      <c r="A685" s="6" t="s">
        <v>269</v>
      </c>
      <c r="B685" s="8">
        <v>172</v>
      </c>
      <c r="C685" s="8">
        <v>59</v>
      </c>
      <c r="D685" s="8">
        <v>113</v>
      </c>
      <c r="E685" s="8">
        <v>54</v>
      </c>
      <c r="F685" s="8">
        <v>36</v>
      </c>
      <c r="G685" s="8">
        <v>28</v>
      </c>
      <c r="H685" s="8">
        <v>22</v>
      </c>
      <c r="I685" s="8">
        <v>32</v>
      </c>
      <c r="J685" s="8">
        <v>33</v>
      </c>
      <c r="K685" s="8">
        <v>45</v>
      </c>
      <c r="L685" s="8">
        <v>33</v>
      </c>
      <c r="M685" s="8">
        <v>61</v>
      </c>
      <c r="N685" s="8">
        <v>64</v>
      </c>
      <c r="O685" s="8">
        <v>34</v>
      </c>
      <c r="P685" s="8">
        <v>43</v>
      </c>
      <c r="Q685" s="8">
        <v>31</v>
      </c>
      <c r="R685" s="8">
        <v>71</v>
      </c>
      <c r="S685" s="8">
        <v>37</v>
      </c>
      <c r="T685" s="8">
        <v>43</v>
      </c>
      <c r="U685" s="8">
        <v>20</v>
      </c>
      <c r="V685" s="8">
        <v>56</v>
      </c>
      <c r="W685" s="8">
        <v>19</v>
      </c>
      <c r="X685" s="8">
        <v>18</v>
      </c>
      <c r="Y685" s="8">
        <v>93</v>
      </c>
      <c r="Z685" s="8">
        <v>52</v>
      </c>
    </row>
    <row r="686" spans="1:26" x14ac:dyDescent="0.2">
      <c r="B686" s="7">
        <v>0.09</v>
      </c>
      <c r="C686" s="7">
        <v>0.06</v>
      </c>
      <c r="D686" s="7">
        <v>0.11</v>
      </c>
      <c r="E686" s="7">
        <v>0.17</v>
      </c>
      <c r="F686" s="7">
        <v>0.1</v>
      </c>
      <c r="G686" s="7">
        <v>0.08</v>
      </c>
      <c r="H686" s="7">
        <v>0.06</v>
      </c>
      <c r="I686" s="7">
        <v>0.05</v>
      </c>
      <c r="J686" s="7">
        <v>0.06</v>
      </c>
      <c r="K686" s="7">
        <v>0.08</v>
      </c>
      <c r="L686" s="7">
        <v>7.0000000000000007E-2</v>
      </c>
      <c r="M686" s="7">
        <v>0.13</v>
      </c>
      <c r="N686" s="7">
        <v>0.09</v>
      </c>
      <c r="O686" s="7">
        <v>0.06</v>
      </c>
      <c r="P686" s="7">
        <v>0.09</v>
      </c>
      <c r="Q686" s="7">
        <v>0.09</v>
      </c>
      <c r="R686" s="7">
        <v>0.14000000000000001</v>
      </c>
      <c r="S686" s="7">
        <v>0.08</v>
      </c>
      <c r="T686" s="7">
        <v>0.05</v>
      </c>
      <c r="U686" s="7">
        <v>0.13</v>
      </c>
      <c r="V686" s="7">
        <v>7.0000000000000007E-2</v>
      </c>
      <c r="W686" s="7">
        <v>7.0000000000000007E-2</v>
      </c>
      <c r="X686" s="7">
        <v>0.11</v>
      </c>
      <c r="Y686" s="7">
        <v>0.08</v>
      </c>
      <c r="Z686" s="7">
        <v>0.08</v>
      </c>
    </row>
    <row r="687" spans="1:26" x14ac:dyDescent="0.2">
      <c r="B687" s="6" t="s">
        <v>442</v>
      </c>
      <c r="D687" s="6" t="s">
        <v>32</v>
      </c>
      <c r="E687" s="6" t="s">
        <v>187</v>
      </c>
      <c r="F687" s="6" t="s">
        <v>77</v>
      </c>
      <c r="M687" s="6" t="s">
        <v>361</v>
      </c>
      <c r="N687" s="6" t="s">
        <v>115</v>
      </c>
      <c r="R687" s="6" t="s">
        <v>88</v>
      </c>
      <c r="S687" s="6" t="s">
        <v>96</v>
      </c>
      <c r="U687" s="6" t="s">
        <v>160</v>
      </c>
    </row>
    <row r="688" spans="1:26" x14ac:dyDescent="0.2">
      <c r="A688" s="6" t="s">
        <v>261</v>
      </c>
      <c r="B688" s="11">
        <v>5.95</v>
      </c>
      <c r="C688" s="11">
        <v>5.93</v>
      </c>
      <c r="D688" s="11">
        <v>5.98</v>
      </c>
      <c r="E688" s="11">
        <v>6.16</v>
      </c>
      <c r="F688" s="11">
        <v>5.94</v>
      </c>
      <c r="G688" s="11">
        <v>6.12</v>
      </c>
      <c r="H688" s="11">
        <v>5.86</v>
      </c>
      <c r="I688" s="11">
        <v>5.81</v>
      </c>
      <c r="J688" s="11">
        <v>6.2</v>
      </c>
      <c r="K688" s="11">
        <v>6.11</v>
      </c>
      <c r="L688" s="11">
        <v>5.79</v>
      </c>
      <c r="M688" s="11">
        <v>5.62</v>
      </c>
      <c r="N688" s="11">
        <v>5.85</v>
      </c>
      <c r="O688" s="11">
        <v>6.03</v>
      </c>
      <c r="P688" s="11">
        <v>5.98</v>
      </c>
      <c r="Q688" s="11">
        <v>5.99</v>
      </c>
      <c r="R688" s="11">
        <v>5.47</v>
      </c>
      <c r="S688" s="11">
        <v>5.95</v>
      </c>
      <c r="T688" s="11">
        <v>6.33</v>
      </c>
      <c r="U688" s="11">
        <v>5.19</v>
      </c>
      <c r="V688" s="11">
        <v>6.07</v>
      </c>
      <c r="W688" s="11">
        <v>6.28</v>
      </c>
      <c r="X688" s="11">
        <v>6.05</v>
      </c>
      <c r="Y688" s="11">
        <v>6.12</v>
      </c>
      <c r="Z688" s="11">
        <v>5.61</v>
      </c>
    </row>
    <row r="689" spans="1:26" x14ac:dyDescent="0.2">
      <c r="B689" s="6" t="s">
        <v>441</v>
      </c>
      <c r="J689" s="6" t="s">
        <v>192</v>
      </c>
      <c r="K689" s="6" t="s">
        <v>116</v>
      </c>
      <c r="S689" s="6" t="s">
        <v>80</v>
      </c>
      <c r="T689" s="6" t="s">
        <v>439</v>
      </c>
      <c r="W689" s="6" t="s">
        <v>92</v>
      </c>
      <c r="Y689" s="6" t="s">
        <v>183</v>
      </c>
    </row>
    <row r="690" spans="1:26" x14ac:dyDescent="0.2">
      <c r="A690" s="6" t="s">
        <v>257</v>
      </c>
      <c r="B690" s="8">
        <v>510</v>
      </c>
      <c r="C690" s="8">
        <v>269</v>
      </c>
      <c r="D690" s="8">
        <v>241</v>
      </c>
      <c r="E690" s="8">
        <v>79</v>
      </c>
      <c r="F690" s="8">
        <v>82</v>
      </c>
      <c r="G690" s="8">
        <v>97</v>
      </c>
      <c r="H690" s="8">
        <v>95</v>
      </c>
      <c r="I690" s="8">
        <v>158</v>
      </c>
      <c r="J690" s="8">
        <v>159</v>
      </c>
      <c r="K690" s="8">
        <v>159</v>
      </c>
      <c r="L690" s="8">
        <v>104</v>
      </c>
      <c r="M690" s="8">
        <v>88</v>
      </c>
      <c r="N690" s="8">
        <v>166</v>
      </c>
      <c r="O690" s="8">
        <v>141</v>
      </c>
      <c r="P690" s="8">
        <v>114</v>
      </c>
      <c r="Q690" s="8">
        <v>90</v>
      </c>
      <c r="R690" s="8">
        <v>97</v>
      </c>
      <c r="S690" s="8">
        <v>101</v>
      </c>
      <c r="T690" s="8">
        <v>292</v>
      </c>
      <c r="U690" s="8">
        <v>20</v>
      </c>
      <c r="V690" s="8">
        <v>200</v>
      </c>
      <c r="W690" s="8">
        <v>78</v>
      </c>
      <c r="X690" s="8">
        <v>43</v>
      </c>
      <c r="Y690" s="8">
        <v>321</v>
      </c>
      <c r="Z690" s="8">
        <v>152</v>
      </c>
    </row>
    <row r="691" spans="1:26" x14ac:dyDescent="0.2">
      <c r="B691" s="7">
        <v>0.25</v>
      </c>
      <c r="C691" s="7">
        <v>0.27</v>
      </c>
      <c r="D691" s="7">
        <v>0.24</v>
      </c>
      <c r="E691" s="7">
        <v>0.25</v>
      </c>
      <c r="F691" s="7">
        <v>0.23</v>
      </c>
      <c r="G691" s="7">
        <v>0.26</v>
      </c>
      <c r="H691" s="7">
        <v>0.25</v>
      </c>
      <c r="I691" s="7">
        <v>0.27</v>
      </c>
      <c r="J691" s="7">
        <v>0.3</v>
      </c>
      <c r="K691" s="7">
        <v>0.28000000000000003</v>
      </c>
      <c r="L691" s="7">
        <v>0.23</v>
      </c>
      <c r="M691" s="7">
        <v>0.19</v>
      </c>
      <c r="N691" s="7">
        <v>0.25</v>
      </c>
      <c r="O691" s="7">
        <v>0.26</v>
      </c>
      <c r="P691" s="7">
        <v>0.25</v>
      </c>
      <c r="Q691" s="7">
        <v>0.26</v>
      </c>
      <c r="R691" s="7">
        <v>0.19</v>
      </c>
      <c r="S691" s="7">
        <v>0.22</v>
      </c>
      <c r="T691" s="7">
        <v>0.33</v>
      </c>
      <c r="U691" s="7">
        <v>0.13</v>
      </c>
      <c r="V691" s="7">
        <v>0.26</v>
      </c>
      <c r="W691" s="7">
        <v>0.28000000000000003</v>
      </c>
      <c r="X691" s="7">
        <v>0.27</v>
      </c>
      <c r="Y691" s="7">
        <v>0.27</v>
      </c>
      <c r="Z691" s="7">
        <v>0.24</v>
      </c>
    </row>
    <row r="692" spans="1:26" x14ac:dyDescent="0.2">
      <c r="B692" s="6" t="s">
        <v>440</v>
      </c>
      <c r="J692" s="6" t="s">
        <v>192</v>
      </c>
      <c r="K692" s="6" t="s">
        <v>116</v>
      </c>
      <c r="S692" s="6" t="s">
        <v>79</v>
      </c>
      <c r="T692" s="6" t="s">
        <v>439</v>
      </c>
    </row>
    <row r="693" spans="1:26" x14ac:dyDescent="0.2">
      <c r="A693" s="6" t="s">
        <v>249</v>
      </c>
      <c r="B693" s="8">
        <v>391</v>
      </c>
      <c r="C693" s="8">
        <v>213</v>
      </c>
      <c r="D693" s="8">
        <v>178</v>
      </c>
      <c r="E693" s="8">
        <v>41</v>
      </c>
      <c r="F693" s="8">
        <v>65</v>
      </c>
      <c r="G693" s="8">
        <v>65</v>
      </c>
      <c r="H693" s="8">
        <v>74</v>
      </c>
      <c r="I693" s="8">
        <v>146</v>
      </c>
      <c r="J693" s="8">
        <v>89</v>
      </c>
      <c r="K693" s="8">
        <v>104</v>
      </c>
      <c r="L693" s="8">
        <v>100</v>
      </c>
      <c r="M693" s="8">
        <v>99</v>
      </c>
      <c r="N693" s="8">
        <v>144</v>
      </c>
      <c r="O693" s="8">
        <v>100</v>
      </c>
      <c r="P693" s="8">
        <v>92</v>
      </c>
      <c r="Q693" s="8">
        <v>55</v>
      </c>
      <c r="R693" s="8">
        <v>124</v>
      </c>
      <c r="S693" s="8">
        <v>87</v>
      </c>
      <c r="T693" s="8">
        <v>140</v>
      </c>
      <c r="U693" s="8">
        <v>41</v>
      </c>
      <c r="V693" s="8">
        <v>140</v>
      </c>
      <c r="W693" s="8">
        <v>49</v>
      </c>
      <c r="X693" s="8">
        <v>27</v>
      </c>
      <c r="Y693" s="8">
        <v>217</v>
      </c>
      <c r="Z693" s="8">
        <v>154</v>
      </c>
    </row>
    <row r="694" spans="1:26" x14ac:dyDescent="0.2">
      <c r="B694" s="7">
        <v>0.19</v>
      </c>
      <c r="C694" s="7">
        <v>0.21</v>
      </c>
      <c r="D694" s="7">
        <v>0.17</v>
      </c>
      <c r="E694" s="7">
        <v>0.13</v>
      </c>
      <c r="F694" s="7">
        <v>0.18</v>
      </c>
      <c r="G694" s="7">
        <v>0.18</v>
      </c>
      <c r="H694" s="7">
        <v>0.2</v>
      </c>
      <c r="I694" s="7">
        <v>0.25</v>
      </c>
      <c r="J694" s="7">
        <v>0.17</v>
      </c>
      <c r="K694" s="7">
        <v>0.18</v>
      </c>
      <c r="L694" s="7">
        <v>0.22</v>
      </c>
      <c r="M694" s="7">
        <v>0.21</v>
      </c>
      <c r="N694" s="7">
        <v>0.21</v>
      </c>
      <c r="O694" s="7">
        <v>0.18</v>
      </c>
      <c r="P694" s="7">
        <v>0.2</v>
      </c>
      <c r="Q694" s="7">
        <v>0.16</v>
      </c>
      <c r="R694" s="7">
        <v>0.24</v>
      </c>
      <c r="S694" s="7">
        <v>0.19</v>
      </c>
      <c r="T694" s="7">
        <v>0.16</v>
      </c>
      <c r="U694" s="7">
        <v>0.27</v>
      </c>
      <c r="V694" s="7">
        <v>0.18</v>
      </c>
      <c r="W694" s="7">
        <v>0.18</v>
      </c>
      <c r="X694" s="7">
        <v>0.17</v>
      </c>
      <c r="Y694" s="7">
        <v>0.18</v>
      </c>
      <c r="Z694" s="7">
        <v>0.24</v>
      </c>
    </row>
    <row r="695" spans="1:26" x14ac:dyDescent="0.2">
      <c r="B695" s="6" t="s">
        <v>438</v>
      </c>
      <c r="C695" s="6" t="s">
        <v>85</v>
      </c>
      <c r="H695" s="6" t="s">
        <v>41</v>
      </c>
      <c r="I695" s="6" t="s">
        <v>86</v>
      </c>
      <c r="N695" s="6" t="s">
        <v>114</v>
      </c>
      <c r="R695" s="6" t="s">
        <v>160</v>
      </c>
      <c r="U695" s="6" t="s">
        <v>88</v>
      </c>
      <c r="Z695" s="6" t="s">
        <v>158</v>
      </c>
    </row>
    <row r="696" spans="1:26" x14ac:dyDescent="0.2">
      <c r="A696" s="6" t="s">
        <v>239</v>
      </c>
      <c r="B696" s="8">
        <v>119</v>
      </c>
      <c r="C696" s="8">
        <v>56</v>
      </c>
      <c r="D696" s="8">
        <v>63</v>
      </c>
      <c r="E696" s="8">
        <v>38</v>
      </c>
      <c r="F696" s="8">
        <v>17</v>
      </c>
      <c r="G696" s="8">
        <v>32</v>
      </c>
      <c r="H696" s="8">
        <v>20</v>
      </c>
      <c r="I696" s="8">
        <v>13</v>
      </c>
      <c r="J696" s="8">
        <v>70</v>
      </c>
      <c r="K696" s="8">
        <v>55</v>
      </c>
      <c r="L696" s="8">
        <v>4</v>
      </c>
      <c r="M696" s="8">
        <v>-11</v>
      </c>
      <c r="N696" s="8">
        <v>21</v>
      </c>
      <c r="O696" s="8">
        <v>42</v>
      </c>
      <c r="P696" s="8">
        <v>22</v>
      </c>
      <c r="Q696" s="8">
        <v>35</v>
      </c>
      <c r="R696" s="8">
        <v>-27</v>
      </c>
      <c r="S696" s="8">
        <v>14</v>
      </c>
      <c r="T696" s="8">
        <v>152</v>
      </c>
      <c r="U696" s="8">
        <v>-21</v>
      </c>
      <c r="V696" s="8">
        <v>60</v>
      </c>
      <c r="W696" s="8">
        <v>28</v>
      </c>
      <c r="X696" s="8">
        <v>16</v>
      </c>
      <c r="Y696" s="8">
        <v>105</v>
      </c>
      <c r="Z696" s="8">
        <v>-2</v>
      </c>
    </row>
    <row r="697" spans="1:26" x14ac:dyDescent="0.2">
      <c r="B697" s="7">
        <v>0.06</v>
      </c>
      <c r="C697" s="7">
        <v>0.06</v>
      </c>
      <c r="D697" s="7">
        <v>0.06</v>
      </c>
      <c r="E697" s="7">
        <v>0.12</v>
      </c>
      <c r="F697" s="7">
        <v>0.05</v>
      </c>
      <c r="G697" s="7">
        <v>0.09</v>
      </c>
      <c r="H697" s="7">
        <v>0.05</v>
      </c>
      <c r="I697" s="7">
        <v>0.02</v>
      </c>
      <c r="J697" s="7">
        <v>0.13</v>
      </c>
      <c r="K697" s="7">
        <v>0.1</v>
      </c>
      <c r="L697" s="7">
        <v>0.01</v>
      </c>
      <c r="M697" s="7">
        <v>-0.02</v>
      </c>
      <c r="N697" s="7">
        <v>0.03</v>
      </c>
      <c r="O697" s="7">
        <v>0.08</v>
      </c>
      <c r="P697" s="7">
        <v>0.05</v>
      </c>
      <c r="Q697" s="7">
        <v>0.1</v>
      </c>
      <c r="R697" s="7">
        <v>-0.05</v>
      </c>
      <c r="S697" s="7">
        <v>0.03</v>
      </c>
      <c r="T697" s="7">
        <v>0.17</v>
      </c>
      <c r="U697" s="7">
        <v>-0.14000000000000001</v>
      </c>
      <c r="V697" s="7">
        <v>0.08</v>
      </c>
      <c r="W697" s="7">
        <v>0.1</v>
      </c>
      <c r="X697" s="7">
        <v>0.1</v>
      </c>
      <c r="Y697" s="7">
        <v>0.09</v>
      </c>
      <c r="Z697" s="6" t="s">
        <v>95</v>
      </c>
    </row>
    <row r="699" spans="1:26" x14ac:dyDescent="0.2">
      <c r="A699" s="6" t="s">
        <v>97</v>
      </c>
    </row>
    <row r="701" spans="1:26" x14ac:dyDescent="0.2">
      <c r="A701" s="6" t="s">
        <v>353</v>
      </c>
    </row>
    <row r="702" spans="1:26" x14ac:dyDescent="0.2">
      <c r="A702" s="6" t="s">
        <v>352</v>
      </c>
    </row>
    <row r="704" spans="1:26" x14ac:dyDescent="0.2">
      <c r="A704" s="8">
        <v>10</v>
      </c>
    </row>
    <row r="709" spans="1:1" x14ac:dyDescent="0.2">
      <c r="A709" s="9" t="s">
        <v>0</v>
      </c>
    </row>
    <row r="711" spans="1:1" x14ac:dyDescent="0.2">
      <c r="A711" s="9" t="s">
        <v>1</v>
      </c>
    </row>
    <row r="712" spans="1:1" x14ac:dyDescent="0.2">
      <c r="A712" s="9" t="s">
        <v>2</v>
      </c>
    </row>
    <row r="714" spans="1:1" x14ac:dyDescent="0.2">
      <c r="A714" s="9" t="s">
        <v>3</v>
      </c>
    </row>
    <row r="715" spans="1:1" x14ac:dyDescent="0.2">
      <c r="A715" s="9" t="s">
        <v>4</v>
      </c>
    </row>
    <row r="717" spans="1:1" x14ac:dyDescent="0.2">
      <c r="A717" s="9" t="s">
        <v>5</v>
      </c>
    </row>
    <row r="719" spans="1:1" x14ac:dyDescent="0.2">
      <c r="A719" s="6" t="s">
        <v>449</v>
      </c>
    </row>
    <row r="720" spans="1:1" x14ac:dyDescent="0.2">
      <c r="A720" s="6" t="s">
        <v>7</v>
      </c>
    </row>
    <row r="722" spans="1:34" x14ac:dyDescent="0.2">
      <c r="J722" s="9" t="s">
        <v>157</v>
      </c>
      <c r="N722" s="9" t="s">
        <v>156</v>
      </c>
      <c r="R722" s="9" t="s">
        <v>155</v>
      </c>
    </row>
    <row r="723" spans="1:34" x14ac:dyDescent="0.2">
      <c r="I723" s="9" t="s">
        <v>154</v>
      </c>
      <c r="K723" s="9" t="s">
        <v>153</v>
      </c>
      <c r="M723" s="9" t="s">
        <v>154</v>
      </c>
      <c r="O723" s="9" t="s">
        <v>153</v>
      </c>
      <c r="Q723" s="9" t="s">
        <v>154</v>
      </c>
      <c r="S723" s="9" t="s">
        <v>153</v>
      </c>
    </row>
    <row r="724" spans="1:34" x14ac:dyDescent="0.2">
      <c r="AA724" s="9" t="s">
        <v>404</v>
      </c>
    </row>
    <row r="725" spans="1:34" x14ac:dyDescent="0.2">
      <c r="D725" s="9" t="s">
        <v>151</v>
      </c>
      <c r="F725" s="9" t="s">
        <v>150</v>
      </c>
      <c r="U725" s="9" t="s">
        <v>149</v>
      </c>
      <c r="W725" s="9" t="s">
        <v>148</v>
      </c>
      <c r="Y725" s="9" t="s">
        <v>147</v>
      </c>
      <c r="AA725" s="9" t="s">
        <v>403</v>
      </c>
      <c r="AC725" s="9" t="s">
        <v>145</v>
      </c>
      <c r="AG725" s="9" t="s">
        <v>144</v>
      </c>
    </row>
    <row r="726" spans="1:34" x14ac:dyDescent="0.2">
      <c r="AC726" s="9" t="s">
        <v>143</v>
      </c>
      <c r="AD726" s="9" t="s">
        <v>142</v>
      </c>
    </row>
    <row r="727" spans="1:34" x14ac:dyDescent="0.2">
      <c r="F727" s="9" t="s">
        <v>143</v>
      </c>
      <c r="G727" s="9" t="s">
        <v>142</v>
      </c>
      <c r="U727" s="9" t="s">
        <v>141</v>
      </c>
      <c r="W727" s="9" t="s">
        <v>141</v>
      </c>
      <c r="Y727" s="9" t="s">
        <v>141</v>
      </c>
      <c r="AA727" s="9" t="s">
        <v>141</v>
      </c>
      <c r="AC727" s="9" t="s">
        <v>402</v>
      </c>
      <c r="AD727" s="9" t="s">
        <v>402</v>
      </c>
      <c r="AF727" s="9" t="s">
        <v>401</v>
      </c>
      <c r="AG727" s="9" t="s">
        <v>138</v>
      </c>
      <c r="AH727" s="9" t="s">
        <v>137</v>
      </c>
    </row>
    <row r="728" spans="1:34" x14ac:dyDescent="0.2">
      <c r="B728" s="9" t="s">
        <v>24</v>
      </c>
      <c r="C728" s="9" t="s">
        <v>74</v>
      </c>
      <c r="D728" s="9" t="s">
        <v>83</v>
      </c>
      <c r="E728" s="9" t="s">
        <v>131</v>
      </c>
      <c r="F728" s="9" t="s">
        <v>136</v>
      </c>
      <c r="G728" s="9" t="s">
        <v>136</v>
      </c>
      <c r="H728" s="9" t="s">
        <v>135</v>
      </c>
      <c r="I728" s="9" t="s">
        <v>134</v>
      </c>
      <c r="J728" s="9" t="s">
        <v>135</v>
      </c>
      <c r="K728" s="9" t="s">
        <v>134</v>
      </c>
      <c r="L728" s="9" t="s">
        <v>135</v>
      </c>
      <c r="M728" s="9" t="s">
        <v>134</v>
      </c>
      <c r="N728" s="9" t="s">
        <v>135</v>
      </c>
      <c r="O728" s="9" t="s">
        <v>134</v>
      </c>
      <c r="P728" s="9" t="s">
        <v>135</v>
      </c>
      <c r="Q728" s="9" t="s">
        <v>134</v>
      </c>
      <c r="R728" s="9" t="s">
        <v>135</v>
      </c>
      <c r="S728" s="9" t="s">
        <v>134</v>
      </c>
      <c r="T728" s="9" t="s">
        <v>133</v>
      </c>
      <c r="U728" s="9" t="s">
        <v>132</v>
      </c>
      <c r="V728" s="9" t="s">
        <v>133</v>
      </c>
      <c r="W728" s="9" t="s">
        <v>132</v>
      </c>
      <c r="X728" s="9" t="s">
        <v>133</v>
      </c>
      <c r="Y728" s="9" t="s">
        <v>132</v>
      </c>
      <c r="Z728" s="9" t="s">
        <v>133</v>
      </c>
      <c r="AA728" s="9" t="s">
        <v>132</v>
      </c>
      <c r="AB728" s="9" t="s">
        <v>131</v>
      </c>
      <c r="AC728" s="9" t="s">
        <v>400</v>
      </c>
      <c r="AD728" s="9" t="s">
        <v>400</v>
      </c>
      <c r="AE728" s="9" t="s">
        <v>130</v>
      </c>
      <c r="AF728" s="9" t="s">
        <v>399</v>
      </c>
      <c r="AG728" s="9" t="s">
        <v>128</v>
      </c>
      <c r="AH728" s="9" t="s">
        <v>127</v>
      </c>
    </row>
    <row r="729" spans="1:34" x14ac:dyDescent="0.2">
      <c r="B729" s="9" t="s">
        <v>47</v>
      </c>
      <c r="C729" s="9" t="s">
        <v>48</v>
      </c>
      <c r="D729" s="9" t="s">
        <v>49</v>
      </c>
      <c r="E729" s="9" t="s">
        <v>50</v>
      </c>
      <c r="F729" s="9" t="s">
        <v>51</v>
      </c>
      <c r="G729" s="9" t="s">
        <v>52</v>
      </c>
      <c r="H729" s="9" t="s">
        <v>53</v>
      </c>
      <c r="I729" s="9" t="s">
        <v>54</v>
      </c>
      <c r="J729" s="9" t="s">
        <v>55</v>
      </c>
      <c r="K729" s="9" t="s">
        <v>56</v>
      </c>
      <c r="L729" s="9" t="s">
        <v>57</v>
      </c>
      <c r="M729" s="9" t="s">
        <v>58</v>
      </c>
      <c r="N729" s="9" t="s">
        <v>59</v>
      </c>
      <c r="O729" s="9" t="s">
        <v>60</v>
      </c>
      <c r="P729" s="9" t="s">
        <v>61</v>
      </c>
      <c r="Q729" s="9" t="s">
        <v>62</v>
      </c>
      <c r="R729" s="9" t="s">
        <v>63</v>
      </c>
      <c r="S729" s="9" t="s">
        <v>64</v>
      </c>
      <c r="T729" s="9" t="s">
        <v>65</v>
      </c>
      <c r="U729" s="9" t="s">
        <v>66</v>
      </c>
      <c r="V729" s="9" t="s">
        <v>67</v>
      </c>
      <c r="W729" s="9" t="s">
        <v>68</v>
      </c>
      <c r="X729" s="9" t="s">
        <v>70</v>
      </c>
      <c r="Y729" s="9" t="s">
        <v>71</v>
      </c>
      <c r="Z729" s="9" t="s">
        <v>126</v>
      </c>
      <c r="AA729" s="9" t="s">
        <v>125</v>
      </c>
      <c r="AB729" s="9" t="s">
        <v>124</v>
      </c>
      <c r="AC729" s="9" t="s">
        <v>123</v>
      </c>
      <c r="AD729" s="9" t="s">
        <v>122</v>
      </c>
      <c r="AE729" s="9" t="s">
        <v>121</v>
      </c>
      <c r="AF729" s="9" t="s">
        <v>120</v>
      </c>
      <c r="AG729" s="9" t="s">
        <v>119</v>
      </c>
      <c r="AH729" s="9" t="s">
        <v>118</v>
      </c>
    </row>
    <row r="730" spans="1:34" x14ac:dyDescent="0.2">
      <c r="A730" s="6" t="s">
        <v>72</v>
      </c>
      <c r="B730" s="8">
        <v>2019</v>
      </c>
      <c r="C730" s="8">
        <v>1519</v>
      </c>
      <c r="D730" s="8">
        <v>494</v>
      </c>
      <c r="E730" s="8">
        <v>358</v>
      </c>
      <c r="F730" s="8">
        <v>730</v>
      </c>
      <c r="G730" s="8">
        <v>431</v>
      </c>
      <c r="H730" s="8">
        <v>210</v>
      </c>
      <c r="I730" s="8">
        <v>976</v>
      </c>
      <c r="J730" s="8">
        <v>252</v>
      </c>
      <c r="K730" s="8">
        <v>931</v>
      </c>
      <c r="L730" s="8">
        <v>747</v>
      </c>
      <c r="M730" s="8">
        <v>249</v>
      </c>
      <c r="N730" s="8">
        <v>505</v>
      </c>
      <c r="O730" s="8">
        <v>447</v>
      </c>
      <c r="P730" s="8">
        <v>271</v>
      </c>
      <c r="Q730" s="8">
        <v>642</v>
      </c>
      <c r="R730" s="8">
        <v>118</v>
      </c>
      <c r="S730" s="8">
        <v>1099</v>
      </c>
      <c r="T730" s="8">
        <v>262</v>
      </c>
      <c r="U730" s="8">
        <v>171</v>
      </c>
      <c r="V730" s="8">
        <v>275</v>
      </c>
      <c r="W730" s="8">
        <v>139</v>
      </c>
      <c r="X730" s="8">
        <v>248</v>
      </c>
      <c r="Y730" s="8">
        <v>161</v>
      </c>
      <c r="Z730" s="8">
        <v>252</v>
      </c>
      <c r="AA730" s="8">
        <v>167</v>
      </c>
      <c r="AB730" s="8">
        <v>170</v>
      </c>
      <c r="AC730" s="8">
        <v>1261</v>
      </c>
      <c r="AD730" s="8">
        <v>518</v>
      </c>
      <c r="AE730" s="8">
        <v>724</v>
      </c>
      <c r="AF730" s="8">
        <v>1379</v>
      </c>
      <c r="AG730" s="8">
        <v>299</v>
      </c>
      <c r="AH730" s="8">
        <v>1247</v>
      </c>
    </row>
    <row r="731" spans="1:34" x14ac:dyDescent="0.2">
      <c r="A731" s="6" t="s">
        <v>73</v>
      </c>
      <c r="B731" s="8">
        <v>2019</v>
      </c>
      <c r="C731" s="8">
        <v>1519</v>
      </c>
      <c r="D731" s="8">
        <v>494</v>
      </c>
      <c r="E731" s="8">
        <v>358</v>
      </c>
      <c r="F731" s="8">
        <v>728</v>
      </c>
      <c r="G731" s="8">
        <v>434</v>
      </c>
      <c r="H731" s="8">
        <v>210</v>
      </c>
      <c r="I731" s="8">
        <v>986</v>
      </c>
      <c r="J731" s="8">
        <v>254</v>
      </c>
      <c r="K731" s="8">
        <v>934</v>
      </c>
      <c r="L731" s="8">
        <v>747</v>
      </c>
      <c r="M731" s="8">
        <v>252</v>
      </c>
      <c r="N731" s="8">
        <v>504</v>
      </c>
      <c r="O731" s="8">
        <v>451</v>
      </c>
      <c r="P731" s="8">
        <v>278</v>
      </c>
      <c r="Q731" s="8">
        <v>640</v>
      </c>
      <c r="R731" s="8">
        <v>122</v>
      </c>
      <c r="S731" s="8">
        <v>1092</v>
      </c>
      <c r="T731" s="8">
        <v>262</v>
      </c>
      <c r="U731" s="8">
        <v>173</v>
      </c>
      <c r="V731" s="8">
        <v>274</v>
      </c>
      <c r="W731" s="8">
        <v>138</v>
      </c>
      <c r="X731" s="8">
        <v>243</v>
      </c>
      <c r="Y731" s="8">
        <v>161</v>
      </c>
      <c r="Z731" s="8">
        <v>251</v>
      </c>
      <c r="AA731" s="8">
        <v>169</v>
      </c>
      <c r="AB731" s="8">
        <v>173</v>
      </c>
      <c r="AC731" s="8">
        <v>1266</v>
      </c>
      <c r="AD731" s="8">
        <v>510</v>
      </c>
      <c r="AE731" s="8">
        <v>726</v>
      </c>
      <c r="AF731" s="8">
        <v>1378</v>
      </c>
      <c r="AG731" s="8">
        <v>299</v>
      </c>
      <c r="AH731" s="8">
        <v>1248</v>
      </c>
    </row>
    <row r="732" spans="1:34" x14ac:dyDescent="0.2">
      <c r="A732" s="6" t="s">
        <v>306</v>
      </c>
      <c r="B732" s="8">
        <v>62</v>
      </c>
      <c r="C732" s="8">
        <v>43</v>
      </c>
      <c r="D732" s="8">
        <v>19</v>
      </c>
      <c r="E732" s="8">
        <v>8</v>
      </c>
      <c r="F732" s="8">
        <v>25</v>
      </c>
      <c r="G732" s="8">
        <v>10</v>
      </c>
      <c r="H732" s="8">
        <v>1</v>
      </c>
      <c r="I732" s="8">
        <v>61</v>
      </c>
      <c r="J732" s="6" t="s">
        <v>94</v>
      </c>
      <c r="K732" s="8">
        <v>54</v>
      </c>
      <c r="L732" s="8">
        <v>7</v>
      </c>
      <c r="M732" s="8">
        <v>38</v>
      </c>
      <c r="N732" s="8">
        <v>5</v>
      </c>
      <c r="O732" s="8">
        <v>41</v>
      </c>
      <c r="P732" s="8">
        <v>1</v>
      </c>
      <c r="Q732" s="8">
        <v>52</v>
      </c>
      <c r="R732" s="6" t="s">
        <v>94</v>
      </c>
      <c r="S732" s="8">
        <v>55</v>
      </c>
      <c r="T732" s="8">
        <v>7</v>
      </c>
      <c r="U732" s="8">
        <v>9</v>
      </c>
      <c r="V732" s="8">
        <v>6</v>
      </c>
      <c r="W732" s="8">
        <v>4</v>
      </c>
      <c r="X732" s="8">
        <v>2</v>
      </c>
      <c r="Y732" s="8">
        <v>11</v>
      </c>
      <c r="Z732" s="8">
        <v>8</v>
      </c>
      <c r="AA732" s="8">
        <v>3</v>
      </c>
      <c r="AB732" s="8">
        <v>3</v>
      </c>
      <c r="AC732" s="8">
        <v>28</v>
      </c>
      <c r="AD732" s="8">
        <v>27</v>
      </c>
      <c r="AE732" s="8">
        <v>22</v>
      </c>
      <c r="AF732" s="8">
        <v>37</v>
      </c>
      <c r="AG732" s="8">
        <v>8</v>
      </c>
      <c r="AH732" s="8">
        <v>49</v>
      </c>
    </row>
    <row r="733" spans="1:34" x14ac:dyDescent="0.2">
      <c r="B733" s="7">
        <v>0.03</v>
      </c>
      <c r="C733" s="7">
        <v>0.03</v>
      </c>
      <c r="D733" s="7">
        <v>0.04</v>
      </c>
      <c r="E733" s="7">
        <v>0.02</v>
      </c>
      <c r="F733" s="7">
        <v>0.03</v>
      </c>
      <c r="G733" s="7">
        <v>0.02</v>
      </c>
      <c r="H733" s="6" t="s">
        <v>95</v>
      </c>
      <c r="I733" s="7">
        <v>0.06</v>
      </c>
      <c r="J733" s="6" t="s">
        <v>94</v>
      </c>
      <c r="K733" s="7">
        <v>0.06</v>
      </c>
      <c r="L733" s="7">
        <v>0.01</v>
      </c>
      <c r="M733" s="7">
        <v>0.15</v>
      </c>
      <c r="N733" s="7">
        <v>0.01</v>
      </c>
      <c r="O733" s="7">
        <v>0.09</v>
      </c>
      <c r="P733" s="6" t="s">
        <v>95</v>
      </c>
      <c r="Q733" s="7">
        <v>0.08</v>
      </c>
      <c r="R733" s="6" t="s">
        <v>94</v>
      </c>
      <c r="S733" s="7">
        <v>0.05</v>
      </c>
      <c r="T733" s="7">
        <v>0.03</v>
      </c>
      <c r="U733" s="7">
        <v>0.05</v>
      </c>
      <c r="V733" s="7">
        <v>0.02</v>
      </c>
      <c r="W733" s="7">
        <v>0.03</v>
      </c>
      <c r="X733" s="7">
        <v>0.01</v>
      </c>
      <c r="Y733" s="7">
        <v>7.0000000000000007E-2</v>
      </c>
      <c r="Z733" s="7">
        <v>0.03</v>
      </c>
      <c r="AA733" s="7">
        <v>0.02</v>
      </c>
      <c r="AB733" s="7">
        <v>0.01</v>
      </c>
      <c r="AC733" s="7">
        <v>0.02</v>
      </c>
      <c r="AD733" s="7">
        <v>0.05</v>
      </c>
      <c r="AE733" s="7">
        <v>0.03</v>
      </c>
      <c r="AF733" s="7">
        <v>0.03</v>
      </c>
      <c r="AG733" s="7">
        <v>0.03</v>
      </c>
      <c r="AH733" s="7">
        <v>0.04</v>
      </c>
    </row>
    <row r="734" spans="1:34" x14ac:dyDescent="0.2">
      <c r="B734" s="6" t="s">
        <v>463</v>
      </c>
      <c r="I734" s="6" t="s">
        <v>377</v>
      </c>
      <c r="K734" s="6" t="s">
        <v>354</v>
      </c>
      <c r="M734" s="6" t="s">
        <v>109</v>
      </c>
      <c r="O734" s="6" t="s">
        <v>108</v>
      </c>
      <c r="Q734" s="6" t="s">
        <v>107</v>
      </c>
      <c r="S734" s="6" t="s">
        <v>106</v>
      </c>
      <c r="Y734" s="6" t="s">
        <v>158</v>
      </c>
      <c r="AD734" s="6" t="s">
        <v>212</v>
      </c>
      <c r="AH734" s="6" t="s">
        <v>211</v>
      </c>
    </row>
    <row r="735" spans="1:34" x14ac:dyDescent="0.2">
      <c r="A735" s="6" t="s">
        <v>302</v>
      </c>
      <c r="B735" s="8">
        <v>35</v>
      </c>
      <c r="C735" s="8">
        <v>29</v>
      </c>
      <c r="D735" s="8">
        <v>7</v>
      </c>
      <c r="E735" s="8">
        <v>6</v>
      </c>
      <c r="F735" s="8">
        <v>11</v>
      </c>
      <c r="G735" s="8">
        <v>12</v>
      </c>
      <c r="H735" s="6" t="s">
        <v>94</v>
      </c>
      <c r="I735" s="8">
        <v>32</v>
      </c>
      <c r="J735" s="8">
        <v>1</v>
      </c>
      <c r="K735" s="8">
        <v>32</v>
      </c>
      <c r="L735" s="8">
        <v>3</v>
      </c>
      <c r="M735" s="8">
        <v>14</v>
      </c>
      <c r="N735" s="8">
        <v>3</v>
      </c>
      <c r="O735" s="8">
        <v>21</v>
      </c>
      <c r="P735" s="8">
        <v>4</v>
      </c>
      <c r="Q735" s="8">
        <v>21</v>
      </c>
      <c r="R735" s="8">
        <v>1</v>
      </c>
      <c r="S735" s="8">
        <v>28</v>
      </c>
      <c r="T735" s="8">
        <v>8</v>
      </c>
      <c r="U735" s="8">
        <v>2</v>
      </c>
      <c r="V735" s="8">
        <v>2</v>
      </c>
      <c r="W735" s="8">
        <v>7</v>
      </c>
      <c r="X735" s="8">
        <v>3</v>
      </c>
      <c r="Y735" s="8">
        <v>2</v>
      </c>
      <c r="Z735" s="8">
        <v>1</v>
      </c>
      <c r="AA735" s="8">
        <v>5</v>
      </c>
      <c r="AB735" s="8">
        <v>2</v>
      </c>
      <c r="AC735" s="8">
        <v>21</v>
      </c>
      <c r="AD735" s="8">
        <v>11</v>
      </c>
      <c r="AE735" s="8">
        <v>13</v>
      </c>
      <c r="AF735" s="8">
        <v>20</v>
      </c>
      <c r="AG735" s="6" t="s">
        <v>94</v>
      </c>
      <c r="AH735" s="8">
        <v>27</v>
      </c>
    </row>
    <row r="736" spans="1:34" x14ac:dyDescent="0.2">
      <c r="B736" s="7">
        <v>0.02</v>
      </c>
      <c r="C736" s="7">
        <v>0.02</v>
      </c>
      <c r="D736" s="7">
        <v>0.01</v>
      </c>
      <c r="E736" s="7">
        <v>0.02</v>
      </c>
      <c r="F736" s="7">
        <v>0.02</v>
      </c>
      <c r="G736" s="7">
        <v>0.03</v>
      </c>
      <c r="H736" s="6" t="s">
        <v>94</v>
      </c>
      <c r="I736" s="7">
        <v>0.03</v>
      </c>
      <c r="J736" s="6" t="s">
        <v>95</v>
      </c>
      <c r="K736" s="7">
        <v>0.03</v>
      </c>
      <c r="L736" s="6" t="s">
        <v>95</v>
      </c>
      <c r="M736" s="7">
        <v>0.05</v>
      </c>
      <c r="N736" s="7">
        <v>0.01</v>
      </c>
      <c r="O736" s="7">
        <v>0.05</v>
      </c>
      <c r="P736" s="7">
        <v>0.01</v>
      </c>
      <c r="Q736" s="7">
        <v>0.03</v>
      </c>
      <c r="R736" s="7">
        <v>0.01</v>
      </c>
      <c r="S736" s="7">
        <v>0.03</v>
      </c>
      <c r="T736" s="7">
        <v>0.03</v>
      </c>
      <c r="U736" s="7">
        <v>0.01</v>
      </c>
      <c r="V736" s="7">
        <v>0.01</v>
      </c>
      <c r="W736" s="7">
        <v>0.05</v>
      </c>
      <c r="X736" s="7">
        <v>0.01</v>
      </c>
      <c r="Y736" s="7">
        <v>0.01</v>
      </c>
      <c r="Z736" s="7">
        <v>0.01</v>
      </c>
      <c r="AA736" s="7">
        <v>0.03</v>
      </c>
      <c r="AB736" s="7">
        <v>0.01</v>
      </c>
      <c r="AC736" s="7">
        <v>0.02</v>
      </c>
      <c r="AD736" s="7">
        <v>0.02</v>
      </c>
      <c r="AE736" s="7">
        <v>0.02</v>
      </c>
      <c r="AF736" s="7">
        <v>0.01</v>
      </c>
      <c r="AG736" s="6" t="s">
        <v>94</v>
      </c>
      <c r="AH736" s="7">
        <v>0.02</v>
      </c>
    </row>
    <row r="737" spans="1:34" x14ac:dyDescent="0.2">
      <c r="B737" s="6" t="s">
        <v>462</v>
      </c>
      <c r="I737" s="6" t="s">
        <v>377</v>
      </c>
      <c r="K737" s="6" t="s">
        <v>354</v>
      </c>
      <c r="M737" s="6" t="s">
        <v>109</v>
      </c>
      <c r="O737" s="6" t="s">
        <v>108</v>
      </c>
      <c r="Q737" s="6" t="s">
        <v>92</v>
      </c>
      <c r="S737" s="6" t="s">
        <v>92</v>
      </c>
      <c r="W737" s="6" t="s">
        <v>91</v>
      </c>
      <c r="AA737" s="6" t="s">
        <v>430</v>
      </c>
      <c r="AE737" s="6" t="s">
        <v>104</v>
      </c>
      <c r="AF737" s="6" t="s">
        <v>104</v>
      </c>
      <c r="AH737" s="6" t="s">
        <v>434</v>
      </c>
    </row>
    <row r="738" spans="1:34" x14ac:dyDescent="0.2">
      <c r="A738" s="6" t="s">
        <v>298</v>
      </c>
      <c r="B738" s="8">
        <v>59</v>
      </c>
      <c r="C738" s="8">
        <v>43</v>
      </c>
      <c r="D738" s="8">
        <v>15</v>
      </c>
      <c r="E738" s="8">
        <v>11</v>
      </c>
      <c r="F738" s="8">
        <v>23</v>
      </c>
      <c r="G738" s="8">
        <v>9</v>
      </c>
      <c r="H738" s="8">
        <v>1</v>
      </c>
      <c r="I738" s="8">
        <v>55</v>
      </c>
      <c r="J738" s="8">
        <v>1</v>
      </c>
      <c r="K738" s="8">
        <v>49</v>
      </c>
      <c r="L738" s="8">
        <v>7</v>
      </c>
      <c r="M738" s="8">
        <v>33</v>
      </c>
      <c r="N738" s="8">
        <v>3</v>
      </c>
      <c r="O738" s="8">
        <v>40</v>
      </c>
      <c r="P738" s="8">
        <v>2</v>
      </c>
      <c r="Q738" s="8">
        <v>42</v>
      </c>
      <c r="R738" s="8">
        <v>1</v>
      </c>
      <c r="S738" s="8">
        <v>45</v>
      </c>
      <c r="T738" s="8">
        <v>3</v>
      </c>
      <c r="U738" s="8">
        <v>7</v>
      </c>
      <c r="V738" s="8">
        <v>5</v>
      </c>
      <c r="W738" s="8">
        <v>8</v>
      </c>
      <c r="X738" s="8">
        <v>4</v>
      </c>
      <c r="Y738" s="8">
        <v>4</v>
      </c>
      <c r="Z738" s="8">
        <v>5</v>
      </c>
      <c r="AA738" s="8">
        <v>4</v>
      </c>
      <c r="AB738" s="8">
        <v>5</v>
      </c>
      <c r="AC738" s="8">
        <v>36</v>
      </c>
      <c r="AD738" s="8">
        <v>19</v>
      </c>
      <c r="AE738" s="8">
        <v>16</v>
      </c>
      <c r="AF738" s="8">
        <v>38</v>
      </c>
      <c r="AG738" s="8">
        <v>8</v>
      </c>
      <c r="AH738" s="8">
        <v>39</v>
      </c>
    </row>
    <row r="739" spans="1:34" x14ac:dyDescent="0.2">
      <c r="B739" s="7">
        <v>0.03</v>
      </c>
      <c r="C739" s="7">
        <v>0.03</v>
      </c>
      <c r="D739" s="7">
        <v>0.03</v>
      </c>
      <c r="E739" s="7">
        <v>0.03</v>
      </c>
      <c r="F739" s="7">
        <v>0.03</v>
      </c>
      <c r="G739" s="7">
        <v>0.02</v>
      </c>
      <c r="H739" s="7">
        <v>0.01</v>
      </c>
      <c r="I739" s="7">
        <v>0.06</v>
      </c>
      <c r="J739" s="6" t="s">
        <v>95</v>
      </c>
      <c r="K739" s="7">
        <v>0.05</v>
      </c>
      <c r="L739" s="7">
        <v>0.01</v>
      </c>
      <c r="M739" s="7">
        <v>0.13</v>
      </c>
      <c r="N739" s="7">
        <v>0.01</v>
      </c>
      <c r="O739" s="7">
        <v>0.09</v>
      </c>
      <c r="P739" s="7">
        <v>0.01</v>
      </c>
      <c r="Q739" s="7">
        <v>7.0000000000000007E-2</v>
      </c>
      <c r="R739" s="7">
        <v>0.01</v>
      </c>
      <c r="S739" s="7">
        <v>0.04</v>
      </c>
      <c r="T739" s="7">
        <v>0.01</v>
      </c>
      <c r="U739" s="7">
        <v>0.04</v>
      </c>
      <c r="V739" s="7">
        <v>0.02</v>
      </c>
      <c r="W739" s="7">
        <v>0.06</v>
      </c>
      <c r="X739" s="7">
        <v>0.02</v>
      </c>
      <c r="Y739" s="7">
        <v>0.02</v>
      </c>
      <c r="Z739" s="7">
        <v>0.02</v>
      </c>
      <c r="AA739" s="7">
        <v>0.03</v>
      </c>
      <c r="AB739" s="7">
        <v>0.03</v>
      </c>
      <c r="AC739" s="7">
        <v>0.03</v>
      </c>
      <c r="AD739" s="7">
        <v>0.04</v>
      </c>
      <c r="AE739" s="7">
        <v>0.02</v>
      </c>
      <c r="AF739" s="7">
        <v>0.03</v>
      </c>
      <c r="AG739" s="7">
        <v>0.03</v>
      </c>
      <c r="AH739" s="7">
        <v>0.03</v>
      </c>
    </row>
    <row r="740" spans="1:34" x14ac:dyDescent="0.2">
      <c r="B740" s="6" t="s">
        <v>432</v>
      </c>
      <c r="I740" s="6" t="s">
        <v>377</v>
      </c>
      <c r="K740" s="6" t="s">
        <v>354</v>
      </c>
      <c r="M740" s="6" t="s">
        <v>109</v>
      </c>
      <c r="O740" s="6" t="s">
        <v>108</v>
      </c>
      <c r="Q740" s="6" t="s">
        <v>107</v>
      </c>
      <c r="S740" s="6" t="s">
        <v>92</v>
      </c>
      <c r="W740" s="6" t="s">
        <v>91</v>
      </c>
    </row>
    <row r="741" spans="1:34" x14ac:dyDescent="0.2">
      <c r="A741" s="6" t="s">
        <v>294</v>
      </c>
      <c r="B741" s="8">
        <v>108</v>
      </c>
      <c r="C741" s="8">
        <v>71</v>
      </c>
      <c r="D741" s="8">
        <v>37</v>
      </c>
      <c r="E741" s="8">
        <v>24</v>
      </c>
      <c r="F741" s="8">
        <v>31</v>
      </c>
      <c r="G741" s="8">
        <v>17</v>
      </c>
      <c r="H741" s="6" t="s">
        <v>94</v>
      </c>
      <c r="I741" s="8">
        <v>94</v>
      </c>
      <c r="J741" s="8">
        <v>3</v>
      </c>
      <c r="K741" s="8">
        <v>91</v>
      </c>
      <c r="L741" s="8">
        <v>13</v>
      </c>
      <c r="M741" s="8">
        <v>46</v>
      </c>
      <c r="N741" s="8">
        <v>8</v>
      </c>
      <c r="O741" s="8">
        <v>63</v>
      </c>
      <c r="P741" s="8">
        <v>9</v>
      </c>
      <c r="Q741" s="8">
        <v>67</v>
      </c>
      <c r="R741" s="8">
        <v>7</v>
      </c>
      <c r="S741" s="8">
        <v>81</v>
      </c>
      <c r="T741" s="8">
        <v>17</v>
      </c>
      <c r="U741" s="8">
        <v>18</v>
      </c>
      <c r="V741" s="8">
        <v>16</v>
      </c>
      <c r="W741" s="8">
        <v>6</v>
      </c>
      <c r="X741" s="8">
        <v>5</v>
      </c>
      <c r="Y741" s="8">
        <v>13</v>
      </c>
      <c r="Z741" s="8">
        <v>13</v>
      </c>
      <c r="AA741" s="8">
        <v>10</v>
      </c>
      <c r="AB741" s="8">
        <v>10</v>
      </c>
      <c r="AC741" s="8">
        <v>67</v>
      </c>
      <c r="AD741" s="8">
        <v>32</v>
      </c>
      <c r="AE741" s="8">
        <v>34</v>
      </c>
      <c r="AF741" s="8">
        <v>68</v>
      </c>
      <c r="AG741" s="8">
        <v>13</v>
      </c>
      <c r="AH741" s="8">
        <v>71</v>
      </c>
    </row>
    <row r="742" spans="1:34" x14ac:dyDescent="0.2">
      <c r="B742" s="7">
        <v>0.05</v>
      </c>
      <c r="C742" s="7">
        <v>0.05</v>
      </c>
      <c r="D742" s="7">
        <v>0.08</v>
      </c>
      <c r="E742" s="7">
        <v>7.0000000000000007E-2</v>
      </c>
      <c r="F742" s="7">
        <v>0.04</v>
      </c>
      <c r="G742" s="7">
        <v>0.04</v>
      </c>
      <c r="H742" s="6" t="s">
        <v>94</v>
      </c>
      <c r="I742" s="7">
        <v>0.09</v>
      </c>
      <c r="J742" s="7">
        <v>0.01</v>
      </c>
      <c r="K742" s="7">
        <v>0.1</v>
      </c>
      <c r="L742" s="7">
        <v>0.02</v>
      </c>
      <c r="M742" s="7">
        <v>0.18</v>
      </c>
      <c r="N742" s="7">
        <v>0.02</v>
      </c>
      <c r="O742" s="7">
        <v>0.14000000000000001</v>
      </c>
      <c r="P742" s="7">
        <v>0.03</v>
      </c>
      <c r="Q742" s="7">
        <v>0.11</v>
      </c>
      <c r="R742" s="7">
        <v>0.06</v>
      </c>
      <c r="S742" s="7">
        <v>7.0000000000000007E-2</v>
      </c>
      <c r="T742" s="7">
        <v>0.06</v>
      </c>
      <c r="U742" s="7">
        <v>0.1</v>
      </c>
      <c r="V742" s="7">
        <v>0.06</v>
      </c>
      <c r="W742" s="7">
        <v>0.04</v>
      </c>
      <c r="X742" s="7">
        <v>0.02</v>
      </c>
      <c r="Y742" s="7">
        <v>0.08</v>
      </c>
      <c r="Z742" s="7">
        <v>0.05</v>
      </c>
      <c r="AA742" s="7">
        <v>0.06</v>
      </c>
      <c r="AB742" s="7">
        <v>0.06</v>
      </c>
      <c r="AC742" s="7">
        <v>0.05</v>
      </c>
      <c r="AD742" s="7">
        <v>0.06</v>
      </c>
      <c r="AE742" s="7">
        <v>0.05</v>
      </c>
      <c r="AF742" s="7">
        <v>0.05</v>
      </c>
      <c r="AG742" s="7">
        <v>0.04</v>
      </c>
      <c r="AH742" s="7">
        <v>0.06</v>
      </c>
    </row>
    <row r="743" spans="1:34" x14ac:dyDescent="0.2">
      <c r="B743" s="6" t="s">
        <v>461</v>
      </c>
      <c r="D743" s="6" t="s">
        <v>32</v>
      </c>
      <c r="I743" s="6" t="s">
        <v>377</v>
      </c>
      <c r="K743" s="6" t="s">
        <v>354</v>
      </c>
      <c r="M743" s="6" t="s">
        <v>109</v>
      </c>
      <c r="O743" s="6" t="s">
        <v>108</v>
      </c>
      <c r="Q743" s="6" t="s">
        <v>107</v>
      </c>
      <c r="S743" s="6" t="s">
        <v>92</v>
      </c>
      <c r="U743" s="6" t="s">
        <v>92</v>
      </c>
      <c r="Y743" s="6" t="s">
        <v>460</v>
      </c>
    </row>
    <row r="744" spans="1:34" x14ac:dyDescent="0.2">
      <c r="A744" s="6" t="s">
        <v>291</v>
      </c>
      <c r="B744" s="8">
        <v>126</v>
      </c>
      <c r="C744" s="8">
        <v>93</v>
      </c>
      <c r="D744" s="8">
        <v>33</v>
      </c>
      <c r="E744" s="8">
        <v>20</v>
      </c>
      <c r="F744" s="8">
        <v>44</v>
      </c>
      <c r="G744" s="8">
        <v>30</v>
      </c>
      <c r="H744" s="8">
        <v>7</v>
      </c>
      <c r="I744" s="8">
        <v>95</v>
      </c>
      <c r="J744" s="8">
        <v>5</v>
      </c>
      <c r="K744" s="8">
        <v>86</v>
      </c>
      <c r="L744" s="8">
        <v>30</v>
      </c>
      <c r="M744" s="8">
        <v>31</v>
      </c>
      <c r="N744" s="8">
        <v>21</v>
      </c>
      <c r="O744" s="8">
        <v>52</v>
      </c>
      <c r="P744" s="8">
        <v>11</v>
      </c>
      <c r="Q744" s="8">
        <v>67</v>
      </c>
      <c r="R744" s="8">
        <v>2</v>
      </c>
      <c r="S744" s="8">
        <v>92</v>
      </c>
      <c r="T744" s="8">
        <v>12</v>
      </c>
      <c r="U744" s="8">
        <v>13</v>
      </c>
      <c r="V744" s="8">
        <v>18</v>
      </c>
      <c r="W744" s="8">
        <v>12</v>
      </c>
      <c r="X744" s="8">
        <v>20</v>
      </c>
      <c r="Y744" s="8">
        <v>17</v>
      </c>
      <c r="Z744" s="8">
        <v>8</v>
      </c>
      <c r="AA744" s="8">
        <v>7</v>
      </c>
      <c r="AB744" s="8">
        <v>8</v>
      </c>
      <c r="AC744" s="8">
        <v>77</v>
      </c>
      <c r="AD744" s="8">
        <v>36</v>
      </c>
      <c r="AE744" s="8">
        <v>38</v>
      </c>
      <c r="AF744" s="8">
        <v>79</v>
      </c>
      <c r="AG744" s="8">
        <v>18</v>
      </c>
      <c r="AH744" s="8">
        <v>87</v>
      </c>
    </row>
    <row r="745" spans="1:34" x14ac:dyDescent="0.2">
      <c r="B745" s="7">
        <v>0.06</v>
      </c>
      <c r="C745" s="7">
        <v>0.06</v>
      </c>
      <c r="D745" s="7">
        <v>7.0000000000000007E-2</v>
      </c>
      <c r="E745" s="7">
        <v>0.06</v>
      </c>
      <c r="F745" s="7">
        <v>0.06</v>
      </c>
      <c r="G745" s="7">
        <v>7.0000000000000007E-2</v>
      </c>
      <c r="H745" s="7">
        <v>0.04</v>
      </c>
      <c r="I745" s="7">
        <v>0.1</v>
      </c>
      <c r="J745" s="7">
        <v>0.02</v>
      </c>
      <c r="K745" s="7">
        <v>0.09</v>
      </c>
      <c r="L745" s="7">
        <v>0.04</v>
      </c>
      <c r="M745" s="7">
        <v>0.12</v>
      </c>
      <c r="N745" s="7">
        <v>0.04</v>
      </c>
      <c r="O745" s="7">
        <v>0.12</v>
      </c>
      <c r="P745" s="7">
        <v>0.04</v>
      </c>
      <c r="Q745" s="7">
        <v>0.1</v>
      </c>
      <c r="R745" s="7">
        <v>0.02</v>
      </c>
      <c r="S745" s="7">
        <v>0.08</v>
      </c>
      <c r="T745" s="7">
        <v>0.05</v>
      </c>
      <c r="U745" s="7">
        <v>0.08</v>
      </c>
      <c r="V745" s="7">
        <v>0.06</v>
      </c>
      <c r="W745" s="7">
        <v>0.09</v>
      </c>
      <c r="X745" s="7">
        <v>0.08</v>
      </c>
      <c r="Y745" s="7">
        <v>0.11</v>
      </c>
      <c r="Z745" s="7">
        <v>0.03</v>
      </c>
      <c r="AA745" s="7">
        <v>0.04</v>
      </c>
      <c r="AB745" s="7">
        <v>0.05</v>
      </c>
      <c r="AC745" s="7">
        <v>0.06</v>
      </c>
      <c r="AD745" s="7">
        <v>7.0000000000000007E-2</v>
      </c>
      <c r="AE745" s="7">
        <v>0.05</v>
      </c>
      <c r="AF745" s="7">
        <v>0.06</v>
      </c>
      <c r="AG745" s="7">
        <v>0.06</v>
      </c>
      <c r="AH745" s="7">
        <v>7.0000000000000007E-2</v>
      </c>
    </row>
    <row r="746" spans="1:34" x14ac:dyDescent="0.2">
      <c r="B746" s="6" t="s">
        <v>459</v>
      </c>
      <c r="I746" s="6" t="s">
        <v>377</v>
      </c>
      <c r="K746" s="6" t="s">
        <v>354</v>
      </c>
      <c r="M746" s="6" t="s">
        <v>109</v>
      </c>
      <c r="O746" s="6" t="s">
        <v>108</v>
      </c>
      <c r="Q746" s="6" t="s">
        <v>107</v>
      </c>
      <c r="S746" s="6" t="s">
        <v>106</v>
      </c>
      <c r="Y746" s="6" t="s">
        <v>92</v>
      </c>
      <c r="AH746" s="6" t="s">
        <v>436</v>
      </c>
    </row>
    <row r="747" spans="1:34" x14ac:dyDescent="0.2">
      <c r="A747" s="6" t="s">
        <v>289</v>
      </c>
      <c r="B747" s="8">
        <v>355</v>
      </c>
      <c r="C747" s="8">
        <v>269</v>
      </c>
      <c r="D747" s="8">
        <v>85</v>
      </c>
      <c r="E747" s="8">
        <v>74</v>
      </c>
      <c r="F747" s="8">
        <v>139</v>
      </c>
      <c r="G747" s="8">
        <v>56</v>
      </c>
      <c r="H747" s="8">
        <v>11</v>
      </c>
      <c r="I747" s="8">
        <v>181</v>
      </c>
      <c r="J747" s="8">
        <v>17</v>
      </c>
      <c r="K747" s="8">
        <v>172</v>
      </c>
      <c r="L747" s="8">
        <v>67</v>
      </c>
      <c r="M747" s="8">
        <v>35</v>
      </c>
      <c r="N747" s="8">
        <v>32</v>
      </c>
      <c r="O747" s="8">
        <v>85</v>
      </c>
      <c r="P747" s="8">
        <v>22</v>
      </c>
      <c r="Q747" s="8">
        <v>112</v>
      </c>
      <c r="R747" s="8">
        <v>8</v>
      </c>
      <c r="S747" s="8">
        <v>199</v>
      </c>
      <c r="T747" s="8">
        <v>42</v>
      </c>
      <c r="U747" s="8">
        <v>39</v>
      </c>
      <c r="V747" s="8">
        <v>45</v>
      </c>
      <c r="W747" s="8">
        <v>19</v>
      </c>
      <c r="X747" s="8">
        <v>33</v>
      </c>
      <c r="Y747" s="8">
        <v>34</v>
      </c>
      <c r="Z747" s="8">
        <v>32</v>
      </c>
      <c r="AA747" s="8">
        <v>32</v>
      </c>
      <c r="AB747" s="8">
        <v>34</v>
      </c>
      <c r="AC747" s="8">
        <v>227</v>
      </c>
      <c r="AD747" s="8">
        <v>76</v>
      </c>
      <c r="AE747" s="8">
        <v>119</v>
      </c>
      <c r="AF747" s="8">
        <v>214</v>
      </c>
      <c r="AG747" s="8">
        <v>46</v>
      </c>
      <c r="AH747" s="8">
        <v>205</v>
      </c>
    </row>
    <row r="748" spans="1:34" x14ac:dyDescent="0.2">
      <c r="B748" s="7">
        <v>0.18</v>
      </c>
      <c r="C748" s="7">
        <v>0.18</v>
      </c>
      <c r="D748" s="7">
        <v>0.17</v>
      </c>
      <c r="E748" s="7">
        <v>0.21</v>
      </c>
      <c r="F748" s="7">
        <v>0.19</v>
      </c>
      <c r="G748" s="7">
        <v>0.13</v>
      </c>
      <c r="H748" s="7">
        <v>0.05</v>
      </c>
      <c r="I748" s="7">
        <v>0.18</v>
      </c>
      <c r="J748" s="7">
        <v>7.0000000000000007E-2</v>
      </c>
      <c r="K748" s="7">
        <v>0.18</v>
      </c>
      <c r="L748" s="7">
        <v>0.09</v>
      </c>
      <c r="M748" s="7">
        <v>0.14000000000000001</v>
      </c>
      <c r="N748" s="7">
        <v>0.06</v>
      </c>
      <c r="O748" s="7">
        <v>0.19</v>
      </c>
      <c r="P748" s="7">
        <v>0.08</v>
      </c>
      <c r="Q748" s="7">
        <v>0.17</v>
      </c>
      <c r="R748" s="7">
        <v>0.06</v>
      </c>
      <c r="S748" s="7">
        <v>0.18</v>
      </c>
      <c r="T748" s="7">
        <v>0.16</v>
      </c>
      <c r="U748" s="7">
        <v>0.23</v>
      </c>
      <c r="V748" s="7">
        <v>0.16</v>
      </c>
      <c r="W748" s="7">
        <v>0.14000000000000001</v>
      </c>
      <c r="X748" s="7">
        <v>0.14000000000000001</v>
      </c>
      <c r="Y748" s="7">
        <v>0.21</v>
      </c>
      <c r="Z748" s="7">
        <v>0.13</v>
      </c>
      <c r="AA748" s="7">
        <v>0.19</v>
      </c>
      <c r="AB748" s="7">
        <v>0.2</v>
      </c>
      <c r="AC748" s="7">
        <v>0.18</v>
      </c>
      <c r="AD748" s="7">
        <v>0.15</v>
      </c>
      <c r="AE748" s="7">
        <v>0.16</v>
      </c>
      <c r="AF748" s="7">
        <v>0.16</v>
      </c>
      <c r="AG748" s="7">
        <v>0.15</v>
      </c>
      <c r="AH748" s="7">
        <v>0.16</v>
      </c>
    </row>
    <row r="749" spans="1:34" x14ac:dyDescent="0.2">
      <c r="B749" s="6" t="s">
        <v>458</v>
      </c>
      <c r="E749" s="6" t="s">
        <v>304</v>
      </c>
      <c r="F749" s="6" t="s">
        <v>304</v>
      </c>
      <c r="I749" s="6" t="s">
        <v>365</v>
      </c>
      <c r="M749" s="6" t="s">
        <v>102</v>
      </c>
      <c r="O749" s="6" t="s">
        <v>206</v>
      </c>
      <c r="Q749" s="6" t="s">
        <v>161</v>
      </c>
      <c r="S749" s="6" t="s">
        <v>205</v>
      </c>
    </row>
    <row r="750" spans="1:34" x14ac:dyDescent="0.2">
      <c r="A750" s="6" t="s">
        <v>285</v>
      </c>
      <c r="B750" s="8">
        <v>274</v>
      </c>
      <c r="C750" s="8">
        <v>205</v>
      </c>
      <c r="D750" s="8">
        <v>67</v>
      </c>
      <c r="E750" s="8">
        <v>49</v>
      </c>
      <c r="F750" s="8">
        <v>98</v>
      </c>
      <c r="G750" s="8">
        <v>58</v>
      </c>
      <c r="H750" s="8">
        <v>22</v>
      </c>
      <c r="I750" s="8">
        <v>119</v>
      </c>
      <c r="J750" s="8">
        <v>27</v>
      </c>
      <c r="K750" s="8">
        <v>113</v>
      </c>
      <c r="L750" s="8">
        <v>83</v>
      </c>
      <c r="M750" s="8">
        <v>15</v>
      </c>
      <c r="N750" s="8">
        <v>45</v>
      </c>
      <c r="O750" s="8">
        <v>53</v>
      </c>
      <c r="P750" s="8">
        <v>24</v>
      </c>
      <c r="Q750" s="8">
        <v>73</v>
      </c>
      <c r="R750" s="8">
        <v>9</v>
      </c>
      <c r="S750" s="8">
        <v>149</v>
      </c>
      <c r="T750" s="8">
        <v>24</v>
      </c>
      <c r="U750" s="8">
        <v>28</v>
      </c>
      <c r="V750" s="8">
        <v>41</v>
      </c>
      <c r="W750" s="8">
        <v>15</v>
      </c>
      <c r="X750" s="8">
        <v>33</v>
      </c>
      <c r="Y750" s="8">
        <v>26</v>
      </c>
      <c r="Z750" s="8">
        <v>33</v>
      </c>
      <c r="AA750" s="8">
        <v>27</v>
      </c>
      <c r="AB750" s="8">
        <v>26</v>
      </c>
      <c r="AC750" s="8">
        <v>171</v>
      </c>
      <c r="AD750" s="8">
        <v>70</v>
      </c>
      <c r="AE750" s="8">
        <v>87</v>
      </c>
      <c r="AF750" s="8">
        <v>175</v>
      </c>
      <c r="AG750" s="8">
        <v>32</v>
      </c>
      <c r="AH750" s="8">
        <v>162</v>
      </c>
    </row>
    <row r="751" spans="1:34" x14ac:dyDescent="0.2">
      <c r="B751" s="7">
        <v>0.14000000000000001</v>
      </c>
      <c r="C751" s="7">
        <v>0.13</v>
      </c>
      <c r="D751" s="7">
        <v>0.14000000000000001</v>
      </c>
      <c r="E751" s="7">
        <v>0.14000000000000001</v>
      </c>
      <c r="F751" s="7">
        <v>0.13</v>
      </c>
      <c r="G751" s="7">
        <v>0.13</v>
      </c>
      <c r="H751" s="7">
        <v>0.11</v>
      </c>
      <c r="I751" s="7">
        <v>0.12</v>
      </c>
      <c r="J751" s="7">
        <v>0.1</v>
      </c>
      <c r="K751" s="7">
        <v>0.12</v>
      </c>
      <c r="L751" s="7">
        <v>0.11</v>
      </c>
      <c r="M751" s="7">
        <v>0.06</v>
      </c>
      <c r="N751" s="7">
        <v>0.09</v>
      </c>
      <c r="O751" s="7">
        <v>0.12</v>
      </c>
      <c r="P751" s="7">
        <v>0.09</v>
      </c>
      <c r="Q751" s="7">
        <v>0.11</v>
      </c>
      <c r="R751" s="7">
        <v>0.08</v>
      </c>
      <c r="S751" s="7">
        <v>0.14000000000000001</v>
      </c>
      <c r="T751" s="7">
        <v>0.09</v>
      </c>
      <c r="U751" s="7">
        <v>0.16</v>
      </c>
      <c r="V751" s="7">
        <v>0.15</v>
      </c>
      <c r="W751" s="7">
        <v>0.11</v>
      </c>
      <c r="X751" s="7">
        <v>0.14000000000000001</v>
      </c>
      <c r="Y751" s="7">
        <v>0.16</v>
      </c>
      <c r="Z751" s="7">
        <v>0.13</v>
      </c>
      <c r="AA751" s="7">
        <v>0.16</v>
      </c>
      <c r="AB751" s="7">
        <v>0.15</v>
      </c>
      <c r="AC751" s="7">
        <v>0.14000000000000001</v>
      </c>
      <c r="AD751" s="7">
        <v>0.14000000000000001</v>
      </c>
      <c r="AE751" s="7">
        <v>0.12</v>
      </c>
      <c r="AF751" s="7">
        <v>0.13</v>
      </c>
      <c r="AG751" s="7">
        <v>0.11</v>
      </c>
      <c r="AH751" s="7">
        <v>0.13</v>
      </c>
    </row>
    <row r="752" spans="1:34" x14ac:dyDescent="0.2">
      <c r="B752" s="6" t="s">
        <v>457</v>
      </c>
      <c r="L752" s="6" t="s">
        <v>116</v>
      </c>
      <c r="U752" s="6" t="s">
        <v>96</v>
      </c>
    </row>
    <row r="753" spans="1:34" x14ac:dyDescent="0.2">
      <c r="A753" s="6" t="s">
        <v>280</v>
      </c>
      <c r="B753" s="8">
        <v>316</v>
      </c>
      <c r="C753" s="8">
        <v>252</v>
      </c>
      <c r="D753" s="8">
        <v>64</v>
      </c>
      <c r="E753" s="8">
        <v>57</v>
      </c>
      <c r="F753" s="8">
        <v>125</v>
      </c>
      <c r="G753" s="8">
        <v>71</v>
      </c>
      <c r="H753" s="8">
        <v>22</v>
      </c>
      <c r="I753" s="8">
        <v>122</v>
      </c>
      <c r="J753" s="8">
        <v>39</v>
      </c>
      <c r="K753" s="8">
        <v>123</v>
      </c>
      <c r="L753" s="8">
        <v>134</v>
      </c>
      <c r="M753" s="8">
        <v>17</v>
      </c>
      <c r="N753" s="8">
        <v>82</v>
      </c>
      <c r="O753" s="8">
        <v>32</v>
      </c>
      <c r="P753" s="8">
        <v>37</v>
      </c>
      <c r="Q753" s="8">
        <v>81</v>
      </c>
      <c r="R753" s="8">
        <v>11</v>
      </c>
      <c r="S753" s="8">
        <v>167</v>
      </c>
      <c r="T753" s="8">
        <v>57</v>
      </c>
      <c r="U753" s="8">
        <v>22</v>
      </c>
      <c r="V753" s="8">
        <v>43</v>
      </c>
      <c r="W753" s="8">
        <v>26</v>
      </c>
      <c r="X753" s="8">
        <v>47</v>
      </c>
      <c r="Y753" s="8">
        <v>17</v>
      </c>
      <c r="Z753" s="8">
        <v>39</v>
      </c>
      <c r="AA753" s="8">
        <v>23</v>
      </c>
      <c r="AB753" s="8">
        <v>24</v>
      </c>
      <c r="AC753" s="8">
        <v>210</v>
      </c>
      <c r="AD753" s="8">
        <v>80</v>
      </c>
      <c r="AE753" s="8">
        <v>119</v>
      </c>
      <c r="AF753" s="8">
        <v>233</v>
      </c>
      <c r="AG753" s="8">
        <v>50</v>
      </c>
      <c r="AH753" s="8">
        <v>204</v>
      </c>
    </row>
    <row r="754" spans="1:34" x14ac:dyDescent="0.2">
      <c r="B754" s="7">
        <v>0.16</v>
      </c>
      <c r="C754" s="7">
        <v>0.17</v>
      </c>
      <c r="D754" s="7">
        <v>0.13</v>
      </c>
      <c r="E754" s="7">
        <v>0.16</v>
      </c>
      <c r="F754" s="7">
        <v>0.17</v>
      </c>
      <c r="G754" s="7">
        <v>0.16</v>
      </c>
      <c r="H754" s="7">
        <v>0.11</v>
      </c>
      <c r="I754" s="7">
        <v>0.12</v>
      </c>
      <c r="J754" s="7">
        <v>0.15</v>
      </c>
      <c r="K754" s="7">
        <v>0.13</v>
      </c>
      <c r="L754" s="7">
        <v>0.18</v>
      </c>
      <c r="M754" s="7">
        <v>7.0000000000000007E-2</v>
      </c>
      <c r="N754" s="7">
        <v>0.16</v>
      </c>
      <c r="O754" s="7">
        <v>7.0000000000000007E-2</v>
      </c>
      <c r="P754" s="7">
        <v>0.13</v>
      </c>
      <c r="Q754" s="7">
        <v>0.13</v>
      </c>
      <c r="R754" s="7">
        <v>0.09</v>
      </c>
      <c r="S754" s="7">
        <v>0.15</v>
      </c>
      <c r="T754" s="7">
        <v>0.22</v>
      </c>
      <c r="U754" s="7">
        <v>0.13</v>
      </c>
      <c r="V754" s="7">
        <v>0.16</v>
      </c>
      <c r="W754" s="7">
        <v>0.19</v>
      </c>
      <c r="X754" s="7">
        <v>0.19</v>
      </c>
      <c r="Y754" s="7">
        <v>0.11</v>
      </c>
      <c r="Z754" s="7">
        <v>0.15</v>
      </c>
      <c r="AA754" s="7">
        <v>0.14000000000000001</v>
      </c>
      <c r="AB754" s="7">
        <v>0.14000000000000001</v>
      </c>
      <c r="AC754" s="7">
        <v>0.17</v>
      </c>
      <c r="AD754" s="7">
        <v>0.16</v>
      </c>
      <c r="AE754" s="7">
        <v>0.16</v>
      </c>
      <c r="AF754" s="7">
        <v>0.17</v>
      </c>
      <c r="AG754" s="7">
        <v>0.17</v>
      </c>
      <c r="AH754" s="7">
        <v>0.16</v>
      </c>
    </row>
    <row r="755" spans="1:34" x14ac:dyDescent="0.2">
      <c r="B755" s="6" t="s">
        <v>429</v>
      </c>
      <c r="L755" s="6" t="s">
        <v>223</v>
      </c>
      <c r="N755" s="6" t="s">
        <v>115</v>
      </c>
      <c r="T755" s="6" t="s">
        <v>191</v>
      </c>
      <c r="X755" s="6" t="s">
        <v>200</v>
      </c>
      <c r="AF755" s="6" t="s">
        <v>92</v>
      </c>
    </row>
    <row r="756" spans="1:34" x14ac:dyDescent="0.2">
      <c r="A756" s="6" t="s">
        <v>275</v>
      </c>
      <c r="B756" s="8">
        <v>282</v>
      </c>
      <c r="C756" s="8">
        <v>209</v>
      </c>
      <c r="D756" s="8">
        <v>73</v>
      </c>
      <c r="E756" s="8">
        <v>41</v>
      </c>
      <c r="F756" s="8">
        <v>94</v>
      </c>
      <c r="G756" s="8">
        <v>74</v>
      </c>
      <c r="H756" s="8">
        <v>57</v>
      </c>
      <c r="I756" s="8">
        <v>92</v>
      </c>
      <c r="J756" s="8">
        <v>64</v>
      </c>
      <c r="K756" s="8">
        <v>84</v>
      </c>
      <c r="L756" s="8">
        <v>186</v>
      </c>
      <c r="M756" s="8">
        <v>6</v>
      </c>
      <c r="N756" s="8">
        <v>141</v>
      </c>
      <c r="O756" s="8">
        <v>23</v>
      </c>
      <c r="P756" s="8">
        <v>69</v>
      </c>
      <c r="Q756" s="8">
        <v>53</v>
      </c>
      <c r="R756" s="8">
        <v>29</v>
      </c>
      <c r="S756" s="8">
        <v>116</v>
      </c>
      <c r="T756" s="8">
        <v>35</v>
      </c>
      <c r="U756" s="8">
        <v>15</v>
      </c>
      <c r="V756" s="8">
        <v>42</v>
      </c>
      <c r="W756" s="8">
        <v>17</v>
      </c>
      <c r="X756" s="8">
        <v>42</v>
      </c>
      <c r="Y756" s="8">
        <v>17</v>
      </c>
      <c r="Z756" s="8">
        <v>53</v>
      </c>
      <c r="AA756" s="8">
        <v>27</v>
      </c>
      <c r="AB756" s="8">
        <v>25</v>
      </c>
      <c r="AC756" s="8">
        <v>178</v>
      </c>
      <c r="AD756" s="8">
        <v>72</v>
      </c>
      <c r="AE756" s="8">
        <v>132</v>
      </c>
      <c r="AF756" s="8">
        <v>228</v>
      </c>
      <c r="AG756" s="8">
        <v>53</v>
      </c>
      <c r="AH756" s="8">
        <v>188</v>
      </c>
    </row>
    <row r="757" spans="1:34" x14ac:dyDescent="0.2">
      <c r="B757" s="7">
        <v>0.14000000000000001</v>
      </c>
      <c r="C757" s="7">
        <v>0.14000000000000001</v>
      </c>
      <c r="D757" s="7">
        <v>0.15</v>
      </c>
      <c r="E757" s="7">
        <v>0.11</v>
      </c>
      <c r="F757" s="7">
        <v>0.13</v>
      </c>
      <c r="G757" s="7">
        <v>0.17</v>
      </c>
      <c r="H757" s="7">
        <v>0.27</v>
      </c>
      <c r="I757" s="7">
        <v>0.09</v>
      </c>
      <c r="J757" s="7">
        <v>0.25</v>
      </c>
      <c r="K757" s="7">
        <v>0.09</v>
      </c>
      <c r="L757" s="7">
        <v>0.25</v>
      </c>
      <c r="M757" s="7">
        <v>0.02</v>
      </c>
      <c r="N757" s="7">
        <v>0.28000000000000003</v>
      </c>
      <c r="O757" s="7">
        <v>0.05</v>
      </c>
      <c r="P757" s="7">
        <v>0.25</v>
      </c>
      <c r="Q757" s="7">
        <v>0.08</v>
      </c>
      <c r="R757" s="7">
        <v>0.24</v>
      </c>
      <c r="S757" s="7">
        <v>0.11</v>
      </c>
      <c r="T757" s="7">
        <v>0.13</v>
      </c>
      <c r="U757" s="7">
        <v>0.09</v>
      </c>
      <c r="V757" s="7">
        <v>0.15</v>
      </c>
      <c r="W757" s="7">
        <v>0.12</v>
      </c>
      <c r="X757" s="7">
        <v>0.17</v>
      </c>
      <c r="Y757" s="7">
        <v>0.11</v>
      </c>
      <c r="Z757" s="7">
        <v>0.21</v>
      </c>
      <c r="AA757" s="7">
        <v>0.16</v>
      </c>
      <c r="AB757" s="7">
        <v>0.14000000000000001</v>
      </c>
      <c r="AC757" s="7">
        <v>0.14000000000000001</v>
      </c>
      <c r="AD757" s="7">
        <v>0.14000000000000001</v>
      </c>
      <c r="AE757" s="7">
        <v>0.18</v>
      </c>
      <c r="AF757" s="7">
        <v>0.17</v>
      </c>
      <c r="AG757" s="7">
        <v>0.18</v>
      </c>
      <c r="AH757" s="7">
        <v>0.15</v>
      </c>
    </row>
    <row r="758" spans="1:34" x14ac:dyDescent="0.2">
      <c r="B758" s="6" t="s">
        <v>421</v>
      </c>
      <c r="G758" s="6" t="s">
        <v>355</v>
      </c>
      <c r="H758" s="6" t="s">
        <v>170</v>
      </c>
      <c r="J758" s="6" t="s">
        <v>235</v>
      </c>
      <c r="L758" s="6" t="s">
        <v>223</v>
      </c>
      <c r="N758" s="6" t="s">
        <v>222</v>
      </c>
      <c r="P758" s="6" t="s">
        <v>228</v>
      </c>
      <c r="R758" s="6" t="s">
        <v>380</v>
      </c>
      <c r="Z758" s="6" t="s">
        <v>92</v>
      </c>
      <c r="AE758" s="6" t="s">
        <v>234</v>
      </c>
      <c r="AF758" s="6" t="s">
        <v>234</v>
      </c>
      <c r="AG758" s="6" t="s">
        <v>92</v>
      </c>
    </row>
    <row r="759" spans="1:34" x14ac:dyDescent="0.2">
      <c r="A759" s="6" t="s">
        <v>274</v>
      </c>
      <c r="B759" s="8">
        <v>162</v>
      </c>
      <c r="C759" s="8">
        <v>119</v>
      </c>
      <c r="D759" s="8">
        <v>43</v>
      </c>
      <c r="E759" s="8">
        <v>28</v>
      </c>
      <c r="F759" s="8">
        <v>52</v>
      </c>
      <c r="G759" s="8">
        <v>38</v>
      </c>
      <c r="H759" s="8">
        <v>49</v>
      </c>
      <c r="I759" s="8">
        <v>40</v>
      </c>
      <c r="J759" s="8">
        <v>54</v>
      </c>
      <c r="K759" s="8">
        <v>43</v>
      </c>
      <c r="L759" s="8">
        <v>114</v>
      </c>
      <c r="M759" s="8">
        <v>6</v>
      </c>
      <c r="N759" s="8">
        <v>96</v>
      </c>
      <c r="O759" s="8">
        <v>13</v>
      </c>
      <c r="P759" s="8">
        <v>50</v>
      </c>
      <c r="Q759" s="8">
        <v>28</v>
      </c>
      <c r="R759" s="8">
        <v>25</v>
      </c>
      <c r="S759" s="8">
        <v>74</v>
      </c>
      <c r="T759" s="8">
        <v>29</v>
      </c>
      <c r="U759" s="8">
        <v>7</v>
      </c>
      <c r="V759" s="8">
        <v>26</v>
      </c>
      <c r="W759" s="8">
        <v>11</v>
      </c>
      <c r="X759" s="8">
        <v>30</v>
      </c>
      <c r="Y759" s="8">
        <v>6</v>
      </c>
      <c r="Z759" s="8">
        <v>25</v>
      </c>
      <c r="AA759" s="8">
        <v>9</v>
      </c>
      <c r="AB759" s="8">
        <v>5</v>
      </c>
      <c r="AC759" s="8">
        <v>109</v>
      </c>
      <c r="AD759" s="8">
        <v>47</v>
      </c>
      <c r="AE759" s="8">
        <v>70</v>
      </c>
      <c r="AF759" s="8">
        <v>136</v>
      </c>
      <c r="AG759" s="8">
        <v>28</v>
      </c>
      <c r="AH759" s="8">
        <v>98</v>
      </c>
    </row>
    <row r="760" spans="1:34" x14ac:dyDescent="0.2">
      <c r="B760" s="7">
        <v>0.08</v>
      </c>
      <c r="C760" s="7">
        <v>0.08</v>
      </c>
      <c r="D760" s="7">
        <v>0.09</v>
      </c>
      <c r="E760" s="7">
        <v>0.08</v>
      </c>
      <c r="F760" s="7">
        <v>7.0000000000000007E-2</v>
      </c>
      <c r="G760" s="7">
        <v>0.09</v>
      </c>
      <c r="H760" s="7">
        <v>0.23</v>
      </c>
      <c r="I760" s="7">
        <v>0.04</v>
      </c>
      <c r="J760" s="7">
        <v>0.21</v>
      </c>
      <c r="K760" s="7">
        <v>0.05</v>
      </c>
      <c r="L760" s="7">
        <v>0.15</v>
      </c>
      <c r="M760" s="7">
        <v>0.02</v>
      </c>
      <c r="N760" s="7">
        <v>0.19</v>
      </c>
      <c r="O760" s="7">
        <v>0.03</v>
      </c>
      <c r="P760" s="7">
        <v>0.18</v>
      </c>
      <c r="Q760" s="7">
        <v>0.04</v>
      </c>
      <c r="R760" s="7">
        <v>0.21</v>
      </c>
      <c r="S760" s="7">
        <v>7.0000000000000007E-2</v>
      </c>
      <c r="T760" s="7">
        <v>0.11</v>
      </c>
      <c r="U760" s="7">
        <v>0.04</v>
      </c>
      <c r="V760" s="7">
        <v>0.1</v>
      </c>
      <c r="W760" s="7">
        <v>0.08</v>
      </c>
      <c r="X760" s="7">
        <v>0.12</v>
      </c>
      <c r="Y760" s="7">
        <v>0.03</v>
      </c>
      <c r="Z760" s="7">
        <v>0.1</v>
      </c>
      <c r="AA760" s="7">
        <v>0.05</v>
      </c>
      <c r="AB760" s="7">
        <v>0.03</v>
      </c>
      <c r="AC760" s="7">
        <v>0.09</v>
      </c>
      <c r="AD760" s="7">
        <v>0.09</v>
      </c>
      <c r="AE760" s="7">
        <v>0.1</v>
      </c>
      <c r="AF760" s="7">
        <v>0.1</v>
      </c>
      <c r="AG760" s="7">
        <v>0.1</v>
      </c>
      <c r="AH760" s="7">
        <v>0.08</v>
      </c>
    </row>
    <row r="761" spans="1:34" x14ac:dyDescent="0.2">
      <c r="B761" s="6" t="s">
        <v>456</v>
      </c>
      <c r="H761" s="6" t="s">
        <v>170</v>
      </c>
      <c r="J761" s="6" t="s">
        <v>235</v>
      </c>
      <c r="L761" s="6" t="s">
        <v>223</v>
      </c>
      <c r="N761" s="6" t="s">
        <v>222</v>
      </c>
      <c r="P761" s="6" t="s">
        <v>228</v>
      </c>
      <c r="R761" s="6" t="s">
        <v>380</v>
      </c>
      <c r="T761" s="6" t="s">
        <v>79</v>
      </c>
      <c r="X761" s="6" t="s">
        <v>183</v>
      </c>
      <c r="AC761" s="6" t="s">
        <v>218</v>
      </c>
      <c r="AD761" s="6" t="s">
        <v>218</v>
      </c>
      <c r="AE761" s="6" t="s">
        <v>92</v>
      </c>
      <c r="AF761" s="6" t="s">
        <v>234</v>
      </c>
    </row>
    <row r="762" spans="1:34" x14ac:dyDescent="0.2">
      <c r="A762" s="6" t="s">
        <v>271</v>
      </c>
      <c r="B762" s="8">
        <v>67</v>
      </c>
      <c r="C762" s="8">
        <v>49</v>
      </c>
      <c r="D762" s="8">
        <v>18</v>
      </c>
      <c r="E762" s="8">
        <v>8</v>
      </c>
      <c r="F762" s="8">
        <v>22</v>
      </c>
      <c r="G762" s="8">
        <v>20</v>
      </c>
      <c r="H762" s="8">
        <v>31</v>
      </c>
      <c r="I762" s="8">
        <v>20</v>
      </c>
      <c r="J762" s="8">
        <v>33</v>
      </c>
      <c r="K762" s="8">
        <v>19</v>
      </c>
      <c r="L762" s="8">
        <v>57</v>
      </c>
      <c r="M762" s="6" t="s">
        <v>94</v>
      </c>
      <c r="N762" s="8">
        <v>46</v>
      </c>
      <c r="O762" s="8">
        <v>3</v>
      </c>
      <c r="P762" s="8">
        <v>34</v>
      </c>
      <c r="Q762" s="8">
        <v>10</v>
      </c>
      <c r="R762" s="8">
        <v>19</v>
      </c>
      <c r="S762" s="8">
        <v>22</v>
      </c>
      <c r="T762" s="8">
        <v>11</v>
      </c>
      <c r="U762" s="8">
        <v>3</v>
      </c>
      <c r="V762" s="8">
        <v>15</v>
      </c>
      <c r="W762" s="8">
        <v>1</v>
      </c>
      <c r="X762" s="8">
        <v>8</v>
      </c>
      <c r="Y762" s="8">
        <v>2</v>
      </c>
      <c r="Z762" s="8">
        <v>13</v>
      </c>
      <c r="AA762" s="8">
        <v>4</v>
      </c>
      <c r="AB762" s="8">
        <v>4</v>
      </c>
      <c r="AC762" s="8">
        <v>41</v>
      </c>
      <c r="AD762" s="8">
        <v>21</v>
      </c>
      <c r="AE762" s="8">
        <v>27</v>
      </c>
      <c r="AF762" s="8">
        <v>48</v>
      </c>
      <c r="AG762" s="8">
        <v>22</v>
      </c>
      <c r="AH762" s="8">
        <v>33</v>
      </c>
    </row>
    <row r="763" spans="1:34" x14ac:dyDescent="0.2">
      <c r="B763" s="7">
        <v>0.03</v>
      </c>
      <c r="C763" s="7">
        <v>0.03</v>
      </c>
      <c r="D763" s="7">
        <v>0.04</v>
      </c>
      <c r="E763" s="7">
        <v>0.02</v>
      </c>
      <c r="F763" s="7">
        <v>0.03</v>
      </c>
      <c r="G763" s="7">
        <v>0.05</v>
      </c>
      <c r="H763" s="7">
        <v>0.15</v>
      </c>
      <c r="I763" s="7">
        <v>0.02</v>
      </c>
      <c r="J763" s="7">
        <v>0.13</v>
      </c>
      <c r="K763" s="7">
        <v>0.02</v>
      </c>
      <c r="L763" s="7">
        <v>0.08</v>
      </c>
      <c r="M763" s="6" t="s">
        <v>94</v>
      </c>
      <c r="N763" s="7">
        <v>0.09</v>
      </c>
      <c r="O763" s="7">
        <v>0.01</v>
      </c>
      <c r="P763" s="7">
        <v>0.12</v>
      </c>
      <c r="Q763" s="7">
        <v>0.02</v>
      </c>
      <c r="R763" s="7">
        <v>0.15</v>
      </c>
      <c r="S763" s="7">
        <v>0.02</v>
      </c>
      <c r="T763" s="7">
        <v>0.04</v>
      </c>
      <c r="U763" s="7">
        <v>0.02</v>
      </c>
      <c r="V763" s="7">
        <v>0.05</v>
      </c>
      <c r="W763" s="7">
        <v>0.01</v>
      </c>
      <c r="X763" s="7">
        <v>0.03</v>
      </c>
      <c r="Y763" s="7">
        <v>0.01</v>
      </c>
      <c r="Z763" s="7">
        <v>0.05</v>
      </c>
      <c r="AA763" s="7">
        <v>0.02</v>
      </c>
      <c r="AB763" s="7">
        <v>0.02</v>
      </c>
      <c r="AC763" s="7">
        <v>0.03</v>
      </c>
      <c r="AD763" s="7">
        <v>0.04</v>
      </c>
      <c r="AE763" s="7">
        <v>0.04</v>
      </c>
      <c r="AF763" s="7">
        <v>0.03</v>
      </c>
      <c r="AG763" s="7">
        <v>7.0000000000000007E-2</v>
      </c>
      <c r="AH763" s="7">
        <v>0.03</v>
      </c>
    </row>
    <row r="764" spans="1:34" x14ac:dyDescent="0.2">
      <c r="B764" s="6" t="s">
        <v>455</v>
      </c>
      <c r="H764" s="6" t="s">
        <v>170</v>
      </c>
      <c r="J764" s="6" t="s">
        <v>235</v>
      </c>
      <c r="L764" s="6" t="s">
        <v>223</v>
      </c>
      <c r="N764" s="6" t="s">
        <v>222</v>
      </c>
      <c r="P764" s="6" t="s">
        <v>228</v>
      </c>
      <c r="R764" s="6" t="s">
        <v>380</v>
      </c>
      <c r="V764" s="6" t="s">
        <v>190</v>
      </c>
      <c r="AG764" s="6" t="s">
        <v>111</v>
      </c>
    </row>
    <row r="765" spans="1:34" x14ac:dyDescent="0.2">
      <c r="A765" s="6" t="s">
        <v>269</v>
      </c>
      <c r="B765" s="8">
        <v>172</v>
      </c>
      <c r="C765" s="8">
        <v>138</v>
      </c>
      <c r="D765" s="8">
        <v>34</v>
      </c>
      <c r="E765" s="8">
        <v>32</v>
      </c>
      <c r="F765" s="8">
        <v>66</v>
      </c>
      <c r="G765" s="8">
        <v>40</v>
      </c>
      <c r="H765" s="8">
        <v>8</v>
      </c>
      <c r="I765" s="8">
        <v>75</v>
      </c>
      <c r="J765" s="8">
        <v>9</v>
      </c>
      <c r="K765" s="8">
        <v>69</v>
      </c>
      <c r="L765" s="8">
        <v>44</v>
      </c>
      <c r="M765" s="8">
        <v>11</v>
      </c>
      <c r="N765" s="8">
        <v>21</v>
      </c>
      <c r="O765" s="8">
        <v>26</v>
      </c>
      <c r="P765" s="8">
        <v>15</v>
      </c>
      <c r="Q765" s="8">
        <v>34</v>
      </c>
      <c r="R765" s="8">
        <v>10</v>
      </c>
      <c r="S765" s="8">
        <v>67</v>
      </c>
      <c r="T765" s="8">
        <v>18</v>
      </c>
      <c r="U765" s="8">
        <v>9</v>
      </c>
      <c r="V765" s="8">
        <v>16</v>
      </c>
      <c r="W765" s="8">
        <v>12</v>
      </c>
      <c r="X765" s="8">
        <v>15</v>
      </c>
      <c r="Y765" s="8">
        <v>13</v>
      </c>
      <c r="Z765" s="8">
        <v>19</v>
      </c>
      <c r="AA765" s="8">
        <v>17</v>
      </c>
      <c r="AB765" s="8">
        <v>28</v>
      </c>
      <c r="AC765" s="8">
        <v>102</v>
      </c>
      <c r="AD765" s="8">
        <v>20</v>
      </c>
      <c r="AE765" s="8">
        <v>50</v>
      </c>
      <c r="AF765" s="8">
        <v>102</v>
      </c>
      <c r="AG765" s="8">
        <v>21</v>
      </c>
      <c r="AH765" s="8">
        <v>86</v>
      </c>
    </row>
    <row r="766" spans="1:34" x14ac:dyDescent="0.2">
      <c r="B766" s="7">
        <v>0.09</v>
      </c>
      <c r="C766" s="7">
        <v>0.09</v>
      </c>
      <c r="D766" s="7">
        <v>7.0000000000000007E-2</v>
      </c>
      <c r="E766" s="7">
        <v>0.09</v>
      </c>
      <c r="F766" s="7">
        <v>0.09</v>
      </c>
      <c r="G766" s="7">
        <v>0.09</v>
      </c>
      <c r="H766" s="7">
        <v>0.04</v>
      </c>
      <c r="I766" s="7">
        <v>0.08</v>
      </c>
      <c r="J766" s="7">
        <v>0.04</v>
      </c>
      <c r="K766" s="7">
        <v>7.0000000000000007E-2</v>
      </c>
      <c r="L766" s="7">
        <v>0.06</v>
      </c>
      <c r="M766" s="7">
        <v>0.04</v>
      </c>
      <c r="N766" s="7">
        <v>0.04</v>
      </c>
      <c r="O766" s="7">
        <v>0.06</v>
      </c>
      <c r="P766" s="7">
        <v>0.05</v>
      </c>
      <c r="Q766" s="7">
        <v>0.05</v>
      </c>
      <c r="R766" s="7">
        <v>0.08</v>
      </c>
      <c r="S766" s="7">
        <v>0.06</v>
      </c>
      <c r="T766" s="7">
        <v>7.0000000000000007E-2</v>
      </c>
      <c r="U766" s="7">
        <v>0.05</v>
      </c>
      <c r="V766" s="7">
        <v>0.06</v>
      </c>
      <c r="W766" s="7">
        <v>0.09</v>
      </c>
      <c r="X766" s="7">
        <v>0.06</v>
      </c>
      <c r="Y766" s="7">
        <v>0.08</v>
      </c>
      <c r="Z766" s="7">
        <v>0.08</v>
      </c>
      <c r="AA766" s="7">
        <v>0.1</v>
      </c>
      <c r="AB766" s="7">
        <v>0.16</v>
      </c>
      <c r="AC766" s="7">
        <v>0.08</v>
      </c>
      <c r="AD766" s="7">
        <v>0.04</v>
      </c>
      <c r="AE766" s="7">
        <v>7.0000000000000007E-2</v>
      </c>
      <c r="AF766" s="7">
        <v>7.0000000000000007E-2</v>
      </c>
      <c r="AG766" s="7">
        <v>7.0000000000000007E-2</v>
      </c>
      <c r="AH766" s="7">
        <v>7.0000000000000007E-2</v>
      </c>
    </row>
    <row r="767" spans="1:34" x14ac:dyDescent="0.2">
      <c r="B767" s="6" t="s">
        <v>454</v>
      </c>
      <c r="AB767" s="6" t="s">
        <v>385</v>
      </c>
      <c r="AC767" s="6" t="s">
        <v>112</v>
      </c>
    </row>
    <row r="768" spans="1:34" x14ac:dyDescent="0.2">
      <c r="B768" s="6" t="s">
        <v>453</v>
      </c>
    </row>
    <row r="769" spans="1:34" x14ac:dyDescent="0.2">
      <c r="A769" s="6" t="s">
        <v>261</v>
      </c>
      <c r="B769" s="11">
        <v>5.95</v>
      </c>
      <c r="C769" s="11">
        <v>5.99</v>
      </c>
      <c r="D769" s="11">
        <v>5.87</v>
      </c>
      <c r="E769" s="11">
        <v>5.84</v>
      </c>
      <c r="F769" s="11">
        <v>5.91</v>
      </c>
      <c r="G769" s="11">
        <v>6.23</v>
      </c>
      <c r="H769" s="11">
        <v>7.84</v>
      </c>
      <c r="I769" s="11">
        <v>5.0199999999999996</v>
      </c>
      <c r="J769" s="11">
        <v>7.7</v>
      </c>
      <c r="K769" s="11">
        <v>5.07</v>
      </c>
      <c r="L769" s="11">
        <v>7.17</v>
      </c>
      <c r="M769" s="11">
        <v>3.44</v>
      </c>
      <c r="N769" s="11">
        <v>7.41</v>
      </c>
      <c r="O769" s="11">
        <v>4.21</v>
      </c>
      <c r="P769" s="11">
        <v>7.34</v>
      </c>
      <c r="Q769" s="11">
        <v>4.8099999999999996</v>
      </c>
      <c r="R769" s="11">
        <v>7.56</v>
      </c>
      <c r="S769" s="11">
        <v>5.45</v>
      </c>
      <c r="T769" s="11">
        <v>6.19</v>
      </c>
      <c r="U769" s="11">
        <v>5.22</v>
      </c>
      <c r="V769" s="11">
        <v>6.27</v>
      </c>
      <c r="W769" s="11">
        <v>5.53</v>
      </c>
      <c r="X769" s="11">
        <v>6.54</v>
      </c>
      <c r="Y769" s="11">
        <v>5.17</v>
      </c>
      <c r="Z769" s="11">
        <v>6.46</v>
      </c>
      <c r="AA769" s="11">
        <v>5.89</v>
      </c>
      <c r="AB769" s="11">
        <v>5.86</v>
      </c>
      <c r="AC769" s="11">
        <v>6.05</v>
      </c>
      <c r="AD769" s="11">
        <v>5.83</v>
      </c>
      <c r="AE769" s="11">
        <v>6.21</v>
      </c>
      <c r="AF769" s="11">
        <v>6.19</v>
      </c>
      <c r="AG769" s="11">
        <v>6.47</v>
      </c>
      <c r="AH769" s="11">
        <v>5.85</v>
      </c>
    </row>
    <row r="770" spans="1:34" x14ac:dyDescent="0.2">
      <c r="B770" s="6" t="s">
        <v>452</v>
      </c>
      <c r="G770" s="6" t="s">
        <v>210</v>
      </c>
      <c r="H770" s="6" t="s">
        <v>170</v>
      </c>
      <c r="J770" s="6" t="s">
        <v>235</v>
      </c>
      <c r="L770" s="6" t="s">
        <v>223</v>
      </c>
      <c r="N770" s="6" t="s">
        <v>222</v>
      </c>
      <c r="P770" s="6" t="s">
        <v>228</v>
      </c>
      <c r="R770" s="6" t="s">
        <v>227</v>
      </c>
      <c r="T770" s="6" t="s">
        <v>79</v>
      </c>
      <c r="V770" s="6" t="s">
        <v>190</v>
      </c>
      <c r="X770" s="6" t="s">
        <v>183</v>
      </c>
      <c r="Z770" s="6" t="s">
        <v>379</v>
      </c>
      <c r="AC770" s="6" t="s">
        <v>92</v>
      </c>
      <c r="AE770" s="6" t="s">
        <v>234</v>
      </c>
      <c r="AF770" s="6" t="s">
        <v>234</v>
      </c>
      <c r="AG770" s="6" t="s">
        <v>225</v>
      </c>
    </row>
    <row r="771" spans="1:34" x14ac:dyDescent="0.2">
      <c r="A771" s="6" t="s">
        <v>257</v>
      </c>
      <c r="B771" s="8">
        <v>510</v>
      </c>
      <c r="C771" s="8">
        <v>376</v>
      </c>
      <c r="D771" s="8">
        <v>134</v>
      </c>
      <c r="E771" s="8">
        <v>77</v>
      </c>
      <c r="F771" s="8">
        <v>168</v>
      </c>
      <c r="G771" s="8">
        <v>132</v>
      </c>
      <c r="H771" s="8">
        <v>137</v>
      </c>
      <c r="I771" s="8">
        <v>151</v>
      </c>
      <c r="J771" s="8">
        <v>151</v>
      </c>
      <c r="K771" s="8">
        <v>145</v>
      </c>
      <c r="L771" s="8">
        <v>358</v>
      </c>
      <c r="M771" s="8">
        <v>12</v>
      </c>
      <c r="N771" s="8">
        <v>283</v>
      </c>
      <c r="O771" s="8">
        <v>39</v>
      </c>
      <c r="P771" s="8">
        <v>153</v>
      </c>
      <c r="Q771" s="8">
        <v>91</v>
      </c>
      <c r="R771" s="8">
        <v>73</v>
      </c>
      <c r="S771" s="8">
        <v>211</v>
      </c>
      <c r="T771" s="8">
        <v>74</v>
      </c>
      <c r="U771" s="8">
        <v>25</v>
      </c>
      <c r="V771" s="8">
        <v>83</v>
      </c>
      <c r="W771" s="8">
        <v>29</v>
      </c>
      <c r="X771" s="8">
        <v>80</v>
      </c>
      <c r="Y771" s="8">
        <v>24</v>
      </c>
      <c r="Z771" s="8">
        <v>91</v>
      </c>
      <c r="AA771" s="8">
        <v>40</v>
      </c>
      <c r="AB771" s="8">
        <v>34</v>
      </c>
      <c r="AC771" s="8">
        <v>327</v>
      </c>
      <c r="AD771" s="8">
        <v>140</v>
      </c>
      <c r="AE771" s="8">
        <v>228</v>
      </c>
      <c r="AF771" s="8">
        <v>412</v>
      </c>
      <c r="AG771" s="8">
        <v>103</v>
      </c>
      <c r="AH771" s="8">
        <v>319</v>
      </c>
    </row>
    <row r="772" spans="1:34" x14ac:dyDescent="0.2">
      <c r="B772" s="7">
        <v>0.25</v>
      </c>
      <c r="C772" s="7">
        <v>0.25</v>
      </c>
      <c r="D772" s="7">
        <v>0.27</v>
      </c>
      <c r="E772" s="7">
        <v>0.21</v>
      </c>
      <c r="F772" s="7">
        <v>0.23</v>
      </c>
      <c r="G772" s="7">
        <v>0.3</v>
      </c>
      <c r="H772" s="7">
        <v>0.65</v>
      </c>
      <c r="I772" s="7">
        <v>0.15</v>
      </c>
      <c r="J772" s="7">
        <v>0.6</v>
      </c>
      <c r="K772" s="7">
        <v>0.16</v>
      </c>
      <c r="L772" s="7">
        <v>0.48</v>
      </c>
      <c r="M772" s="7">
        <v>0.05</v>
      </c>
      <c r="N772" s="7">
        <v>0.56000000000000005</v>
      </c>
      <c r="O772" s="7">
        <v>0.09</v>
      </c>
      <c r="P772" s="7">
        <v>0.55000000000000004</v>
      </c>
      <c r="Q772" s="7">
        <v>0.14000000000000001</v>
      </c>
      <c r="R772" s="7">
        <v>0.6</v>
      </c>
      <c r="S772" s="7">
        <v>0.19</v>
      </c>
      <c r="T772" s="7">
        <v>0.28000000000000003</v>
      </c>
      <c r="U772" s="7">
        <v>0.14000000000000001</v>
      </c>
      <c r="V772" s="7">
        <v>0.3</v>
      </c>
      <c r="W772" s="7">
        <v>0.21</v>
      </c>
      <c r="X772" s="7">
        <v>0.33</v>
      </c>
      <c r="Y772" s="7">
        <v>0.15</v>
      </c>
      <c r="Z772" s="7">
        <v>0.36</v>
      </c>
      <c r="AA772" s="7">
        <v>0.24</v>
      </c>
      <c r="AB772" s="7">
        <v>0.2</v>
      </c>
      <c r="AC772" s="7">
        <v>0.26</v>
      </c>
      <c r="AD772" s="7">
        <v>0.27</v>
      </c>
      <c r="AE772" s="7">
        <v>0.31</v>
      </c>
      <c r="AF772" s="7">
        <v>0.3</v>
      </c>
      <c r="AG772" s="7">
        <v>0.35</v>
      </c>
      <c r="AH772" s="7">
        <v>0.26</v>
      </c>
    </row>
    <row r="773" spans="1:34" x14ac:dyDescent="0.2">
      <c r="B773" s="6" t="s">
        <v>451</v>
      </c>
      <c r="G773" s="6" t="s">
        <v>210</v>
      </c>
      <c r="H773" s="6" t="s">
        <v>170</v>
      </c>
      <c r="J773" s="6" t="s">
        <v>235</v>
      </c>
      <c r="L773" s="6" t="s">
        <v>223</v>
      </c>
      <c r="N773" s="6" t="s">
        <v>222</v>
      </c>
      <c r="P773" s="6" t="s">
        <v>228</v>
      </c>
      <c r="R773" s="6" t="s">
        <v>380</v>
      </c>
      <c r="T773" s="6" t="s">
        <v>79</v>
      </c>
      <c r="V773" s="6" t="s">
        <v>190</v>
      </c>
      <c r="X773" s="6" t="s">
        <v>183</v>
      </c>
      <c r="Z773" s="6" t="s">
        <v>379</v>
      </c>
      <c r="AD773" s="6" t="s">
        <v>218</v>
      </c>
      <c r="AE773" s="6" t="s">
        <v>234</v>
      </c>
      <c r="AF773" s="6" t="s">
        <v>234</v>
      </c>
      <c r="AG773" s="6" t="s">
        <v>234</v>
      </c>
    </row>
    <row r="774" spans="1:34" x14ac:dyDescent="0.2">
      <c r="A774" s="6" t="s">
        <v>249</v>
      </c>
      <c r="B774" s="8">
        <v>391</v>
      </c>
      <c r="C774" s="8">
        <v>279</v>
      </c>
      <c r="D774" s="8">
        <v>111</v>
      </c>
      <c r="E774" s="8">
        <v>69</v>
      </c>
      <c r="F774" s="8">
        <v>133</v>
      </c>
      <c r="G774" s="8">
        <v>77</v>
      </c>
      <c r="H774" s="8">
        <v>9</v>
      </c>
      <c r="I774" s="8">
        <v>337</v>
      </c>
      <c r="J774" s="8">
        <v>10</v>
      </c>
      <c r="K774" s="8">
        <v>312</v>
      </c>
      <c r="L774" s="8">
        <v>61</v>
      </c>
      <c r="M774" s="8">
        <v>161</v>
      </c>
      <c r="N774" s="8">
        <v>40</v>
      </c>
      <c r="O774" s="8">
        <v>217</v>
      </c>
      <c r="P774" s="8">
        <v>27</v>
      </c>
      <c r="Q774" s="8">
        <v>249</v>
      </c>
      <c r="R774" s="8">
        <v>12</v>
      </c>
      <c r="S774" s="8">
        <v>300</v>
      </c>
      <c r="T774" s="8">
        <v>46</v>
      </c>
      <c r="U774" s="8">
        <v>49</v>
      </c>
      <c r="V774" s="8">
        <v>47</v>
      </c>
      <c r="W774" s="8">
        <v>38</v>
      </c>
      <c r="X774" s="8">
        <v>34</v>
      </c>
      <c r="Y774" s="8">
        <v>47</v>
      </c>
      <c r="Z774" s="8">
        <v>36</v>
      </c>
      <c r="AA774" s="8">
        <v>30</v>
      </c>
      <c r="AB774" s="8">
        <v>27</v>
      </c>
      <c r="AC774" s="8">
        <v>229</v>
      </c>
      <c r="AD774" s="8">
        <v>125</v>
      </c>
      <c r="AE774" s="8">
        <v>123</v>
      </c>
      <c r="AF774" s="8">
        <v>242</v>
      </c>
      <c r="AG774" s="8">
        <v>47</v>
      </c>
      <c r="AH774" s="8">
        <v>273</v>
      </c>
    </row>
    <row r="775" spans="1:34" x14ac:dyDescent="0.2">
      <c r="B775" s="7">
        <v>0.19</v>
      </c>
      <c r="C775" s="7">
        <v>0.18</v>
      </c>
      <c r="D775" s="7">
        <v>0.22</v>
      </c>
      <c r="E775" s="7">
        <v>0.19</v>
      </c>
      <c r="F775" s="7">
        <v>0.18</v>
      </c>
      <c r="G775" s="7">
        <v>0.18</v>
      </c>
      <c r="H775" s="7">
        <v>0.04</v>
      </c>
      <c r="I775" s="7">
        <v>0.34</v>
      </c>
      <c r="J775" s="7">
        <v>0.04</v>
      </c>
      <c r="K775" s="7">
        <v>0.33</v>
      </c>
      <c r="L775" s="7">
        <v>0.08</v>
      </c>
      <c r="M775" s="7">
        <v>0.64</v>
      </c>
      <c r="N775" s="7">
        <v>0.08</v>
      </c>
      <c r="O775" s="7">
        <v>0.48</v>
      </c>
      <c r="P775" s="7">
        <v>0.1</v>
      </c>
      <c r="Q775" s="7">
        <v>0.39</v>
      </c>
      <c r="R775" s="7">
        <v>0.1</v>
      </c>
      <c r="S775" s="7">
        <v>0.27</v>
      </c>
      <c r="T775" s="7">
        <v>0.18</v>
      </c>
      <c r="U775" s="7">
        <v>0.28000000000000003</v>
      </c>
      <c r="V775" s="7">
        <v>0.17</v>
      </c>
      <c r="W775" s="7">
        <v>0.27</v>
      </c>
      <c r="X775" s="7">
        <v>0.14000000000000001</v>
      </c>
      <c r="Y775" s="7">
        <v>0.28999999999999998</v>
      </c>
      <c r="Z775" s="7">
        <v>0.15</v>
      </c>
      <c r="AA775" s="7">
        <v>0.18</v>
      </c>
      <c r="AB775" s="7">
        <v>0.16</v>
      </c>
      <c r="AC775" s="7">
        <v>0.18</v>
      </c>
      <c r="AD775" s="7">
        <v>0.24</v>
      </c>
      <c r="AE775" s="7">
        <v>0.17</v>
      </c>
      <c r="AF775" s="7">
        <v>0.18</v>
      </c>
      <c r="AG775" s="7">
        <v>0.16</v>
      </c>
      <c r="AH775" s="7">
        <v>0.22</v>
      </c>
    </row>
    <row r="776" spans="1:34" x14ac:dyDescent="0.2">
      <c r="B776" s="6" t="s">
        <v>450</v>
      </c>
      <c r="I776" s="6" t="s">
        <v>377</v>
      </c>
      <c r="K776" s="6" t="s">
        <v>354</v>
      </c>
      <c r="M776" s="6" t="s">
        <v>109</v>
      </c>
      <c r="O776" s="6" t="s">
        <v>108</v>
      </c>
      <c r="Q776" s="6" t="s">
        <v>107</v>
      </c>
      <c r="S776" s="6" t="s">
        <v>106</v>
      </c>
      <c r="U776" s="6" t="s">
        <v>160</v>
      </c>
      <c r="W776" s="6" t="s">
        <v>91</v>
      </c>
      <c r="Y776" s="6" t="s">
        <v>158</v>
      </c>
      <c r="AD776" s="6" t="s">
        <v>212</v>
      </c>
      <c r="AH776" s="6" t="s">
        <v>375</v>
      </c>
    </row>
    <row r="778" spans="1:34" x14ac:dyDescent="0.2">
      <c r="A778" s="6" t="s">
        <v>209</v>
      </c>
    </row>
    <row r="780" spans="1:34" x14ac:dyDescent="0.2">
      <c r="A780" s="6" t="s">
        <v>239</v>
      </c>
      <c r="B780" s="8">
        <v>119</v>
      </c>
      <c r="C780" s="8">
        <v>98</v>
      </c>
      <c r="D780" s="8">
        <v>23</v>
      </c>
      <c r="E780" s="8">
        <v>8</v>
      </c>
      <c r="F780" s="8">
        <v>34</v>
      </c>
      <c r="G780" s="8">
        <v>55</v>
      </c>
      <c r="H780" s="8">
        <v>127</v>
      </c>
      <c r="I780" s="8">
        <v>-185</v>
      </c>
      <c r="J780" s="8">
        <v>141</v>
      </c>
      <c r="K780" s="8">
        <v>-167</v>
      </c>
      <c r="L780" s="8">
        <v>297</v>
      </c>
      <c r="M780" s="8">
        <v>-150</v>
      </c>
      <c r="N780" s="8">
        <v>243</v>
      </c>
      <c r="O780" s="8">
        <v>-178</v>
      </c>
      <c r="P780" s="8">
        <v>126</v>
      </c>
      <c r="Q780" s="8">
        <v>-158</v>
      </c>
      <c r="R780" s="8">
        <v>61</v>
      </c>
      <c r="S780" s="8">
        <v>-89</v>
      </c>
      <c r="T780" s="8">
        <v>28</v>
      </c>
      <c r="U780" s="8">
        <v>-24</v>
      </c>
      <c r="V780" s="8">
        <v>36</v>
      </c>
      <c r="W780" s="8">
        <v>-9</v>
      </c>
      <c r="X780" s="8">
        <v>46</v>
      </c>
      <c r="Y780" s="8">
        <v>-23</v>
      </c>
      <c r="Z780" s="8">
        <v>55</v>
      </c>
      <c r="AA780" s="8">
        <v>11</v>
      </c>
      <c r="AB780" s="8">
        <v>7</v>
      </c>
      <c r="AC780" s="8">
        <v>98</v>
      </c>
      <c r="AD780" s="8">
        <v>15</v>
      </c>
      <c r="AE780" s="8">
        <v>106</v>
      </c>
      <c r="AF780" s="8">
        <v>170</v>
      </c>
      <c r="AG780" s="8">
        <v>57</v>
      </c>
      <c r="AH780" s="8">
        <v>46</v>
      </c>
    </row>
    <row r="781" spans="1:34" x14ac:dyDescent="0.2">
      <c r="B781" s="7">
        <v>0.06</v>
      </c>
      <c r="C781" s="7">
        <v>0.06</v>
      </c>
      <c r="D781" s="7">
        <v>0.05</v>
      </c>
      <c r="E781" s="7">
        <v>0.02</v>
      </c>
      <c r="F781" s="7">
        <v>0.05</v>
      </c>
      <c r="G781" s="7">
        <v>0.13</v>
      </c>
      <c r="H781" s="7">
        <v>0.61</v>
      </c>
      <c r="I781" s="7">
        <v>-0.19</v>
      </c>
      <c r="J781" s="7">
        <v>0.56000000000000005</v>
      </c>
      <c r="K781" s="7">
        <v>-0.18</v>
      </c>
      <c r="L781" s="7">
        <v>0.4</v>
      </c>
      <c r="M781" s="7">
        <v>-0.59</v>
      </c>
      <c r="N781" s="7">
        <v>0.48</v>
      </c>
      <c r="O781" s="7">
        <v>-0.4</v>
      </c>
      <c r="P781" s="7">
        <v>0.45</v>
      </c>
      <c r="Q781" s="7">
        <v>-0.25</v>
      </c>
      <c r="R781" s="7">
        <v>0.5</v>
      </c>
      <c r="S781" s="7">
        <v>-0.08</v>
      </c>
      <c r="T781" s="7">
        <v>0.11</v>
      </c>
      <c r="U781" s="7">
        <v>-0.14000000000000001</v>
      </c>
      <c r="V781" s="7">
        <v>0.13</v>
      </c>
      <c r="W781" s="7">
        <v>-7.0000000000000007E-2</v>
      </c>
      <c r="X781" s="7">
        <v>0.19</v>
      </c>
      <c r="Y781" s="7">
        <v>-0.14000000000000001</v>
      </c>
      <c r="Z781" s="7">
        <v>0.22</v>
      </c>
      <c r="AA781" s="7">
        <v>0.06</v>
      </c>
      <c r="AB781" s="7">
        <v>0.04</v>
      </c>
      <c r="AC781" s="7">
        <v>0.08</v>
      </c>
      <c r="AD781" s="7">
        <v>0.03</v>
      </c>
      <c r="AE781" s="7">
        <v>0.15</v>
      </c>
      <c r="AF781" s="7">
        <v>0.12</v>
      </c>
      <c r="AG781" s="7">
        <v>0.19</v>
      </c>
      <c r="AH781" s="7">
        <v>0.04</v>
      </c>
    </row>
    <row r="783" spans="1:34" x14ac:dyDescent="0.2">
      <c r="A783" s="6" t="s">
        <v>97</v>
      </c>
    </row>
    <row r="785" spans="1:1" x14ac:dyDescent="0.2">
      <c r="A785" s="6" t="s">
        <v>101</v>
      </c>
    </row>
    <row r="786" spans="1:1" x14ac:dyDescent="0.2">
      <c r="A786" s="6" t="s">
        <v>100</v>
      </c>
    </row>
    <row r="788" spans="1:1" x14ac:dyDescent="0.2">
      <c r="A788" s="8">
        <v>11</v>
      </c>
    </row>
    <row r="793" spans="1:1" x14ac:dyDescent="0.2">
      <c r="A793" s="9" t="s">
        <v>0</v>
      </c>
    </row>
    <row r="795" spans="1:1" x14ac:dyDescent="0.2">
      <c r="A795" s="9" t="s">
        <v>1</v>
      </c>
    </row>
    <row r="796" spans="1:1" x14ac:dyDescent="0.2">
      <c r="A796" s="9" t="s">
        <v>2</v>
      </c>
    </row>
    <row r="798" spans="1:1" x14ac:dyDescent="0.2">
      <c r="A798" s="9" t="s">
        <v>3</v>
      </c>
    </row>
    <row r="799" spans="1:1" x14ac:dyDescent="0.2">
      <c r="A799" s="9" t="s">
        <v>4</v>
      </c>
    </row>
    <row r="801" spans="1:26" x14ac:dyDescent="0.2">
      <c r="A801" s="9" t="s">
        <v>5</v>
      </c>
    </row>
    <row r="802" spans="1:26" x14ac:dyDescent="0.2">
      <c r="A802" s="6" t="s">
        <v>474</v>
      </c>
    </row>
    <row r="803" spans="1:26" x14ac:dyDescent="0.2">
      <c r="A803" s="6" t="s">
        <v>7</v>
      </c>
    </row>
    <row r="805" spans="1:26" x14ac:dyDescent="0.2">
      <c r="D805" s="9" t="s">
        <v>8</v>
      </c>
      <c r="G805" s="9" t="s">
        <v>9</v>
      </c>
      <c r="L805" s="9" t="s">
        <v>10</v>
      </c>
      <c r="P805" s="9" t="s">
        <v>11</v>
      </c>
      <c r="T805" s="9" t="s">
        <v>12</v>
      </c>
      <c r="X805" s="9" t="s">
        <v>13</v>
      </c>
    </row>
    <row r="806" spans="1:26" x14ac:dyDescent="0.2">
      <c r="R806" s="9" t="s">
        <v>14</v>
      </c>
      <c r="U806" s="9" t="s">
        <v>16</v>
      </c>
    </row>
    <row r="807" spans="1:26" x14ac:dyDescent="0.2">
      <c r="R807" s="9" t="s">
        <v>17</v>
      </c>
      <c r="S807" s="9" t="s">
        <v>18</v>
      </c>
      <c r="T807" s="9" t="s">
        <v>15</v>
      </c>
      <c r="U807" s="9" t="s">
        <v>20</v>
      </c>
      <c r="X807" s="9" t="s">
        <v>21</v>
      </c>
      <c r="Y807" s="9" t="s">
        <v>22</v>
      </c>
      <c r="Z807" s="9" t="s">
        <v>23</v>
      </c>
    </row>
    <row r="808" spans="1:26" x14ac:dyDescent="0.2">
      <c r="B808" s="9" t="s">
        <v>24</v>
      </c>
      <c r="C808" s="9" t="s">
        <v>25</v>
      </c>
      <c r="D808" s="9" t="s">
        <v>26</v>
      </c>
      <c r="E808" s="9" t="s">
        <v>27</v>
      </c>
      <c r="F808" s="9" t="s">
        <v>28</v>
      </c>
      <c r="G808" s="9" t="s">
        <v>29</v>
      </c>
      <c r="H808" s="9" t="s">
        <v>30</v>
      </c>
      <c r="I808" s="9" t="s">
        <v>31</v>
      </c>
      <c r="J808" s="9" t="s">
        <v>32</v>
      </c>
      <c r="K808" s="9" t="s">
        <v>33</v>
      </c>
      <c r="L808" s="9" t="s">
        <v>34</v>
      </c>
      <c r="M808" s="9" t="s">
        <v>35</v>
      </c>
      <c r="N808" s="9" t="s">
        <v>36</v>
      </c>
      <c r="O808" s="9" t="s">
        <v>37</v>
      </c>
      <c r="P808" s="9" t="s">
        <v>38</v>
      </c>
      <c r="Q808" s="9" t="s">
        <v>39</v>
      </c>
      <c r="R808" s="10">
        <v>12</v>
      </c>
      <c r="S808" s="9" t="s">
        <v>40</v>
      </c>
      <c r="T808" s="9" t="s">
        <v>373</v>
      </c>
      <c r="U808" s="9" t="s">
        <v>42</v>
      </c>
      <c r="V808" s="9" t="s">
        <v>43</v>
      </c>
      <c r="W808" s="9" t="s">
        <v>44</v>
      </c>
      <c r="X808" s="9" t="s">
        <v>45</v>
      </c>
      <c r="Y808" s="9" t="s">
        <v>46</v>
      </c>
      <c r="Z808" s="9" t="s">
        <v>46</v>
      </c>
    </row>
    <row r="809" spans="1:26" x14ac:dyDescent="0.2">
      <c r="B809" s="9" t="s">
        <v>47</v>
      </c>
      <c r="C809" s="9" t="s">
        <v>48</v>
      </c>
      <c r="D809" s="9" t="s">
        <v>49</v>
      </c>
      <c r="E809" s="9" t="s">
        <v>50</v>
      </c>
      <c r="F809" s="9" t="s">
        <v>51</v>
      </c>
      <c r="G809" s="9" t="s">
        <v>52</v>
      </c>
      <c r="H809" s="9" t="s">
        <v>53</v>
      </c>
      <c r="I809" s="9" t="s">
        <v>54</v>
      </c>
      <c r="J809" s="9" t="s">
        <v>55</v>
      </c>
      <c r="K809" s="9" t="s">
        <v>56</v>
      </c>
      <c r="L809" s="9" t="s">
        <v>57</v>
      </c>
      <c r="M809" s="9" t="s">
        <v>58</v>
      </c>
      <c r="N809" s="9" t="s">
        <v>59</v>
      </c>
      <c r="O809" s="9" t="s">
        <v>60</v>
      </c>
      <c r="P809" s="9" t="s">
        <v>61</v>
      </c>
      <c r="Q809" s="9" t="s">
        <v>62</v>
      </c>
      <c r="R809" s="9" t="s">
        <v>63</v>
      </c>
      <c r="S809" s="9" t="s">
        <v>64</v>
      </c>
      <c r="T809" s="9" t="s">
        <v>65</v>
      </c>
      <c r="U809" s="9" t="s">
        <v>66</v>
      </c>
      <c r="V809" s="9" t="s">
        <v>67</v>
      </c>
      <c r="W809" s="9" t="s">
        <v>68</v>
      </c>
      <c r="X809" s="9" t="s">
        <v>69</v>
      </c>
      <c r="Y809" s="9" t="s">
        <v>70</v>
      </c>
      <c r="Z809" s="9" t="s">
        <v>71</v>
      </c>
    </row>
    <row r="810" spans="1:26" x14ac:dyDescent="0.2">
      <c r="A810" s="6" t="s">
        <v>72</v>
      </c>
      <c r="B810" s="8">
        <v>2019</v>
      </c>
      <c r="C810" s="8">
        <v>1011</v>
      </c>
      <c r="D810" s="8">
        <v>1008</v>
      </c>
      <c r="E810" s="8">
        <v>321</v>
      </c>
      <c r="F810" s="8">
        <v>361</v>
      </c>
      <c r="G810" s="8">
        <v>372</v>
      </c>
      <c r="H810" s="8">
        <v>376</v>
      </c>
      <c r="I810" s="8">
        <v>589</v>
      </c>
      <c r="J810" s="8">
        <v>593</v>
      </c>
      <c r="K810" s="8">
        <v>588</v>
      </c>
      <c r="L810" s="8">
        <v>378</v>
      </c>
      <c r="M810" s="8">
        <v>460</v>
      </c>
      <c r="N810" s="8">
        <v>674</v>
      </c>
      <c r="O810" s="8">
        <v>546</v>
      </c>
      <c r="P810" s="8">
        <v>458</v>
      </c>
      <c r="Q810" s="8">
        <v>341</v>
      </c>
      <c r="R810" s="8">
        <v>503</v>
      </c>
      <c r="S810" s="8">
        <v>454</v>
      </c>
      <c r="T810" s="8">
        <v>914</v>
      </c>
      <c r="U810" s="8">
        <v>148</v>
      </c>
      <c r="V810" s="8">
        <v>774</v>
      </c>
      <c r="W810" s="8">
        <v>272</v>
      </c>
      <c r="X810" s="8">
        <v>166</v>
      </c>
      <c r="Y810" s="8">
        <v>1212</v>
      </c>
      <c r="Z810" s="8">
        <v>625</v>
      </c>
    </row>
    <row r="811" spans="1:26" x14ac:dyDescent="0.2">
      <c r="A811" s="6" t="s">
        <v>73</v>
      </c>
      <c r="B811" s="8">
        <v>2019</v>
      </c>
      <c r="C811" s="8">
        <v>1000</v>
      </c>
      <c r="D811" s="8">
        <v>1019</v>
      </c>
      <c r="E811" s="8">
        <v>323</v>
      </c>
      <c r="F811" s="8">
        <v>361</v>
      </c>
      <c r="G811" s="8">
        <v>370</v>
      </c>
      <c r="H811" s="8">
        <v>376</v>
      </c>
      <c r="I811" s="8">
        <v>589</v>
      </c>
      <c r="J811" s="8">
        <v>533</v>
      </c>
      <c r="K811" s="8">
        <v>563</v>
      </c>
      <c r="L811" s="8">
        <v>449</v>
      </c>
      <c r="M811" s="8">
        <v>473</v>
      </c>
      <c r="N811" s="8">
        <v>675</v>
      </c>
      <c r="O811" s="8">
        <v>540</v>
      </c>
      <c r="P811" s="8">
        <v>462</v>
      </c>
      <c r="Q811" s="8">
        <v>342</v>
      </c>
      <c r="R811" s="8">
        <v>520</v>
      </c>
      <c r="S811" s="8">
        <v>461</v>
      </c>
      <c r="T811" s="8">
        <v>886</v>
      </c>
      <c r="U811" s="8">
        <v>152</v>
      </c>
      <c r="V811" s="8">
        <v>763</v>
      </c>
      <c r="W811" s="8">
        <v>274</v>
      </c>
      <c r="X811" s="8">
        <v>162</v>
      </c>
      <c r="Y811" s="8">
        <v>1200</v>
      </c>
      <c r="Z811" s="8">
        <v>645</v>
      </c>
    </row>
    <row r="812" spans="1:26" x14ac:dyDescent="0.2">
      <c r="A812" s="6" t="s">
        <v>306</v>
      </c>
      <c r="B812" s="8">
        <v>34</v>
      </c>
      <c r="C812" s="8">
        <v>14</v>
      </c>
      <c r="D812" s="8">
        <v>19</v>
      </c>
      <c r="E812" s="8">
        <v>10</v>
      </c>
      <c r="F812" s="8">
        <v>9</v>
      </c>
      <c r="G812" s="8">
        <v>2</v>
      </c>
      <c r="H812" s="8">
        <v>4</v>
      </c>
      <c r="I812" s="8">
        <v>10</v>
      </c>
      <c r="J812" s="8">
        <v>5</v>
      </c>
      <c r="K812" s="8">
        <v>7</v>
      </c>
      <c r="L812" s="8">
        <v>8</v>
      </c>
      <c r="M812" s="8">
        <v>14</v>
      </c>
      <c r="N812" s="8">
        <v>7</v>
      </c>
      <c r="O812" s="8">
        <v>7</v>
      </c>
      <c r="P812" s="8">
        <v>13</v>
      </c>
      <c r="Q812" s="8">
        <v>7</v>
      </c>
      <c r="R812" s="8">
        <v>5</v>
      </c>
      <c r="S812" s="8">
        <v>11</v>
      </c>
      <c r="T812" s="8">
        <v>10</v>
      </c>
      <c r="U812" s="8">
        <v>7</v>
      </c>
      <c r="V812" s="8">
        <v>10</v>
      </c>
      <c r="W812" s="8">
        <v>2</v>
      </c>
      <c r="X812" s="8">
        <v>2</v>
      </c>
      <c r="Y812" s="8">
        <v>14</v>
      </c>
      <c r="Z812" s="8">
        <v>18</v>
      </c>
    </row>
    <row r="813" spans="1:26" x14ac:dyDescent="0.2">
      <c r="B813" s="7">
        <v>0.02</v>
      </c>
      <c r="C813" s="7">
        <v>0.01</v>
      </c>
      <c r="D813" s="7">
        <v>0.02</v>
      </c>
      <c r="E813" s="7">
        <v>0.03</v>
      </c>
      <c r="F813" s="7">
        <v>0.02</v>
      </c>
      <c r="G813" s="6" t="s">
        <v>95</v>
      </c>
      <c r="H813" s="7">
        <v>0.01</v>
      </c>
      <c r="I813" s="7">
        <v>0.02</v>
      </c>
      <c r="J813" s="7">
        <v>0.01</v>
      </c>
      <c r="K813" s="7">
        <v>0.01</v>
      </c>
      <c r="L813" s="7">
        <v>0.02</v>
      </c>
      <c r="M813" s="7">
        <v>0.03</v>
      </c>
      <c r="N813" s="7">
        <v>0.01</v>
      </c>
      <c r="O813" s="7">
        <v>0.01</v>
      </c>
      <c r="P813" s="7">
        <v>0.03</v>
      </c>
      <c r="Q813" s="7">
        <v>0.02</v>
      </c>
      <c r="R813" s="7">
        <v>0.01</v>
      </c>
      <c r="S813" s="7">
        <v>0.02</v>
      </c>
      <c r="T813" s="7">
        <v>0.01</v>
      </c>
      <c r="U813" s="7">
        <v>0.05</v>
      </c>
      <c r="V813" s="7">
        <v>0.01</v>
      </c>
      <c r="W813" s="7">
        <v>0.01</v>
      </c>
      <c r="X813" s="7">
        <v>0.01</v>
      </c>
      <c r="Y813" s="7">
        <v>0.01</v>
      </c>
      <c r="Z813" s="7">
        <v>0.03</v>
      </c>
    </row>
    <row r="814" spans="1:26" x14ac:dyDescent="0.2">
      <c r="B814" s="6" t="s">
        <v>473</v>
      </c>
      <c r="E814" s="6" t="s">
        <v>408</v>
      </c>
      <c r="F814" s="6" t="s">
        <v>304</v>
      </c>
      <c r="M814" s="6" t="s">
        <v>354</v>
      </c>
      <c r="P814" s="6" t="s">
        <v>206</v>
      </c>
      <c r="U814" s="6" t="s">
        <v>472</v>
      </c>
      <c r="Z814" s="6" t="s">
        <v>158</v>
      </c>
    </row>
    <row r="815" spans="1:26" x14ac:dyDescent="0.2">
      <c r="A815" s="6" t="s">
        <v>302</v>
      </c>
      <c r="B815" s="8">
        <v>20</v>
      </c>
      <c r="C815" s="8">
        <v>10</v>
      </c>
      <c r="D815" s="8">
        <v>9</v>
      </c>
      <c r="E815" s="6" t="s">
        <v>94</v>
      </c>
      <c r="F815" s="8">
        <v>6</v>
      </c>
      <c r="G815" s="8">
        <v>6</v>
      </c>
      <c r="H815" s="8">
        <v>4</v>
      </c>
      <c r="I815" s="8">
        <v>4</v>
      </c>
      <c r="J815" s="8">
        <v>5</v>
      </c>
      <c r="K815" s="8">
        <v>5</v>
      </c>
      <c r="L815" s="8">
        <v>4</v>
      </c>
      <c r="M815" s="8">
        <v>6</v>
      </c>
      <c r="N815" s="8">
        <v>7</v>
      </c>
      <c r="O815" s="8">
        <v>4</v>
      </c>
      <c r="P815" s="8">
        <v>7</v>
      </c>
      <c r="Q815" s="8">
        <v>1</v>
      </c>
      <c r="R815" s="8">
        <v>7</v>
      </c>
      <c r="S815" s="8">
        <v>5</v>
      </c>
      <c r="T815" s="8">
        <v>6</v>
      </c>
      <c r="U815" s="8">
        <v>2</v>
      </c>
      <c r="V815" s="8">
        <v>7</v>
      </c>
      <c r="W815" s="8">
        <v>1</v>
      </c>
      <c r="X815" s="8">
        <v>2</v>
      </c>
      <c r="Y815" s="8">
        <v>11</v>
      </c>
      <c r="Z815" s="8">
        <v>9</v>
      </c>
    </row>
    <row r="816" spans="1:26" x14ac:dyDescent="0.2">
      <c r="B816" s="7">
        <v>0.01</v>
      </c>
      <c r="C816" s="7">
        <v>0.01</v>
      </c>
      <c r="D816" s="7">
        <v>0.01</v>
      </c>
      <c r="E816" s="6" t="s">
        <v>94</v>
      </c>
      <c r="F816" s="7">
        <v>0.02</v>
      </c>
      <c r="G816" s="7">
        <v>0.02</v>
      </c>
      <c r="H816" s="7">
        <v>0.01</v>
      </c>
      <c r="I816" s="7">
        <v>0.01</v>
      </c>
      <c r="J816" s="7">
        <v>0.01</v>
      </c>
      <c r="K816" s="7">
        <v>0.01</v>
      </c>
      <c r="L816" s="7">
        <v>0.01</v>
      </c>
      <c r="M816" s="7">
        <v>0.01</v>
      </c>
      <c r="N816" s="7">
        <v>0.01</v>
      </c>
      <c r="O816" s="7">
        <v>0.01</v>
      </c>
      <c r="P816" s="7">
        <v>0.01</v>
      </c>
      <c r="Q816" s="6" t="s">
        <v>95</v>
      </c>
      <c r="R816" s="7">
        <v>0.01</v>
      </c>
      <c r="S816" s="7">
        <v>0.01</v>
      </c>
      <c r="T816" s="7">
        <v>0.01</v>
      </c>
      <c r="U816" s="7">
        <v>0.01</v>
      </c>
      <c r="V816" s="7">
        <v>0.01</v>
      </c>
      <c r="W816" s="6" t="s">
        <v>95</v>
      </c>
      <c r="X816" s="7">
        <v>0.01</v>
      </c>
      <c r="Y816" s="7">
        <v>0.01</v>
      </c>
      <c r="Z816" s="7">
        <v>0.01</v>
      </c>
    </row>
    <row r="817" spans="1:26" x14ac:dyDescent="0.2">
      <c r="B817" s="6" t="s">
        <v>41</v>
      </c>
      <c r="F817" s="6" t="s">
        <v>41</v>
      </c>
      <c r="G817" s="6" t="s">
        <v>41</v>
      </c>
    </row>
    <row r="818" spans="1:26" x14ac:dyDescent="0.2">
      <c r="A818" s="6" t="s">
        <v>298</v>
      </c>
      <c r="B818" s="8">
        <v>31</v>
      </c>
      <c r="C818" s="8">
        <v>14</v>
      </c>
      <c r="D818" s="8">
        <v>17</v>
      </c>
      <c r="E818" s="8">
        <v>5</v>
      </c>
      <c r="F818" s="8">
        <v>6</v>
      </c>
      <c r="G818" s="8">
        <v>8</v>
      </c>
      <c r="H818" s="8">
        <v>5</v>
      </c>
      <c r="I818" s="8">
        <v>8</v>
      </c>
      <c r="J818" s="8">
        <v>12</v>
      </c>
      <c r="K818" s="8">
        <v>6</v>
      </c>
      <c r="L818" s="8">
        <v>5</v>
      </c>
      <c r="M818" s="8">
        <v>8</v>
      </c>
      <c r="N818" s="8">
        <v>11</v>
      </c>
      <c r="O818" s="8">
        <v>5</v>
      </c>
      <c r="P818" s="8">
        <v>11</v>
      </c>
      <c r="Q818" s="8">
        <v>4</v>
      </c>
      <c r="R818" s="8">
        <v>5</v>
      </c>
      <c r="S818" s="8">
        <v>10</v>
      </c>
      <c r="T818" s="8">
        <v>13</v>
      </c>
      <c r="U818" s="8">
        <v>3</v>
      </c>
      <c r="V818" s="8">
        <v>12</v>
      </c>
      <c r="W818" s="6" t="s">
        <v>94</v>
      </c>
      <c r="X818" s="8">
        <v>5</v>
      </c>
      <c r="Y818" s="8">
        <v>17</v>
      </c>
      <c r="Z818" s="8">
        <v>13</v>
      </c>
    </row>
    <row r="819" spans="1:26" x14ac:dyDescent="0.2">
      <c r="B819" s="7">
        <v>0.02</v>
      </c>
      <c r="C819" s="7">
        <v>0.01</v>
      </c>
      <c r="D819" s="7">
        <v>0.02</v>
      </c>
      <c r="E819" s="7">
        <v>0.01</v>
      </c>
      <c r="F819" s="7">
        <v>0.02</v>
      </c>
      <c r="G819" s="7">
        <v>0.02</v>
      </c>
      <c r="H819" s="7">
        <v>0.01</v>
      </c>
      <c r="I819" s="7">
        <v>0.01</v>
      </c>
      <c r="J819" s="7">
        <v>0.02</v>
      </c>
      <c r="K819" s="7">
        <v>0.01</v>
      </c>
      <c r="L819" s="7">
        <v>0.01</v>
      </c>
      <c r="M819" s="7">
        <v>0.02</v>
      </c>
      <c r="N819" s="7">
        <v>0.02</v>
      </c>
      <c r="O819" s="7">
        <v>0.01</v>
      </c>
      <c r="P819" s="7">
        <v>0.02</v>
      </c>
      <c r="Q819" s="7">
        <v>0.01</v>
      </c>
      <c r="R819" s="7">
        <v>0.01</v>
      </c>
      <c r="S819" s="7">
        <v>0.02</v>
      </c>
      <c r="T819" s="7">
        <v>0.02</v>
      </c>
      <c r="U819" s="7">
        <v>0.02</v>
      </c>
      <c r="V819" s="7">
        <v>0.02</v>
      </c>
      <c r="W819" s="6" t="s">
        <v>94</v>
      </c>
      <c r="X819" s="7">
        <v>0.03</v>
      </c>
      <c r="Y819" s="7">
        <v>0.01</v>
      </c>
      <c r="Z819" s="7">
        <v>0.02</v>
      </c>
    </row>
    <row r="820" spans="1:26" x14ac:dyDescent="0.2">
      <c r="B820" s="6" t="s">
        <v>446</v>
      </c>
      <c r="V820" s="6" t="s">
        <v>446</v>
      </c>
      <c r="X820" s="6" t="s">
        <v>446</v>
      </c>
    </row>
    <row r="821" spans="1:26" x14ac:dyDescent="0.2">
      <c r="A821" s="6" t="s">
        <v>294</v>
      </c>
      <c r="B821" s="8">
        <v>49</v>
      </c>
      <c r="C821" s="8">
        <v>27</v>
      </c>
      <c r="D821" s="8">
        <v>22</v>
      </c>
      <c r="E821" s="8">
        <v>4</v>
      </c>
      <c r="F821" s="8">
        <v>12</v>
      </c>
      <c r="G821" s="8">
        <v>12</v>
      </c>
      <c r="H821" s="8">
        <v>8</v>
      </c>
      <c r="I821" s="8">
        <v>12</v>
      </c>
      <c r="J821" s="8">
        <v>15</v>
      </c>
      <c r="K821" s="8">
        <v>16</v>
      </c>
      <c r="L821" s="8">
        <v>9</v>
      </c>
      <c r="M821" s="8">
        <v>10</v>
      </c>
      <c r="N821" s="8">
        <v>16</v>
      </c>
      <c r="O821" s="8">
        <v>17</v>
      </c>
      <c r="P821" s="8">
        <v>7</v>
      </c>
      <c r="Q821" s="8">
        <v>8</v>
      </c>
      <c r="R821" s="8">
        <v>16</v>
      </c>
      <c r="S821" s="8">
        <v>10</v>
      </c>
      <c r="T821" s="8">
        <v>20</v>
      </c>
      <c r="U821" s="8">
        <v>2</v>
      </c>
      <c r="V821" s="8">
        <v>23</v>
      </c>
      <c r="W821" s="8">
        <v>7</v>
      </c>
      <c r="X821" s="6" t="s">
        <v>94</v>
      </c>
      <c r="Y821" s="8">
        <v>30</v>
      </c>
      <c r="Z821" s="8">
        <v>16</v>
      </c>
    </row>
    <row r="822" spans="1:26" x14ac:dyDescent="0.2">
      <c r="B822" s="7">
        <v>0.02</v>
      </c>
      <c r="C822" s="7">
        <v>0.03</v>
      </c>
      <c r="D822" s="7">
        <v>0.02</v>
      </c>
      <c r="E822" s="7">
        <v>0.01</v>
      </c>
      <c r="F822" s="7">
        <v>0.03</v>
      </c>
      <c r="G822" s="7">
        <v>0.03</v>
      </c>
      <c r="H822" s="7">
        <v>0.02</v>
      </c>
      <c r="I822" s="7">
        <v>0.02</v>
      </c>
      <c r="J822" s="7">
        <v>0.03</v>
      </c>
      <c r="K822" s="7">
        <v>0.03</v>
      </c>
      <c r="L822" s="7">
        <v>0.02</v>
      </c>
      <c r="M822" s="7">
        <v>0.02</v>
      </c>
      <c r="N822" s="7">
        <v>0.02</v>
      </c>
      <c r="O822" s="7">
        <v>0.03</v>
      </c>
      <c r="P822" s="7">
        <v>0.01</v>
      </c>
      <c r="Q822" s="7">
        <v>0.02</v>
      </c>
      <c r="R822" s="7">
        <v>0.03</v>
      </c>
      <c r="S822" s="7">
        <v>0.02</v>
      </c>
      <c r="T822" s="7">
        <v>0.02</v>
      </c>
      <c r="U822" s="7">
        <v>0.01</v>
      </c>
      <c r="V822" s="7">
        <v>0.03</v>
      </c>
      <c r="W822" s="7">
        <v>0.02</v>
      </c>
      <c r="X822" s="6" t="s">
        <v>94</v>
      </c>
      <c r="Y822" s="7">
        <v>0.02</v>
      </c>
      <c r="Z822" s="7">
        <v>0.03</v>
      </c>
    </row>
    <row r="823" spans="1:26" x14ac:dyDescent="0.2">
      <c r="B823" s="6" t="s">
        <v>186</v>
      </c>
      <c r="V823" s="6" t="s">
        <v>186</v>
      </c>
      <c r="W823" s="6" t="s">
        <v>186</v>
      </c>
    </row>
    <row r="824" spans="1:26" x14ac:dyDescent="0.2">
      <c r="A824" s="6" t="s">
        <v>291</v>
      </c>
      <c r="B824" s="8">
        <v>91</v>
      </c>
      <c r="C824" s="8">
        <v>40</v>
      </c>
      <c r="D824" s="8">
        <v>51</v>
      </c>
      <c r="E824" s="8">
        <v>21</v>
      </c>
      <c r="F824" s="8">
        <v>20</v>
      </c>
      <c r="G824" s="8">
        <v>12</v>
      </c>
      <c r="H824" s="8">
        <v>13</v>
      </c>
      <c r="I824" s="8">
        <v>26</v>
      </c>
      <c r="J824" s="8">
        <v>20</v>
      </c>
      <c r="K824" s="8">
        <v>30</v>
      </c>
      <c r="L824" s="8">
        <v>21</v>
      </c>
      <c r="M824" s="8">
        <v>20</v>
      </c>
      <c r="N824" s="8">
        <v>39</v>
      </c>
      <c r="O824" s="8">
        <v>21</v>
      </c>
      <c r="P824" s="8">
        <v>18</v>
      </c>
      <c r="Q824" s="8">
        <v>14</v>
      </c>
      <c r="R824" s="8">
        <v>25</v>
      </c>
      <c r="S824" s="8">
        <v>25</v>
      </c>
      <c r="T824" s="8">
        <v>35</v>
      </c>
      <c r="U824" s="8">
        <v>6</v>
      </c>
      <c r="V824" s="8">
        <v>42</v>
      </c>
      <c r="W824" s="8">
        <v>12</v>
      </c>
      <c r="X824" s="8">
        <v>4</v>
      </c>
      <c r="Y824" s="8">
        <v>58</v>
      </c>
      <c r="Z824" s="8">
        <v>21</v>
      </c>
    </row>
    <row r="825" spans="1:26" x14ac:dyDescent="0.2">
      <c r="B825" s="7">
        <v>0.05</v>
      </c>
      <c r="C825" s="7">
        <v>0.04</v>
      </c>
      <c r="D825" s="7">
        <v>0.05</v>
      </c>
      <c r="E825" s="7">
        <v>0.06</v>
      </c>
      <c r="F825" s="7">
        <v>0.06</v>
      </c>
      <c r="G825" s="7">
        <v>0.03</v>
      </c>
      <c r="H825" s="7">
        <v>0.04</v>
      </c>
      <c r="I825" s="7">
        <v>0.04</v>
      </c>
      <c r="J825" s="7">
        <v>0.04</v>
      </c>
      <c r="K825" s="7">
        <v>0.05</v>
      </c>
      <c r="L825" s="7">
        <v>0.05</v>
      </c>
      <c r="M825" s="7">
        <v>0.04</v>
      </c>
      <c r="N825" s="7">
        <v>0.06</v>
      </c>
      <c r="O825" s="7">
        <v>0.04</v>
      </c>
      <c r="P825" s="7">
        <v>0.04</v>
      </c>
      <c r="Q825" s="7">
        <v>0.04</v>
      </c>
      <c r="R825" s="7">
        <v>0.05</v>
      </c>
      <c r="S825" s="7">
        <v>0.05</v>
      </c>
      <c r="T825" s="7">
        <v>0.04</v>
      </c>
      <c r="U825" s="7">
        <v>0.04</v>
      </c>
      <c r="V825" s="7">
        <v>0.06</v>
      </c>
      <c r="W825" s="7">
        <v>0.04</v>
      </c>
      <c r="X825" s="7">
        <v>0.03</v>
      </c>
      <c r="Y825" s="7">
        <v>0.05</v>
      </c>
      <c r="Z825" s="7">
        <v>0.03</v>
      </c>
    </row>
    <row r="826" spans="1:26" x14ac:dyDescent="0.2">
      <c r="E826" s="6" t="s">
        <v>304</v>
      </c>
    </row>
    <row r="827" spans="1:26" x14ac:dyDescent="0.2">
      <c r="A827" s="6" t="s">
        <v>289</v>
      </c>
      <c r="B827" s="8">
        <v>210</v>
      </c>
      <c r="C827" s="8">
        <v>103</v>
      </c>
      <c r="D827" s="8">
        <v>108</v>
      </c>
      <c r="E827" s="8">
        <v>42</v>
      </c>
      <c r="F827" s="8">
        <v>48</v>
      </c>
      <c r="G827" s="8">
        <v>48</v>
      </c>
      <c r="H827" s="8">
        <v>29</v>
      </c>
      <c r="I827" s="8">
        <v>43</v>
      </c>
      <c r="J827" s="8">
        <v>50</v>
      </c>
      <c r="K827" s="8">
        <v>59</v>
      </c>
      <c r="L827" s="8">
        <v>41</v>
      </c>
      <c r="M827" s="8">
        <v>60</v>
      </c>
      <c r="N827" s="8">
        <v>61</v>
      </c>
      <c r="O827" s="8">
        <v>64</v>
      </c>
      <c r="P827" s="8">
        <v>40</v>
      </c>
      <c r="Q827" s="8">
        <v>45</v>
      </c>
      <c r="R827" s="8">
        <v>59</v>
      </c>
      <c r="S827" s="8">
        <v>53</v>
      </c>
      <c r="T827" s="8">
        <v>79</v>
      </c>
      <c r="U827" s="8">
        <v>20</v>
      </c>
      <c r="V827" s="8">
        <v>88</v>
      </c>
      <c r="W827" s="8">
        <v>22</v>
      </c>
      <c r="X827" s="8">
        <v>18</v>
      </c>
      <c r="Y827" s="8">
        <v>129</v>
      </c>
      <c r="Z827" s="8">
        <v>61</v>
      </c>
    </row>
    <row r="828" spans="1:26" x14ac:dyDescent="0.2">
      <c r="B828" s="7">
        <v>0.1</v>
      </c>
      <c r="C828" s="7">
        <v>0.1</v>
      </c>
      <c r="D828" s="7">
        <v>0.11</v>
      </c>
      <c r="E828" s="7">
        <v>0.13</v>
      </c>
      <c r="F828" s="7">
        <v>0.13</v>
      </c>
      <c r="G828" s="7">
        <v>0.13</v>
      </c>
      <c r="H828" s="7">
        <v>0.08</v>
      </c>
      <c r="I828" s="7">
        <v>7.0000000000000007E-2</v>
      </c>
      <c r="J828" s="7">
        <v>0.09</v>
      </c>
      <c r="K828" s="7">
        <v>0.11</v>
      </c>
      <c r="L828" s="7">
        <v>0.09</v>
      </c>
      <c r="M828" s="7">
        <v>0.13</v>
      </c>
      <c r="N828" s="7">
        <v>0.09</v>
      </c>
      <c r="O828" s="7">
        <v>0.12</v>
      </c>
      <c r="P828" s="7">
        <v>0.09</v>
      </c>
      <c r="Q828" s="7">
        <v>0.13</v>
      </c>
      <c r="R828" s="7">
        <v>0.11</v>
      </c>
      <c r="S828" s="7">
        <v>0.12</v>
      </c>
      <c r="T828" s="7">
        <v>0.09</v>
      </c>
      <c r="U828" s="7">
        <v>0.13</v>
      </c>
      <c r="V828" s="7">
        <v>0.12</v>
      </c>
      <c r="W828" s="7">
        <v>0.08</v>
      </c>
      <c r="X828" s="7">
        <v>0.11</v>
      </c>
      <c r="Y828" s="7">
        <v>0.11</v>
      </c>
      <c r="Z828" s="7">
        <v>0.09</v>
      </c>
    </row>
    <row r="829" spans="1:26" x14ac:dyDescent="0.2">
      <c r="B829" s="6" t="s">
        <v>466</v>
      </c>
      <c r="E829" s="6" t="s">
        <v>77</v>
      </c>
      <c r="F829" s="6" t="s">
        <v>77</v>
      </c>
      <c r="G829" s="6" t="s">
        <v>77</v>
      </c>
    </row>
    <row r="830" spans="1:26" x14ac:dyDescent="0.2">
      <c r="A830" s="6" t="s">
        <v>285</v>
      </c>
      <c r="B830" s="8">
        <v>196</v>
      </c>
      <c r="C830" s="8">
        <v>97</v>
      </c>
      <c r="D830" s="8">
        <v>99</v>
      </c>
      <c r="E830" s="8">
        <v>33</v>
      </c>
      <c r="F830" s="8">
        <v>55</v>
      </c>
      <c r="G830" s="8">
        <v>47</v>
      </c>
      <c r="H830" s="8">
        <v>31</v>
      </c>
      <c r="I830" s="8">
        <v>30</v>
      </c>
      <c r="J830" s="8">
        <v>45</v>
      </c>
      <c r="K830" s="8">
        <v>53</v>
      </c>
      <c r="L830" s="8">
        <v>45</v>
      </c>
      <c r="M830" s="8">
        <v>53</v>
      </c>
      <c r="N830" s="8">
        <v>52</v>
      </c>
      <c r="O830" s="8">
        <v>60</v>
      </c>
      <c r="P830" s="8">
        <v>47</v>
      </c>
      <c r="Q830" s="8">
        <v>38</v>
      </c>
      <c r="R830" s="8">
        <v>50</v>
      </c>
      <c r="S830" s="8">
        <v>50</v>
      </c>
      <c r="T830" s="8">
        <v>89</v>
      </c>
      <c r="U830" s="8">
        <v>8</v>
      </c>
      <c r="V830" s="8">
        <v>85</v>
      </c>
      <c r="W830" s="8">
        <v>28</v>
      </c>
      <c r="X830" s="8">
        <v>14</v>
      </c>
      <c r="Y830" s="8">
        <v>127</v>
      </c>
      <c r="Z830" s="8">
        <v>51</v>
      </c>
    </row>
    <row r="831" spans="1:26" x14ac:dyDescent="0.2">
      <c r="B831" s="7">
        <v>0.1</v>
      </c>
      <c r="C831" s="7">
        <v>0.1</v>
      </c>
      <c r="D831" s="7">
        <v>0.1</v>
      </c>
      <c r="E831" s="7">
        <v>0.1</v>
      </c>
      <c r="F831" s="7">
        <v>0.15</v>
      </c>
      <c r="G831" s="7">
        <v>0.13</v>
      </c>
      <c r="H831" s="7">
        <v>0.08</v>
      </c>
      <c r="I831" s="7">
        <v>0.05</v>
      </c>
      <c r="J831" s="7">
        <v>0.08</v>
      </c>
      <c r="K831" s="7">
        <v>0.09</v>
      </c>
      <c r="L831" s="7">
        <v>0.1</v>
      </c>
      <c r="M831" s="7">
        <v>0.11</v>
      </c>
      <c r="N831" s="7">
        <v>0.08</v>
      </c>
      <c r="O831" s="7">
        <v>0.11</v>
      </c>
      <c r="P831" s="7">
        <v>0.1</v>
      </c>
      <c r="Q831" s="7">
        <v>0.11</v>
      </c>
      <c r="R831" s="7">
        <v>0.1</v>
      </c>
      <c r="S831" s="7">
        <v>0.11</v>
      </c>
      <c r="T831" s="7">
        <v>0.1</v>
      </c>
      <c r="U831" s="7">
        <v>0.05</v>
      </c>
      <c r="V831" s="7">
        <v>0.11</v>
      </c>
      <c r="W831" s="7">
        <v>0.1</v>
      </c>
      <c r="X831" s="7">
        <v>0.09</v>
      </c>
      <c r="Y831" s="7">
        <v>0.11</v>
      </c>
      <c r="Z831" s="7">
        <v>0.08</v>
      </c>
    </row>
    <row r="832" spans="1:26" x14ac:dyDescent="0.2">
      <c r="B832" s="6" t="s">
        <v>471</v>
      </c>
      <c r="E832" s="6" t="s">
        <v>78</v>
      </c>
      <c r="F832" s="6" t="s">
        <v>411</v>
      </c>
      <c r="G832" s="6" t="s">
        <v>170</v>
      </c>
      <c r="H832" s="6" t="s">
        <v>78</v>
      </c>
      <c r="O832" s="6" t="s">
        <v>206</v>
      </c>
      <c r="S832" s="6" t="s">
        <v>79</v>
      </c>
    </row>
    <row r="833" spans="1:26" x14ac:dyDescent="0.2">
      <c r="A833" s="6" t="s">
        <v>280</v>
      </c>
      <c r="B833" s="8">
        <v>347</v>
      </c>
      <c r="C833" s="8">
        <v>147</v>
      </c>
      <c r="D833" s="8">
        <v>200</v>
      </c>
      <c r="E833" s="8">
        <v>62</v>
      </c>
      <c r="F833" s="8">
        <v>71</v>
      </c>
      <c r="G833" s="8">
        <v>65</v>
      </c>
      <c r="H833" s="8">
        <v>68</v>
      </c>
      <c r="I833" s="8">
        <v>82</v>
      </c>
      <c r="J833" s="8">
        <v>103</v>
      </c>
      <c r="K833" s="8">
        <v>96</v>
      </c>
      <c r="L833" s="8">
        <v>75</v>
      </c>
      <c r="M833" s="8">
        <v>72</v>
      </c>
      <c r="N833" s="8">
        <v>113</v>
      </c>
      <c r="O833" s="8">
        <v>91</v>
      </c>
      <c r="P833" s="8">
        <v>89</v>
      </c>
      <c r="Q833" s="8">
        <v>54</v>
      </c>
      <c r="R833" s="8">
        <v>77</v>
      </c>
      <c r="S833" s="8">
        <v>77</v>
      </c>
      <c r="T833" s="8">
        <v>173</v>
      </c>
      <c r="U833" s="8">
        <v>21</v>
      </c>
      <c r="V833" s="8">
        <v>138</v>
      </c>
      <c r="W833" s="8">
        <v>52</v>
      </c>
      <c r="X833" s="8">
        <v>33</v>
      </c>
      <c r="Y833" s="8">
        <v>222</v>
      </c>
      <c r="Z833" s="8">
        <v>92</v>
      </c>
    </row>
    <row r="834" spans="1:26" x14ac:dyDescent="0.2">
      <c r="B834" s="7">
        <v>0.17</v>
      </c>
      <c r="C834" s="7">
        <v>0.15</v>
      </c>
      <c r="D834" s="7">
        <v>0.2</v>
      </c>
      <c r="E834" s="7">
        <v>0.19</v>
      </c>
      <c r="F834" s="7">
        <v>0.2</v>
      </c>
      <c r="G834" s="7">
        <v>0.17</v>
      </c>
      <c r="H834" s="7">
        <v>0.18</v>
      </c>
      <c r="I834" s="7">
        <v>0.14000000000000001</v>
      </c>
      <c r="J834" s="7">
        <v>0.19</v>
      </c>
      <c r="K834" s="7">
        <v>0.17</v>
      </c>
      <c r="L834" s="7">
        <v>0.17</v>
      </c>
      <c r="M834" s="7">
        <v>0.15</v>
      </c>
      <c r="N834" s="7">
        <v>0.17</v>
      </c>
      <c r="O834" s="7">
        <v>0.17</v>
      </c>
      <c r="P834" s="7">
        <v>0.19</v>
      </c>
      <c r="Q834" s="7">
        <v>0.16</v>
      </c>
      <c r="R834" s="7">
        <v>0.15</v>
      </c>
      <c r="S834" s="7">
        <v>0.17</v>
      </c>
      <c r="T834" s="7">
        <v>0.19</v>
      </c>
      <c r="U834" s="7">
        <v>0.14000000000000001</v>
      </c>
      <c r="V834" s="7">
        <v>0.18</v>
      </c>
      <c r="W834" s="7">
        <v>0.19</v>
      </c>
      <c r="X834" s="7">
        <v>0.2</v>
      </c>
      <c r="Y834" s="7">
        <v>0.18</v>
      </c>
      <c r="Z834" s="7">
        <v>0.14000000000000001</v>
      </c>
    </row>
    <row r="835" spans="1:26" x14ac:dyDescent="0.2">
      <c r="B835" s="6" t="s">
        <v>470</v>
      </c>
      <c r="D835" s="6" t="s">
        <v>32</v>
      </c>
      <c r="E835" s="6" t="s">
        <v>78</v>
      </c>
      <c r="F835" s="6" t="s">
        <v>78</v>
      </c>
      <c r="T835" s="6" t="s">
        <v>106</v>
      </c>
      <c r="Y835" s="6" t="s">
        <v>200</v>
      </c>
    </row>
    <row r="836" spans="1:26" x14ac:dyDescent="0.2">
      <c r="A836" s="6" t="s">
        <v>275</v>
      </c>
      <c r="B836" s="8">
        <v>453</v>
      </c>
      <c r="C836" s="8">
        <v>225</v>
      </c>
      <c r="D836" s="8">
        <v>228</v>
      </c>
      <c r="E836" s="8">
        <v>65</v>
      </c>
      <c r="F836" s="8">
        <v>65</v>
      </c>
      <c r="G836" s="8">
        <v>76</v>
      </c>
      <c r="H836" s="8">
        <v>94</v>
      </c>
      <c r="I836" s="8">
        <v>153</v>
      </c>
      <c r="J836" s="8">
        <v>130</v>
      </c>
      <c r="K836" s="8">
        <v>133</v>
      </c>
      <c r="L836" s="8">
        <v>105</v>
      </c>
      <c r="M836" s="8">
        <v>84</v>
      </c>
      <c r="N836" s="8">
        <v>150</v>
      </c>
      <c r="O836" s="8">
        <v>123</v>
      </c>
      <c r="P836" s="8">
        <v>109</v>
      </c>
      <c r="Q836" s="8">
        <v>70</v>
      </c>
      <c r="R836" s="8">
        <v>97</v>
      </c>
      <c r="S836" s="8">
        <v>108</v>
      </c>
      <c r="T836" s="8">
        <v>220</v>
      </c>
      <c r="U836" s="8">
        <v>28</v>
      </c>
      <c r="V836" s="8">
        <v>163</v>
      </c>
      <c r="W836" s="8">
        <v>73</v>
      </c>
      <c r="X836" s="8">
        <v>35</v>
      </c>
      <c r="Y836" s="8">
        <v>270</v>
      </c>
      <c r="Z836" s="8">
        <v>146</v>
      </c>
    </row>
    <row r="837" spans="1:26" x14ac:dyDescent="0.2">
      <c r="B837" s="7">
        <v>0.22</v>
      </c>
      <c r="C837" s="7">
        <v>0.22</v>
      </c>
      <c r="D837" s="7">
        <v>0.22</v>
      </c>
      <c r="E837" s="7">
        <v>0.2</v>
      </c>
      <c r="F837" s="7">
        <v>0.18</v>
      </c>
      <c r="G837" s="7">
        <v>0.2</v>
      </c>
      <c r="H837" s="7">
        <v>0.25</v>
      </c>
      <c r="I837" s="7">
        <v>0.26</v>
      </c>
      <c r="J837" s="7">
        <v>0.24</v>
      </c>
      <c r="K837" s="7">
        <v>0.24</v>
      </c>
      <c r="L837" s="7">
        <v>0.23</v>
      </c>
      <c r="M837" s="7">
        <v>0.18</v>
      </c>
      <c r="N837" s="7">
        <v>0.22</v>
      </c>
      <c r="O837" s="7">
        <v>0.23</v>
      </c>
      <c r="P837" s="7">
        <v>0.24</v>
      </c>
      <c r="Q837" s="7">
        <v>0.21</v>
      </c>
      <c r="R837" s="7">
        <v>0.19</v>
      </c>
      <c r="S837" s="7">
        <v>0.23</v>
      </c>
      <c r="T837" s="7">
        <v>0.25</v>
      </c>
      <c r="U837" s="7">
        <v>0.19</v>
      </c>
      <c r="V837" s="7">
        <v>0.21</v>
      </c>
      <c r="W837" s="7">
        <v>0.27</v>
      </c>
      <c r="X837" s="7">
        <v>0.21</v>
      </c>
      <c r="Y837" s="7">
        <v>0.23</v>
      </c>
      <c r="Z837" s="7">
        <v>0.23</v>
      </c>
    </row>
    <row r="838" spans="1:26" x14ac:dyDescent="0.2">
      <c r="B838" s="6" t="s">
        <v>469</v>
      </c>
      <c r="H838" s="6" t="s">
        <v>263</v>
      </c>
      <c r="I838" s="6" t="s">
        <v>210</v>
      </c>
      <c r="J838" s="6" t="s">
        <v>116</v>
      </c>
      <c r="K838" s="6" t="s">
        <v>116</v>
      </c>
      <c r="T838" s="6" t="s">
        <v>106</v>
      </c>
    </row>
    <row r="839" spans="1:26" x14ac:dyDescent="0.2">
      <c r="A839" s="6" t="s">
        <v>274</v>
      </c>
      <c r="B839" s="8">
        <v>348</v>
      </c>
      <c r="C839" s="8">
        <v>186</v>
      </c>
      <c r="D839" s="8">
        <v>162</v>
      </c>
      <c r="E839" s="8">
        <v>50</v>
      </c>
      <c r="F839" s="8">
        <v>36</v>
      </c>
      <c r="G839" s="8">
        <v>59</v>
      </c>
      <c r="H839" s="8">
        <v>71</v>
      </c>
      <c r="I839" s="8">
        <v>133</v>
      </c>
      <c r="J839" s="8">
        <v>105</v>
      </c>
      <c r="K839" s="8">
        <v>96</v>
      </c>
      <c r="L839" s="8">
        <v>73</v>
      </c>
      <c r="M839" s="8">
        <v>75</v>
      </c>
      <c r="N839" s="8">
        <v>137</v>
      </c>
      <c r="O839" s="8">
        <v>90</v>
      </c>
      <c r="P839" s="8">
        <v>62</v>
      </c>
      <c r="Q839" s="8">
        <v>60</v>
      </c>
      <c r="R839" s="8">
        <v>90</v>
      </c>
      <c r="S839" s="8">
        <v>69</v>
      </c>
      <c r="T839" s="8">
        <v>164</v>
      </c>
      <c r="U839" s="8">
        <v>25</v>
      </c>
      <c r="V839" s="8">
        <v>115</v>
      </c>
      <c r="W839" s="8">
        <v>51</v>
      </c>
      <c r="X839" s="8">
        <v>25</v>
      </c>
      <c r="Y839" s="8">
        <v>190</v>
      </c>
      <c r="Z839" s="8">
        <v>127</v>
      </c>
    </row>
    <row r="840" spans="1:26" x14ac:dyDescent="0.2">
      <c r="B840" s="7">
        <v>0.17</v>
      </c>
      <c r="C840" s="7">
        <v>0.19</v>
      </c>
      <c r="D840" s="7">
        <v>0.16</v>
      </c>
      <c r="E840" s="7">
        <v>0.16</v>
      </c>
      <c r="F840" s="7">
        <v>0.1</v>
      </c>
      <c r="G840" s="7">
        <v>0.16</v>
      </c>
      <c r="H840" s="7">
        <v>0.19</v>
      </c>
      <c r="I840" s="7">
        <v>0.22</v>
      </c>
      <c r="J840" s="7">
        <v>0.2</v>
      </c>
      <c r="K840" s="7">
        <v>0.17</v>
      </c>
      <c r="L840" s="7">
        <v>0.16</v>
      </c>
      <c r="M840" s="7">
        <v>0.16</v>
      </c>
      <c r="N840" s="7">
        <v>0.2</v>
      </c>
      <c r="O840" s="7">
        <v>0.17</v>
      </c>
      <c r="P840" s="7">
        <v>0.13</v>
      </c>
      <c r="Q840" s="7">
        <v>0.17</v>
      </c>
      <c r="R840" s="7">
        <v>0.17</v>
      </c>
      <c r="S840" s="7">
        <v>0.15</v>
      </c>
      <c r="T840" s="7">
        <v>0.18</v>
      </c>
      <c r="U840" s="7">
        <v>0.17</v>
      </c>
      <c r="V840" s="7">
        <v>0.15</v>
      </c>
      <c r="W840" s="7">
        <v>0.19</v>
      </c>
      <c r="X840" s="7">
        <v>0.15</v>
      </c>
      <c r="Y840" s="7">
        <v>0.16</v>
      </c>
      <c r="Z840" s="7">
        <v>0.2</v>
      </c>
    </row>
    <row r="841" spans="1:26" x14ac:dyDescent="0.2">
      <c r="B841" s="6" t="s">
        <v>468</v>
      </c>
      <c r="E841" s="6" t="s">
        <v>263</v>
      </c>
      <c r="G841" s="6" t="s">
        <v>263</v>
      </c>
      <c r="H841" s="6" t="s">
        <v>263</v>
      </c>
      <c r="I841" s="6" t="s">
        <v>86</v>
      </c>
      <c r="N841" s="6" t="s">
        <v>107</v>
      </c>
      <c r="Z841" s="6" t="s">
        <v>460</v>
      </c>
    </row>
    <row r="842" spans="1:26" x14ac:dyDescent="0.2">
      <c r="A842" s="6" t="s">
        <v>271</v>
      </c>
      <c r="B842" s="8">
        <v>198</v>
      </c>
      <c r="C842" s="8">
        <v>115</v>
      </c>
      <c r="D842" s="8">
        <v>82</v>
      </c>
      <c r="E842" s="8">
        <v>18</v>
      </c>
      <c r="F842" s="8">
        <v>25</v>
      </c>
      <c r="G842" s="8">
        <v>29</v>
      </c>
      <c r="H842" s="8">
        <v>42</v>
      </c>
      <c r="I842" s="8">
        <v>85</v>
      </c>
      <c r="J842" s="8">
        <v>37</v>
      </c>
      <c r="K842" s="8">
        <v>52</v>
      </c>
      <c r="L842" s="8">
        <v>54</v>
      </c>
      <c r="M842" s="8">
        <v>55</v>
      </c>
      <c r="N842" s="8">
        <v>72</v>
      </c>
      <c r="O842" s="8">
        <v>43</v>
      </c>
      <c r="P842" s="8">
        <v>52</v>
      </c>
      <c r="Q842" s="8">
        <v>31</v>
      </c>
      <c r="R842" s="8">
        <v>71</v>
      </c>
      <c r="S842" s="8">
        <v>34</v>
      </c>
      <c r="T842" s="8">
        <v>68</v>
      </c>
      <c r="U842" s="8">
        <v>25</v>
      </c>
      <c r="V842" s="8">
        <v>66</v>
      </c>
      <c r="W842" s="8">
        <v>24</v>
      </c>
      <c r="X842" s="8">
        <v>18</v>
      </c>
      <c r="Y842" s="8">
        <v>109</v>
      </c>
      <c r="Z842" s="8">
        <v>81</v>
      </c>
    </row>
    <row r="843" spans="1:26" x14ac:dyDescent="0.2">
      <c r="B843" s="7">
        <v>0.1</v>
      </c>
      <c r="C843" s="7">
        <v>0.12</v>
      </c>
      <c r="D843" s="7">
        <v>0.08</v>
      </c>
      <c r="E843" s="7">
        <v>0.06</v>
      </c>
      <c r="F843" s="7">
        <v>7.0000000000000007E-2</v>
      </c>
      <c r="G843" s="7">
        <v>0.08</v>
      </c>
      <c r="H843" s="7">
        <v>0.11</v>
      </c>
      <c r="I843" s="7">
        <v>0.14000000000000001</v>
      </c>
      <c r="J843" s="7">
        <v>7.0000000000000007E-2</v>
      </c>
      <c r="K843" s="7">
        <v>0.09</v>
      </c>
      <c r="L843" s="7">
        <v>0.12</v>
      </c>
      <c r="M843" s="7">
        <v>0.12</v>
      </c>
      <c r="N843" s="7">
        <v>0.11</v>
      </c>
      <c r="O843" s="7">
        <v>0.08</v>
      </c>
      <c r="P843" s="7">
        <v>0.11</v>
      </c>
      <c r="Q843" s="7">
        <v>0.09</v>
      </c>
      <c r="R843" s="7">
        <v>0.14000000000000001</v>
      </c>
      <c r="S843" s="7">
        <v>7.0000000000000007E-2</v>
      </c>
      <c r="T843" s="7">
        <v>0.08</v>
      </c>
      <c r="U843" s="7">
        <v>0.17</v>
      </c>
      <c r="V843" s="7">
        <v>0.09</v>
      </c>
      <c r="W843" s="7">
        <v>0.09</v>
      </c>
      <c r="X843" s="7">
        <v>0.11</v>
      </c>
      <c r="Y843" s="7">
        <v>0.09</v>
      </c>
      <c r="Z843" s="7">
        <v>0.13</v>
      </c>
    </row>
    <row r="844" spans="1:26" x14ac:dyDescent="0.2">
      <c r="B844" s="6" t="s">
        <v>467</v>
      </c>
      <c r="C844" s="6" t="s">
        <v>85</v>
      </c>
      <c r="H844" s="6" t="s">
        <v>35</v>
      </c>
      <c r="I844" s="6" t="s">
        <v>86</v>
      </c>
      <c r="R844" s="6" t="s">
        <v>88</v>
      </c>
      <c r="U844" s="6" t="s">
        <v>88</v>
      </c>
      <c r="Z844" s="6" t="s">
        <v>158</v>
      </c>
    </row>
    <row r="845" spans="1:26" x14ac:dyDescent="0.2">
      <c r="A845" s="6" t="s">
        <v>269</v>
      </c>
      <c r="B845" s="8">
        <v>42</v>
      </c>
      <c r="C845" s="8">
        <v>21</v>
      </c>
      <c r="D845" s="8">
        <v>21</v>
      </c>
      <c r="E845" s="8">
        <v>13</v>
      </c>
      <c r="F845" s="8">
        <v>8</v>
      </c>
      <c r="G845" s="8">
        <v>8</v>
      </c>
      <c r="H845" s="8">
        <v>9</v>
      </c>
      <c r="I845" s="8">
        <v>5</v>
      </c>
      <c r="J845" s="8">
        <v>6</v>
      </c>
      <c r="K845" s="8">
        <v>11</v>
      </c>
      <c r="L845" s="8">
        <v>9</v>
      </c>
      <c r="M845" s="8">
        <v>16</v>
      </c>
      <c r="N845" s="8">
        <v>11</v>
      </c>
      <c r="O845" s="8">
        <v>15</v>
      </c>
      <c r="P845" s="8">
        <v>7</v>
      </c>
      <c r="Q845" s="8">
        <v>10</v>
      </c>
      <c r="R845" s="8">
        <v>19</v>
      </c>
      <c r="S845" s="8">
        <v>9</v>
      </c>
      <c r="T845" s="8">
        <v>10</v>
      </c>
      <c r="U845" s="8">
        <v>4</v>
      </c>
      <c r="V845" s="8">
        <v>15</v>
      </c>
      <c r="W845" s="8">
        <v>3</v>
      </c>
      <c r="X845" s="8">
        <v>6</v>
      </c>
      <c r="Y845" s="8">
        <v>24</v>
      </c>
      <c r="Z845" s="8">
        <v>10</v>
      </c>
    </row>
    <row r="846" spans="1:26" x14ac:dyDescent="0.2">
      <c r="B846" s="7">
        <v>0.02</v>
      </c>
      <c r="C846" s="7">
        <v>0.02</v>
      </c>
      <c r="D846" s="7">
        <v>0.02</v>
      </c>
      <c r="E846" s="7">
        <v>0.04</v>
      </c>
      <c r="F846" s="7">
        <v>0.02</v>
      </c>
      <c r="G846" s="7">
        <v>0.02</v>
      </c>
      <c r="H846" s="7">
        <v>0.02</v>
      </c>
      <c r="I846" s="7">
        <v>0.01</v>
      </c>
      <c r="J846" s="7">
        <v>0.01</v>
      </c>
      <c r="K846" s="7">
        <v>0.02</v>
      </c>
      <c r="L846" s="7">
        <v>0.02</v>
      </c>
      <c r="M846" s="7">
        <v>0.03</v>
      </c>
      <c r="N846" s="7">
        <v>0.02</v>
      </c>
      <c r="O846" s="7">
        <v>0.03</v>
      </c>
      <c r="P846" s="7">
        <v>0.01</v>
      </c>
      <c r="Q846" s="7">
        <v>0.03</v>
      </c>
      <c r="R846" s="7">
        <v>0.04</v>
      </c>
      <c r="S846" s="7">
        <v>0.02</v>
      </c>
      <c r="T846" s="7">
        <v>0.01</v>
      </c>
      <c r="U846" s="7">
        <v>0.03</v>
      </c>
      <c r="V846" s="7">
        <v>0.02</v>
      </c>
      <c r="W846" s="7">
        <v>0.01</v>
      </c>
      <c r="X846" s="7">
        <v>0.04</v>
      </c>
      <c r="Y846" s="7">
        <v>0.02</v>
      </c>
      <c r="Z846" s="7">
        <v>0.02</v>
      </c>
    </row>
    <row r="847" spans="1:26" x14ac:dyDescent="0.2">
      <c r="B847" s="6" t="s">
        <v>466</v>
      </c>
      <c r="E847" s="6" t="s">
        <v>170</v>
      </c>
      <c r="M847" s="6" t="s">
        <v>354</v>
      </c>
      <c r="R847" s="6" t="s">
        <v>160</v>
      </c>
    </row>
    <row r="848" spans="1:26" x14ac:dyDescent="0.2">
      <c r="A848" s="6" t="s">
        <v>261</v>
      </c>
      <c r="B848" s="11">
        <v>7.07</v>
      </c>
      <c r="C848" s="11">
        <v>7.19</v>
      </c>
      <c r="D848" s="11">
        <v>6.97</v>
      </c>
      <c r="E848" s="11">
        <v>6.77</v>
      </c>
      <c r="F848" s="11">
        <v>6.51</v>
      </c>
      <c r="G848" s="11">
        <v>6.9</v>
      </c>
      <c r="H848" s="11">
        <v>7.35</v>
      </c>
      <c r="I848" s="11">
        <v>7.51</v>
      </c>
      <c r="J848" s="11">
        <v>7.12</v>
      </c>
      <c r="K848" s="11">
        <v>7.09</v>
      </c>
      <c r="L848" s="11">
        <v>7.19</v>
      </c>
      <c r="M848" s="11">
        <v>6.9</v>
      </c>
      <c r="N848" s="11">
        <v>7.21</v>
      </c>
      <c r="O848" s="11">
        <v>7.02</v>
      </c>
      <c r="P848" s="11">
        <v>6.99</v>
      </c>
      <c r="Q848" s="11">
        <v>7.02</v>
      </c>
      <c r="R848" s="11">
        <v>7.15</v>
      </c>
      <c r="S848" s="11">
        <v>6.83</v>
      </c>
      <c r="T848" s="11">
        <v>7.16</v>
      </c>
      <c r="U848" s="11">
        <v>7.02</v>
      </c>
      <c r="V848" s="11">
        <v>6.92</v>
      </c>
      <c r="W848" s="11">
        <v>7.34</v>
      </c>
      <c r="X848" s="11">
        <v>7.14</v>
      </c>
      <c r="Y848" s="11">
        <v>7.05</v>
      </c>
      <c r="Z848" s="11">
        <v>7.15</v>
      </c>
    </row>
    <row r="849" spans="1:26" x14ac:dyDescent="0.2">
      <c r="B849" s="6" t="s">
        <v>465</v>
      </c>
      <c r="C849" s="6" t="s">
        <v>85</v>
      </c>
      <c r="G849" s="6" t="s">
        <v>263</v>
      </c>
      <c r="H849" s="6" t="s">
        <v>86</v>
      </c>
      <c r="I849" s="6" t="s">
        <v>86</v>
      </c>
      <c r="R849" s="6" t="s">
        <v>113</v>
      </c>
      <c r="T849" s="6" t="s">
        <v>113</v>
      </c>
      <c r="W849" s="6" t="s">
        <v>91</v>
      </c>
    </row>
    <row r="850" spans="1:26" x14ac:dyDescent="0.2">
      <c r="A850" s="6" t="s">
        <v>257</v>
      </c>
      <c r="B850" s="8">
        <v>999</v>
      </c>
      <c r="C850" s="8">
        <v>527</v>
      </c>
      <c r="D850" s="8">
        <v>472</v>
      </c>
      <c r="E850" s="8">
        <v>133</v>
      </c>
      <c r="F850" s="8">
        <v>127</v>
      </c>
      <c r="G850" s="8">
        <v>163</v>
      </c>
      <c r="H850" s="8">
        <v>206</v>
      </c>
      <c r="I850" s="8">
        <v>370</v>
      </c>
      <c r="J850" s="8">
        <v>272</v>
      </c>
      <c r="K850" s="8">
        <v>280</v>
      </c>
      <c r="L850" s="8">
        <v>232</v>
      </c>
      <c r="M850" s="8">
        <v>214</v>
      </c>
      <c r="N850" s="8">
        <v>358</v>
      </c>
      <c r="O850" s="8">
        <v>256</v>
      </c>
      <c r="P850" s="8">
        <v>223</v>
      </c>
      <c r="Q850" s="8">
        <v>161</v>
      </c>
      <c r="R850" s="8">
        <v>257</v>
      </c>
      <c r="S850" s="8">
        <v>211</v>
      </c>
      <c r="T850" s="8">
        <v>451</v>
      </c>
      <c r="U850" s="8">
        <v>79</v>
      </c>
      <c r="V850" s="8">
        <v>344</v>
      </c>
      <c r="W850" s="8">
        <v>148</v>
      </c>
      <c r="X850" s="8">
        <v>77</v>
      </c>
      <c r="Y850" s="8">
        <v>569</v>
      </c>
      <c r="Z850" s="8">
        <v>353</v>
      </c>
    </row>
    <row r="851" spans="1:26" x14ac:dyDescent="0.2">
      <c r="B851" s="7">
        <v>0.49</v>
      </c>
      <c r="C851" s="7">
        <v>0.53</v>
      </c>
      <c r="D851" s="7">
        <v>0.46</v>
      </c>
      <c r="E851" s="7">
        <v>0.41</v>
      </c>
      <c r="F851" s="7">
        <v>0.35</v>
      </c>
      <c r="G851" s="7">
        <v>0.44</v>
      </c>
      <c r="H851" s="7">
        <v>0.55000000000000004</v>
      </c>
      <c r="I851" s="7">
        <v>0.63</v>
      </c>
      <c r="J851" s="7">
        <v>0.51</v>
      </c>
      <c r="K851" s="7">
        <v>0.5</v>
      </c>
      <c r="L851" s="7">
        <v>0.52</v>
      </c>
      <c r="M851" s="7">
        <v>0.45</v>
      </c>
      <c r="N851" s="7">
        <v>0.53</v>
      </c>
      <c r="O851" s="7">
        <v>0.47</v>
      </c>
      <c r="P851" s="7">
        <v>0.48</v>
      </c>
      <c r="Q851" s="7">
        <v>0.47</v>
      </c>
      <c r="R851" s="7">
        <v>0.49</v>
      </c>
      <c r="S851" s="7">
        <v>0.46</v>
      </c>
      <c r="T851" s="7">
        <v>0.51</v>
      </c>
      <c r="U851" s="7">
        <v>0.52</v>
      </c>
      <c r="V851" s="7">
        <v>0.45</v>
      </c>
      <c r="W851" s="7">
        <v>0.54</v>
      </c>
      <c r="X851" s="7">
        <v>0.48</v>
      </c>
      <c r="Y851" s="7">
        <v>0.47</v>
      </c>
      <c r="Z851" s="7">
        <v>0.55000000000000004</v>
      </c>
    </row>
    <row r="852" spans="1:26" x14ac:dyDescent="0.2">
      <c r="B852" s="6" t="s">
        <v>464</v>
      </c>
      <c r="C852" s="6" t="s">
        <v>85</v>
      </c>
      <c r="G852" s="6" t="s">
        <v>263</v>
      </c>
      <c r="H852" s="6" t="s">
        <v>86</v>
      </c>
      <c r="I852" s="6" t="s">
        <v>87</v>
      </c>
      <c r="N852" s="6" t="s">
        <v>92</v>
      </c>
      <c r="W852" s="6" t="s">
        <v>90</v>
      </c>
      <c r="Z852" s="6" t="s">
        <v>158</v>
      </c>
    </row>
    <row r="853" spans="1:26" x14ac:dyDescent="0.2">
      <c r="A853" s="6" t="s">
        <v>249</v>
      </c>
      <c r="B853" s="8">
        <v>224</v>
      </c>
      <c r="C853" s="8">
        <v>106</v>
      </c>
      <c r="D853" s="8">
        <v>119</v>
      </c>
      <c r="E853" s="8">
        <v>39</v>
      </c>
      <c r="F853" s="8">
        <v>53</v>
      </c>
      <c r="G853" s="8">
        <v>39</v>
      </c>
      <c r="H853" s="8">
        <v>33</v>
      </c>
      <c r="I853" s="8">
        <v>60</v>
      </c>
      <c r="J853" s="8">
        <v>56</v>
      </c>
      <c r="K853" s="8">
        <v>64</v>
      </c>
      <c r="L853" s="8">
        <v>47</v>
      </c>
      <c r="M853" s="8">
        <v>58</v>
      </c>
      <c r="N853" s="8">
        <v>80</v>
      </c>
      <c r="O853" s="8">
        <v>54</v>
      </c>
      <c r="P853" s="8">
        <v>55</v>
      </c>
      <c r="Q853" s="8">
        <v>34</v>
      </c>
      <c r="R853" s="8">
        <v>59</v>
      </c>
      <c r="S853" s="8">
        <v>61</v>
      </c>
      <c r="T853" s="8">
        <v>85</v>
      </c>
      <c r="U853" s="8">
        <v>20</v>
      </c>
      <c r="V853" s="8">
        <v>94</v>
      </c>
      <c r="W853" s="8">
        <v>22</v>
      </c>
      <c r="X853" s="8">
        <v>14</v>
      </c>
      <c r="Y853" s="8">
        <v>129</v>
      </c>
      <c r="Z853" s="8">
        <v>78</v>
      </c>
    </row>
    <row r="854" spans="1:26" x14ac:dyDescent="0.2">
      <c r="B854" s="7">
        <v>0.11</v>
      </c>
      <c r="C854" s="7">
        <v>0.11</v>
      </c>
      <c r="D854" s="7">
        <v>0.12</v>
      </c>
      <c r="E854" s="7">
        <v>0.12</v>
      </c>
      <c r="F854" s="7">
        <v>0.15</v>
      </c>
      <c r="G854" s="7">
        <v>0.11</v>
      </c>
      <c r="H854" s="7">
        <v>0.09</v>
      </c>
      <c r="I854" s="7">
        <v>0.1</v>
      </c>
      <c r="J854" s="7">
        <v>0.11</v>
      </c>
      <c r="K854" s="7">
        <v>0.11</v>
      </c>
      <c r="L854" s="7">
        <v>0.1</v>
      </c>
      <c r="M854" s="7">
        <v>0.12</v>
      </c>
      <c r="N854" s="7">
        <v>0.12</v>
      </c>
      <c r="O854" s="7">
        <v>0.1</v>
      </c>
      <c r="P854" s="7">
        <v>0.12</v>
      </c>
      <c r="Q854" s="7">
        <v>0.1</v>
      </c>
      <c r="R854" s="7">
        <v>0.11</v>
      </c>
      <c r="S854" s="7">
        <v>0.13</v>
      </c>
      <c r="T854" s="7">
        <v>0.1</v>
      </c>
      <c r="U854" s="7">
        <v>0.13</v>
      </c>
      <c r="V854" s="7">
        <v>0.12</v>
      </c>
      <c r="W854" s="7">
        <v>0.08</v>
      </c>
      <c r="X854" s="7">
        <v>0.09</v>
      </c>
      <c r="Y854" s="7">
        <v>0.11</v>
      </c>
      <c r="Z854" s="7">
        <v>0.12</v>
      </c>
    </row>
    <row r="855" spans="1:26" x14ac:dyDescent="0.2">
      <c r="B855" s="6" t="s">
        <v>96</v>
      </c>
      <c r="F855" s="6" t="s">
        <v>411</v>
      </c>
      <c r="S855" s="6" t="s">
        <v>96</v>
      </c>
    </row>
    <row r="856" spans="1:26" x14ac:dyDescent="0.2">
      <c r="A856" s="6" t="s">
        <v>239</v>
      </c>
      <c r="B856" s="8">
        <v>774</v>
      </c>
      <c r="C856" s="8">
        <v>421</v>
      </c>
      <c r="D856" s="8">
        <v>353</v>
      </c>
      <c r="E856" s="8">
        <v>93</v>
      </c>
      <c r="F856" s="8">
        <v>74</v>
      </c>
      <c r="G856" s="8">
        <v>123</v>
      </c>
      <c r="H856" s="8">
        <v>173</v>
      </c>
      <c r="I856" s="8">
        <v>310</v>
      </c>
      <c r="J856" s="8">
        <v>216</v>
      </c>
      <c r="K856" s="8">
        <v>217</v>
      </c>
      <c r="L856" s="8">
        <v>185</v>
      </c>
      <c r="M856" s="8">
        <v>157</v>
      </c>
      <c r="N856" s="8">
        <v>278</v>
      </c>
      <c r="O856" s="8">
        <v>202</v>
      </c>
      <c r="P856" s="8">
        <v>168</v>
      </c>
      <c r="Q856" s="8">
        <v>127</v>
      </c>
      <c r="R856" s="8">
        <v>199</v>
      </c>
      <c r="S856" s="8">
        <v>150</v>
      </c>
      <c r="T856" s="8">
        <v>367</v>
      </c>
      <c r="U856" s="8">
        <v>59</v>
      </c>
      <c r="V856" s="8">
        <v>250</v>
      </c>
      <c r="W856" s="8">
        <v>126</v>
      </c>
      <c r="X856" s="8">
        <v>63</v>
      </c>
      <c r="Y856" s="8">
        <v>440</v>
      </c>
      <c r="Z856" s="8">
        <v>276</v>
      </c>
    </row>
    <row r="857" spans="1:26" x14ac:dyDescent="0.2">
      <c r="B857" s="7">
        <v>0.38</v>
      </c>
      <c r="C857" s="7">
        <v>0.42</v>
      </c>
      <c r="D857" s="7">
        <v>0.35</v>
      </c>
      <c r="E857" s="7">
        <v>0.28999999999999998</v>
      </c>
      <c r="F857" s="7">
        <v>0.21</v>
      </c>
      <c r="G857" s="7">
        <v>0.33</v>
      </c>
      <c r="H857" s="7">
        <v>0.46</v>
      </c>
      <c r="I857" s="7">
        <v>0.53</v>
      </c>
      <c r="J857" s="7">
        <v>0.41</v>
      </c>
      <c r="K857" s="7">
        <v>0.38</v>
      </c>
      <c r="L857" s="7">
        <v>0.41</v>
      </c>
      <c r="M857" s="7">
        <v>0.33</v>
      </c>
      <c r="N857" s="7">
        <v>0.41</v>
      </c>
      <c r="O857" s="7">
        <v>0.37</v>
      </c>
      <c r="P857" s="7">
        <v>0.36</v>
      </c>
      <c r="Q857" s="7">
        <v>0.37</v>
      </c>
      <c r="R857" s="7">
        <v>0.38</v>
      </c>
      <c r="S857" s="7">
        <v>0.33</v>
      </c>
      <c r="T857" s="7">
        <v>0.41</v>
      </c>
      <c r="U857" s="7">
        <v>0.39</v>
      </c>
      <c r="V857" s="7">
        <v>0.33</v>
      </c>
      <c r="W857" s="7">
        <v>0.46</v>
      </c>
      <c r="X857" s="7">
        <v>0.39</v>
      </c>
      <c r="Y857" s="7">
        <v>0.37</v>
      </c>
      <c r="Z857" s="7">
        <v>0.43</v>
      </c>
    </row>
    <row r="859" spans="1:26" x14ac:dyDescent="0.2">
      <c r="A859" s="6" t="s">
        <v>97</v>
      </c>
    </row>
    <row r="861" spans="1:26" x14ac:dyDescent="0.2">
      <c r="A861" s="6" t="s">
        <v>353</v>
      </c>
    </row>
    <row r="862" spans="1:26" x14ac:dyDescent="0.2">
      <c r="A862" s="6" t="s">
        <v>352</v>
      </c>
    </row>
    <row r="864" spans="1:26" x14ac:dyDescent="0.2">
      <c r="A864" s="8">
        <v>12</v>
      </c>
    </row>
    <row r="869" spans="1:1" x14ac:dyDescent="0.2">
      <c r="A869" s="9" t="s">
        <v>0</v>
      </c>
    </row>
    <row r="871" spans="1:1" x14ac:dyDescent="0.2">
      <c r="A871" s="9" t="s">
        <v>1</v>
      </c>
    </row>
    <row r="872" spans="1:1" x14ac:dyDescent="0.2">
      <c r="A872" s="9" t="s">
        <v>2</v>
      </c>
    </row>
    <row r="874" spans="1:1" x14ac:dyDescent="0.2">
      <c r="A874" s="9" t="s">
        <v>3</v>
      </c>
    </row>
    <row r="875" spans="1:1" x14ac:dyDescent="0.2">
      <c r="A875" s="9" t="s">
        <v>4</v>
      </c>
    </row>
    <row r="877" spans="1:1" x14ac:dyDescent="0.2">
      <c r="A877" s="9" t="s">
        <v>5</v>
      </c>
    </row>
    <row r="879" spans="1:1" x14ac:dyDescent="0.2">
      <c r="A879" s="6" t="s">
        <v>474</v>
      </c>
    </row>
    <row r="880" spans="1:1" x14ac:dyDescent="0.2">
      <c r="A880" s="6" t="s">
        <v>7</v>
      </c>
    </row>
    <row r="882" spans="1:34" x14ac:dyDescent="0.2">
      <c r="J882" s="9" t="s">
        <v>157</v>
      </c>
      <c r="N882" s="9" t="s">
        <v>156</v>
      </c>
      <c r="R882" s="9" t="s">
        <v>155</v>
      </c>
    </row>
    <row r="883" spans="1:34" x14ac:dyDescent="0.2">
      <c r="I883" s="9" t="s">
        <v>154</v>
      </c>
      <c r="K883" s="9" t="s">
        <v>153</v>
      </c>
      <c r="M883" s="9" t="s">
        <v>154</v>
      </c>
      <c r="O883" s="9" t="s">
        <v>153</v>
      </c>
      <c r="Q883" s="9" t="s">
        <v>154</v>
      </c>
      <c r="S883" s="9" t="s">
        <v>153</v>
      </c>
    </row>
    <row r="884" spans="1:34" x14ac:dyDescent="0.2">
      <c r="AA884" s="9" t="s">
        <v>404</v>
      </c>
    </row>
    <row r="885" spans="1:34" x14ac:dyDescent="0.2">
      <c r="D885" s="9" t="s">
        <v>151</v>
      </c>
      <c r="F885" s="9" t="s">
        <v>150</v>
      </c>
      <c r="U885" s="9" t="s">
        <v>149</v>
      </c>
      <c r="W885" s="9" t="s">
        <v>148</v>
      </c>
      <c r="Y885" s="9" t="s">
        <v>147</v>
      </c>
      <c r="AA885" s="9" t="s">
        <v>403</v>
      </c>
      <c r="AC885" s="9" t="s">
        <v>145</v>
      </c>
      <c r="AG885" s="9" t="s">
        <v>144</v>
      </c>
    </row>
    <row r="886" spans="1:34" x14ac:dyDescent="0.2">
      <c r="AC886" s="9" t="s">
        <v>143</v>
      </c>
      <c r="AD886" s="9" t="s">
        <v>142</v>
      </c>
    </row>
    <row r="887" spans="1:34" x14ac:dyDescent="0.2">
      <c r="F887" s="9" t="s">
        <v>143</v>
      </c>
      <c r="G887" s="9" t="s">
        <v>142</v>
      </c>
      <c r="U887" s="9" t="s">
        <v>141</v>
      </c>
      <c r="W887" s="9" t="s">
        <v>141</v>
      </c>
      <c r="Y887" s="9" t="s">
        <v>141</v>
      </c>
      <c r="AA887" s="9" t="s">
        <v>141</v>
      </c>
      <c r="AC887" s="9" t="s">
        <v>402</v>
      </c>
      <c r="AD887" s="9" t="s">
        <v>402</v>
      </c>
      <c r="AF887" s="9" t="s">
        <v>401</v>
      </c>
      <c r="AG887" s="9" t="s">
        <v>138</v>
      </c>
      <c r="AH887" s="9" t="s">
        <v>137</v>
      </c>
    </row>
    <row r="888" spans="1:34" x14ac:dyDescent="0.2">
      <c r="B888" s="9" t="s">
        <v>24</v>
      </c>
      <c r="C888" s="9" t="s">
        <v>74</v>
      </c>
      <c r="D888" s="9" t="s">
        <v>83</v>
      </c>
      <c r="E888" s="9" t="s">
        <v>131</v>
      </c>
      <c r="F888" s="9" t="s">
        <v>136</v>
      </c>
      <c r="G888" s="9" t="s">
        <v>136</v>
      </c>
      <c r="H888" s="9" t="s">
        <v>135</v>
      </c>
      <c r="I888" s="9" t="s">
        <v>134</v>
      </c>
      <c r="J888" s="9" t="s">
        <v>135</v>
      </c>
      <c r="K888" s="9" t="s">
        <v>134</v>
      </c>
      <c r="L888" s="9" t="s">
        <v>135</v>
      </c>
      <c r="M888" s="9" t="s">
        <v>134</v>
      </c>
      <c r="N888" s="9" t="s">
        <v>135</v>
      </c>
      <c r="O888" s="9" t="s">
        <v>134</v>
      </c>
      <c r="P888" s="9" t="s">
        <v>135</v>
      </c>
      <c r="Q888" s="9" t="s">
        <v>134</v>
      </c>
      <c r="R888" s="9" t="s">
        <v>135</v>
      </c>
      <c r="S888" s="9" t="s">
        <v>134</v>
      </c>
      <c r="T888" s="9" t="s">
        <v>133</v>
      </c>
      <c r="U888" s="9" t="s">
        <v>132</v>
      </c>
      <c r="V888" s="9" t="s">
        <v>133</v>
      </c>
      <c r="W888" s="9" t="s">
        <v>132</v>
      </c>
      <c r="X888" s="9" t="s">
        <v>133</v>
      </c>
      <c r="Y888" s="9" t="s">
        <v>132</v>
      </c>
      <c r="Z888" s="9" t="s">
        <v>133</v>
      </c>
      <c r="AA888" s="9" t="s">
        <v>132</v>
      </c>
      <c r="AB888" s="9" t="s">
        <v>131</v>
      </c>
      <c r="AC888" s="9" t="s">
        <v>400</v>
      </c>
      <c r="AD888" s="9" t="s">
        <v>400</v>
      </c>
      <c r="AE888" s="9" t="s">
        <v>130</v>
      </c>
      <c r="AF888" s="9" t="s">
        <v>399</v>
      </c>
      <c r="AG888" s="9" t="s">
        <v>128</v>
      </c>
      <c r="AH888" s="9" t="s">
        <v>127</v>
      </c>
    </row>
    <row r="889" spans="1:34" x14ac:dyDescent="0.2">
      <c r="B889" s="9" t="s">
        <v>47</v>
      </c>
      <c r="C889" s="9" t="s">
        <v>48</v>
      </c>
      <c r="D889" s="9" t="s">
        <v>49</v>
      </c>
      <c r="E889" s="9" t="s">
        <v>50</v>
      </c>
      <c r="F889" s="9" t="s">
        <v>51</v>
      </c>
      <c r="G889" s="9" t="s">
        <v>52</v>
      </c>
      <c r="H889" s="9" t="s">
        <v>53</v>
      </c>
      <c r="I889" s="9" t="s">
        <v>54</v>
      </c>
      <c r="J889" s="9" t="s">
        <v>55</v>
      </c>
      <c r="K889" s="9" t="s">
        <v>56</v>
      </c>
      <c r="L889" s="9" t="s">
        <v>57</v>
      </c>
      <c r="M889" s="9" t="s">
        <v>58</v>
      </c>
      <c r="N889" s="9" t="s">
        <v>59</v>
      </c>
      <c r="O889" s="9" t="s">
        <v>60</v>
      </c>
      <c r="P889" s="9" t="s">
        <v>61</v>
      </c>
      <c r="Q889" s="9" t="s">
        <v>62</v>
      </c>
      <c r="R889" s="9" t="s">
        <v>63</v>
      </c>
      <c r="S889" s="9" t="s">
        <v>64</v>
      </c>
      <c r="T889" s="9" t="s">
        <v>65</v>
      </c>
      <c r="U889" s="9" t="s">
        <v>66</v>
      </c>
      <c r="V889" s="9" t="s">
        <v>67</v>
      </c>
      <c r="W889" s="9" t="s">
        <v>68</v>
      </c>
      <c r="X889" s="9" t="s">
        <v>70</v>
      </c>
      <c r="Y889" s="9" t="s">
        <v>71</v>
      </c>
      <c r="Z889" s="9" t="s">
        <v>126</v>
      </c>
      <c r="AA889" s="9" t="s">
        <v>125</v>
      </c>
      <c r="AB889" s="9" t="s">
        <v>124</v>
      </c>
      <c r="AC889" s="9" t="s">
        <v>123</v>
      </c>
      <c r="AD889" s="9" t="s">
        <v>122</v>
      </c>
      <c r="AE889" s="9" t="s">
        <v>121</v>
      </c>
      <c r="AF889" s="9" t="s">
        <v>120</v>
      </c>
      <c r="AG889" s="9" t="s">
        <v>119</v>
      </c>
      <c r="AH889" s="9" t="s">
        <v>118</v>
      </c>
    </row>
    <row r="890" spans="1:34" x14ac:dyDescent="0.2">
      <c r="A890" s="6" t="s">
        <v>72</v>
      </c>
      <c r="B890" s="8">
        <v>2019</v>
      </c>
      <c r="C890" s="8">
        <v>1519</v>
      </c>
      <c r="D890" s="8">
        <v>494</v>
      </c>
      <c r="E890" s="8">
        <v>358</v>
      </c>
      <c r="F890" s="8">
        <v>730</v>
      </c>
      <c r="G890" s="8">
        <v>431</v>
      </c>
      <c r="H890" s="8">
        <v>210</v>
      </c>
      <c r="I890" s="8">
        <v>976</v>
      </c>
      <c r="J890" s="8">
        <v>252</v>
      </c>
      <c r="K890" s="8">
        <v>931</v>
      </c>
      <c r="L890" s="8">
        <v>747</v>
      </c>
      <c r="M890" s="8">
        <v>249</v>
      </c>
      <c r="N890" s="8">
        <v>505</v>
      </c>
      <c r="O890" s="8">
        <v>447</v>
      </c>
      <c r="P890" s="8">
        <v>271</v>
      </c>
      <c r="Q890" s="8">
        <v>642</v>
      </c>
      <c r="R890" s="8">
        <v>118</v>
      </c>
      <c r="S890" s="8">
        <v>1099</v>
      </c>
      <c r="T890" s="8">
        <v>262</v>
      </c>
      <c r="U890" s="8">
        <v>171</v>
      </c>
      <c r="V890" s="8">
        <v>275</v>
      </c>
      <c r="W890" s="8">
        <v>139</v>
      </c>
      <c r="X890" s="8">
        <v>248</v>
      </c>
      <c r="Y890" s="8">
        <v>161</v>
      </c>
      <c r="Z890" s="8">
        <v>252</v>
      </c>
      <c r="AA890" s="8">
        <v>167</v>
      </c>
      <c r="AB890" s="8">
        <v>170</v>
      </c>
      <c r="AC890" s="8">
        <v>1261</v>
      </c>
      <c r="AD890" s="8">
        <v>518</v>
      </c>
      <c r="AE890" s="8">
        <v>724</v>
      </c>
      <c r="AF890" s="8">
        <v>1379</v>
      </c>
      <c r="AG890" s="8">
        <v>299</v>
      </c>
      <c r="AH890" s="8">
        <v>1247</v>
      </c>
    </row>
    <row r="891" spans="1:34" x14ac:dyDescent="0.2">
      <c r="A891" s="6" t="s">
        <v>73</v>
      </c>
      <c r="B891" s="8">
        <v>2019</v>
      </c>
      <c r="C891" s="8">
        <v>1519</v>
      </c>
      <c r="D891" s="8">
        <v>494</v>
      </c>
      <c r="E891" s="8">
        <v>358</v>
      </c>
      <c r="F891" s="8">
        <v>728</v>
      </c>
      <c r="G891" s="8">
        <v>434</v>
      </c>
      <c r="H891" s="8">
        <v>210</v>
      </c>
      <c r="I891" s="8">
        <v>986</v>
      </c>
      <c r="J891" s="8">
        <v>254</v>
      </c>
      <c r="K891" s="8">
        <v>934</v>
      </c>
      <c r="L891" s="8">
        <v>747</v>
      </c>
      <c r="M891" s="8">
        <v>252</v>
      </c>
      <c r="N891" s="8">
        <v>504</v>
      </c>
      <c r="O891" s="8">
        <v>451</v>
      </c>
      <c r="P891" s="8">
        <v>278</v>
      </c>
      <c r="Q891" s="8">
        <v>640</v>
      </c>
      <c r="R891" s="8">
        <v>122</v>
      </c>
      <c r="S891" s="8">
        <v>1092</v>
      </c>
      <c r="T891" s="8">
        <v>262</v>
      </c>
      <c r="U891" s="8">
        <v>173</v>
      </c>
      <c r="V891" s="8">
        <v>274</v>
      </c>
      <c r="W891" s="8">
        <v>138</v>
      </c>
      <c r="X891" s="8">
        <v>243</v>
      </c>
      <c r="Y891" s="8">
        <v>161</v>
      </c>
      <c r="Z891" s="8">
        <v>251</v>
      </c>
      <c r="AA891" s="8">
        <v>169</v>
      </c>
      <c r="AB891" s="8">
        <v>173</v>
      </c>
      <c r="AC891" s="8">
        <v>1266</v>
      </c>
      <c r="AD891" s="8">
        <v>510</v>
      </c>
      <c r="AE891" s="8">
        <v>726</v>
      </c>
      <c r="AF891" s="8">
        <v>1378</v>
      </c>
      <c r="AG891" s="8">
        <v>299</v>
      </c>
      <c r="AH891" s="8">
        <v>1248</v>
      </c>
    </row>
    <row r="892" spans="1:34" x14ac:dyDescent="0.2">
      <c r="A892" s="6" t="s">
        <v>306</v>
      </c>
      <c r="B892" s="8">
        <v>34</v>
      </c>
      <c r="C892" s="8">
        <v>26</v>
      </c>
      <c r="D892" s="8">
        <v>8</v>
      </c>
      <c r="E892" s="8">
        <v>6</v>
      </c>
      <c r="F892" s="8">
        <v>9</v>
      </c>
      <c r="G892" s="8">
        <v>11</v>
      </c>
      <c r="H892" s="6" t="s">
        <v>94</v>
      </c>
      <c r="I892" s="8">
        <v>33</v>
      </c>
      <c r="J892" s="6" t="s">
        <v>94</v>
      </c>
      <c r="K892" s="8">
        <v>29</v>
      </c>
      <c r="L892" s="8">
        <v>5</v>
      </c>
      <c r="M892" s="8">
        <v>24</v>
      </c>
      <c r="N892" s="8">
        <v>5</v>
      </c>
      <c r="O892" s="8">
        <v>24</v>
      </c>
      <c r="P892" s="8">
        <v>4</v>
      </c>
      <c r="Q892" s="8">
        <v>23</v>
      </c>
      <c r="R892" s="6" t="s">
        <v>94</v>
      </c>
      <c r="S892" s="8">
        <v>27</v>
      </c>
      <c r="T892" s="8">
        <v>7</v>
      </c>
      <c r="U892" s="8">
        <v>6</v>
      </c>
      <c r="V892" s="8">
        <v>2</v>
      </c>
      <c r="W892" s="8">
        <v>1</v>
      </c>
      <c r="X892" s="8">
        <v>3</v>
      </c>
      <c r="Y892" s="8">
        <v>4</v>
      </c>
      <c r="Z892" s="8">
        <v>2</v>
      </c>
      <c r="AA892" s="8">
        <v>1</v>
      </c>
      <c r="AB892" s="8">
        <v>1</v>
      </c>
      <c r="AC892" s="8">
        <v>20</v>
      </c>
      <c r="AD892" s="8">
        <v>11</v>
      </c>
      <c r="AE892" s="8">
        <v>11</v>
      </c>
      <c r="AF892" s="8">
        <v>20</v>
      </c>
      <c r="AG892" s="8">
        <v>4</v>
      </c>
      <c r="AH892" s="8">
        <v>20</v>
      </c>
    </row>
    <row r="893" spans="1:34" x14ac:dyDescent="0.2">
      <c r="B893" s="7">
        <v>0.02</v>
      </c>
      <c r="C893" s="7">
        <v>0.02</v>
      </c>
      <c r="D893" s="7">
        <v>0.02</v>
      </c>
      <c r="E893" s="7">
        <v>0.02</v>
      </c>
      <c r="F893" s="7">
        <v>0.01</v>
      </c>
      <c r="G893" s="7">
        <v>0.02</v>
      </c>
      <c r="H893" s="6" t="s">
        <v>94</v>
      </c>
      <c r="I893" s="7">
        <v>0.03</v>
      </c>
      <c r="J893" s="6" t="s">
        <v>94</v>
      </c>
      <c r="K893" s="7">
        <v>0.03</v>
      </c>
      <c r="L893" s="7">
        <v>0.01</v>
      </c>
      <c r="M893" s="7">
        <v>0.09</v>
      </c>
      <c r="N893" s="7">
        <v>0.01</v>
      </c>
      <c r="O893" s="7">
        <v>0.05</v>
      </c>
      <c r="P893" s="7">
        <v>0.01</v>
      </c>
      <c r="Q893" s="7">
        <v>0.04</v>
      </c>
      <c r="R893" s="6" t="s">
        <v>94</v>
      </c>
      <c r="S893" s="7">
        <v>0.03</v>
      </c>
      <c r="T893" s="7">
        <v>0.03</v>
      </c>
      <c r="U893" s="7">
        <v>0.03</v>
      </c>
      <c r="V893" s="7">
        <v>0.01</v>
      </c>
      <c r="W893" s="7">
        <v>0.01</v>
      </c>
      <c r="X893" s="7">
        <v>0.01</v>
      </c>
      <c r="Y893" s="7">
        <v>0.02</v>
      </c>
      <c r="Z893" s="7">
        <v>0.01</v>
      </c>
      <c r="AA893" s="7">
        <v>0.01</v>
      </c>
      <c r="AB893" s="7">
        <v>0.01</v>
      </c>
      <c r="AC893" s="7">
        <v>0.02</v>
      </c>
      <c r="AD893" s="7">
        <v>0.02</v>
      </c>
      <c r="AE893" s="7">
        <v>0.02</v>
      </c>
      <c r="AF893" s="7">
        <v>0.01</v>
      </c>
      <c r="AG893" s="7">
        <v>0.01</v>
      </c>
      <c r="AH893" s="7">
        <v>0.02</v>
      </c>
    </row>
    <row r="894" spans="1:34" x14ac:dyDescent="0.2">
      <c r="B894" s="6" t="s">
        <v>486</v>
      </c>
      <c r="I894" s="6" t="s">
        <v>377</v>
      </c>
      <c r="K894" s="6" t="s">
        <v>354</v>
      </c>
      <c r="M894" s="6" t="s">
        <v>109</v>
      </c>
      <c r="O894" s="6" t="s">
        <v>108</v>
      </c>
      <c r="Q894" s="6" t="s">
        <v>92</v>
      </c>
      <c r="S894" s="6" t="s">
        <v>92</v>
      </c>
    </row>
    <row r="895" spans="1:34" x14ac:dyDescent="0.2">
      <c r="A895" s="6" t="s">
        <v>302</v>
      </c>
      <c r="B895" s="8">
        <v>20</v>
      </c>
      <c r="C895" s="8">
        <v>14</v>
      </c>
      <c r="D895" s="8">
        <v>6</v>
      </c>
      <c r="E895" s="8">
        <v>5</v>
      </c>
      <c r="F895" s="8">
        <v>7</v>
      </c>
      <c r="G895" s="8">
        <v>2</v>
      </c>
      <c r="H895" s="8">
        <v>1</v>
      </c>
      <c r="I895" s="8">
        <v>17</v>
      </c>
      <c r="J895" s="8">
        <v>1</v>
      </c>
      <c r="K895" s="8">
        <v>16</v>
      </c>
      <c r="L895" s="8">
        <v>1</v>
      </c>
      <c r="M895" s="8">
        <v>13</v>
      </c>
      <c r="N895" s="8">
        <v>2</v>
      </c>
      <c r="O895" s="8">
        <v>10</v>
      </c>
      <c r="P895" s="8">
        <v>2</v>
      </c>
      <c r="Q895" s="8">
        <v>13</v>
      </c>
      <c r="R895" s="8">
        <v>2</v>
      </c>
      <c r="S895" s="8">
        <v>15</v>
      </c>
      <c r="T895" s="8">
        <v>3</v>
      </c>
      <c r="U895" s="8">
        <v>3</v>
      </c>
      <c r="V895" s="8">
        <v>1</v>
      </c>
      <c r="W895" s="8">
        <v>1</v>
      </c>
      <c r="X895" s="8">
        <v>4</v>
      </c>
      <c r="Y895" s="6" t="s">
        <v>94</v>
      </c>
      <c r="Z895" s="8">
        <v>2</v>
      </c>
      <c r="AA895" s="8">
        <v>2</v>
      </c>
      <c r="AB895" s="8">
        <v>1</v>
      </c>
      <c r="AC895" s="8">
        <v>12</v>
      </c>
      <c r="AD895" s="8">
        <v>6</v>
      </c>
      <c r="AE895" s="8">
        <v>8</v>
      </c>
      <c r="AF895" s="8">
        <v>12</v>
      </c>
      <c r="AG895" s="8">
        <v>4</v>
      </c>
      <c r="AH895" s="8">
        <v>14</v>
      </c>
    </row>
    <row r="896" spans="1:34" x14ac:dyDescent="0.2">
      <c r="B896" s="7">
        <v>0.01</v>
      </c>
      <c r="C896" s="7">
        <v>0.01</v>
      </c>
      <c r="D896" s="7">
        <v>0.01</v>
      </c>
      <c r="E896" s="7">
        <v>0.01</v>
      </c>
      <c r="F896" s="7">
        <v>0.01</v>
      </c>
      <c r="G896" s="7">
        <v>0.01</v>
      </c>
      <c r="H896" s="6" t="s">
        <v>95</v>
      </c>
      <c r="I896" s="7">
        <v>0.02</v>
      </c>
      <c r="J896" s="6" t="s">
        <v>95</v>
      </c>
      <c r="K896" s="7">
        <v>0.02</v>
      </c>
      <c r="L896" s="6" t="s">
        <v>95</v>
      </c>
      <c r="M896" s="7">
        <v>0.05</v>
      </c>
      <c r="N896" s="6" t="s">
        <v>95</v>
      </c>
      <c r="O896" s="7">
        <v>0.02</v>
      </c>
      <c r="P896" s="7">
        <v>0.01</v>
      </c>
      <c r="Q896" s="7">
        <v>0.02</v>
      </c>
      <c r="R896" s="7">
        <v>0.01</v>
      </c>
      <c r="S896" s="7">
        <v>0.01</v>
      </c>
      <c r="T896" s="7">
        <v>0.01</v>
      </c>
      <c r="U896" s="7">
        <v>0.02</v>
      </c>
      <c r="V896" s="6" t="s">
        <v>95</v>
      </c>
      <c r="W896" s="7">
        <v>0.01</v>
      </c>
      <c r="X896" s="7">
        <v>0.02</v>
      </c>
      <c r="Y896" s="6" t="s">
        <v>94</v>
      </c>
      <c r="Z896" s="7">
        <v>0.01</v>
      </c>
      <c r="AA896" s="7">
        <v>0.01</v>
      </c>
      <c r="AB896" s="7">
        <v>0.01</v>
      </c>
      <c r="AC896" s="7">
        <v>0.01</v>
      </c>
      <c r="AD896" s="7">
        <v>0.01</v>
      </c>
      <c r="AE896" s="7">
        <v>0.01</v>
      </c>
      <c r="AF896" s="7">
        <v>0.01</v>
      </c>
      <c r="AG896" s="7">
        <v>0.01</v>
      </c>
      <c r="AH896" s="7">
        <v>0.01</v>
      </c>
    </row>
    <row r="897" spans="1:34" x14ac:dyDescent="0.2">
      <c r="B897" s="6" t="s">
        <v>102</v>
      </c>
      <c r="I897" s="6" t="s">
        <v>92</v>
      </c>
      <c r="K897" s="6" t="s">
        <v>92</v>
      </c>
      <c r="M897" s="6" t="s">
        <v>109</v>
      </c>
      <c r="O897" s="6" t="s">
        <v>108</v>
      </c>
      <c r="Q897" s="6" t="s">
        <v>92</v>
      </c>
      <c r="S897" s="6" t="s">
        <v>92</v>
      </c>
    </row>
    <row r="898" spans="1:34" x14ac:dyDescent="0.2">
      <c r="A898" s="6" t="s">
        <v>298</v>
      </c>
      <c r="B898" s="8">
        <v>31</v>
      </c>
      <c r="C898" s="8">
        <v>25</v>
      </c>
      <c r="D898" s="8">
        <v>6</v>
      </c>
      <c r="E898" s="8">
        <v>7</v>
      </c>
      <c r="F898" s="8">
        <v>14</v>
      </c>
      <c r="G898" s="8">
        <v>5</v>
      </c>
      <c r="H898" s="8">
        <v>1</v>
      </c>
      <c r="I898" s="8">
        <v>29</v>
      </c>
      <c r="J898" s="6" t="s">
        <v>94</v>
      </c>
      <c r="K898" s="8">
        <v>29</v>
      </c>
      <c r="L898" s="8">
        <v>6</v>
      </c>
      <c r="M898" s="8">
        <v>18</v>
      </c>
      <c r="N898" s="8">
        <v>4</v>
      </c>
      <c r="O898" s="8">
        <v>25</v>
      </c>
      <c r="P898" s="8">
        <v>4</v>
      </c>
      <c r="Q898" s="8">
        <v>19</v>
      </c>
      <c r="R898" s="8">
        <v>1</v>
      </c>
      <c r="S898" s="8">
        <v>26</v>
      </c>
      <c r="T898" s="8">
        <v>4</v>
      </c>
      <c r="U898" s="8">
        <v>6</v>
      </c>
      <c r="V898" s="8">
        <v>3</v>
      </c>
      <c r="W898" s="8">
        <v>2</v>
      </c>
      <c r="X898" s="8">
        <v>1</v>
      </c>
      <c r="Y898" s="8">
        <v>5</v>
      </c>
      <c r="Z898" s="8">
        <v>2</v>
      </c>
      <c r="AA898" s="8">
        <v>3</v>
      </c>
      <c r="AB898" s="8">
        <v>2</v>
      </c>
      <c r="AC898" s="8">
        <v>12</v>
      </c>
      <c r="AD898" s="8">
        <v>15</v>
      </c>
      <c r="AE898" s="8">
        <v>10</v>
      </c>
      <c r="AF898" s="8">
        <v>19</v>
      </c>
      <c r="AG898" s="8">
        <v>6</v>
      </c>
      <c r="AH898" s="8">
        <v>22</v>
      </c>
    </row>
    <row r="899" spans="1:34" x14ac:dyDescent="0.2">
      <c r="B899" s="7">
        <v>0.02</v>
      </c>
      <c r="C899" s="7">
        <v>0.02</v>
      </c>
      <c r="D899" s="7">
        <v>0.01</v>
      </c>
      <c r="E899" s="7">
        <v>0.02</v>
      </c>
      <c r="F899" s="7">
        <v>0.02</v>
      </c>
      <c r="G899" s="7">
        <v>0.01</v>
      </c>
      <c r="H899" s="6" t="s">
        <v>95</v>
      </c>
      <c r="I899" s="7">
        <v>0.03</v>
      </c>
      <c r="J899" s="6" t="s">
        <v>94</v>
      </c>
      <c r="K899" s="7">
        <v>0.03</v>
      </c>
      <c r="L899" s="7">
        <v>0.01</v>
      </c>
      <c r="M899" s="7">
        <v>7.0000000000000007E-2</v>
      </c>
      <c r="N899" s="7">
        <v>0.01</v>
      </c>
      <c r="O899" s="7">
        <v>0.05</v>
      </c>
      <c r="P899" s="7">
        <v>0.01</v>
      </c>
      <c r="Q899" s="7">
        <v>0.03</v>
      </c>
      <c r="R899" s="7">
        <v>0.01</v>
      </c>
      <c r="S899" s="7">
        <v>0.02</v>
      </c>
      <c r="T899" s="7">
        <v>0.01</v>
      </c>
      <c r="U899" s="7">
        <v>0.03</v>
      </c>
      <c r="V899" s="7">
        <v>0.01</v>
      </c>
      <c r="W899" s="7">
        <v>0.01</v>
      </c>
      <c r="X899" s="6" t="s">
        <v>95</v>
      </c>
      <c r="Y899" s="7">
        <v>0.03</v>
      </c>
      <c r="Z899" s="7">
        <v>0.01</v>
      </c>
      <c r="AA899" s="7">
        <v>0.02</v>
      </c>
      <c r="AB899" s="7">
        <v>0.01</v>
      </c>
      <c r="AC899" s="7">
        <v>0.01</v>
      </c>
      <c r="AD899" s="7">
        <v>0.03</v>
      </c>
      <c r="AE899" s="7">
        <v>0.01</v>
      </c>
      <c r="AF899" s="7">
        <v>0.01</v>
      </c>
      <c r="AG899" s="7">
        <v>0.02</v>
      </c>
      <c r="AH899" s="7">
        <v>0.02</v>
      </c>
    </row>
    <row r="900" spans="1:34" x14ac:dyDescent="0.2">
      <c r="B900" s="6" t="s">
        <v>485</v>
      </c>
      <c r="I900" s="6" t="s">
        <v>377</v>
      </c>
      <c r="K900" s="6" t="s">
        <v>354</v>
      </c>
      <c r="M900" s="6" t="s">
        <v>109</v>
      </c>
      <c r="O900" s="6" t="s">
        <v>108</v>
      </c>
      <c r="Q900" s="6" t="s">
        <v>92</v>
      </c>
      <c r="S900" s="6" t="s">
        <v>92</v>
      </c>
      <c r="U900" s="6" t="s">
        <v>92</v>
      </c>
      <c r="Y900" s="6" t="s">
        <v>460</v>
      </c>
      <c r="AD900" s="6" t="s">
        <v>105</v>
      </c>
    </row>
    <row r="901" spans="1:34" x14ac:dyDescent="0.2">
      <c r="A901" s="6" t="s">
        <v>294</v>
      </c>
      <c r="B901" s="8">
        <v>49</v>
      </c>
      <c r="C901" s="8">
        <v>28</v>
      </c>
      <c r="D901" s="8">
        <v>21</v>
      </c>
      <c r="E901" s="8">
        <v>7</v>
      </c>
      <c r="F901" s="8">
        <v>16</v>
      </c>
      <c r="G901" s="8">
        <v>5</v>
      </c>
      <c r="H901" s="6" t="s">
        <v>94</v>
      </c>
      <c r="I901" s="8">
        <v>39</v>
      </c>
      <c r="J901" s="8">
        <v>2</v>
      </c>
      <c r="K901" s="8">
        <v>38</v>
      </c>
      <c r="L901" s="8">
        <v>10</v>
      </c>
      <c r="M901" s="8">
        <v>23</v>
      </c>
      <c r="N901" s="8">
        <v>8</v>
      </c>
      <c r="O901" s="8">
        <v>30</v>
      </c>
      <c r="P901" s="8">
        <v>1</v>
      </c>
      <c r="Q901" s="8">
        <v>36</v>
      </c>
      <c r="R901" s="8">
        <v>3</v>
      </c>
      <c r="S901" s="8">
        <v>37</v>
      </c>
      <c r="T901" s="6" t="s">
        <v>94</v>
      </c>
      <c r="U901" s="8">
        <v>3</v>
      </c>
      <c r="V901" s="8">
        <v>7</v>
      </c>
      <c r="W901" s="8">
        <v>5</v>
      </c>
      <c r="X901" s="8">
        <v>5</v>
      </c>
      <c r="Y901" s="8">
        <v>12</v>
      </c>
      <c r="Z901" s="8">
        <v>3</v>
      </c>
      <c r="AA901" s="8">
        <v>8</v>
      </c>
      <c r="AB901" s="8">
        <v>6</v>
      </c>
      <c r="AC901" s="8">
        <v>27</v>
      </c>
      <c r="AD901" s="8">
        <v>13</v>
      </c>
      <c r="AE901" s="8">
        <v>18</v>
      </c>
      <c r="AF901" s="8">
        <v>24</v>
      </c>
      <c r="AG901" s="8">
        <v>7</v>
      </c>
      <c r="AH901" s="8">
        <v>30</v>
      </c>
    </row>
    <row r="902" spans="1:34" x14ac:dyDescent="0.2">
      <c r="B902" s="7">
        <v>0.02</v>
      </c>
      <c r="C902" s="7">
        <v>0.02</v>
      </c>
      <c r="D902" s="7">
        <v>0.04</v>
      </c>
      <c r="E902" s="7">
        <v>0.02</v>
      </c>
      <c r="F902" s="7">
        <v>0.02</v>
      </c>
      <c r="G902" s="7">
        <v>0.01</v>
      </c>
      <c r="H902" s="6" t="s">
        <v>94</v>
      </c>
      <c r="I902" s="7">
        <v>0.04</v>
      </c>
      <c r="J902" s="7">
        <v>0.01</v>
      </c>
      <c r="K902" s="7">
        <v>0.04</v>
      </c>
      <c r="L902" s="7">
        <v>0.01</v>
      </c>
      <c r="M902" s="7">
        <v>0.09</v>
      </c>
      <c r="N902" s="7">
        <v>0.01</v>
      </c>
      <c r="O902" s="7">
        <v>7.0000000000000007E-2</v>
      </c>
      <c r="P902" s="6" t="s">
        <v>95</v>
      </c>
      <c r="Q902" s="7">
        <v>0.06</v>
      </c>
      <c r="R902" s="7">
        <v>0.03</v>
      </c>
      <c r="S902" s="7">
        <v>0.03</v>
      </c>
      <c r="T902" s="6" t="s">
        <v>94</v>
      </c>
      <c r="U902" s="7">
        <v>0.02</v>
      </c>
      <c r="V902" s="7">
        <v>0.02</v>
      </c>
      <c r="W902" s="7">
        <v>0.03</v>
      </c>
      <c r="X902" s="7">
        <v>0.02</v>
      </c>
      <c r="Y902" s="7">
        <v>7.0000000000000007E-2</v>
      </c>
      <c r="Z902" s="7">
        <v>0.01</v>
      </c>
      <c r="AA902" s="7">
        <v>0.05</v>
      </c>
      <c r="AB902" s="7">
        <v>0.03</v>
      </c>
      <c r="AC902" s="7">
        <v>0.02</v>
      </c>
      <c r="AD902" s="7">
        <v>0.03</v>
      </c>
      <c r="AE902" s="7">
        <v>0.03</v>
      </c>
      <c r="AF902" s="7">
        <v>0.02</v>
      </c>
      <c r="AG902" s="7">
        <v>0.02</v>
      </c>
      <c r="AH902" s="7">
        <v>0.02</v>
      </c>
    </row>
    <row r="903" spans="1:34" x14ac:dyDescent="0.2">
      <c r="B903" s="6" t="s">
        <v>484</v>
      </c>
      <c r="D903" s="6" t="s">
        <v>32</v>
      </c>
      <c r="I903" s="6" t="s">
        <v>377</v>
      </c>
      <c r="K903" s="6" t="s">
        <v>354</v>
      </c>
      <c r="M903" s="6" t="s">
        <v>109</v>
      </c>
      <c r="O903" s="6" t="s">
        <v>108</v>
      </c>
      <c r="Q903" s="6" t="s">
        <v>107</v>
      </c>
      <c r="S903" s="6" t="s">
        <v>92</v>
      </c>
      <c r="U903" s="6" t="s">
        <v>96</v>
      </c>
      <c r="Y903" s="6" t="s">
        <v>158</v>
      </c>
      <c r="AA903" s="6" t="s">
        <v>430</v>
      </c>
      <c r="AH903" s="6" t="s">
        <v>209</v>
      </c>
    </row>
    <row r="904" spans="1:34" x14ac:dyDescent="0.2">
      <c r="A904" s="6" t="s">
        <v>291</v>
      </c>
      <c r="B904" s="8">
        <v>91</v>
      </c>
      <c r="C904" s="8">
        <v>72</v>
      </c>
      <c r="D904" s="8">
        <v>19</v>
      </c>
      <c r="E904" s="8">
        <v>12</v>
      </c>
      <c r="F904" s="8">
        <v>34</v>
      </c>
      <c r="G904" s="8">
        <v>26</v>
      </c>
      <c r="H904" s="8">
        <v>4</v>
      </c>
      <c r="I904" s="8">
        <v>69</v>
      </c>
      <c r="J904" s="8">
        <v>4</v>
      </c>
      <c r="K904" s="8">
        <v>65</v>
      </c>
      <c r="L904" s="8">
        <v>11</v>
      </c>
      <c r="M904" s="8">
        <v>34</v>
      </c>
      <c r="N904" s="8">
        <v>11</v>
      </c>
      <c r="O904" s="8">
        <v>39</v>
      </c>
      <c r="P904" s="6" t="s">
        <v>94</v>
      </c>
      <c r="Q904" s="8">
        <v>54</v>
      </c>
      <c r="R904" s="8">
        <v>1</v>
      </c>
      <c r="S904" s="8">
        <v>69</v>
      </c>
      <c r="T904" s="8">
        <v>13</v>
      </c>
      <c r="U904" s="8">
        <v>6</v>
      </c>
      <c r="V904" s="8">
        <v>16</v>
      </c>
      <c r="W904" s="8">
        <v>5</v>
      </c>
      <c r="X904" s="8">
        <v>5</v>
      </c>
      <c r="Y904" s="8">
        <v>3</v>
      </c>
      <c r="Z904" s="8">
        <v>10</v>
      </c>
      <c r="AA904" s="8">
        <v>13</v>
      </c>
      <c r="AB904" s="8">
        <v>3</v>
      </c>
      <c r="AC904" s="8">
        <v>61</v>
      </c>
      <c r="AD904" s="8">
        <v>21</v>
      </c>
      <c r="AE904" s="8">
        <v>25</v>
      </c>
      <c r="AF904" s="8">
        <v>55</v>
      </c>
      <c r="AG904" s="8">
        <v>15</v>
      </c>
      <c r="AH904" s="8">
        <v>54</v>
      </c>
    </row>
    <row r="905" spans="1:34" x14ac:dyDescent="0.2">
      <c r="B905" s="7">
        <v>0.05</v>
      </c>
      <c r="C905" s="7">
        <v>0.05</v>
      </c>
      <c r="D905" s="7">
        <v>0.04</v>
      </c>
      <c r="E905" s="7">
        <v>0.03</v>
      </c>
      <c r="F905" s="7">
        <v>0.05</v>
      </c>
      <c r="G905" s="7">
        <v>0.06</v>
      </c>
      <c r="H905" s="7">
        <v>0.02</v>
      </c>
      <c r="I905" s="7">
        <v>7.0000000000000007E-2</v>
      </c>
      <c r="J905" s="7">
        <v>0.01</v>
      </c>
      <c r="K905" s="7">
        <v>7.0000000000000007E-2</v>
      </c>
      <c r="L905" s="7">
        <v>0.01</v>
      </c>
      <c r="M905" s="7">
        <v>0.14000000000000001</v>
      </c>
      <c r="N905" s="7">
        <v>0.02</v>
      </c>
      <c r="O905" s="7">
        <v>0.09</v>
      </c>
      <c r="P905" s="6" t="s">
        <v>94</v>
      </c>
      <c r="Q905" s="7">
        <v>0.08</v>
      </c>
      <c r="R905" s="7">
        <v>0.01</v>
      </c>
      <c r="S905" s="7">
        <v>0.06</v>
      </c>
      <c r="T905" s="7">
        <v>0.05</v>
      </c>
      <c r="U905" s="7">
        <v>0.04</v>
      </c>
      <c r="V905" s="7">
        <v>0.06</v>
      </c>
      <c r="W905" s="7">
        <v>0.04</v>
      </c>
      <c r="X905" s="7">
        <v>0.02</v>
      </c>
      <c r="Y905" s="7">
        <v>0.02</v>
      </c>
      <c r="Z905" s="7">
        <v>0.04</v>
      </c>
      <c r="AA905" s="7">
        <v>7.0000000000000007E-2</v>
      </c>
      <c r="AB905" s="7">
        <v>0.02</v>
      </c>
      <c r="AC905" s="7">
        <v>0.05</v>
      </c>
      <c r="AD905" s="7">
        <v>0.04</v>
      </c>
      <c r="AE905" s="7">
        <v>0.03</v>
      </c>
      <c r="AF905" s="7">
        <v>0.04</v>
      </c>
      <c r="AG905" s="7">
        <v>0.05</v>
      </c>
      <c r="AH905" s="7">
        <v>0.04</v>
      </c>
    </row>
    <row r="906" spans="1:34" x14ac:dyDescent="0.2">
      <c r="B906" s="6" t="s">
        <v>483</v>
      </c>
      <c r="I906" s="6" t="s">
        <v>377</v>
      </c>
      <c r="K906" s="6" t="s">
        <v>354</v>
      </c>
      <c r="M906" s="6" t="s">
        <v>109</v>
      </c>
      <c r="O906" s="6" t="s">
        <v>108</v>
      </c>
      <c r="Q906" s="6" t="s">
        <v>107</v>
      </c>
      <c r="S906" s="6" t="s">
        <v>106</v>
      </c>
    </row>
    <row r="907" spans="1:34" x14ac:dyDescent="0.2">
      <c r="A907" s="6" t="s">
        <v>289</v>
      </c>
      <c r="B907" s="8">
        <v>210</v>
      </c>
      <c r="C907" s="8">
        <v>153</v>
      </c>
      <c r="D907" s="8">
        <v>56</v>
      </c>
      <c r="E907" s="8">
        <v>36</v>
      </c>
      <c r="F907" s="8">
        <v>83</v>
      </c>
      <c r="G907" s="8">
        <v>34</v>
      </c>
      <c r="H907" s="8">
        <v>1</v>
      </c>
      <c r="I907" s="8">
        <v>109</v>
      </c>
      <c r="J907" s="8">
        <v>3</v>
      </c>
      <c r="K907" s="8">
        <v>100</v>
      </c>
      <c r="L907" s="8">
        <v>28</v>
      </c>
      <c r="M907" s="8">
        <v>34</v>
      </c>
      <c r="N907" s="8">
        <v>17</v>
      </c>
      <c r="O907" s="8">
        <v>65</v>
      </c>
      <c r="P907" s="8">
        <v>8</v>
      </c>
      <c r="Q907" s="8">
        <v>82</v>
      </c>
      <c r="R907" s="8">
        <v>2</v>
      </c>
      <c r="S907" s="8">
        <v>110</v>
      </c>
      <c r="T907" s="8">
        <v>24</v>
      </c>
      <c r="U907" s="8">
        <v>22</v>
      </c>
      <c r="V907" s="8">
        <v>24</v>
      </c>
      <c r="W907" s="8">
        <v>15</v>
      </c>
      <c r="X907" s="8">
        <v>16</v>
      </c>
      <c r="Y907" s="8">
        <v>16</v>
      </c>
      <c r="Z907" s="8">
        <v>16</v>
      </c>
      <c r="AA907" s="8">
        <v>16</v>
      </c>
      <c r="AB907" s="8">
        <v>15</v>
      </c>
      <c r="AC907" s="8">
        <v>126</v>
      </c>
      <c r="AD907" s="8">
        <v>50</v>
      </c>
      <c r="AE907" s="8">
        <v>51</v>
      </c>
      <c r="AF907" s="8">
        <v>112</v>
      </c>
      <c r="AG907" s="8">
        <v>25</v>
      </c>
      <c r="AH907" s="8">
        <v>119</v>
      </c>
    </row>
    <row r="908" spans="1:34" x14ac:dyDescent="0.2">
      <c r="B908" s="7">
        <v>0.1</v>
      </c>
      <c r="C908" s="7">
        <v>0.1</v>
      </c>
      <c r="D908" s="7">
        <v>0.11</v>
      </c>
      <c r="E908" s="7">
        <v>0.1</v>
      </c>
      <c r="F908" s="7">
        <v>0.11</v>
      </c>
      <c r="G908" s="7">
        <v>0.08</v>
      </c>
      <c r="H908" s="6" t="s">
        <v>95</v>
      </c>
      <c r="I908" s="7">
        <v>0.11</v>
      </c>
      <c r="J908" s="7">
        <v>0.01</v>
      </c>
      <c r="K908" s="7">
        <v>0.11</v>
      </c>
      <c r="L908" s="7">
        <v>0.04</v>
      </c>
      <c r="M908" s="7">
        <v>0.13</v>
      </c>
      <c r="N908" s="7">
        <v>0.03</v>
      </c>
      <c r="O908" s="7">
        <v>0.14000000000000001</v>
      </c>
      <c r="P908" s="7">
        <v>0.03</v>
      </c>
      <c r="Q908" s="7">
        <v>0.13</v>
      </c>
      <c r="R908" s="7">
        <v>0.02</v>
      </c>
      <c r="S908" s="7">
        <v>0.1</v>
      </c>
      <c r="T908" s="7">
        <v>0.09</v>
      </c>
      <c r="U908" s="7">
        <v>0.13</v>
      </c>
      <c r="V908" s="7">
        <v>0.09</v>
      </c>
      <c r="W908" s="7">
        <v>0.11</v>
      </c>
      <c r="X908" s="7">
        <v>7.0000000000000007E-2</v>
      </c>
      <c r="Y908" s="7">
        <v>0.1</v>
      </c>
      <c r="Z908" s="7">
        <v>7.0000000000000007E-2</v>
      </c>
      <c r="AA908" s="7">
        <v>0.09</v>
      </c>
      <c r="AB908" s="7">
        <v>0.09</v>
      </c>
      <c r="AC908" s="7">
        <v>0.1</v>
      </c>
      <c r="AD908" s="7">
        <v>0.1</v>
      </c>
      <c r="AE908" s="7">
        <v>7.0000000000000007E-2</v>
      </c>
      <c r="AF908" s="7">
        <v>0.08</v>
      </c>
      <c r="AG908" s="7">
        <v>0.08</v>
      </c>
      <c r="AH908" s="7">
        <v>0.1</v>
      </c>
    </row>
    <row r="909" spans="1:34" x14ac:dyDescent="0.2">
      <c r="B909" s="6" t="s">
        <v>482</v>
      </c>
      <c r="I909" s="6" t="s">
        <v>365</v>
      </c>
      <c r="M909" s="6" t="s">
        <v>102</v>
      </c>
      <c r="O909" s="6" t="s">
        <v>108</v>
      </c>
      <c r="Q909" s="6" t="s">
        <v>107</v>
      </c>
      <c r="S909" s="6" t="s">
        <v>205</v>
      </c>
      <c r="AH909" s="6" t="s">
        <v>436</v>
      </c>
    </row>
    <row r="910" spans="1:34" x14ac:dyDescent="0.2">
      <c r="A910" s="6" t="s">
        <v>285</v>
      </c>
      <c r="B910" s="8">
        <v>196</v>
      </c>
      <c r="C910" s="8">
        <v>148</v>
      </c>
      <c r="D910" s="8">
        <v>46</v>
      </c>
      <c r="E910" s="8">
        <v>29</v>
      </c>
      <c r="F910" s="8">
        <v>71</v>
      </c>
      <c r="G910" s="8">
        <v>48</v>
      </c>
      <c r="H910" s="8">
        <v>3</v>
      </c>
      <c r="I910" s="8">
        <v>113</v>
      </c>
      <c r="J910" s="8">
        <v>10</v>
      </c>
      <c r="K910" s="8">
        <v>107</v>
      </c>
      <c r="L910" s="8">
        <v>32</v>
      </c>
      <c r="M910" s="8">
        <v>24</v>
      </c>
      <c r="N910" s="8">
        <v>19</v>
      </c>
      <c r="O910" s="8">
        <v>56</v>
      </c>
      <c r="P910" s="8">
        <v>18</v>
      </c>
      <c r="Q910" s="8">
        <v>57</v>
      </c>
      <c r="R910" s="8">
        <v>4</v>
      </c>
      <c r="S910" s="8">
        <v>114</v>
      </c>
      <c r="T910" s="8">
        <v>19</v>
      </c>
      <c r="U910" s="8">
        <v>21</v>
      </c>
      <c r="V910" s="8">
        <v>22</v>
      </c>
      <c r="W910" s="8">
        <v>12</v>
      </c>
      <c r="X910" s="8">
        <v>22</v>
      </c>
      <c r="Y910" s="8">
        <v>21</v>
      </c>
      <c r="Z910" s="8">
        <v>27</v>
      </c>
      <c r="AA910" s="8">
        <v>23</v>
      </c>
      <c r="AB910" s="8">
        <v>15</v>
      </c>
      <c r="AC910" s="8">
        <v>126</v>
      </c>
      <c r="AD910" s="8">
        <v>46</v>
      </c>
      <c r="AE910" s="8">
        <v>59</v>
      </c>
      <c r="AF910" s="8">
        <v>122</v>
      </c>
      <c r="AG910" s="8">
        <v>26</v>
      </c>
      <c r="AH910" s="8">
        <v>115</v>
      </c>
    </row>
    <row r="911" spans="1:34" x14ac:dyDescent="0.2">
      <c r="B911" s="7">
        <v>0.1</v>
      </c>
      <c r="C911" s="7">
        <v>0.1</v>
      </c>
      <c r="D911" s="7">
        <v>0.09</v>
      </c>
      <c r="E911" s="7">
        <v>0.08</v>
      </c>
      <c r="F911" s="7">
        <v>0.1</v>
      </c>
      <c r="G911" s="7">
        <v>0.11</v>
      </c>
      <c r="H911" s="7">
        <v>0.02</v>
      </c>
      <c r="I911" s="7">
        <v>0.11</v>
      </c>
      <c r="J911" s="7">
        <v>0.04</v>
      </c>
      <c r="K911" s="7">
        <v>0.11</v>
      </c>
      <c r="L911" s="7">
        <v>0.04</v>
      </c>
      <c r="M911" s="7">
        <v>0.09</v>
      </c>
      <c r="N911" s="7">
        <v>0.04</v>
      </c>
      <c r="O911" s="7">
        <v>0.12</v>
      </c>
      <c r="P911" s="7">
        <v>7.0000000000000007E-2</v>
      </c>
      <c r="Q911" s="7">
        <v>0.09</v>
      </c>
      <c r="R911" s="7">
        <v>0.03</v>
      </c>
      <c r="S911" s="7">
        <v>0.1</v>
      </c>
      <c r="T911" s="7">
        <v>7.0000000000000007E-2</v>
      </c>
      <c r="U911" s="7">
        <v>0.12</v>
      </c>
      <c r="V911" s="7">
        <v>0.08</v>
      </c>
      <c r="W911" s="7">
        <v>0.09</v>
      </c>
      <c r="X911" s="7">
        <v>0.09</v>
      </c>
      <c r="Y911" s="7">
        <v>0.13</v>
      </c>
      <c r="Z911" s="7">
        <v>0.11</v>
      </c>
      <c r="AA911" s="7">
        <v>0.13</v>
      </c>
      <c r="AB911" s="7">
        <v>0.09</v>
      </c>
      <c r="AC911" s="7">
        <v>0.1</v>
      </c>
      <c r="AD911" s="7">
        <v>0.09</v>
      </c>
      <c r="AE911" s="7">
        <v>0.08</v>
      </c>
      <c r="AF911" s="7">
        <v>0.09</v>
      </c>
      <c r="AG911" s="7">
        <v>0.09</v>
      </c>
      <c r="AH911" s="7">
        <v>0.09</v>
      </c>
    </row>
    <row r="912" spans="1:34" x14ac:dyDescent="0.2">
      <c r="B912" s="6" t="s">
        <v>481</v>
      </c>
      <c r="I912" s="6" t="s">
        <v>377</v>
      </c>
      <c r="K912" s="6" t="s">
        <v>354</v>
      </c>
      <c r="M912" s="6" t="s">
        <v>102</v>
      </c>
      <c r="O912" s="6" t="s">
        <v>108</v>
      </c>
      <c r="S912" s="6" t="s">
        <v>205</v>
      </c>
    </row>
    <row r="913" spans="1:34" x14ac:dyDescent="0.2">
      <c r="A913" s="6" t="s">
        <v>280</v>
      </c>
      <c r="B913" s="8">
        <v>347</v>
      </c>
      <c r="C913" s="8">
        <v>270</v>
      </c>
      <c r="D913" s="8">
        <v>77</v>
      </c>
      <c r="E913" s="8">
        <v>61</v>
      </c>
      <c r="F913" s="8">
        <v>135</v>
      </c>
      <c r="G913" s="8">
        <v>73</v>
      </c>
      <c r="H913" s="8">
        <v>17</v>
      </c>
      <c r="I913" s="8">
        <v>159</v>
      </c>
      <c r="J913" s="8">
        <v>22</v>
      </c>
      <c r="K913" s="8">
        <v>164</v>
      </c>
      <c r="L913" s="8">
        <v>106</v>
      </c>
      <c r="M913" s="8">
        <v>30</v>
      </c>
      <c r="N913" s="8">
        <v>57</v>
      </c>
      <c r="O913" s="8">
        <v>67</v>
      </c>
      <c r="P913" s="8">
        <v>25</v>
      </c>
      <c r="Q913" s="8">
        <v>106</v>
      </c>
      <c r="R913" s="8">
        <v>10</v>
      </c>
      <c r="S913" s="8">
        <v>210</v>
      </c>
      <c r="T913" s="8">
        <v>45</v>
      </c>
      <c r="U913" s="8">
        <v>33</v>
      </c>
      <c r="V913" s="8">
        <v>47</v>
      </c>
      <c r="W913" s="8">
        <v>28</v>
      </c>
      <c r="X913" s="8">
        <v>39</v>
      </c>
      <c r="Y913" s="8">
        <v>24</v>
      </c>
      <c r="Z913" s="8">
        <v>48</v>
      </c>
      <c r="AA913" s="8">
        <v>31</v>
      </c>
      <c r="AB913" s="8">
        <v>30</v>
      </c>
      <c r="AC913" s="8">
        <v>231</v>
      </c>
      <c r="AD913" s="8">
        <v>81</v>
      </c>
      <c r="AE913" s="8">
        <v>140</v>
      </c>
      <c r="AF913" s="8">
        <v>250</v>
      </c>
      <c r="AG913" s="8">
        <v>45</v>
      </c>
      <c r="AH913" s="8">
        <v>231</v>
      </c>
    </row>
    <row r="914" spans="1:34" x14ac:dyDescent="0.2">
      <c r="B914" s="7">
        <v>0.17</v>
      </c>
      <c r="C914" s="7">
        <v>0.18</v>
      </c>
      <c r="D914" s="7">
        <v>0.16</v>
      </c>
      <c r="E914" s="7">
        <v>0.17</v>
      </c>
      <c r="F914" s="7">
        <v>0.19</v>
      </c>
      <c r="G914" s="7">
        <v>0.17</v>
      </c>
      <c r="H914" s="7">
        <v>0.08</v>
      </c>
      <c r="I914" s="7">
        <v>0.16</v>
      </c>
      <c r="J914" s="7">
        <v>0.09</v>
      </c>
      <c r="K914" s="7">
        <v>0.18</v>
      </c>
      <c r="L914" s="7">
        <v>0.14000000000000001</v>
      </c>
      <c r="M914" s="7">
        <v>0.12</v>
      </c>
      <c r="N914" s="7">
        <v>0.11</v>
      </c>
      <c r="O914" s="7">
        <v>0.15</v>
      </c>
      <c r="P914" s="7">
        <v>0.09</v>
      </c>
      <c r="Q914" s="7">
        <v>0.17</v>
      </c>
      <c r="R914" s="7">
        <v>0.08</v>
      </c>
      <c r="S914" s="7">
        <v>0.19</v>
      </c>
      <c r="T914" s="7">
        <v>0.17</v>
      </c>
      <c r="U914" s="7">
        <v>0.19</v>
      </c>
      <c r="V914" s="7">
        <v>0.17</v>
      </c>
      <c r="W914" s="7">
        <v>0.21</v>
      </c>
      <c r="X914" s="7">
        <v>0.16</v>
      </c>
      <c r="Y914" s="7">
        <v>0.15</v>
      </c>
      <c r="Z914" s="7">
        <v>0.19</v>
      </c>
      <c r="AA914" s="7">
        <v>0.18</v>
      </c>
      <c r="AB914" s="7">
        <v>0.17</v>
      </c>
      <c r="AC914" s="7">
        <v>0.18</v>
      </c>
      <c r="AD914" s="7">
        <v>0.16</v>
      </c>
      <c r="AE914" s="7">
        <v>0.19</v>
      </c>
      <c r="AF914" s="7">
        <v>0.18</v>
      </c>
      <c r="AG914" s="7">
        <v>0.15</v>
      </c>
      <c r="AH914" s="7">
        <v>0.19</v>
      </c>
    </row>
    <row r="915" spans="1:34" x14ac:dyDescent="0.2">
      <c r="B915" s="6" t="s">
        <v>480</v>
      </c>
      <c r="I915" s="6" t="s">
        <v>365</v>
      </c>
      <c r="Q915" s="6" t="s">
        <v>161</v>
      </c>
      <c r="S915" s="6" t="s">
        <v>106</v>
      </c>
      <c r="AE915" s="6" t="s">
        <v>104</v>
      </c>
    </row>
    <row r="916" spans="1:34" x14ac:dyDescent="0.2">
      <c r="A916" s="6" t="s">
        <v>275</v>
      </c>
      <c r="B916" s="8">
        <v>453</v>
      </c>
      <c r="C916" s="8">
        <v>351</v>
      </c>
      <c r="D916" s="8">
        <v>101</v>
      </c>
      <c r="E916" s="8">
        <v>83</v>
      </c>
      <c r="F916" s="8">
        <v>167</v>
      </c>
      <c r="G916" s="8">
        <v>102</v>
      </c>
      <c r="H916" s="8">
        <v>56</v>
      </c>
      <c r="I916" s="8">
        <v>200</v>
      </c>
      <c r="J916" s="8">
        <v>68</v>
      </c>
      <c r="K916" s="8">
        <v>173</v>
      </c>
      <c r="L916" s="8">
        <v>218</v>
      </c>
      <c r="M916" s="8">
        <v>23</v>
      </c>
      <c r="N916" s="8">
        <v>131</v>
      </c>
      <c r="O916" s="8">
        <v>63</v>
      </c>
      <c r="P916" s="8">
        <v>63</v>
      </c>
      <c r="Q916" s="8">
        <v>113</v>
      </c>
      <c r="R916" s="8">
        <v>22</v>
      </c>
      <c r="S916" s="8">
        <v>228</v>
      </c>
      <c r="T916" s="8">
        <v>59</v>
      </c>
      <c r="U916" s="8">
        <v>36</v>
      </c>
      <c r="V916" s="8">
        <v>81</v>
      </c>
      <c r="W916" s="8">
        <v>39</v>
      </c>
      <c r="X916" s="8">
        <v>63</v>
      </c>
      <c r="Y916" s="8">
        <v>43</v>
      </c>
      <c r="Z916" s="8">
        <v>45</v>
      </c>
      <c r="AA916" s="8">
        <v>37</v>
      </c>
      <c r="AB916" s="8">
        <v>39</v>
      </c>
      <c r="AC916" s="8">
        <v>293</v>
      </c>
      <c r="AD916" s="8">
        <v>115</v>
      </c>
      <c r="AE916" s="8">
        <v>177</v>
      </c>
      <c r="AF916" s="8">
        <v>340</v>
      </c>
      <c r="AG916" s="8">
        <v>62</v>
      </c>
      <c r="AH916" s="8">
        <v>290</v>
      </c>
    </row>
    <row r="917" spans="1:34" x14ac:dyDescent="0.2">
      <c r="B917" s="7">
        <v>0.22</v>
      </c>
      <c r="C917" s="7">
        <v>0.23</v>
      </c>
      <c r="D917" s="7">
        <v>0.2</v>
      </c>
      <c r="E917" s="7">
        <v>0.23</v>
      </c>
      <c r="F917" s="7">
        <v>0.23</v>
      </c>
      <c r="G917" s="7">
        <v>0.23</v>
      </c>
      <c r="H917" s="7">
        <v>0.27</v>
      </c>
      <c r="I917" s="7">
        <v>0.2</v>
      </c>
      <c r="J917" s="7">
        <v>0.27</v>
      </c>
      <c r="K917" s="7">
        <v>0.19</v>
      </c>
      <c r="L917" s="7">
        <v>0.28999999999999998</v>
      </c>
      <c r="M917" s="7">
        <v>0.09</v>
      </c>
      <c r="N917" s="7">
        <v>0.26</v>
      </c>
      <c r="O917" s="7">
        <v>0.14000000000000001</v>
      </c>
      <c r="P917" s="7">
        <v>0.23</v>
      </c>
      <c r="Q917" s="7">
        <v>0.18</v>
      </c>
      <c r="R917" s="7">
        <v>0.18</v>
      </c>
      <c r="S917" s="7">
        <v>0.21</v>
      </c>
      <c r="T917" s="7">
        <v>0.23</v>
      </c>
      <c r="U917" s="7">
        <v>0.21</v>
      </c>
      <c r="V917" s="7">
        <v>0.28999999999999998</v>
      </c>
      <c r="W917" s="7">
        <v>0.28999999999999998</v>
      </c>
      <c r="X917" s="7">
        <v>0.26</v>
      </c>
      <c r="Y917" s="7">
        <v>0.27</v>
      </c>
      <c r="Z917" s="7">
        <v>0.18</v>
      </c>
      <c r="AA917" s="7">
        <v>0.22</v>
      </c>
      <c r="AB917" s="7">
        <v>0.23</v>
      </c>
      <c r="AC917" s="7">
        <v>0.23</v>
      </c>
      <c r="AD917" s="7">
        <v>0.23</v>
      </c>
      <c r="AE917" s="7">
        <v>0.24</v>
      </c>
      <c r="AF917" s="7">
        <v>0.25</v>
      </c>
      <c r="AG917" s="7">
        <v>0.21</v>
      </c>
      <c r="AH917" s="7">
        <v>0.23</v>
      </c>
    </row>
    <row r="918" spans="1:34" x14ac:dyDescent="0.2">
      <c r="B918" s="6" t="s">
        <v>479</v>
      </c>
      <c r="H918" s="6" t="s">
        <v>78</v>
      </c>
      <c r="L918" s="6" t="s">
        <v>223</v>
      </c>
      <c r="N918" s="6" t="s">
        <v>222</v>
      </c>
      <c r="V918" s="6" t="s">
        <v>92</v>
      </c>
      <c r="AF918" s="6" t="s">
        <v>92</v>
      </c>
    </row>
    <row r="919" spans="1:34" x14ac:dyDescent="0.2">
      <c r="A919" s="6" t="s">
        <v>274</v>
      </c>
      <c r="B919" s="8">
        <v>348</v>
      </c>
      <c r="C919" s="8">
        <v>260</v>
      </c>
      <c r="D919" s="8">
        <v>87</v>
      </c>
      <c r="E919" s="8">
        <v>66</v>
      </c>
      <c r="F919" s="8">
        <v>114</v>
      </c>
      <c r="G919" s="8">
        <v>81</v>
      </c>
      <c r="H919" s="8">
        <v>76</v>
      </c>
      <c r="I919" s="8">
        <v>130</v>
      </c>
      <c r="J919" s="8">
        <v>88</v>
      </c>
      <c r="K919" s="8">
        <v>122</v>
      </c>
      <c r="L919" s="8">
        <v>211</v>
      </c>
      <c r="M919" s="8">
        <v>16</v>
      </c>
      <c r="N919" s="8">
        <v>156</v>
      </c>
      <c r="O919" s="8">
        <v>40</v>
      </c>
      <c r="P919" s="8">
        <v>78</v>
      </c>
      <c r="Q919" s="8">
        <v>88</v>
      </c>
      <c r="R919" s="8">
        <v>38</v>
      </c>
      <c r="S919" s="8">
        <v>168</v>
      </c>
      <c r="T919" s="8">
        <v>52</v>
      </c>
      <c r="U919" s="8">
        <v>28</v>
      </c>
      <c r="V919" s="8">
        <v>47</v>
      </c>
      <c r="W919" s="8">
        <v>19</v>
      </c>
      <c r="X919" s="8">
        <v>58</v>
      </c>
      <c r="Y919" s="8">
        <v>20</v>
      </c>
      <c r="Z919" s="8">
        <v>56</v>
      </c>
      <c r="AA919" s="8">
        <v>21</v>
      </c>
      <c r="AB919" s="8">
        <v>27</v>
      </c>
      <c r="AC919" s="8">
        <v>227</v>
      </c>
      <c r="AD919" s="8">
        <v>89</v>
      </c>
      <c r="AE919" s="8">
        <v>144</v>
      </c>
      <c r="AF919" s="8">
        <v>272</v>
      </c>
      <c r="AG919" s="8">
        <v>64</v>
      </c>
      <c r="AH919" s="8">
        <v>231</v>
      </c>
    </row>
    <row r="920" spans="1:34" x14ac:dyDescent="0.2">
      <c r="B920" s="7">
        <v>0.17</v>
      </c>
      <c r="C920" s="7">
        <v>0.17</v>
      </c>
      <c r="D920" s="7">
        <v>0.18</v>
      </c>
      <c r="E920" s="7">
        <v>0.18</v>
      </c>
      <c r="F920" s="7">
        <v>0.16</v>
      </c>
      <c r="G920" s="7">
        <v>0.19</v>
      </c>
      <c r="H920" s="7">
        <v>0.36</v>
      </c>
      <c r="I920" s="7">
        <v>0.13</v>
      </c>
      <c r="J920" s="7">
        <v>0.35</v>
      </c>
      <c r="K920" s="7">
        <v>0.13</v>
      </c>
      <c r="L920" s="7">
        <v>0.28000000000000003</v>
      </c>
      <c r="M920" s="7">
        <v>0.06</v>
      </c>
      <c r="N920" s="7">
        <v>0.31</v>
      </c>
      <c r="O920" s="7">
        <v>0.09</v>
      </c>
      <c r="P920" s="7">
        <v>0.28000000000000003</v>
      </c>
      <c r="Q920" s="7">
        <v>0.14000000000000001</v>
      </c>
      <c r="R920" s="7">
        <v>0.31</v>
      </c>
      <c r="S920" s="7">
        <v>0.15</v>
      </c>
      <c r="T920" s="7">
        <v>0.2</v>
      </c>
      <c r="U920" s="7">
        <v>0.16</v>
      </c>
      <c r="V920" s="7">
        <v>0.17</v>
      </c>
      <c r="W920" s="7">
        <v>0.14000000000000001</v>
      </c>
      <c r="X920" s="7">
        <v>0.24</v>
      </c>
      <c r="Y920" s="7">
        <v>0.13</v>
      </c>
      <c r="Z920" s="7">
        <v>0.22</v>
      </c>
      <c r="AA920" s="7">
        <v>0.12</v>
      </c>
      <c r="AB920" s="7">
        <v>0.16</v>
      </c>
      <c r="AC920" s="7">
        <v>0.18</v>
      </c>
      <c r="AD920" s="7">
        <v>0.17</v>
      </c>
      <c r="AE920" s="7">
        <v>0.2</v>
      </c>
      <c r="AF920" s="7">
        <v>0.2</v>
      </c>
      <c r="AG920" s="7">
        <v>0.21</v>
      </c>
      <c r="AH920" s="7">
        <v>0.18</v>
      </c>
    </row>
    <row r="921" spans="1:34" x14ac:dyDescent="0.2">
      <c r="B921" s="6" t="s">
        <v>428</v>
      </c>
      <c r="H921" s="6" t="s">
        <v>170</v>
      </c>
      <c r="J921" s="6" t="s">
        <v>235</v>
      </c>
      <c r="L921" s="6" t="s">
        <v>223</v>
      </c>
      <c r="N921" s="6" t="s">
        <v>222</v>
      </c>
      <c r="P921" s="6" t="s">
        <v>228</v>
      </c>
      <c r="R921" s="6" t="s">
        <v>380</v>
      </c>
      <c r="X921" s="6" t="s">
        <v>183</v>
      </c>
      <c r="Z921" s="6" t="s">
        <v>379</v>
      </c>
      <c r="AE921" s="6" t="s">
        <v>92</v>
      </c>
      <c r="AF921" s="6" t="s">
        <v>92</v>
      </c>
      <c r="AG921" s="6" t="s">
        <v>92</v>
      </c>
    </row>
    <row r="922" spans="1:34" x14ac:dyDescent="0.2">
      <c r="A922" s="6" t="s">
        <v>271</v>
      </c>
      <c r="B922" s="8">
        <v>198</v>
      </c>
      <c r="C922" s="8">
        <v>141</v>
      </c>
      <c r="D922" s="8">
        <v>56</v>
      </c>
      <c r="E922" s="8">
        <v>28</v>
      </c>
      <c r="F922" s="8">
        <v>69</v>
      </c>
      <c r="G922" s="8">
        <v>43</v>
      </c>
      <c r="H922" s="8">
        <v>51</v>
      </c>
      <c r="I922" s="8">
        <v>81</v>
      </c>
      <c r="J922" s="8">
        <v>57</v>
      </c>
      <c r="K922" s="8">
        <v>86</v>
      </c>
      <c r="L922" s="8">
        <v>121</v>
      </c>
      <c r="M922" s="8">
        <v>12</v>
      </c>
      <c r="N922" s="8">
        <v>92</v>
      </c>
      <c r="O922" s="8">
        <v>32</v>
      </c>
      <c r="P922" s="8">
        <v>76</v>
      </c>
      <c r="Q922" s="8">
        <v>45</v>
      </c>
      <c r="R922" s="8">
        <v>39</v>
      </c>
      <c r="S922" s="8">
        <v>83</v>
      </c>
      <c r="T922" s="8">
        <v>34</v>
      </c>
      <c r="U922" s="8">
        <v>6</v>
      </c>
      <c r="V922" s="8">
        <v>25</v>
      </c>
      <c r="W922" s="8">
        <v>9</v>
      </c>
      <c r="X922" s="8">
        <v>25</v>
      </c>
      <c r="Y922" s="8">
        <v>13</v>
      </c>
      <c r="Z922" s="8">
        <v>34</v>
      </c>
      <c r="AA922" s="8">
        <v>14</v>
      </c>
      <c r="AB922" s="8">
        <v>20</v>
      </c>
      <c r="AC922" s="8">
        <v>114</v>
      </c>
      <c r="AD922" s="8">
        <v>61</v>
      </c>
      <c r="AE922" s="8">
        <v>79</v>
      </c>
      <c r="AF922" s="8">
        <v>140</v>
      </c>
      <c r="AG922" s="8">
        <v>40</v>
      </c>
      <c r="AH922" s="8">
        <v>113</v>
      </c>
    </row>
    <row r="923" spans="1:34" x14ac:dyDescent="0.2">
      <c r="B923" s="7">
        <v>0.1</v>
      </c>
      <c r="C923" s="7">
        <v>0.09</v>
      </c>
      <c r="D923" s="7">
        <v>0.11</v>
      </c>
      <c r="E923" s="7">
        <v>0.08</v>
      </c>
      <c r="F923" s="7">
        <v>0.1</v>
      </c>
      <c r="G923" s="7">
        <v>0.1</v>
      </c>
      <c r="H923" s="7">
        <v>0.24</v>
      </c>
      <c r="I923" s="7">
        <v>0.08</v>
      </c>
      <c r="J923" s="7">
        <v>0.22</v>
      </c>
      <c r="K923" s="7">
        <v>0.09</v>
      </c>
      <c r="L923" s="7">
        <v>0.16</v>
      </c>
      <c r="M923" s="7">
        <v>0.05</v>
      </c>
      <c r="N923" s="7">
        <v>0.18</v>
      </c>
      <c r="O923" s="7">
        <v>7.0000000000000007E-2</v>
      </c>
      <c r="P923" s="7">
        <v>0.27</v>
      </c>
      <c r="Q923" s="7">
        <v>7.0000000000000007E-2</v>
      </c>
      <c r="R923" s="7">
        <v>0.32</v>
      </c>
      <c r="S923" s="7">
        <v>0.08</v>
      </c>
      <c r="T923" s="7">
        <v>0.13</v>
      </c>
      <c r="U923" s="7">
        <v>0.03</v>
      </c>
      <c r="V923" s="7">
        <v>0.09</v>
      </c>
      <c r="W923" s="7">
        <v>0.06</v>
      </c>
      <c r="X923" s="7">
        <v>0.1</v>
      </c>
      <c r="Y923" s="7">
        <v>0.08</v>
      </c>
      <c r="Z923" s="7">
        <v>0.13</v>
      </c>
      <c r="AA923" s="7">
        <v>0.08</v>
      </c>
      <c r="AB923" s="7">
        <v>0.11</v>
      </c>
      <c r="AC923" s="7">
        <v>0.09</v>
      </c>
      <c r="AD923" s="7">
        <v>0.12</v>
      </c>
      <c r="AE923" s="7">
        <v>0.11</v>
      </c>
      <c r="AF923" s="7">
        <v>0.1</v>
      </c>
      <c r="AG923" s="7">
        <v>0.13</v>
      </c>
      <c r="AH923" s="7">
        <v>0.09</v>
      </c>
    </row>
    <row r="924" spans="1:34" x14ac:dyDescent="0.2">
      <c r="B924" s="6" t="s">
        <v>478</v>
      </c>
      <c r="H924" s="6" t="s">
        <v>170</v>
      </c>
      <c r="J924" s="6" t="s">
        <v>235</v>
      </c>
      <c r="L924" s="6" t="s">
        <v>223</v>
      </c>
      <c r="N924" s="6" t="s">
        <v>222</v>
      </c>
      <c r="P924" s="6" t="s">
        <v>228</v>
      </c>
      <c r="R924" s="6" t="s">
        <v>380</v>
      </c>
      <c r="T924" s="6" t="s">
        <v>79</v>
      </c>
      <c r="Z924" s="6" t="s">
        <v>92</v>
      </c>
      <c r="AG924" s="6" t="s">
        <v>234</v>
      </c>
    </row>
    <row r="925" spans="1:34" x14ac:dyDescent="0.2">
      <c r="A925" s="6" t="s">
        <v>269</v>
      </c>
      <c r="B925" s="8">
        <v>42</v>
      </c>
      <c r="C925" s="8">
        <v>31</v>
      </c>
      <c r="D925" s="8">
        <v>11</v>
      </c>
      <c r="E925" s="8">
        <v>19</v>
      </c>
      <c r="F925" s="8">
        <v>8</v>
      </c>
      <c r="G925" s="8">
        <v>4</v>
      </c>
      <c r="H925" s="6" t="s">
        <v>94</v>
      </c>
      <c r="I925" s="8">
        <v>6</v>
      </c>
      <c r="J925" s="6" t="s">
        <v>94</v>
      </c>
      <c r="K925" s="8">
        <v>5</v>
      </c>
      <c r="L925" s="6" t="s">
        <v>94</v>
      </c>
      <c r="M925" s="8">
        <v>1</v>
      </c>
      <c r="N925" s="8">
        <v>2</v>
      </c>
      <c r="O925" s="8">
        <v>2</v>
      </c>
      <c r="P925" s="6" t="s">
        <v>94</v>
      </c>
      <c r="Q925" s="8">
        <v>2</v>
      </c>
      <c r="R925" s="8">
        <v>1</v>
      </c>
      <c r="S925" s="8">
        <v>5</v>
      </c>
      <c r="T925" s="8">
        <v>3</v>
      </c>
      <c r="U925" s="8">
        <v>3</v>
      </c>
      <c r="V925" s="6" t="s">
        <v>94</v>
      </c>
      <c r="W925" s="8">
        <v>2</v>
      </c>
      <c r="X925" s="8">
        <v>4</v>
      </c>
      <c r="Y925" s="8">
        <v>1</v>
      </c>
      <c r="Z925" s="8">
        <v>4</v>
      </c>
      <c r="AA925" s="8">
        <v>2</v>
      </c>
      <c r="AB925" s="8">
        <v>13</v>
      </c>
      <c r="AC925" s="8">
        <v>17</v>
      </c>
      <c r="AD925" s="8">
        <v>1</v>
      </c>
      <c r="AE925" s="8">
        <v>5</v>
      </c>
      <c r="AF925" s="8">
        <v>11</v>
      </c>
      <c r="AG925" s="8">
        <v>2</v>
      </c>
      <c r="AH925" s="8">
        <v>10</v>
      </c>
    </row>
    <row r="926" spans="1:34" x14ac:dyDescent="0.2">
      <c r="B926" s="7">
        <v>0.02</v>
      </c>
      <c r="C926" s="7">
        <v>0.02</v>
      </c>
      <c r="D926" s="7">
        <v>0.02</v>
      </c>
      <c r="E926" s="7">
        <v>0.05</v>
      </c>
      <c r="F926" s="7">
        <v>0.01</v>
      </c>
      <c r="G926" s="7">
        <v>0.01</v>
      </c>
      <c r="H926" s="6" t="s">
        <v>94</v>
      </c>
      <c r="I926" s="7">
        <v>0.01</v>
      </c>
      <c r="J926" s="6" t="s">
        <v>94</v>
      </c>
      <c r="K926" s="6" t="s">
        <v>95</v>
      </c>
      <c r="L926" s="6" t="s">
        <v>94</v>
      </c>
      <c r="M926" s="6" t="s">
        <v>95</v>
      </c>
      <c r="N926" s="6" t="s">
        <v>95</v>
      </c>
      <c r="O926" s="7">
        <v>0.01</v>
      </c>
      <c r="P926" s="6" t="s">
        <v>94</v>
      </c>
      <c r="Q926" s="6" t="s">
        <v>95</v>
      </c>
      <c r="R926" s="7">
        <v>0.01</v>
      </c>
      <c r="S926" s="6" t="s">
        <v>95</v>
      </c>
      <c r="T926" s="7">
        <v>0.01</v>
      </c>
      <c r="U926" s="7">
        <v>0.01</v>
      </c>
      <c r="V926" s="6" t="s">
        <v>94</v>
      </c>
      <c r="W926" s="7">
        <v>0.02</v>
      </c>
      <c r="X926" s="7">
        <v>0.01</v>
      </c>
      <c r="Y926" s="7">
        <v>0.01</v>
      </c>
      <c r="Z926" s="7">
        <v>0.02</v>
      </c>
      <c r="AA926" s="7">
        <v>0.01</v>
      </c>
      <c r="AB926" s="7">
        <v>7.0000000000000007E-2</v>
      </c>
      <c r="AC926" s="7">
        <v>0.01</v>
      </c>
      <c r="AD926" s="6" t="s">
        <v>95</v>
      </c>
      <c r="AE926" s="7">
        <v>0.01</v>
      </c>
      <c r="AF926" s="7">
        <v>0.01</v>
      </c>
      <c r="AG926" s="7">
        <v>0.01</v>
      </c>
      <c r="AH926" s="7">
        <v>0.01</v>
      </c>
    </row>
    <row r="927" spans="1:34" x14ac:dyDescent="0.2">
      <c r="B927" s="6" t="s">
        <v>477</v>
      </c>
      <c r="E927" s="6" t="s">
        <v>207</v>
      </c>
      <c r="W927" s="6" t="s">
        <v>90</v>
      </c>
      <c r="AB927" s="6" t="s">
        <v>385</v>
      </c>
      <c r="AC927" s="6" t="s">
        <v>112</v>
      </c>
    </row>
    <row r="928" spans="1:34" x14ac:dyDescent="0.2">
      <c r="B928" s="6" t="s">
        <v>476</v>
      </c>
    </row>
    <row r="929" spans="1:34" x14ac:dyDescent="0.2">
      <c r="A929" s="6" t="s">
        <v>261</v>
      </c>
      <c r="B929" s="11">
        <v>7.07</v>
      </c>
      <c r="C929" s="11">
        <v>7.08</v>
      </c>
      <c r="D929" s="11">
        <v>7.06</v>
      </c>
      <c r="E929" s="11">
        <v>7.09</v>
      </c>
      <c r="F929" s="11">
        <v>7.03</v>
      </c>
      <c r="G929" s="11">
        <v>7.16</v>
      </c>
      <c r="H929" s="11">
        <v>8.59</v>
      </c>
      <c r="I929" s="11">
        <v>6.52</v>
      </c>
      <c r="J929" s="11">
        <v>8.4700000000000006</v>
      </c>
      <c r="K929" s="11">
        <v>6.54</v>
      </c>
      <c r="L929" s="11">
        <v>8.0399999999999991</v>
      </c>
      <c r="M929" s="11">
        <v>4.87</v>
      </c>
      <c r="N929" s="11">
        <v>8.06</v>
      </c>
      <c r="O929" s="11">
        <v>5.81</v>
      </c>
      <c r="P929" s="11">
        <v>8.27</v>
      </c>
      <c r="Q929" s="11">
        <v>6.31</v>
      </c>
      <c r="R929" s="11">
        <v>8.4700000000000006</v>
      </c>
      <c r="S929" s="11">
        <v>6.74</v>
      </c>
      <c r="T929" s="11">
        <v>7.3</v>
      </c>
      <c r="U929" s="11">
        <v>6.55</v>
      </c>
      <c r="V929" s="11">
        <v>7.25</v>
      </c>
      <c r="W929" s="11">
        <v>7.05</v>
      </c>
      <c r="X929" s="11">
        <v>7.5</v>
      </c>
      <c r="Y929" s="11">
        <v>6.77</v>
      </c>
      <c r="Z929" s="11">
        <v>7.48</v>
      </c>
      <c r="AA929" s="11">
        <v>6.81</v>
      </c>
      <c r="AB929" s="11">
        <v>7.28</v>
      </c>
      <c r="AC929" s="11">
        <v>7.12</v>
      </c>
      <c r="AD929" s="11">
        <v>7.05</v>
      </c>
      <c r="AE929" s="11">
        <v>7.31</v>
      </c>
      <c r="AF929" s="11">
        <v>7.28</v>
      </c>
      <c r="AG929" s="11">
        <v>7.26</v>
      </c>
      <c r="AH929" s="11">
        <v>7.1</v>
      </c>
    </row>
    <row r="930" spans="1:34" x14ac:dyDescent="0.2">
      <c r="B930" s="6" t="s">
        <v>421</v>
      </c>
      <c r="H930" s="6" t="s">
        <v>170</v>
      </c>
      <c r="J930" s="6" t="s">
        <v>235</v>
      </c>
      <c r="L930" s="6" t="s">
        <v>223</v>
      </c>
      <c r="N930" s="6" t="s">
        <v>222</v>
      </c>
      <c r="P930" s="6" t="s">
        <v>228</v>
      </c>
      <c r="R930" s="6" t="s">
        <v>380</v>
      </c>
      <c r="T930" s="6" t="s">
        <v>79</v>
      </c>
      <c r="X930" s="6" t="s">
        <v>183</v>
      </c>
      <c r="Z930" s="6" t="s">
        <v>379</v>
      </c>
      <c r="AE930" s="6" t="s">
        <v>234</v>
      </c>
      <c r="AF930" s="6" t="s">
        <v>234</v>
      </c>
    </row>
    <row r="931" spans="1:34" x14ac:dyDescent="0.2">
      <c r="A931" s="6" t="s">
        <v>257</v>
      </c>
      <c r="B931" s="8">
        <v>999</v>
      </c>
      <c r="C931" s="8">
        <v>752</v>
      </c>
      <c r="D931" s="8">
        <v>245</v>
      </c>
      <c r="E931" s="8">
        <v>176</v>
      </c>
      <c r="F931" s="8">
        <v>350</v>
      </c>
      <c r="G931" s="8">
        <v>226</v>
      </c>
      <c r="H931" s="8">
        <v>183</v>
      </c>
      <c r="I931" s="8">
        <v>412</v>
      </c>
      <c r="J931" s="8">
        <v>212</v>
      </c>
      <c r="K931" s="8">
        <v>381</v>
      </c>
      <c r="L931" s="8">
        <v>549</v>
      </c>
      <c r="M931" s="8">
        <v>50</v>
      </c>
      <c r="N931" s="8">
        <v>379</v>
      </c>
      <c r="O931" s="8">
        <v>134</v>
      </c>
      <c r="P931" s="8">
        <v>217</v>
      </c>
      <c r="Q931" s="8">
        <v>247</v>
      </c>
      <c r="R931" s="8">
        <v>99</v>
      </c>
      <c r="S931" s="8">
        <v>479</v>
      </c>
      <c r="T931" s="8">
        <v>145</v>
      </c>
      <c r="U931" s="8">
        <v>69</v>
      </c>
      <c r="V931" s="8">
        <v>153</v>
      </c>
      <c r="W931" s="8">
        <v>67</v>
      </c>
      <c r="X931" s="8">
        <v>146</v>
      </c>
      <c r="Y931" s="8">
        <v>76</v>
      </c>
      <c r="Z931" s="8">
        <v>135</v>
      </c>
      <c r="AA931" s="8">
        <v>72</v>
      </c>
      <c r="AB931" s="8">
        <v>86</v>
      </c>
      <c r="AC931" s="8">
        <v>634</v>
      </c>
      <c r="AD931" s="8">
        <v>265</v>
      </c>
      <c r="AE931" s="8">
        <v>400</v>
      </c>
      <c r="AF931" s="8">
        <v>752</v>
      </c>
      <c r="AG931" s="8">
        <v>165</v>
      </c>
      <c r="AH931" s="8">
        <v>633</v>
      </c>
    </row>
    <row r="932" spans="1:34" x14ac:dyDescent="0.2">
      <c r="B932" s="7">
        <v>0.49</v>
      </c>
      <c r="C932" s="7">
        <v>0.5</v>
      </c>
      <c r="D932" s="7">
        <v>0.5</v>
      </c>
      <c r="E932" s="7">
        <v>0.49</v>
      </c>
      <c r="F932" s="7">
        <v>0.48</v>
      </c>
      <c r="G932" s="7">
        <v>0.52</v>
      </c>
      <c r="H932" s="7">
        <v>0.87</v>
      </c>
      <c r="I932" s="7">
        <v>0.42</v>
      </c>
      <c r="J932" s="7">
        <v>0.84</v>
      </c>
      <c r="K932" s="7">
        <v>0.41</v>
      </c>
      <c r="L932" s="7">
        <v>0.74</v>
      </c>
      <c r="M932" s="7">
        <v>0.2</v>
      </c>
      <c r="N932" s="7">
        <v>0.75</v>
      </c>
      <c r="O932" s="7">
        <v>0.3</v>
      </c>
      <c r="P932" s="7">
        <v>0.78</v>
      </c>
      <c r="Q932" s="7">
        <v>0.39</v>
      </c>
      <c r="R932" s="7">
        <v>0.81</v>
      </c>
      <c r="S932" s="7">
        <v>0.44</v>
      </c>
      <c r="T932" s="7">
        <v>0.55000000000000004</v>
      </c>
      <c r="U932" s="7">
        <v>0.4</v>
      </c>
      <c r="V932" s="7">
        <v>0.56000000000000005</v>
      </c>
      <c r="W932" s="7">
        <v>0.49</v>
      </c>
      <c r="X932" s="7">
        <v>0.6</v>
      </c>
      <c r="Y932" s="7">
        <v>0.47</v>
      </c>
      <c r="Z932" s="7">
        <v>0.54</v>
      </c>
      <c r="AA932" s="7">
        <v>0.42</v>
      </c>
      <c r="AB932" s="7">
        <v>0.5</v>
      </c>
      <c r="AC932" s="7">
        <v>0.5</v>
      </c>
      <c r="AD932" s="7">
        <v>0.52</v>
      </c>
      <c r="AE932" s="7">
        <v>0.55000000000000004</v>
      </c>
      <c r="AF932" s="7">
        <v>0.55000000000000004</v>
      </c>
      <c r="AG932" s="7">
        <v>0.55000000000000004</v>
      </c>
      <c r="AH932" s="7">
        <v>0.51</v>
      </c>
    </row>
    <row r="933" spans="1:34" x14ac:dyDescent="0.2">
      <c r="B933" s="6" t="s">
        <v>421</v>
      </c>
      <c r="H933" s="6" t="s">
        <v>170</v>
      </c>
      <c r="J933" s="6" t="s">
        <v>235</v>
      </c>
      <c r="L933" s="6" t="s">
        <v>223</v>
      </c>
      <c r="N933" s="6" t="s">
        <v>222</v>
      </c>
      <c r="P933" s="6" t="s">
        <v>228</v>
      </c>
      <c r="R933" s="6" t="s">
        <v>380</v>
      </c>
      <c r="T933" s="6" t="s">
        <v>191</v>
      </c>
      <c r="V933" s="6" t="s">
        <v>92</v>
      </c>
      <c r="X933" s="6" t="s">
        <v>183</v>
      </c>
      <c r="Z933" s="6" t="s">
        <v>219</v>
      </c>
      <c r="AE933" s="6" t="s">
        <v>234</v>
      </c>
      <c r="AF933" s="6" t="s">
        <v>234</v>
      </c>
      <c r="AG933" s="6" t="s">
        <v>92</v>
      </c>
    </row>
    <row r="934" spans="1:34" x14ac:dyDescent="0.2">
      <c r="A934" s="6" t="s">
        <v>249</v>
      </c>
      <c r="B934" s="8">
        <v>224</v>
      </c>
      <c r="C934" s="8">
        <v>165</v>
      </c>
      <c r="D934" s="8">
        <v>60</v>
      </c>
      <c r="E934" s="8">
        <v>36</v>
      </c>
      <c r="F934" s="8">
        <v>80</v>
      </c>
      <c r="G934" s="8">
        <v>48</v>
      </c>
      <c r="H934" s="8">
        <v>6</v>
      </c>
      <c r="I934" s="8">
        <v>187</v>
      </c>
      <c r="J934" s="8">
        <v>7</v>
      </c>
      <c r="K934" s="8">
        <v>177</v>
      </c>
      <c r="L934" s="8">
        <v>32</v>
      </c>
      <c r="M934" s="8">
        <v>112</v>
      </c>
      <c r="N934" s="8">
        <v>30</v>
      </c>
      <c r="O934" s="8">
        <v>127</v>
      </c>
      <c r="P934" s="8">
        <v>10</v>
      </c>
      <c r="Q934" s="8">
        <v>145</v>
      </c>
      <c r="R934" s="8">
        <v>6</v>
      </c>
      <c r="S934" s="8">
        <v>174</v>
      </c>
      <c r="T934" s="8">
        <v>26</v>
      </c>
      <c r="U934" s="8">
        <v>24</v>
      </c>
      <c r="V934" s="8">
        <v>29</v>
      </c>
      <c r="W934" s="8">
        <v>13</v>
      </c>
      <c r="X934" s="8">
        <v>17</v>
      </c>
      <c r="Y934" s="8">
        <v>23</v>
      </c>
      <c r="Z934" s="8">
        <v>19</v>
      </c>
      <c r="AA934" s="8">
        <v>25</v>
      </c>
      <c r="AB934" s="8">
        <v>14</v>
      </c>
      <c r="AC934" s="8">
        <v>132</v>
      </c>
      <c r="AD934" s="8">
        <v>67</v>
      </c>
      <c r="AE934" s="8">
        <v>72</v>
      </c>
      <c r="AF934" s="8">
        <v>131</v>
      </c>
      <c r="AG934" s="8">
        <v>36</v>
      </c>
      <c r="AH934" s="8">
        <v>140</v>
      </c>
    </row>
    <row r="935" spans="1:34" x14ac:dyDescent="0.2">
      <c r="B935" s="7">
        <v>0.11</v>
      </c>
      <c r="C935" s="7">
        <v>0.11</v>
      </c>
      <c r="D935" s="7">
        <v>0.12</v>
      </c>
      <c r="E935" s="7">
        <v>0.1</v>
      </c>
      <c r="F935" s="7">
        <v>0.11</v>
      </c>
      <c r="G935" s="7">
        <v>0.11</v>
      </c>
      <c r="H935" s="7">
        <v>0.03</v>
      </c>
      <c r="I935" s="7">
        <v>0.19</v>
      </c>
      <c r="J935" s="7">
        <v>0.03</v>
      </c>
      <c r="K935" s="7">
        <v>0.19</v>
      </c>
      <c r="L935" s="7">
        <v>0.04</v>
      </c>
      <c r="M935" s="7">
        <v>0.45</v>
      </c>
      <c r="N935" s="7">
        <v>0.06</v>
      </c>
      <c r="O935" s="7">
        <v>0.28000000000000003</v>
      </c>
      <c r="P935" s="7">
        <v>0.04</v>
      </c>
      <c r="Q935" s="7">
        <v>0.23</v>
      </c>
      <c r="R935" s="7">
        <v>0.05</v>
      </c>
      <c r="S935" s="7">
        <v>0.16</v>
      </c>
      <c r="T935" s="7">
        <v>0.1</v>
      </c>
      <c r="U935" s="7">
        <v>0.14000000000000001</v>
      </c>
      <c r="V935" s="7">
        <v>0.1</v>
      </c>
      <c r="W935" s="7">
        <v>0.1</v>
      </c>
      <c r="X935" s="7">
        <v>7.0000000000000007E-2</v>
      </c>
      <c r="Y935" s="7">
        <v>0.14000000000000001</v>
      </c>
      <c r="Z935" s="7">
        <v>0.08</v>
      </c>
      <c r="AA935" s="7">
        <v>0.15</v>
      </c>
      <c r="AB935" s="7">
        <v>0.08</v>
      </c>
      <c r="AC935" s="7">
        <v>0.1</v>
      </c>
      <c r="AD935" s="7">
        <v>0.13</v>
      </c>
      <c r="AE935" s="7">
        <v>0.1</v>
      </c>
      <c r="AF935" s="7">
        <v>0.09</v>
      </c>
      <c r="AG935" s="7">
        <v>0.12</v>
      </c>
      <c r="AH935" s="7">
        <v>0.11</v>
      </c>
    </row>
    <row r="936" spans="1:34" x14ac:dyDescent="0.2">
      <c r="B936" s="6" t="s">
        <v>475</v>
      </c>
      <c r="I936" s="6" t="s">
        <v>377</v>
      </c>
      <c r="K936" s="6" t="s">
        <v>354</v>
      </c>
      <c r="M936" s="6" t="s">
        <v>109</v>
      </c>
      <c r="O936" s="6" t="s">
        <v>108</v>
      </c>
      <c r="Q936" s="6" t="s">
        <v>107</v>
      </c>
      <c r="S936" s="6" t="s">
        <v>106</v>
      </c>
      <c r="Y936" s="6" t="s">
        <v>460</v>
      </c>
      <c r="AA936" s="6" t="s">
        <v>430</v>
      </c>
      <c r="AH936" s="6" t="s">
        <v>209</v>
      </c>
    </row>
    <row r="937" spans="1:34" x14ac:dyDescent="0.2">
      <c r="A937" s="6" t="s">
        <v>239</v>
      </c>
      <c r="B937" s="8">
        <v>774</v>
      </c>
      <c r="C937" s="8">
        <v>588</v>
      </c>
      <c r="D937" s="8">
        <v>185</v>
      </c>
      <c r="E937" s="8">
        <v>140</v>
      </c>
      <c r="F937" s="8">
        <v>270</v>
      </c>
      <c r="G937" s="8">
        <v>177</v>
      </c>
      <c r="H937" s="8">
        <v>177</v>
      </c>
      <c r="I937" s="8">
        <v>225</v>
      </c>
      <c r="J937" s="8">
        <v>206</v>
      </c>
      <c r="K937" s="8">
        <v>203</v>
      </c>
      <c r="L937" s="8">
        <v>517</v>
      </c>
      <c r="M937" s="8">
        <v>-62</v>
      </c>
      <c r="N937" s="8">
        <v>349</v>
      </c>
      <c r="O937" s="8">
        <v>8</v>
      </c>
      <c r="P937" s="8">
        <v>207</v>
      </c>
      <c r="Q937" s="8">
        <v>101</v>
      </c>
      <c r="R937" s="8">
        <v>93</v>
      </c>
      <c r="S937" s="8">
        <v>305</v>
      </c>
      <c r="T937" s="8">
        <v>119</v>
      </c>
      <c r="U937" s="8">
        <v>45</v>
      </c>
      <c r="V937" s="8">
        <v>124</v>
      </c>
      <c r="W937" s="8">
        <v>54</v>
      </c>
      <c r="X937" s="8">
        <v>129</v>
      </c>
      <c r="Y937" s="8">
        <v>53</v>
      </c>
      <c r="Z937" s="8">
        <v>116</v>
      </c>
      <c r="AA937" s="8">
        <v>46</v>
      </c>
      <c r="AB937" s="8">
        <v>72</v>
      </c>
      <c r="AC937" s="8">
        <v>502</v>
      </c>
      <c r="AD937" s="8">
        <v>198</v>
      </c>
      <c r="AE937" s="8">
        <v>328</v>
      </c>
      <c r="AF937" s="8">
        <v>621</v>
      </c>
      <c r="AG937" s="8">
        <v>129</v>
      </c>
      <c r="AH937" s="8">
        <v>493</v>
      </c>
    </row>
    <row r="938" spans="1:34" x14ac:dyDescent="0.2">
      <c r="B938" s="7">
        <v>0.38</v>
      </c>
      <c r="C938" s="7">
        <v>0.39</v>
      </c>
      <c r="D938" s="7">
        <v>0.38</v>
      </c>
      <c r="E938" s="7">
        <v>0.39</v>
      </c>
      <c r="F938" s="7">
        <v>0.37</v>
      </c>
      <c r="G938" s="7">
        <v>0.41</v>
      </c>
      <c r="H938" s="7">
        <v>0.85</v>
      </c>
      <c r="I938" s="7">
        <v>0.23</v>
      </c>
      <c r="J938" s="7">
        <v>0.81</v>
      </c>
      <c r="K938" s="7">
        <v>0.22</v>
      </c>
      <c r="L938" s="7">
        <v>0.69</v>
      </c>
      <c r="M938" s="7">
        <v>-0.25</v>
      </c>
      <c r="N938" s="7">
        <v>0.69</v>
      </c>
      <c r="O938" s="7">
        <v>0.02</v>
      </c>
      <c r="P938" s="7">
        <v>0.74</v>
      </c>
      <c r="Q938" s="7">
        <v>0.16</v>
      </c>
      <c r="R938" s="7">
        <v>0.76</v>
      </c>
      <c r="S938" s="7">
        <v>0.28000000000000003</v>
      </c>
      <c r="T938" s="7">
        <v>0.46</v>
      </c>
      <c r="U938" s="7">
        <v>0.26</v>
      </c>
      <c r="V938" s="7">
        <v>0.45</v>
      </c>
      <c r="W938" s="7">
        <v>0.39</v>
      </c>
      <c r="X938" s="7">
        <v>0.53</v>
      </c>
      <c r="Y938" s="7">
        <v>0.33</v>
      </c>
      <c r="Z938" s="7">
        <v>0.46</v>
      </c>
      <c r="AA938" s="7">
        <v>0.27</v>
      </c>
      <c r="AB938" s="7">
        <v>0.42</v>
      </c>
      <c r="AC938" s="7">
        <v>0.4</v>
      </c>
      <c r="AD938" s="7">
        <v>0.39</v>
      </c>
      <c r="AE938" s="7">
        <v>0.45</v>
      </c>
      <c r="AF938" s="7">
        <v>0.45</v>
      </c>
      <c r="AG938" s="7">
        <v>0.43</v>
      </c>
      <c r="AH938" s="7">
        <v>0.4</v>
      </c>
    </row>
    <row r="940" spans="1:34" x14ac:dyDescent="0.2">
      <c r="A940" s="6" t="s">
        <v>97</v>
      </c>
    </row>
    <row r="942" spans="1:34" x14ac:dyDescent="0.2">
      <c r="A942" s="6" t="s">
        <v>101</v>
      </c>
    </row>
    <row r="943" spans="1:34" x14ac:dyDescent="0.2">
      <c r="A943" s="6" t="s">
        <v>100</v>
      </c>
    </row>
    <row r="945" spans="1:1" x14ac:dyDescent="0.2">
      <c r="A945" s="8">
        <v>13</v>
      </c>
    </row>
    <row r="950" spans="1:1" x14ac:dyDescent="0.2">
      <c r="A950" s="9" t="s">
        <v>0</v>
      </c>
    </row>
    <row r="952" spans="1:1" x14ac:dyDescent="0.2">
      <c r="A952" s="9" t="s">
        <v>1</v>
      </c>
    </row>
    <row r="953" spans="1:1" x14ac:dyDescent="0.2">
      <c r="A953" s="9" t="s">
        <v>2</v>
      </c>
    </row>
    <row r="955" spans="1:1" x14ac:dyDescent="0.2">
      <c r="A955" s="9" t="s">
        <v>3</v>
      </c>
    </row>
    <row r="956" spans="1:1" x14ac:dyDescent="0.2">
      <c r="A956" s="9" t="s">
        <v>4</v>
      </c>
    </row>
    <row r="958" spans="1:1" x14ac:dyDescent="0.2">
      <c r="A958" s="9" t="s">
        <v>5</v>
      </c>
    </row>
    <row r="959" spans="1:1" x14ac:dyDescent="0.2">
      <c r="A959" s="6" t="s">
        <v>493</v>
      </c>
    </row>
    <row r="960" spans="1:1" x14ac:dyDescent="0.2">
      <c r="A960" s="6" t="s">
        <v>7</v>
      </c>
    </row>
    <row r="962" spans="1:26" x14ac:dyDescent="0.2">
      <c r="D962" s="9" t="s">
        <v>8</v>
      </c>
      <c r="G962" s="9" t="s">
        <v>9</v>
      </c>
      <c r="L962" s="9" t="s">
        <v>10</v>
      </c>
      <c r="P962" s="9" t="s">
        <v>11</v>
      </c>
      <c r="T962" s="9" t="s">
        <v>12</v>
      </c>
      <c r="X962" s="9" t="s">
        <v>13</v>
      </c>
    </row>
    <row r="963" spans="1:26" x14ac:dyDescent="0.2">
      <c r="R963" s="9" t="s">
        <v>14</v>
      </c>
      <c r="U963" s="9" t="s">
        <v>16</v>
      </c>
    </row>
    <row r="964" spans="1:26" x14ac:dyDescent="0.2">
      <c r="R964" s="9" t="s">
        <v>17</v>
      </c>
      <c r="S964" s="9" t="s">
        <v>18</v>
      </c>
      <c r="T964" s="9" t="s">
        <v>15</v>
      </c>
      <c r="U964" s="9" t="s">
        <v>20</v>
      </c>
      <c r="X964" s="9" t="s">
        <v>21</v>
      </c>
      <c r="Y964" s="9" t="s">
        <v>22</v>
      </c>
      <c r="Z964" s="9" t="s">
        <v>23</v>
      </c>
    </row>
    <row r="965" spans="1:26" x14ac:dyDescent="0.2">
      <c r="B965" s="9" t="s">
        <v>24</v>
      </c>
      <c r="C965" s="9" t="s">
        <v>25</v>
      </c>
      <c r="D965" s="9" t="s">
        <v>26</v>
      </c>
      <c r="E965" s="9" t="s">
        <v>27</v>
      </c>
      <c r="F965" s="9" t="s">
        <v>28</v>
      </c>
      <c r="G965" s="9" t="s">
        <v>29</v>
      </c>
      <c r="H965" s="9" t="s">
        <v>30</v>
      </c>
      <c r="I965" s="9" t="s">
        <v>31</v>
      </c>
      <c r="J965" s="9" t="s">
        <v>32</v>
      </c>
      <c r="K965" s="9" t="s">
        <v>33</v>
      </c>
      <c r="L965" s="9" t="s">
        <v>34</v>
      </c>
      <c r="M965" s="9" t="s">
        <v>35</v>
      </c>
      <c r="N965" s="9" t="s">
        <v>36</v>
      </c>
      <c r="O965" s="9" t="s">
        <v>37</v>
      </c>
      <c r="P965" s="9" t="s">
        <v>38</v>
      </c>
      <c r="Q965" s="9" t="s">
        <v>39</v>
      </c>
      <c r="R965" s="10">
        <v>12</v>
      </c>
      <c r="S965" s="9" t="s">
        <v>40</v>
      </c>
      <c r="T965" s="9" t="s">
        <v>373</v>
      </c>
      <c r="U965" s="9" t="s">
        <v>42</v>
      </c>
      <c r="V965" s="9" t="s">
        <v>43</v>
      </c>
      <c r="W965" s="9" t="s">
        <v>44</v>
      </c>
      <c r="X965" s="9" t="s">
        <v>45</v>
      </c>
      <c r="Y965" s="9" t="s">
        <v>46</v>
      </c>
      <c r="Z965" s="9" t="s">
        <v>46</v>
      </c>
    </row>
    <row r="966" spans="1:26" x14ac:dyDescent="0.2">
      <c r="B966" s="9" t="s">
        <v>47</v>
      </c>
      <c r="C966" s="9" t="s">
        <v>48</v>
      </c>
      <c r="D966" s="9" t="s">
        <v>49</v>
      </c>
      <c r="E966" s="9" t="s">
        <v>50</v>
      </c>
      <c r="F966" s="9" t="s">
        <v>51</v>
      </c>
      <c r="G966" s="9" t="s">
        <v>52</v>
      </c>
      <c r="H966" s="9" t="s">
        <v>53</v>
      </c>
      <c r="I966" s="9" t="s">
        <v>54</v>
      </c>
      <c r="J966" s="9" t="s">
        <v>55</v>
      </c>
      <c r="K966" s="9" t="s">
        <v>56</v>
      </c>
      <c r="L966" s="9" t="s">
        <v>57</v>
      </c>
      <c r="M966" s="9" t="s">
        <v>58</v>
      </c>
      <c r="N966" s="9" t="s">
        <v>59</v>
      </c>
      <c r="O966" s="9" t="s">
        <v>60</v>
      </c>
      <c r="P966" s="9" t="s">
        <v>61</v>
      </c>
      <c r="Q966" s="9" t="s">
        <v>62</v>
      </c>
      <c r="R966" s="9" t="s">
        <v>63</v>
      </c>
      <c r="S966" s="9" t="s">
        <v>64</v>
      </c>
      <c r="T966" s="9" t="s">
        <v>65</v>
      </c>
      <c r="U966" s="9" t="s">
        <v>66</v>
      </c>
      <c r="V966" s="9" t="s">
        <v>67</v>
      </c>
      <c r="W966" s="9" t="s">
        <v>68</v>
      </c>
      <c r="X966" s="9" t="s">
        <v>69</v>
      </c>
      <c r="Y966" s="9" t="s">
        <v>70</v>
      </c>
      <c r="Z966" s="9" t="s">
        <v>71</v>
      </c>
    </row>
    <row r="967" spans="1:26" x14ac:dyDescent="0.2">
      <c r="A967" s="6" t="s">
        <v>72</v>
      </c>
      <c r="B967" s="8">
        <v>2019</v>
      </c>
      <c r="C967" s="8">
        <v>1011</v>
      </c>
      <c r="D967" s="8">
        <v>1008</v>
      </c>
      <c r="E967" s="8">
        <v>321</v>
      </c>
      <c r="F967" s="8">
        <v>361</v>
      </c>
      <c r="G967" s="8">
        <v>372</v>
      </c>
      <c r="H967" s="8">
        <v>376</v>
      </c>
      <c r="I967" s="8">
        <v>589</v>
      </c>
      <c r="J967" s="8">
        <v>593</v>
      </c>
      <c r="K967" s="8">
        <v>588</v>
      </c>
      <c r="L967" s="8">
        <v>378</v>
      </c>
      <c r="M967" s="8">
        <v>460</v>
      </c>
      <c r="N967" s="8">
        <v>674</v>
      </c>
      <c r="O967" s="8">
        <v>546</v>
      </c>
      <c r="P967" s="8">
        <v>458</v>
      </c>
      <c r="Q967" s="8">
        <v>341</v>
      </c>
      <c r="R967" s="8">
        <v>503</v>
      </c>
      <c r="S967" s="8">
        <v>454</v>
      </c>
      <c r="T967" s="8">
        <v>914</v>
      </c>
      <c r="U967" s="8">
        <v>148</v>
      </c>
      <c r="V967" s="8">
        <v>774</v>
      </c>
      <c r="W967" s="8">
        <v>272</v>
      </c>
      <c r="X967" s="8">
        <v>166</v>
      </c>
      <c r="Y967" s="8">
        <v>1212</v>
      </c>
      <c r="Z967" s="8">
        <v>625</v>
      </c>
    </row>
    <row r="968" spans="1:26" x14ac:dyDescent="0.2">
      <c r="A968" s="6" t="s">
        <v>73</v>
      </c>
      <c r="B968" s="8">
        <v>2019</v>
      </c>
      <c r="C968" s="8">
        <v>1000</v>
      </c>
      <c r="D968" s="8">
        <v>1019</v>
      </c>
      <c r="E968" s="8">
        <v>323</v>
      </c>
      <c r="F968" s="8">
        <v>361</v>
      </c>
      <c r="G968" s="8">
        <v>370</v>
      </c>
      <c r="H968" s="8">
        <v>376</v>
      </c>
      <c r="I968" s="8">
        <v>589</v>
      </c>
      <c r="J968" s="8">
        <v>533</v>
      </c>
      <c r="K968" s="8">
        <v>563</v>
      </c>
      <c r="L968" s="8">
        <v>449</v>
      </c>
      <c r="M968" s="8">
        <v>473</v>
      </c>
      <c r="N968" s="8">
        <v>675</v>
      </c>
      <c r="O968" s="8">
        <v>540</v>
      </c>
      <c r="P968" s="8">
        <v>462</v>
      </c>
      <c r="Q968" s="8">
        <v>342</v>
      </c>
      <c r="R968" s="8">
        <v>520</v>
      </c>
      <c r="S968" s="8">
        <v>461</v>
      </c>
      <c r="T968" s="8">
        <v>886</v>
      </c>
      <c r="U968" s="8">
        <v>152</v>
      </c>
      <c r="V968" s="8">
        <v>763</v>
      </c>
      <c r="W968" s="8">
        <v>274</v>
      </c>
      <c r="X968" s="8">
        <v>162</v>
      </c>
      <c r="Y968" s="8">
        <v>1200</v>
      </c>
      <c r="Z968" s="8">
        <v>645</v>
      </c>
    </row>
    <row r="969" spans="1:26" x14ac:dyDescent="0.2">
      <c r="A969" s="6" t="s">
        <v>306</v>
      </c>
      <c r="B969" s="8">
        <v>45</v>
      </c>
      <c r="C969" s="8">
        <v>19</v>
      </c>
      <c r="D969" s="8">
        <v>26</v>
      </c>
      <c r="E969" s="8">
        <v>9</v>
      </c>
      <c r="F969" s="8">
        <v>9</v>
      </c>
      <c r="G969" s="8">
        <v>5</v>
      </c>
      <c r="H969" s="8">
        <v>6</v>
      </c>
      <c r="I969" s="8">
        <v>15</v>
      </c>
      <c r="J969" s="8">
        <v>11</v>
      </c>
      <c r="K969" s="8">
        <v>7</v>
      </c>
      <c r="L969" s="8">
        <v>13</v>
      </c>
      <c r="M969" s="8">
        <v>14</v>
      </c>
      <c r="N969" s="8">
        <v>9</v>
      </c>
      <c r="O969" s="8">
        <v>12</v>
      </c>
      <c r="P969" s="8">
        <v>16</v>
      </c>
      <c r="Q969" s="8">
        <v>7</v>
      </c>
      <c r="R969" s="8">
        <v>12</v>
      </c>
      <c r="S969" s="8">
        <v>9</v>
      </c>
      <c r="T969" s="8">
        <v>17</v>
      </c>
      <c r="U969" s="8">
        <v>7</v>
      </c>
      <c r="V969" s="8">
        <v>19</v>
      </c>
      <c r="W969" s="8">
        <v>3</v>
      </c>
      <c r="X969" s="8">
        <v>6</v>
      </c>
      <c r="Y969" s="8">
        <v>28</v>
      </c>
      <c r="Z969" s="8">
        <v>15</v>
      </c>
    </row>
    <row r="970" spans="1:26" x14ac:dyDescent="0.2">
      <c r="B970" s="7">
        <v>0.02</v>
      </c>
      <c r="C970" s="7">
        <v>0.02</v>
      </c>
      <c r="D970" s="7">
        <v>0.03</v>
      </c>
      <c r="E970" s="7">
        <v>0.03</v>
      </c>
      <c r="F970" s="7">
        <v>0.02</v>
      </c>
      <c r="G970" s="7">
        <v>0.01</v>
      </c>
      <c r="H970" s="7">
        <v>0.02</v>
      </c>
      <c r="I970" s="7">
        <v>0.03</v>
      </c>
      <c r="J970" s="7">
        <v>0.02</v>
      </c>
      <c r="K970" s="7">
        <v>0.01</v>
      </c>
      <c r="L970" s="7">
        <v>0.03</v>
      </c>
      <c r="M970" s="7">
        <v>0.03</v>
      </c>
      <c r="N970" s="7">
        <v>0.01</v>
      </c>
      <c r="O970" s="7">
        <v>0.02</v>
      </c>
      <c r="P970" s="7">
        <v>0.04</v>
      </c>
      <c r="Q970" s="7">
        <v>0.02</v>
      </c>
      <c r="R970" s="7">
        <v>0.02</v>
      </c>
      <c r="S970" s="7">
        <v>0.02</v>
      </c>
      <c r="T970" s="7">
        <v>0.02</v>
      </c>
      <c r="U970" s="7">
        <v>0.04</v>
      </c>
      <c r="V970" s="7">
        <v>0.02</v>
      </c>
      <c r="W970" s="7">
        <v>0.01</v>
      </c>
      <c r="X970" s="7">
        <v>0.03</v>
      </c>
      <c r="Y970" s="7">
        <v>0.02</v>
      </c>
      <c r="Z970" s="7">
        <v>0.02</v>
      </c>
    </row>
    <row r="971" spans="1:26" x14ac:dyDescent="0.2">
      <c r="A971" s="6" t="s">
        <v>108</v>
      </c>
    </row>
    <row r="973" spans="1:26" x14ac:dyDescent="0.2">
      <c r="A973" s="6" t="s">
        <v>302</v>
      </c>
      <c r="B973" s="8">
        <v>19</v>
      </c>
      <c r="C973" s="8">
        <v>8</v>
      </c>
      <c r="D973" s="8">
        <v>11</v>
      </c>
      <c r="E973" s="8">
        <v>2</v>
      </c>
      <c r="F973" s="8">
        <v>2</v>
      </c>
      <c r="G973" s="8">
        <v>2</v>
      </c>
      <c r="H973" s="8">
        <v>5</v>
      </c>
      <c r="I973" s="8">
        <v>8</v>
      </c>
      <c r="J973" s="8">
        <v>9</v>
      </c>
      <c r="K973" s="8">
        <v>2</v>
      </c>
      <c r="L973" s="8">
        <v>4</v>
      </c>
      <c r="M973" s="8">
        <v>5</v>
      </c>
      <c r="N973" s="8">
        <v>5</v>
      </c>
      <c r="O973" s="8">
        <v>5</v>
      </c>
      <c r="P973" s="8">
        <v>8</v>
      </c>
      <c r="Q973" s="8">
        <v>1</v>
      </c>
      <c r="R973" s="8">
        <v>6</v>
      </c>
      <c r="S973" s="8">
        <v>4</v>
      </c>
      <c r="T973" s="8">
        <v>9</v>
      </c>
      <c r="U973" s="6" t="s">
        <v>94</v>
      </c>
      <c r="V973" s="8">
        <v>6</v>
      </c>
      <c r="W973" s="8">
        <v>2</v>
      </c>
      <c r="X973" s="8">
        <v>4</v>
      </c>
      <c r="Y973" s="8">
        <v>11</v>
      </c>
      <c r="Z973" s="8">
        <v>8</v>
      </c>
    </row>
    <row r="974" spans="1:26" x14ac:dyDescent="0.2">
      <c r="B974" s="7">
        <v>0.01</v>
      </c>
      <c r="C974" s="7">
        <v>0.01</v>
      </c>
      <c r="D974" s="7">
        <v>0.01</v>
      </c>
      <c r="E974" s="7">
        <v>0.01</v>
      </c>
      <c r="F974" s="6" t="s">
        <v>95</v>
      </c>
      <c r="G974" s="7">
        <v>0.01</v>
      </c>
      <c r="H974" s="7">
        <v>0.01</v>
      </c>
      <c r="I974" s="7">
        <v>0.01</v>
      </c>
      <c r="J974" s="7">
        <v>0.02</v>
      </c>
      <c r="K974" s="6" t="s">
        <v>95</v>
      </c>
      <c r="L974" s="7">
        <v>0.01</v>
      </c>
      <c r="M974" s="7">
        <v>0.01</v>
      </c>
      <c r="N974" s="7">
        <v>0.01</v>
      </c>
      <c r="O974" s="7">
        <v>0.01</v>
      </c>
      <c r="P974" s="7">
        <v>0.02</v>
      </c>
      <c r="Q974" s="6" t="s">
        <v>95</v>
      </c>
      <c r="R974" s="7">
        <v>0.01</v>
      </c>
      <c r="S974" s="7">
        <v>0.01</v>
      </c>
      <c r="T974" s="7">
        <v>0.01</v>
      </c>
      <c r="U974" s="6" t="s">
        <v>94</v>
      </c>
      <c r="V974" s="7">
        <v>0.01</v>
      </c>
      <c r="W974" s="7">
        <v>0.01</v>
      </c>
      <c r="X974" s="7">
        <v>0.02</v>
      </c>
      <c r="Y974" s="7">
        <v>0.01</v>
      </c>
      <c r="Z974" s="7">
        <v>0.01</v>
      </c>
    </row>
    <row r="975" spans="1:26" x14ac:dyDescent="0.2">
      <c r="A975" s="6" t="s">
        <v>298</v>
      </c>
      <c r="B975" s="8">
        <v>41</v>
      </c>
      <c r="C975" s="8">
        <v>18</v>
      </c>
      <c r="D975" s="8">
        <v>23</v>
      </c>
      <c r="E975" s="8">
        <v>4</v>
      </c>
      <c r="F975" s="8">
        <v>10</v>
      </c>
      <c r="G975" s="8">
        <v>7</v>
      </c>
      <c r="H975" s="8">
        <v>5</v>
      </c>
      <c r="I975" s="8">
        <v>15</v>
      </c>
      <c r="J975" s="8">
        <v>13</v>
      </c>
      <c r="K975" s="8">
        <v>13</v>
      </c>
      <c r="L975" s="8">
        <v>5</v>
      </c>
      <c r="M975" s="8">
        <v>10</v>
      </c>
      <c r="N975" s="8">
        <v>13</v>
      </c>
      <c r="O975" s="8">
        <v>11</v>
      </c>
      <c r="P975" s="8">
        <v>9</v>
      </c>
      <c r="Q975" s="8">
        <v>8</v>
      </c>
      <c r="R975" s="8">
        <v>12</v>
      </c>
      <c r="S975" s="8">
        <v>8</v>
      </c>
      <c r="T975" s="8">
        <v>15</v>
      </c>
      <c r="U975" s="8">
        <v>5</v>
      </c>
      <c r="V975" s="8">
        <v>13</v>
      </c>
      <c r="W975" s="8">
        <v>1</v>
      </c>
      <c r="X975" s="8">
        <v>5</v>
      </c>
      <c r="Y975" s="8">
        <v>19</v>
      </c>
      <c r="Z975" s="8">
        <v>19</v>
      </c>
    </row>
    <row r="976" spans="1:26" x14ac:dyDescent="0.2">
      <c r="B976" s="7">
        <v>0.02</v>
      </c>
      <c r="C976" s="7">
        <v>0.02</v>
      </c>
      <c r="D976" s="7">
        <v>0.02</v>
      </c>
      <c r="E976" s="7">
        <v>0.01</v>
      </c>
      <c r="F976" s="7">
        <v>0.03</v>
      </c>
      <c r="G976" s="7">
        <v>0.02</v>
      </c>
      <c r="H976" s="7">
        <v>0.01</v>
      </c>
      <c r="I976" s="7">
        <v>0.03</v>
      </c>
      <c r="J976" s="7">
        <v>0.02</v>
      </c>
      <c r="K976" s="7">
        <v>0.02</v>
      </c>
      <c r="L976" s="7">
        <v>0.01</v>
      </c>
      <c r="M976" s="7">
        <v>0.02</v>
      </c>
      <c r="N976" s="7">
        <v>0.02</v>
      </c>
      <c r="O976" s="7">
        <v>0.02</v>
      </c>
      <c r="P976" s="7">
        <v>0.02</v>
      </c>
      <c r="Q976" s="7">
        <v>0.02</v>
      </c>
      <c r="R976" s="7">
        <v>0.02</v>
      </c>
      <c r="S976" s="7">
        <v>0.02</v>
      </c>
      <c r="T976" s="7">
        <v>0.02</v>
      </c>
      <c r="U976" s="7">
        <v>0.03</v>
      </c>
      <c r="V976" s="7">
        <v>0.02</v>
      </c>
      <c r="W976" s="6" t="s">
        <v>95</v>
      </c>
      <c r="X976" s="7">
        <v>0.03</v>
      </c>
      <c r="Y976" s="7">
        <v>0.02</v>
      </c>
      <c r="Z976" s="7">
        <v>0.03</v>
      </c>
    </row>
    <row r="977" spans="1:26" x14ac:dyDescent="0.2">
      <c r="B977" s="6" t="s">
        <v>446</v>
      </c>
      <c r="X977" s="6" t="s">
        <v>446</v>
      </c>
    </row>
    <row r="978" spans="1:26" x14ac:dyDescent="0.2">
      <c r="A978" s="6" t="s">
        <v>294</v>
      </c>
      <c r="B978" s="8">
        <v>56</v>
      </c>
      <c r="C978" s="8">
        <v>27</v>
      </c>
      <c r="D978" s="8">
        <v>29</v>
      </c>
      <c r="E978" s="8">
        <v>9</v>
      </c>
      <c r="F978" s="8">
        <v>11</v>
      </c>
      <c r="G978" s="8">
        <v>12</v>
      </c>
      <c r="H978" s="8">
        <v>10</v>
      </c>
      <c r="I978" s="8">
        <v>13</v>
      </c>
      <c r="J978" s="8">
        <v>16</v>
      </c>
      <c r="K978" s="8">
        <v>17</v>
      </c>
      <c r="L978" s="8">
        <v>12</v>
      </c>
      <c r="M978" s="8">
        <v>11</v>
      </c>
      <c r="N978" s="8">
        <v>21</v>
      </c>
      <c r="O978" s="8">
        <v>13</v>
      </c>
      <c r="P978" s="8">
        <v>14</v>
      </c>
      <c r="Q978" s="8">
        <v>7</v>
      </c>
      <c r="R978" s="8">
        <v>14</v>
      </c>
      <c r="S978" s="8">
        <v>15</v>
      </c>
      <c r="T978" s="8">
        <v>24</v>
      </c>
      <c r="U978" s="8">
        <v>3</v>
      </c>
      <c r="V978" s="8">
        <v>27</v>
      </c>
      <c r="W978" s="8">
        <v>5</v>
      </c>
      <c r="X978" s="8">
        <v>1</v>
      </c>
      <c r="Y978" s="8">
        <v>33</v>
      </c>
      <c r="Z978" s="8">
        <v>18</v>
      </c>
    </row>
    <row r="979" spans="1:26" x14ac:dyDescent="0.2">
      <c r="B979" s="7">
        <v>0.03</v>
      </c>
      <c r="C979" s="7">
        <v>0.03</v>
      </c>
      <c r="D979" s="7">
        <v>0.03</v>
      </c>
      <c r="E979" s="7">
        <v>0.03</v>
      </c>
      <c r="F979" s="7">
        <v>0.03</v>
      </c>
      <c r="G979" s="7">
        <v>0.03</v>
      </c>
      <c r="H979" s="7">
        <v>0.03</v>
      </c>
      <c r="I979" s="7">
        <v>0.02</v>
      </c>
      <c r="J979" s="7">
        <v>0.03</v>
      </c>
      <c r="K979" s="7">
        <v>0.03</v>
      </c>
      <c r="L979" s="7">
        <v>0.03</v>
      </c>
      <c r="M979" s="7">
        <v>0.02</v>
      </c>
      <c r="N979" s="7">
        <v>0.03</v>
      </c>
      <c r="O979" s="7">
        <v>0.02</v>
      </c>
      <c r="P979" s="7">
        <v>0.03</v>
      </c>
      <c r="Q979" s="7">
        <v>0.02</v>
      </c>
      <c r="R979" s="7">
        <v>0.03</v>
      </c>
      <c r="S979" s="7">
        <v>0.03</v>
      </c>
      <c r="T979" s="7">
        <v>0.03</v>
      </c>
      <c r="U979" s="7">
        <v>0.02</v>
      </c>
      <c r="V979" s="7">
        <v>0.04</v>
      </c>
      <c r="W979" s="7">
        <v>0.02</v>
      </c>
      <c r="X979" s="7">
        <v>0.01</v>
      </c>
      <c r="Y979" s="7">
        <v>0.03</v>
      </c>
      <c r="Z979" s="7">
        <v>0.03</v>
      </c>
    </row>
    <row r="980" spans="1:26" x14ac:dyDescent="0.2">
      <c r="V980" s="6" t="s">
        <v>186</v>
      </c>
    </row>
    <row r="981" spans="1:26" x14ac:dyDescent="0.2">
      <c r="A981" s="6" t="s">
        <v>291</v>
      </c>
      <c r="B981" s="8">
        <v>96</v>
      </c>
      <c r="C981" s="8">
        <v>38</v>
      </c>
      <c r="D981" s="8">
        <v>57</v>
      </c>
      <c r="E981" s="8">
        <v>14</v>
      </c>
      <c r="F981" s="8">
        <v>21</v>
      </c>
      <c r="G981" s="8">
        <v>14</v>
      </c>
      <c r="H981" s="8">
        <v>20</v>
      </c>
      <c r="I981" s="8">
        <v>26</v>
      </c>
      <c r="J981" s="8">
        <v>22</v>
      </c>
      <c r="K981" s="8">
        <v>21</v>
      </c>
      <c r="L981" s="8">
        <v>24</v>
      </c>
      <c r="M981" s="8">
        <v>28</v>
      </c>
      <c r="N981" s="8">
        <v>32</v>
      </c>
      <c r="O981" s="8">
        <v>27</v>
      </c>
      <c r="P981" s="8">
        <v>21</v>
      </c>
      <c r="Q981" s="8">
        <v>16</v>
      </c>
      <c r="R981" s="8">
        <v>22</v>
      </c>
      <c r="S981" s="8">
        <v>31</v>
      </c>
      <c r="T981" s="8">
        <v>35</v>
      </c>
      <c r="U981" s="8">
        <v>8</v>
      </c>
      <c r="V981" s="8">
        <v>34</v>
      </c>
      <c r="W981" s="8">
        <v>16</v>
      </c>
      <c r="X981" s="8">
        <v>7</v>
      </c>
      <c r="Y981" s="8">
        <v>57</v>
      </c>
      <c r="Z981" s="8">
        <v>29</v>
      </c>
    </row>
    <row r="982" spans="1:26" x14ac:dyDescent="0.2">
      <c r="B982" s="7">
        <v>0.05</v>
      </c>
      <c r="C982" s="7">
        <v>0.04</v>
      </c>
      <c r="D982" s="7">
        <v>0.06</v>
      </c>
      <c r="E982" s="7">
        <v>0.04</v>
      </c>
      <c r="F982" s="7">
        <v>0.06</v>
      </c>
      <c r="G982" s="7">
        <v>0.04</v>
      </c>
      <c r="H982" s="7">
        <v>0.05</v>
      </c>
      <c r="I982" s="7">
        <v>0.04</v>
      </c>
      <c r="J982" s="7">
        <v>0.04</v>
      </c>
      <c r="K982" s="7">
        <v>0.04</v>
      </c>
      <c r="L982" s="7">
        <v>0.05</v>
      </c>
      <c r="M982" s="7">
        <v>0.06</v>
      </c>
      <c r="N982" s="7">
        <v>0.05</v>
      </c>
      <c r="O982" s="7">
        <v>0.05</v>
      </c>
      <c r="P982" s="7">
        <v>0.05</v>
      </c>
      <c r="Q982" s="7">
        <v>0.05</v>
      </c>
      <c r="R982" s="7">
        <v>0.04</v>
      </c>
      <c r="S982" s="7">
        <v>7.0000000000000007E-2</v>
      </c>
      <c r="T982" s="7">
        <v>0.04</v>
      </c>
      <c r="U982" s="7">
        <v>0.05</v>
      </c>
      <c r="V982" s="7">
        <v>0.04</v>
      </c>
      <c r="W982" s="7">
        <v>0.06</v>
      </c>
      <c r="X982" s="7">
        <v>0.04</v>
      </c>
      <c r="Y982" s="7">
        <v>0.05</v>
      </c>
      <c r="Z982" s="7">
        <v>0.04</v>
      </c>
    </row>
    <row r="983" spans="1:26" x14ac:dyDescent="0.2">
      <c r="A983" s="6" t="s">
        <v>160</v>
      </c>
    </row>
    <row r="985" spans="1:26" x14ac:dyDescent="0.2">
      <c r="A985" s="6" t="s">
        <v>289</v>
      </c>
      <c r="B985" s="8">
        <v>273</v>
      </c>
      <c r="C985" s="8">
        <v>128</v>
      </c>
      <c r="D985" s="8">
        <v>145</v>
      </c>
      <c r="E985" s="8">
        <v>47</v>
      </c>
      <c r="F985" s="8">
        <v>65</v>
      </c>
      <c r="G985" s="8">
        <v>45</v>
      </c>
      <c r="H985" s="8">
        <v>39</v>
      </c>
      <c r="I985" s="8">
        <v>77</v>
      </c>
      <c r="J985" s="8">
        <v>63</v>
      </c>
      <c r="K985" s="8">
        <v>78</v>
      </c>
      <c r="L985" s="8">
        <v>57</v>
      </c>
      <c r="M985" s="8">
        <v>77</v>
      </c>
      <c r="N985" s="8">
        <v>89</v>
      </c>
      <c r="O985" s="8">
        <v>74</v>
      </c>
      <c r="P985" s="8">
        <v>59</v>
      </c>
      <c r="Q985" s="8">
        <v>51</v>
      </c>
      <c r="R985" s="8">
        <v>81</v>
      </c>
      <c r="S985" s="8">
        <v>62</v>
      </c>
      <c r="T985" s="8">
        <v>104</v>
      </c>
      <c r="U985" s="8">
        <v>27</v>
      </c>
      <c r="V985" s="8">
        <v>104</v>
      </c>
      <c r="W985" s="8">
        <v>31</v>
      </c>
      <c r="X985" s="8">
        <v>30</v>
      </c>
      <c r="Y985" s="8">
        <v>165</v>
      </c>
      <c r="Z985" s="8">
        <v>83</v>
      </c>
    </row>
    <row r="986" spans="1:26" x14ac:dyDescent="0.2">
      <c r="B986" s="7">
        <v>0.14000000000000001</v>
      </c>
      <c r="C986" s="7">
        <v>0.13</v>
      </c>
      <c r="D986" s="7">
        <v>0.14000000000000001</v>
      </c>
      <c r="E986" s="7">
        <v>0.15</v>
      </c>
      <c r="F986" s="7">
        <v>0.18</v>
      </c>
      <c r="G986" s="7">
        <v>0.12</v>
      </c>
      <c r="H986" s="7">
        <v>0.1</v>
      </c>
      <c r="I986" s="7">
        <v>0.13</v>
      </c>
      <c r="J986" s="7">
        <v>0.12</v>
      </c>
      <c r="K986" s="7">
        <v>0.14000000000000001</v>
      </c>
      <c r="L986" s="7">
        <v>0.13</v>
      </c>
      <c r="M986" s="7">
        <v>0.16</v>
      </c>
      <c r="N986" s="7">
        <v>0.13</v>
      </c>
      <c r="O986" s="7">
        <v>0.14000000000000001</v>
      </c>
      <c r="P986" s="7">
        <v>0.13</v>
      </c>
      <c r="Q986" s="7">
        <v>0.15</v>
      </c>
      <c r="R986" s="7">
        <v>0.15</v>
      </c>
      <c r="S986" s="7">
        <v>0.13</v>
      </c>
      <c r="T986" s="7">
        <v>0.12</v>
      </c>
      <c r="U986" s="7">
        <v>0.18</v>
      </c>
      <c r="V986" s="7">
        <v>0.14000000000000001</v>
      </c>
      <c r="W986" s="7">
        <v>0.11</v>
      </c>
      <c r="X986" s="7">
        <v>0.18</v>
      </c>
      <c r="Y986" s="7">
        <v>0.14000000000000001</v>
      </c>
      <c r="Z986" s="7">
        <v>0.13</v>
      </c>
    </row>
    <row r="987" spans="1:26" x14ac:dyDescent="0.2">
      <c r="B987" s="6" t="s">
        <v>96</v>
      </c>
      <c r="F987" s="6" t="s">
        <v>76</v>
      </c>
      <c r="R987" s="6" t="s">
        <v>96</v>
      </c>
      <c r="U987" s="6" t="s">
        <v>96</v>
      </c>
      <c r="X987" s="6" t="s">
        <v>446</v>
      </c>
    </row>
    <row r="988" spans="1:26" x14ac:dyDescent="0.2">
      <c r="A988" s="6" t="s">
        <v>285</v>
      </c>
      <c r="B988" s="8">
        <v>253</v>
      </c>
      <c r="C988" s="8">
        <v>122</v>
      </c>
      <c r="D988" s="8">
        <v>132</v>
      </c>
      <c r="E988" s="8">
        <v>38</v>
      </c>
      <c r="F988" s="8">
        <v>51</v>
      </c>
      <c r="G988" s="8">
        <v>43</v>
      </c>
      <c r="H988" s="8">
        <v>59</v>
      </c>
      <c r="I988" s="8">
        <v>61</v>
      </c>
      <c r="J988" s="8">
        <v>66</v>
      </c>
      <c r="K988" s="8">
        <v>61</v>
      </c>
      <c r="L988" s="8">
        <v>68</v>
      </c>
      <c r="M988" s="8">
        <v>59</v>
      </c>
      <c r="N988" s="8">
        <v>78</v>
      </c>
      <c r="O988" s="8">
        <v>77</v>
      </c>
      <c r="P988" s="8">
        <v>53</v>
      </c>
      <c r="Q988" s="8">
        <v>45</v>
      </c>
      <c r="R988" s="8">
        <v>62</v>
      </c>
      <c r="S988" s="8">
        <v>60</v>
      </c>
      <c r="T988" s="8">
        <v>122</v>
      </c>
      <c r="U988" s="8">
        <v>9</v>
      </c>
      <c r="V988" s="8">
        <v>100</v>
      </c>
      <c r="W988" s="8">
        <v>39</v>
      </c>
      <c r="X988" s="8">
        <v>20</v>
      </c>
      <c r="Y988" s="8">
        <v>159</v>
      </c>
      <c r="Z988" s="8">
        <v>71</v>
      </c>
    </row>
    <row r="989" spans="1:26" x14ac:dyDescent="0.2">
      <c r="B989" s="7">
        <v>0.13</v>
      </c>
      <c r="C989" s="7">
        <v>0.12</v>
      </c>
      <c r="D989" s="7">
        <v>0.13</v>
      </c>
      <c r="E989" s="7">
        <v>0.12</v>
      </c>
      <c r="F989" s="7">
        <v>0.14000000000000001</v>
      </c>
      <c r="G989" s="7">
        <v>0.12</v>
      </c>
      <c r="H989" s="7">
        <v>0.16</v>
      </c>
      <c r="I989" s="7">
        <v>0.1</v>
      </c>
      <c r="J989" s="7">
        <v>0.12</v>
      </c>
      <c r="K989" s="7">
        <v>0.11</v>
      </c>
      <c r="L989" s="7">
        <v>0.15</v>
      </c>
      <c r="M989" s="7">
        <v>0.12</v>
      </c>
      <c r="N989" s="7">
        <v>0.12</v>
      </c>
      <c r="O989" s="7">
        <v>0.14000000000000001</v>
      </c>
      <c r="P989" s="7">
        <v>0.11</v>
      </c>
      <c r="Q989" s="7">
        <v>0.13</v>
      </c>
      <c r="R989" s="7">
        <v>0.12</v>
      </c>
      <c r="S989" s="7">
        <v>0.13</v>
      </c>
      <c r="T989" s="7">
        <v>0.14000000000000001</v>
      </c>
      <c r="U989" s="7">
        <v>0.06</v>
      </c>
      <c r="V989" s="7">
        <v>0.13</v>
      </c>
      <c r="W989" s="7">
        <v>0.14000000000000001</v>
      </c>
      <c r="X989" s="7">
        <v>0.12</v>
      </c>
      <c r="Y989" s="7">
        <v>0.13</v>
      </c>
      <c r="Z989" s="7">
        <v>0.11</v>
      </c>
    </row>
    <row r="990" spans="1:26" x14ac:dyDescent="0.2">
      <c r="B990" s="6" t="s">
        <v>79</v>
      </c>
      <c r="H990" s="6" t="s">
        <v>170</v>
      </c>
      <c r="R990" s="6" t="s">
        <v>79</v>
      </c>
      <c r="S990" s="6" t="s">
        <v>79</v>
      </c>
      <c r="T990" s="6" t="s">
        <v>79</v>
      </c>
    </row>
    <row r="991" spans="1:26" x14ac:dyDescent="0.2">
      <c r="A991" s="6" t="s">
        <v>280</v>
      </c>
      <c r="B991" s="8">
        <v>366</v>
      </c>
      <c r="C991" s="8">
        <v>186</v>
      </c>
      <c r="D991" s="8">
        <v>180</v>
      </c>
      <c r="E991" s="8">
        <v>54</v>
      </c>
      <c r="F991" s="8">
        <v>67</v>
      </c>
      <c r="G991" s="8">
        <v>90</v>
      </c>
      <c r="H991" s="8">
        <v>63</v>
      </c>
      <c r="I991" s="8">
        <v>92</v>
      </c>
      <c r="J991" s="8">
        <v>105</v>
      </c>
      <c r="K991" s="8">
        <v>107</v>
      </c>
      <c r="L991" s="8">
        <v>79</v>
      </c>
      <c r="M991" s="8">
        <v>75</v>
      </c>
      <c r="N991" s="8">
        <v>113</v>
      </c>
      <c r="O991" s="8">
        <v>105</v>
      </c>
      <c r="P991" s="8">
        <v>88</v>
      </c>
      <c r="Q991" s="8">
        <v>61</v>
      </c>
      <c r="R991" s="8">
        <v>80</v>
      </c>
      <c r="S991" s="8">
        <v>89</v>
      </c>
      <c r="T991" s="8">
        <v>172</v>
      </c>
      <c r="U991" s="8">
        <v>25</v>
      </c>
      <c r="V991" s="8">
        <v>143</v>
      </c>
      <c r="W991" s="8">
        <v>57</v>
      </c>
      <c r="X991" s="8">
        <v>29</v>
      </c>
      <c r="Y991" s="8">
        <v>229</v>
      </c>
      <c r="Z991" s="8">
        <v>108</v>
      </c>
    </row>
    <row r="992" spans="1:26" x14ac:dyDescent="0.2">
      <c r="B992" s="7">
        <v>0.18</v>
      </c>
      <c r="C992" s="7">
        <v>0.19</v>
      </c>
      <c r="D992" s="7">
        <v>0.18</v>
      </c>
      <c r="E992" s="7">
        <v>0.17</v>
      </c>
      <c r="F992" s="7">
        <v>0.19</v>
      </c>
      <c r="G992" s="7">
        <v>0.24</v>
      </c>
      <c r="H992" s="7">
        <v>0.17</v>
      </c>
      <c r="I992" s="7">
        <v>0.16</v>
      </c>
      <c r="J992" s="7">
        <v>0.2</v>
      </c>
      <c r="K992" s="7">
        <v>0.19</v>
      </c>
      <c r="L992" s="7">
        <v>0.18</v>
      </c>
      <c r="M992" s="7">
        <v>0.16</v>
      </c>
      <c r="N992" s="7">
        <v>0.17</v>
      </c>
      <c r="O992" s="7">
        <v>0.19</v>
      </c>
      <c r="P992" s="7">
        <v>0.19</v>
      </c>
      <c r="Q992" s="7">
        <v>0.18</v>
      </c>
      <c r="R992" s="7">
        <v>0.15</v>
      </c>
      <c r="S992" s="7">
        <v>0.19</v>
      </c>
      <c r="T992" s="7">
        <v>0.19</v>
      </c>
      <c r="U992" s="7">
        <v>0.16</v>
      </c>
      <c r="V992" s="7">
        <v>0.19</v>
      </c>
      <c r="W992" s="7">
        <v>0.21</v>
      </c>
      <c r="X992" s="7">
        <v>0.18</v>
      </c>
      <c r="Y992" s="7">
        <v>0.19</v>
      </c>
      <c r="Z992" s="7">
        <v>0.17</v>
      </c>
    </row>
    <row r="993" spans="1:26" x14ac:dyDescent="0.2">
      <c r="A993" s="6" t="s">
        <v>443</v>
      </c>
    </row>
    <row r="995" spans="1:26" x14ac:dyDescent="0.2">
      <c r="A995" s="6" t="s">
        <v>275</v>
      </c>
      <c r="B995" s="8">
        <v>417</v>
      </c>
      <c r="C995" s="8">
        <v>192</v>
      </c>
      <c r="D995" s="8">
        <v>225</v>
      </c>
      <c r="E995" s="8">
        <v>63</v>
      </c>
      <c r="F995" s="8">
        <v>63</v>
      </c>
      <c r="G995" s="8">
        <v>77</v>
      </c>
      <c r="H995" s="8">
        <v>81</v>
      </c>
      <c r="I995" s="8">
        <v>132</v>
      </c>
      <c r="J995" s="8">
        <v>114</v>
      </c>
      <c r="K995" s="8">
        <v>125</v>
      </c>
      <c r="L995" s="8">
        <v>82</v>
      </c>
      <c r="M995" s="8">
        <v>95</v>
      </c>
      <c r="N995" s="8">
        <v>154</v>
      </c>
      <c r="O995" s="8">
        <v>101</v>
      </c>
      <c r="P995" s="8">
        <v>94</v>
      </c>
      <c r="Q995" s="8">
        <v>67</v>
      </c>
      <c r="R995" s="8">
        <v>111</v>
      </c>
      <c r="S995" s="8">
        <v>88</v>
      </c>
      <c r="T995" s="8">
        <v>193</v>
      </c>
      <c r="U995" s="8">
        <v>25</v>
      </c>
      <c r="V995" s="8">
        <v>146</v>
      </c>
      <c r="W995" s="8">
        <v>74</v>
      </c>
      <c r="X995" s="8">
        <v>30</v>
      </c>
      <c r="Y995" s="8">
        <v>250</v>
      </c>
      <c r="Z995" s="8">
        <v>132</v>
      </c>
    </row>
    <row r="996" spans="1:26" x14ac:dyDescent="0.2">
      <c r="B996" s="7">
        <v>0.21</v>
      </c>
      <c r="C996" s="7">
        <v>0.19</v>
      </c>
      <c r="D996" s="7">
        <v>0.22</v>
      </c>
      <c r="E996" s="7">
        <v>0.19</v>
      </c>
      <c r="F996" s="7">
        <v>0.18</v>
      </c>
      <c r="G996" s="7">
        <v>0.21</v>
      </c>
      <c r="H996" s="7">
        <v>0.22</v>
      </c>
      <c r="I996" s="7">
        <v>0.22</v>
      </c>
      <c r="J996" s="7">
        <v>0.21</v>
      </c>
      <c r="K996" s="7">
        <v>0.22</v>
      </c>
      <c r="L996" s="7">
        <v>0.18</v>
      </c>
      <c r="M996" s="7">
        <v>0.2</v>
      </c>
      <c r="N996" s="7">
        <v>0.23</v>
      </c>
      <c r="O996" s="7">
        <v>0.19</v>
      </c>
      <c r="P996" s="7">
        <v>0.2</v>
      </c>
      <c r="Q996" s="7">
        <v>0.2</v>
      </c>
      <c r="R996" s="7">
        <v>0.21</v>
      </c>
      <c r="S996" s="7">
        <v>0.19</v>
      </c>
      <c r="T996" s="7">
        <v>0.22</v>
      </c>
      <c r="U996" s="7">
        <v>0.16</v>
      </c>
      <c r="V996" s="7">
        <v>0.19</v>
      </c>
      <c r="W996" s="7">
        <v>0.27</v>
      </c>
      <c r="X996" s="7">
        <v>0.18</v>
      </c>
      <c r="Y996" s="7">
        <v>0.21</v>
      </c>
      <c r="Z996" s="7">
        <v>0.2</v>
      </c>
    </row>
    <row r="997" spans="1:26" x14ac:dyDescent="0.2">
      <c r="A997" s="6" t="s">
        <v>492</v>
      </c>
    </row>
    <row r="999" spans="1:26" x14ac:dyDescent="0.2">
      <c r="A999" s="6" t="s">
        <v>274</v>
      </c>
      <c r="B999" s="8">
        <v>288</v>
      </c>
      <c r="C999" s="8">
        <v>162</v>
      </c>
      <c r="D999" s="8">
        <v>126</v>
      </c>
      <c r="E999" s="8">
        <v>48</v>
      </c>
      <c r="F999" s="8">
        <v>35</v>
      </c>
      <c r="G999" s="8">
        <v>48</v>
      </c>
      <c r="H999" s="8">
        <v>63</v>
      </c>
      <c r="I999" s="8">
        <v>94</v>
      </c>
      <c r="J999" s="8">
        <v>85</v>
      </c>
      <c r="K999" s="8">
        <v>84</v>
      </c>
      <c r="L999" s="8">
        <v>62</v>
      </c>
      <c r="M999" s="8">
        <v>58</v>
      </c>
      <c r="N999" s="8">
        <v>101</v>
      </c>
      <c r="O999" s="8">
        <v>73</v>
      </c>
      <c r="P999" s="8">
        <v>66</v>
      </c>
      <c r="Q999" s="8">
        <v>47</v>
      </c>
      <c r="R999" s="8">
        <v>69</v>
      </c>
      <c r="S999" s="8">
        <v>67</v>
      </c>
      <c r="T999" s="8">
        <v>131</v>
      </c>
      <c r="U999" s="8">
        <v>21</v>
      </c>
      <c r="V999" s="8">
        <v>106</v>
      </c>
      <c r="W999" s="8">
        <v>32</v>
      </c>
      <c r="X999" s="8">
        <v>16</v>
      </c>
      <c r="Y999" s="8">
        <v>154</v>
      </c>
      <c r="Z999" s="8">
        <v>107</v>
      </c>
    </row>
    <row r="1000" spans="1:26" x14ac:dyDescent="0.2">
      <c r="B1000" s="7">
        <v>0.14000000000000001</v>
      </c>
      <c r="C1000" s="7">
        <v>0.16</v>
      </c>
      <c r="D1000" s="7">
        <v>0.12</v>
      </c>
      <c r="E1000" s="7">
        <v>0.15</v>
      </c>
      <c r="F1000" s="7">
        <v>0.1</v>
      </c>
      <c r="G1000" s="7">
        <v>0.13</v>
      </c>
      <c r="H1000" s="7">
        <v>0.17</v>
      </c>
      <c r="I1000" s="7">
        <v>0.16</v>
      </c>
      <c r="J1000" s="7">
        <v>0.16</v>
      </c>
      <c r="K1000" s="7">
        <v>0.15</v>
      </c>
      <c r="L1000" s="7">
        <v>0.14000000000000001</v>
      </c>
      <c r="M1000" s="7">
        <v>0.12</v>
      </c>
      <c r="N1000" s="7">
        <v>0.15</v>
      </c>
      <c r="O1000" s="7">
        <v>0.14000000000000001</v>
      </c>
      <c r="P1000" s="7">
        <v>0.14000000000000001</v>
      </c>
      <c r="Q1000" s="7">
        <v>0.14000000000000001</v>
      </c>
      <c r="R1000" s="7">
        <v>0.13</v>
      </c>
      <c r="S1000" s="7">
        <v>0.14000000000000001</v>
      </c>
      <c r="T1000" s="7">
        <v>0.15</v>
      </c>
      <c r="U1000" s="7">
        <v>0.14000000000000001</v>
      </c>
      <c r="V1000" s="7">
        <v>0.14000000000000001</v>
      </c>
      <c r="W1000" s="7">
        <v>0.12</v>
      </c>
      <c r="X1000" s="7">
        <v>0.1</v>
      </c>
      <c r="Y1000" s="7">
        <v>0.13</v>
      </c>
      <c r="Z1000" s="7">
        <v>0.17</v>
      </c>
    </row>
    <row r="1001" spans="1:26" x14ac:dyDescent="0.2">
      <c r="B1001" s="6" t="s">
        <v>491</v>
      </c>
      <c r="C1001" s="6" t="s">
        <v>85</v>
      </c>
      <c r="E1001" s="6" t="s">
        <v>263</v>
      </c>
      <c r="H1001" s="6" t="s">
        <v>263</v>
      </c>
      <c r="I1001" s="6" t="s">
        <v>263</v>
      </c>
      <c r="Z1001" s="6" t="s">
        <v>460</v>
      </c>
    </row>
    <row r="1002" spans="1:26" x14ac:dyDescent="0.2">
      <c r="A1002" s="6" t="s">
        <v>271</v>
      </c>
      <c r="B1002" s="8">
        <v>131</v>
      </c>
      <c r="C1002" s="8">
        <v>85</v>
      </c>
      <c r="D1002" s="8">
        <v>47</v>
      </c>
      <c r="E1002" s="8">
        <v>20</v>
      </c>
      <c r="F1002" s="8">
        <v>19</v>
      </c>
      <c r="G1002" s="8">
        <v>18</v>
      </c>
      <c r="H1002" s="8">
        <v>19</v>
      </c>
      <c r="I1002" s="8">
        <v>54</v>
      </c>
      <c r="J1002" s="8">
        <v>27</v>
      </c>
      <c r="K1002" s="8">
        <v>39</v>
      </c>
      <c r="L1002" s="8">
        <v>37</v>
      </c>
      <c r="M1002" s="8">
        <v>28</v>
      </c>
      <c r="N1002" s="8">
        <v>48</v>
      </c>
      <c r="O1002" s="8">
        <v>34</v>
      </c>
      <c r="P1002" s="8">
        <v>28</v>
      </c>
      <c r="Q1002" s="8">
        <v>21</v>
      </c>
      <c r="R1002" s="8">
        <v>35</v>
      </c>
      <c r="S1002" s="8">
        <v>21</v>
      </c>
      <c r="T1002" s="8">
        <v>57</v>
      </c>
      <c r="U1002" s="8">
        <v>18</v>
      </c>
      <c r="V1002" s="8">
        <v>50</v>
      </c>
      <c r="W1002" s="8">
        <v>13</v>
      </c>
      <c r="X1002" s="8">
        <v>12</v>
      </c>
      <c r="Y1002" s="8">
        <v>74</v>
      </c>
      <c r="Z1002" s="8">
        <v>47</v>
      </c>
    </row>
    <row r="1003" spans="1:26" x14ac:dyDescent="0.2">
      <c r="B1003" s="7">
        <v>7.0000000000000007E-2</v>
      </c>
      <c r="C1003" s="7">
        <v>0.08</v>
      </c>
      <c r="D1003" s="7">
        <v>0.05</v>
      </c>
      <c r="E1003" s="7">
        <v>0.06</v>
      </c>
      <c r="F1003" s="7">
        <v>0.05</v>
      </c>
      <c r="G1003" s="7">
        <v>0.05</v>
      </c>
      <c r="H1003" s="7">
        <v>0.05</v>
      </c>
      <c r="I1003" s="7">
        <v>0.09</v>
      </c>
      <c r="J1003" s="7">
        <v>0.05</v>
      </c>
      <c r="K1003" s="7">
        <v>7.0000000000000007E-2</v>
      </c>
      <c r="L1003" s="7">
        <v>0.08</v>
      </c>
      <c r="M1003" s="7">
        <v>0.06</v>
      </c>
      <c r="N1003" s="7">
        <v>7.0000000000000007E-2</v>
      </c>
      <c r="O1003" s="7">
        <v>0.06</v>
      </c>
      <c r="P1003" s="7">
        <v>0.06</v>
      </c>
      <c r="Q1003" s="7">
        <v>0.06</v>
      </c>
      <c r="R1003" s="7">
        <v>7.0000000000000007E-2</v>
      </c>
      <c r="S1003" s="7">
        <v>0.05</v>
      </c>
      <c r="T1003" s="7">
        <v>0.06</v>
      </c>
      <c r="U1003" s="7">
        <v>0.12</v>
      </c>
      <c r="V1003" s="7">
        <v>0.06</v>
      </c>
      <c r="W1003" s="7">
        <v>0.05</v>
      </c>
      <c r="X1003" s="7">
        <v>0.08</v>
      </c>
      <c r="Y1003" s="7">
        <v>0.06</v>
      </c>
      <c r="Z1003" s="7">
        <v>7.0000000000000007E-2</v>
      </c>
    </row>
    <row r="1004" spans="1:26" x14ac:dyDescent="0.2">
      <c r="B1004" s="6" t="s">
        <v>415</v>
      </c>
      <c r="C1004" s="6" t="s">
        <v>85</v>
      </c>
      <c r="I1004" s="6" t="s">
        <v>490</v>
      </c>
      <c r="U1004" s="6" t="s">
        <v>89</v>
      </c>
    </row>
    <row r="1005" spans="1:26" x14ac:dyDescent="0.2">
      <c r="A1005" s="6" t="s">
        <v>269</v>
      </c>
      <c r="B1005" s="8">
        <v>34</v>
      </c>
      <c r="C1005" s="8">
        <v>16</v>
      </c>
      <c r="D1005" s="8">
        <v>19</v>
      </c>
      <c r="E1005" s="8">
        <v>13</v>
      </c>
      <c r="F1005" s="8">
        <v>7</v>
      </c>
      <c r="G1005" s="8">
        <v>8</v>
      </c>
      <c r="H1005" s="8">
        <v>5</v>
      </c>
      <c r="I1005" s="8">
        <v>1</v>
      </c>
      <c r="J1005" s="8">
        <v>3</v>
      </c>
      <c r="K1005" s="8">
        <v>10</v>
      </c>
      <c r="L1005" s="8">
        <v>7</v>
      </c>
      <c r="M1005" s="8">
        <v>15</v>
      </c>
      <c r="N1005" s="8">
        <v>12</v>
      </c>
      <c r="O1005" s="8">
        <v>6</v>
      </c>
      <c r="P1005" s="8">
        <v>6</v>
      </c>
      <c r="Q1005" s="8">
        <v>10</v>
      </c>
      <c r="R1005" s="8">
        <v>16</v>
      </c>
      <c r="S1005" s="8">
        <v>7</v>
      </c>
      <c r="T1005" s="8">
        <v>7</v>
      </c>
      <c r="U1005" s="8">
        <v>4</v>
      </c>
      <c r="V1005" s="8">
        <v>14</v>
      </c>
      <c r="W1005" s="8">
        <v>1</v>
      </c>
      <c r="X1005" s="8">
        <v>3</v>
      </c>
      <c r="Y1005" s="8">
        <v>18</v>
      </c>
      <c r="Z1005" s="8">
        <v>8</v>
      </c>
    </row>
    <row r="1006" spans="1:26" x14ac:dyDescent="0.2">
      <c r="B1006" s="7">
        <v>0.02</v>
      </c>
      <c r="C1006" s="7">
        <v>0.02</v>
      </c>
      <c r="D1006" s="7">
        <v>0.02</v>
      </c>
      <c r="E1006" s="7">
        <v>0.04</v>
      </c>
      <c r="F1006" s="7">
        <v>0.02</v>
      </c>
      <c r="G1006" s="7">
        <v>0.02</v>
      </c>
      <c r="H1006" s="7">
        <v>0.01</v>
      </c>
      <c r="I1006" s="6" t="s">
        <v>95</v>
      </c>
      <c r="J1006" s="7">
        <v>0.01</v>
      </c>
      <c r="K1006" s="7">
        <v>0.02</v>
      </c>
      <c r="L1006" s="7">
        <v>0.01</v>
      </c>
      <c r="M1006" s="7">
        <v>0.03</v>
      </c>
      <c r="N1006" s="7">
        <v>0.02</v>
      </c>
      <c r="O1006" s="7">
        <v>0.01</v>
      </c>
      <c r="P1006" s="7">
        <v>0.01</v>
      </c>
      <c r="Q1006" s="7">
        <v>0.03</v>
      </c>
      <c r="R1006" s="7">
        <v>0.03</v>
      </c>
      <c r="S1006" s="7">
        <v>0.02</v>
      </c>
      <c r="T1006" s="7">
        <v>0.01</v>
      </c>
      <c r="U1006" s="7">
        <v>0.03</v>
      </c>
      <c r="V1006" s="7">
        <v>0.02</v>
      </c>
      <c r="W1006" s="6" t="s">
        <v>95</v>
      </c>
      <c r="X1006" s="7">
        <v>0.02</v>
      </c>
      <c r="Y1006" s="7">
        <v>0.02</v>
      </c>
      <c r="Z1006" s="7">
        <v>0.01</v>
      </c>
    </row>
    <row r="1007" spans="1:26" x14ac:dyDescent="0.2">
      <c r="B1007" s="6" t="s">
        <v>362</v>
      </c>
      <c r="E1007" s="6" t="s">
        <v>411</v>
      </c>
      <c r="F1007" s="6" t="s">
        <v>78</v>
      </c>
      <c r="G1007" s="6" t="s">
        <v>78</v>
      </c>
      <c r="H1007" s="6" t="s">
        <v>78</v>
      </c>
      <c r="M1007" s="6" t="s">
        <v>354</v>
      </c>
      <c r="R1007" s="6" t="s">
        <v>160</v>
      </c>
      <c r="U1007" s="6" t="s">
        <v>96</v>
      </c>
    </row>
    <row r="1008" spans="1:26" x14ac:dyDescent="0.2">
      <c r="A1008" s="6" t="s">
        <v>261</v>
      </c>
      <c r="B1008" s="11">
        <v>6.72</v>
      </c>
      <c r="C1008" s="11">
        <v>6.89</v>
      </c>
      <c r="D1008" s="11">
        <v>6.55</v>
      </c>
      <c r="E1008" s="11">
        <v>6.72</v>
      </c>
      <c r="F1008" s="11">
        <v>6.37</v>
      </c>
      <c r="G1008" s="11">
        <v>6.79</v>
      </c>
      <c r="H1008" s="11">
        <v>6.81</v>
      </c>
      <c r="I1008" s="11">
        <v>6.84</v>
      </c>
      <c r="J1008" s="11">
        <v>6.72</v>
      </c>
      <c r="K1008" s="11">
        <v>6.88</v>
      </c>
      <c r="L1008" s="11">
        <v>6.74</v>
      </c>
      <c r="M1008" s="11">
        <v>6.52</v>
      </c>
      <c r="N1008" s="11">
        <v>6.86</v>
      </c>
      <c r="O1008" s="11">
        <v>6.66</v>
      </c>
      <c r="P1008" s="11">
        <v>6.59</v>
      </c>
      <c r="Q1008" s="11">
        <v>6.72</v>
      </c>
      <c r="R1008" s="11">
        <v>6.66</v>
      </c>
      <c r="S1008" s="11">
        <v>6.61</v>
      </c>
      <c r="T1008" s="11">
        <v>6.82</v>
      </c>
      <c r="U1008" s="11">
        <v>6.66</v>
      </c>
      <c r="V1008" s="11">
        <v>6.67</v>
      </c>
      <c r="W1008" s="11">
        <v>6.88</v>
      </c>
      <c r="X1008" s="11">
        <v>6.44</v>
      </c>
      <c r="Y1008" s="11">
        <v>6.69</v>
      </c>
      <c r="Z1008" s="11">
        <v>6.75</v>
      </c>
    </row>
    <row r="1009" spans="1:26" x14ac:dyDescent="0.2">
      <c r="B1009" s="6" t="s">
        <v>489</v>
      </c>
      <c r="C1009" s="6" t="s">
        <v>85</v>
      </c>
      <c r="G1009" s="6" t="s">
        <v>263</v>
      </c>
      <c r="H1009" s="6" t="s">
        <v>263</v>
      </c>
      <c r="I1009" s="6" t="s">
        <v>263</v>
      </c>
      <c r="K1009" s="6" t="s">
        <v>223</v>
      </c>
      <c r="W1009" s="6" t="s">
        <v>186</v>
      </c>
    </row>
    <row r="1010" spans="1:26" x14ac:dyDescent="0.2">
      <c r="A1010" s="6" t="s">
        <v>257</v>
      </c>
      <c r="B1010" s="8">
        <v>836</v>
      </c>
      <c r="C1010" s="8">
        <v>438</v>
      </c>
      <c r="D1010" s="8">
        <v>398</v>
      </c>
      <c r="E1010" s="8">
        <v>132</v>
      </c>
      <c r="F1010" s="8">
        <v>117</v>
      </c>
      <c r="G1010" s="8">
        <v>144</v>
      </c>
      <c r="H1010" s="8">
        <v>163</v>
      </c>
      <c r="I1010" s="8">
        <v>280</v>
      </c>
      <c r="J1010" s="8">
        <v>226</v>
      </c>
      <c r="K1010" s="8">
        <v>247</v>
      </c>
      <c r="L1010" s="8">
        <v>182</v>
      </c>
      <c r="M1010" s="8">
        <v>181</v>
      </c>
      <c r="N1010" s="8">
        <v>303</v>
      </c>
      <c r="O1010" s="8">
        <v>209</v>
      </c>
      <c r="P1010" s="8">
        <v>188</v>
      </c>
      <c r="Q1010" s="8">
        <v>136</v>
      </c>
      <c r="R1010" s="8">
        <v>216</v>
      </c>
      <c r="S1010" s="8">
        <v>176</v>
      </c>
      <c r="T1010" s="8">
        <v>381</v>
      </c>
      <c r="U1010" s="8">
        <v>64</v>
      </c>
      <c r="V1010" s="8">
        <v>302</v>
      </c>
      <c r="W1010" s="8">
        <v>119</v>
      </c>
      <c r="X1010" s="8">
        <v>58</v>
      </c>
      <c r="Y1010" s="8">
        <v>479</v>
      </c>
      <c r="Z1010" s="8">
        <v>286</v>
      </c>
    </row>
    <row r="1011" spans="1:26" x14ac:dyDescent="0.2">
      <c r="B1011" s="7">
        <v>0.41</v>
      </c>
      <c r="C1011" s="7">
        <v>0.44</v>
      </c>
      <c r="D1011" s="7">
        <v>0.39</v>
      </c>
      <c r="E1011" s="7">
        <v>0.41</v>
      </c>
      <c r="F1011" s="7">
        <v>0.33</v>
      </c>
      <c r="G1011" s="7">
        <v>0.39</v>
      </c>
      <c r="H1011" s="7">
        <v>0.43</v>
      </c>
      <c r="I1011" s="7">
        <v>0.48</v>
      </c>
      <c r="J1011" s="7">
        <v>0.42</v>
      </c>
      <c r="K1011" s="7">
        <v>0.44</v>
      </c>
      <c r="L1011" s="7">
        <v>0.41</v>
      </c>
      <c r="M1011" s="7">
        <v>0.38</v>
      </c>
      <c r="N1011" s="7">
        <v>0.45</v>
      </c>
      <c r="O1011" s="7">
        <v>0.39</v>
      </c>
      <c r="P1011" s="7">
        <v>0.41</v>
      </c>
      <c r="Q1011" s="7">
        <v>0.4</v>
      </c>
      <c r="R1011" s="7">
        <v>0.41</v>
      </c>
      <c r="S1011" s="7">
        <v>0.38</v>
      </c>
      <c r="T1011" s="7">
        <v>0.43</v>
      </c>
      <c r="U1011" s="7">
        <v>0.42</v>
      </c>
      <c r="V1011" s="7">
        <v>0.4</v>
      </c>
      <c r="W1011" s="7">
        <v>0.43</v>
      </c>
      <c r="X1011" s="7">
        <v>0.36</v>
      </c>
      <c r="Y1011" s="7">
        <v>0.4</v>
      </c>
      <c r="Z1011" s="7">
        <v>0.44</v>
      </c>
    </row>
    <row r="1012" spans="1:26" x14ac:dyDescent="0.2">
      <c r="B1012" s="6" t="s">
        <v>488</v>
      </c>
      <c r="C1012" s="6" t="s">
        <v>85</v>
      </c>
      <c r="E1012" s="6" t="s">
        <v>263</v>
      </c>
      <c r="H1012" s="6" t="s">
        <v>263</v>
      </c>
      <c r="I1012" s="6" t="s">
        <v>207</v>
      </c>
      <c r="N1012" s="6" t="s">
        <v>222</v>
      </c>
    </row>
    <row r="1013" spans="1:26" x14ac:dyDescent="0.2">
      <c r="A1013" s="6" t="s">
        <v>249</v>
      </c>
      <c r="B1013" s="8">
        <v>256</v>
      </c>
      <c r="C1013" s="8">
        <v>110</v>
      </c>
      <c r="D1013" s="8">
        <v>145</v>
      </c>
      <c r="E1013" s="8">
        <v>38</v>
      </c>
      <c r="F1013" s="8">
        <v>53</v>
      </c>
      <c r="G1013" s="8">
        <v>40</v>
      </c>
      <c r="H1013" s="8">
        <v>46</v>
      </c>
      <c r="I1013" s="8">
        <v>78</v>
      </c>
      <c r="J1013" s="8">
        <v>71</v>
      </c>
      <c r="K1013" s="8">
        <v>61</v>
      </c>
      <c r="L1013" s="8">
        <v>57</v>
      </c>
      <c r="M1013" s="8">
        <v>67</v>
      </c>
      <c r="N1013" s="8">
        <v>80</v>
      </c>
      <c r="O1013" s="8">
        <v>69</v>
      </c>
      <c r="P1013" s="8">
        <v>69</v>
      </c>
      <c r="Q1013" s="8">
        <v>39</v>
      </c>
      <c r="R1013" s="8">
        <v>66</v>
      </c>
      <c r="S1013" s="8">
        <v>67</v>
      </c>
      <c r="T1013" s="8">
        <v>101</v>
      </c>
      <c r="U1013" s="8">
        <v>23</v>
      </c>
      <c r="V1013" s="8">
        <v>100</v>
      </c>
      <c r="W1013" s="8">
        <v>27</v>
      </c>
      <c r="X1013" s="8">
        <v>22</v>
      </c>
      <c r="Y1013" s="8">
        <v>149</v>
      </c>
      <c r="Z1013" s="8">
        <v>89</v>
      </c>
    </row>
    <row r="1014" spans="1:26" x14ac:dyDescent="0.2">
      <c r="B1014" s="7">
        <v>0.13</v>
      </c>
      <c r="C1014" s="7">
        <v>0.11</v>
      </c>
      <c r="D1014" s="7">
        <v>0.14000000000000001</v>
      </c>
      <c r="E1014" s="7">
        <v>0.12</v>
      </c>
      <c r="F1014" s="7">
        <v>0.15</v>
      </c>
      <c r="G1014" s="7">
        <v>0.11</v>
      </c>
      <c r="H1014" s="7">
        <v>0.12</v>
      </c>
      <c r="I1014" s="7">
        <v>0.13</v>
      </c>
      <c r="J1014" s="7">
        <v>0.13</v>
      </c>
      <c r="K1014" s="7">
        <v>0.11</v>
      </c>
      <c r="L1014" s="7">
        <v>0.13</v>
      </c>
      <c r="M1014" s="7">
        <v>0.14000000000000001</v>
      </c>
      <c r="N1014" s="7">
        <v>0.12</v>
      </c>
      <c r="O1014" s="7">
        <v>0.13</v>
      </c>
      <c r="P1014" s="7">
        <v>0.15</v>
      </c>
      <c r="Q1014" s="7">
        <v>0.11</v>
      </c>
      <c r="R1014" s="7">
        <v>0.13</v>
      </c>
      <c r="S1014" s="7">
        <v>0.14000000000000001</v>
      </c>
      <c r="T1014" s="7">
        <v>0.11</v>
      </c>
      <c r="U1014" s="7">
        <v>0.15</v>
      </c>
      <c r="V1014" s="7">
        <v>0.13</v>
      </c>
      <c r="W1014" s="7">
        <v>0.1</v>
      </c>
      <c r="X1014" s="7">
        <v>0.13</v>
      </c>
      <c r="Y1014" s="7">
        <v>0.12</v>
      </c>
      <c r="Z1014" s="7">
        <v>0.14000000000000001</v>
      </c>
    </row>
    <row r="1015" spans="1:26" x14ac:dyDescent="0.2">
      <c r="B1015" s="6" t="s">
        <v>487</v>
      </c>
      <c r="D1015" s="6" t="s">
        <v>32</v>
      </c>
    </row>
    <row r="1016" spans="1:26" x14ac:dyDescent="0.2">
      <c r="A1016" s="6" t="s">
        <v>239</v>
      </c>
      <c r="B1016" s="8">
        <v>580</v>
      </c>
      <c r="C1016" s="8">
        <v>328</v>
      </c>
      <c r="D1016" s="8">
        <v>252</v>
      </c>
      <c r="E1016" s="8">
        <v>93</v>
      </c>
      <c r="F1016" s="8">
        <v>64</v>
      </c>
      <c r="G1016" s="8">
        <v>104</v>
      </c>
      <c r="H1016" s="8">
        <v>117</v>
      </c>
      <c r="I1016" s="8">
        <v>202</v>
      </c>
      <c r="J1016" s="8">
        <v>155</v>
      </c>
      <c r="K1016" s="8">
        <v>187</v>
      </c>
      <c r="L1016" s="8">
        <v>125</v>
      </c>
      <c r="M1016" s="8">
        <v>113</v>
      </c>
      <c r="N1016" s="8">
        <v>224</v>
      </c>
      <c r="O1016" s="8">
        <v>140</v>
      </c>
      <c r="P1016" s="8">
        <v>120</v>
      </c>
      <c r="Q1016" s="8">
        <v>97</v>
      </c>
      <c r="R1016" s="8">
        <v>150</v>
      </c>
      <c r="S1016" s="8">
        <v>109</v>
      </c>
      <c r="T1016" s="8">
        <v>280</v>
      </c>
      <c r="U1016" s="8">
        <v>41</v>
      </c>
      <c r="V1016" s="8">
        <v>202</v>
      </c>
      <c r="W1016" s="8">
        <v>92</v>
      </c>
      <c r="X1016" s="8">
        <v>36</v>
      </c>
      <c r="Y1016" s="8">
        <v>330</v>
      </c>
      <c r="Z1016" s="8">
        <v>197</v>
      </c>
    </row>
    <row r="1017" spans="1:26" x14ac:dyDescent="0.2">
      <c r="B1017" s="7">
        <v>0.28999999999999998</v>
      </c>
      <c r="C1017" s="7">
        <v>0.33</v>
      </c>
      <c r="D1017" s="7">
        <v>0.25</v>
      </c>
      <c r="E1017" s="7">
        <v>0.28999999999999998</v>
      </c>
      <c r="F1017" s="7">
        <v>0.18</v>
      </c>
      <c r="G1017" s="7">
        <v>0.28000000000000003</v>
      </c>
      <c r="H1017" s="7">
        <v>0.31</v>
      </c>
      <c r="I1017" s="7">
        <v>0.34</v>
      </c>
      <c r="J1017" s="7">
        <v>0.28999999999999998</v>
      </c>
      <c r="K1017" s="7">
        <v>0.33</v>
      </c>
      <c r="L1017" s="7">
        <v>0.28000000000000003</v>
      </c>
      <c r="M1017" s="7">
        <v>0.24</v>
      </c>
      <c r="N1017" s="7">
        <v>0.33</v>
      </c>
      <c r="O1017" s="7">
        <v>0.26</v>
      </c>
      <c r="P1017" s="7">
        <v>0.26</v>
      </c>
      <c r="Q1017" s="7">
        <v>0.28000000000000003</v>
      </c>
      <c r="R1017" s="7">
        <v>0.28999999999999998</v>
      </c>
      <c r="S1017" s="7">
        <v>0.24</v>
      </c>
      <c r="T1017" s="7">
        <v>0.32</v>
      </c>
      <c r="U1017" s="7">
        <v>0.27</v>
      </c>
      <c r="V1017" s="7">
        <v>0.26</v>
      </c>
      <c r="W1017" s="7">
        <v>0.33</v>
      </c>
      <c r="X1017" s="7">
        <v>0.22</v>
      </c>
      <c r="Y1017" s="7">
        <v>0.27</v>
      </c>
      <c r="Z1017" s="7">
        <v>0.31</v>
      </c>
    </row>
    <row r="1019" spans="1:26" x14ac:dyDescent="0.2">
      <c r="A1019" s="6" t="s">
        <v>97</v>
      </c>
    </row>
    <row r="1021" spans="1:26" x14ac:dyDescent="0.2">
      <c r="A1021" s="6" t="s">
        <v>353</v>
      </c>
    </row>
    <row r="1022" spans="1:26" x14ac:dyDescent="0.2">
      <c r="A1022" s="6" t="s">
        <v>352</v>
      </c>
    </row>
    <row r="1024" spans="1:26" x14ac:dyDescent="0.2">
      <c r="A1024" s="8">
        <v>14</v>
      </c>
    </row>
    <row r="1029" spans="1:1" x14ac:dyDescent="0.2">
      <c r="A1029" s="9" t="s">
        <v>0</v>
      </c>
    </row>
    <row r="1031" spans="1:1" x14ac:dyDescent="0.2">
      <c r="A1031" s="9" t="s">
        <v>1</v>
      </c>
    </row>
    <row r="1032" spans="1:1" x14ac:dyDescent="0.2">
      <c r="A1032" s="9" t="s">
        <v>2</v>
      </c>
    </row>
    <row r="1034" spans="1:1" x14ac:dyDescent="0.2">
      <c r="A1034" s="9" t="s">
        <v>3</v>
      </c>
    </row>
    <row r="1035" spans="1:1" x14ac:dyDescent="0.2">
      <c r="A1035" s="9" t="s">
        <v>4</v>
      </c>
    </row>
    <row r="1037" spans="1:1" x14ac:dyDescent="0.2">
      <c r="A1037" s="9" t="s">
        <v>5</v>
      </c>
    </row>
    <row r="1039" spans="1:1" x14ac:dyDescent="0.2">
      <c r="A1039" s="6" t="s">
        <v>493</v>
      </c>
    </row>
    <row r="1040" spans="1:1" x14ac:dyDescent="0.2">
      <c r="A1040" s="6" t="s">
        <v>7</v>
      </c>
    </row>
    <row r="1042" spans="1:34" x14ac:dyDescent="0.2">
      <c r="J1042" s="9" t="s">
        <v>157</v>
      </c>
      <c r="N1042" s="9" t="s">
        <v>156</v>
      </c>
      <c r="R1042" s="9" t="s">
        <v>155</v>
      </c>
    </row>
    <row r="1043" spans="1:34" x14ac:dyDescent="0.2">
      <c r="I1043" s="9" t="s">
        <v>154</v>
      </c>
      <c r="K1043" s="9" t="s">
        <v>153</v>
      </c>
      <c r="M1043" s="9" t="s">
        <v>154</v>
      </c>
      <c r="O1043" s="9" t="s">
        <v>153</v>
      </c>
      <c r="Q1043" s="9" t="s">
        <v>154</v>
      </c>
      <c r="S1043" s="9" t="s">
        <v>153</v>
      </c>
    </row>
    <row r="1044" spans="1:34" x14ac:dyDescent="0.2">
      <c r="AA1044" s="9" t="s">
        <v>404</v>
      </c>
    </row>
    <row r="1045" spans="1:34" x14ac:dyDescent="0.2">
      <c r="D1045" s="9" t="s">
        <v>151</v>
      </c>
      <c r="F1045" s="9" t="s">
        <v>150</v>
      </c>
      <c r="U1045" s="9" t="s">
        <v>149</v>
      </c>
      <c r="W1045" s="9" t="s">
        <v>148</v>
      </c>
      <c r="Y1045" s="9" t="s">
        <v>147</v>
      </c>
      <c r="AA1045" s="9" t="s">
        <v>403</v>
      </c>
      <c r="AC1045" s="9" t="s">
        <v>145</v>
      </c>
      <c r="AG1045" s="9" t="s">
        <v>144</v>
      </c>
    </row>
    <row r="1046" spans="1:34" x14ac:dyDescent="0.2">
      <c r="AC1046" s="9" t="s">
        <v>143</v>
      </c>
      <c r="AD1046" s="9" t="s">
        <v>142</v>
      </c>
    </row>
    <row r="1047" spans="1:34" x14ac:dyDescent="0.2">
      <c r="F1047" s="9" t="s">
        <v>143</v>
      </c>
      <c r="G1047" s="9" t="s">
        <v>142</v>
      </c>
      <c r="U1047" s="9" t="s">
        <v>141</v>
      </c>
      <c r="W1047" s="9" t="s">
        <v>141</v>
      </c>
      <c r="Y1047" s="9" t="s">
        <v>141</v>
      </c>
      <c r="AA1047" s="9" t="s">
        <v>141</v>
      </c>
      <c r="AC1047" s="9" t="s">
        <v>402</v>
      </c>
      <c r="AD1047" s="9" t="s">
        <v>402</v>
      </c>
      <c r="AF1047" s="9" t="s">
        <v>401</v>
      </c>
      <c r="AG1047" s="9" t="s">
        <v>138</v>
      </c>
      <c r="AH1047" s="9" t="s">
        <v>137</v>
      </c>
    </row>
    <row r="1048" spans="1:34" x14ac:dyDescent="0.2">
      <c r="B1048" s="9" t="s">
        <v>24</v>
      </c>
      <c r="C1048" s="9" t="s">
        <v>74</v>
      </c>
      <c r="D1048" s="9" t="s">
        <v>83</v>
      </c>
      <c r="E1048" s="9" t="s">
        <v>131</v>
      </c>
      <c r="F1048" s="9" t="s">
        <v>136</v>
      </c>
      <c r="G1048" s="9" t="s">
        <v>136</v>
      </c>
      <c r="H1048" s="9" t="s">
        <v>135</v>
      </c>
      <c r="I1048" s="9" t="s">
        <v>134</v>
      </c>
      <c r="J1048" s="9" t="s">
        <v>135</v>
      </c>
      <c r="K1048" s="9" t="s">
        <v>134</v>
      </c>
      <c r="L1048" s="9" t="s">
        <v>135</v>
      </c>
      <c r="M1048" s="9" t="s">
        <v>134</v>
      </c>
      <c r="N1048" s="9" t="s">
        <v>135</v>
      </c>
      <c r="O1048" s="9" t="s">
        <v>134</v>
      </c>
      <c r="P1048" s="9" t="s">
        <v>135</v>
      </c>
      <c r="Q1048" s="9" t="s">
        <v>134</v>
      </c>
      <c r="R1048" s="9" t="s">
        <v>135</v>
      </c>
      <c r="S1048" s="9" t="s">
        <v>134</v>
      </c>
      <c r="T1048" s="9" t="s">
        <v>133</v>
      </c>
      <c r="U1048" s="9" t="s">
        <v>132</v>
      </c>
      <c r="V1048" s="9" t="s">
        <v>133</v>
      </c>
      <c r="W1048" s="9" t="s">
        <v>132</v>
      </c>
      <c r="X1048" s="9" t="s">
        <v>133</v>
      </c>
      <c r="Y1048" s="9" t="s">
        <v>132</v>
      </c>
      <c r="Z1048" s="9" t="s">
        <v>133</v>
      </c>
      <c r="AA1048" s="9" t="s">
        <v>132</v>
      </c>
      <c r="AB1048" s="9" t="s">
        <v>131</v>
      </c>
      <c r="AC1048" s="9" t="s">
        <v>400</v>
      </c>
      <c r="AD1048" s="9" t="s">
        <v>400</v>
      </c>
      <c r="AE1048" s="9" t="s">
        <v>130</v>
      </c>
      <c r="AF1048" s="9" t="s">
        <v>399</v>
      </c>
      <c r="AG1048" s="9" t="s">
        <v>128</v>
      </c>
      <c r="AH1048" s="9" t="s">
        <v>127</v>
      </c>
    </row>
    <row r="1049" spans="1:34" x14ac:dyDescent="0.2">
      <c r="B1049" s="9" t="s">
        <v>47</v>
      </c>
      <c r="C1049" s="9" t="s">
        <v>48</v>
      </c>
      <c r="D1049" s="9" t="s">
        <v>49</v>
      </c>
      <c r="E1049" s="9" t="s">
        <v>50</v>
      </c>
      <c r="F1049" s="9" t="s">
        <v>51</v>
      </c>
      <c r="G1049" s="9" t="s">
        <v>52</v>
      </c>
      <c r="H1049" s="9" t="s">
        <v>53</v>
      </c>
      <c r="I1049" s="9" t="s">
        <v>54</v>
      </c>
      <c r="J1049" s="9" t="s">
        <v>55</v>
      </c>
      <c r="K1049" s="9" t="s">
        <v>56</v>
      </c>
      <c r="L1049" s="9" t="s">
        <v>57</v>
      </c>
      <c r="M1049" s="9" t="s">
        <v>58</v>
      </c>
      <c r="N1049" s="9" t="s">
        <v>59</v>
      </c>
      <c r="O1049" s="9" t="s">
        <v>60</v>
      </c>
      <c r="P1049" s="9" t="s">
        <v>61</v>
      </c>
      <c r="Q1049" s="9" t="s">
        <v>62</v>
      </c>
      <c r="R1049" s="9" t="s">
        <v>63</v>
      </c>
      <c r="S1049" s="9" t="s">
        <v>64</v>
      </c>
      <c r="T1049" s="9" t="s">
        <v>65</v>
      </c>
      <c r="U1049" s="9" t="s">
        <v>66</v>
      </c>
      <c r="V1049" s="9" t="s">
        <v>67</v>
      </c>
      <c r="W1049" s="9" t="s">
        <v>68</v>
      </c>
      <c r="X1049" s="9" t="s">
        <v>70</v>
      </c>
      <c r="Y1049" s="9" t="s">
        <v>71</v>
      </c>
      <c r="Z1049" s="9" t="s">
        <v>126</v>
      </c>
      <c r="AA1049" s="9" t="s">
        <v>125</v>
      </c>
      <c r="AB1049" s="9" t="s">
        <v>124</v>
      </c>
      <c r="AC1049" s="9" t="s">
        <v>123</v>
      </c>
      <c r="AD1049" s="9" t="s">
        <v>122</v>
      </c>
      <c r="AE1049" s="9" t="s">
        <v>121</v>
      </c>
      <c r="AF1049" s="9" t="s">
        <v>120</v>
      </c>
      <c r="AG1049" s="9" t="s">
        <v>119</v>
      </c>
      <c r="AH1049" s="9" t="s">
        <v>118</v>
      </c>
    </row>
    <row r="1050" spans="1:34" x14ac:dyDescent="0.2">
      <c r="A1050" s="6" t="s">
        <v>72</v>
      </c>
      <c r="B1050" s="8">
        <v>2019</v>
      </c>
      <c r="C1050" s="8">
        <v>1519</v>
      </c>
      <c r="D1050" s="8">
        <v>494</v>
      </c>
      <c r="E1050" s="8">
        <v>358</v>
      </c>
      <c r="F1050" s="8">
        <v>730</v>
      </c>
      <c r="G1050" s="8">
        <v>431</v>
      </c>
      <c r="H1050" s="8">
        <v>210</v>
      </c>
      <c r="I1050" s="8">
        <v>976</v>
      </c>
      <c r="J1050" s="8">
        <v>252</v>
      </c>
      <c r="K1050" s="8">
        <v>931</v>
      </c>
      <c r="L1050" s="8">
        <v>747</v>
      </c>
      <c r="M1050" s="8">
        <v>249</v>
      </c>
      <c r="N1050" s="8">
        <v>505</v>
      </c>
      <c r="O1050" s="8">
        <v>447</v>
      </c>
      <c r="P1050" s="8">
        <v>271</v>
      </c>
      <c r="Q1050" s="8">
        <v>642</v>
      </c>
      <c r="R1050" s="8">
        <v>118</v>
      </c>
      <c r="S1050" s="8">
        <v>1099</v>
      </c>
      <c r="T1050" s="8">
        <v>262</v>
      </c>
      <c r="U1050" s="8">
        <v>171</v>
      </c>
      <c r="V1050" s="8">
        <v>275</v>
      </c>
      <c r="W1050" s="8">
        <v>139</v>
      </c>
      <c r="X1050" s="8">
        <v>248</v>
      </c>
      <c r="Y1050" s="8">
        <v>161</v>
      </c>
      <c r="Z1050" s="8">
        <v>252</v>
      </c>
      <c r="AA1050" s="8">
        <v>167</v>
      </c>
      <c r="AB1050" s="8">
        <v>170</v>
      </c>
      <c r="AC1050" s="8">
        <v>1261</v>
      </c>
      <c r="AD1050" s="8">
        <v>518</v>
      </c>
      <c r="AE1050" s="8">
        <v>724</v>
      </c>
      <c r="AF1050" s="8">
        <v>1379</v>
      </c>
      <c r="AG1050" s="8">
        <v>299</v>
      </c>
      <c r="AH1050" s="8">
        <v>1247</v>
      </c>
    </row>
    <row r="1051" spans="1:34" x14ac:dyDescent="0.2">
      <c r="A1051" s="6" t="s">
        <v>73</v>
      </c>
      <c r="B1051" s="8">
        <v>2019</v>
      </c>
      <c r="C1051" s="8">
        <v>1519</v>
      </c>
      <c r="D1051" s="8">
        <v>494</v>
      </c>
      <c r="E1051" s="8">
        <v>358</v>
      </c>
      <c r="F1051" s="8">
        <v>728</v>
      </c>
      <c r="G1051" s="8">
        <v>434</v>
      </c>
      <c r="H1051" s="8">
        <v>210</v>
      </c>
      <c r="I1051" s="8">
        <v>986</v>
      </c>
      <c r="J1051" s="8">
        <v>254</v>
      </c>
      <c r="K1051" s="8">
        <v>934</v>
      </c>
      <c r="L1051" s="8">
        <v>747</v>
      </c>
      <c r="M1051" s="8">
        <v>252</v>
      </c>
      <c r="N1051" s="8">
        <v>504</v>
      </c>
      <c r="O1051" s="8">
        <v>451</v>
      </c>
      <c r="P1051" s="8">
        <v>278</v>
      </c>
      <c r="Q1051" s="8">
        <v>640</v>
      </c>
      <c r="R1051" s="8">
        <v>122</v>
      </c>
      <c r="S1051" s="8">
        <v>1092</v>
      </c>
      <c r="T1051" s="8">
        <v>262</v>
      </c>
      <c r="U1051" s="8">
        <v>173</v>
      </c>
      <c r="V1051" s="8">
        <v>274</v>
      </c>
      <c r="W1051" s="8">
        <v>138</v>
      </c>
      <c r="X1051" s="8">
        <v>243</v>
      </c>
      <c r="Y1051" s="8">
        <v>161</v>
      </c>
      <c r="Z1051" s="8">
        <v>251</v>
      </c>
      <c r="AA1051" s="8">
        <v>169</v>
      </c>
      <c r="AB1051" s="8">
        <v>173</v>
      </c>
      <c r="AC1051" s="8">
        <v>1266</v>
      </c>
      <c r="AD1051" s="8">
        <v>510</v>
      </c>
      <c r="AE1051" s="8">
        <v>726</v>
      </c>
      <c r="AF1051" s="8">
        <v>1378</v>
      </c>
      <c r="AG1051" s="8">
        <v>299</v>
      </c>
      <c r="AH1051" s="8">
        <v>1248</v>
      </c>
    </row>
    <row r="1052" spans="1:34" x14ac:dyDescent="0.2">
      <c r="A1052" s="6" t="s">
        <v>306</v>
      </c>
      <c r="B1052" s="8">
        <v>45</v>
      </c>
      <c r="C1052" s="8">
        <v>31</v>
      </c>
      <c r="D1052" s="8">
        <v>13</v>
      </c>
      <c r="E1052" s="8">
        <v>6</v>
      </c>
      <c r="F1052" s="8">
        <v>12</v>
      </c>
      <c r="G1052" s="8">
        <v>13</v>
      </c>
      <c r="H1052" s="6" t="s">
        <v>94</v>
      </c>
      <c r="I1052" s="8">
        <v>41</v>
      </c>
      <c r="J1052" s="6" t="s">
        <v>94</v>
      </c>
      <c r="K1052" s="8">
        <v>42</v>
      </c>
      <c r="L1052" s="8">
        <v>7</v>
      </c>
      <c r="M1052" s="8">
        <v>27</v>
      </c>
      <c r="N1052" s="8">
        <v>5</v>
      </c>
      <c r="O1052" s="8">
        <v>31</v>
      </c>
      <c r="P1052" s="8">
        <v>2</v>
      </c>
      <c r="Q1052" s="8">
        <v>34</v>
      </c>
      <c r="R1052" s="6" t="s">
        <v>94</v>
      </c>
      <c r="S1052" s="8">
        <v>36</v>
      </c>
      <c r="T1052" s="8">
        <v>6</v>
      </c>
      <c r="U1052" s="8">
        <v>7</v>
      </c>
      <c r="V1052" s="8">
        <v>5</v>
      </c>
      <c r="W1052" s="8">
        <v>2</v>
      </c>
      <c r="X1052" s="8">
        <v>2</v>
      </c>
      <c r="Y1052" s="8">
        <v>8</v>
      </c>
      <c r="Z1052" s="8">
        <v>5</v>
      </c>
      <c r="AA1052" s="8">
        <v>3</v>
      </c>
      <c r="AB1052" s="8">
        <v>1</v>
      </c>
      <c r="AC1052" s="8">
        <v>22</v>
      </c>
      <c r="AD1052" s="8">
        <v>19</v>
      </c>
      <c r="AE1052" s="8">
        <v>12</v>
      </c>
      <c r="AF1052" s="8">
        <v>24</v>
      </c>
      <c r="AG1052" s="8">
        <v>5</v>
      </c>
      <c r="AH1052" s="8">
        <v>31</v>
      </c>
    </row>
    <row r="1053" spans="1:34" x14ac:dyDescent="0.2">
      <c r="B1053" s="7">
        <v>0.02</v>
      </c>
      <c r="C1053" s="7">
        <v>0.02</v>
      </c>
      <c r="D1053" s="7">
        <v>0.03</v>
      </c>
      <c r="E1053" s="7">
        <v>0.02</v>
      </c>
      <c r="F1053" s="7">
        <v>0.02</v>
      </c>
      <c r="G1053" s="7">
        <v>0.03</v>
      </c>
      <c r="H1053" s="6" t="s">
        <v>94</v>
      </c>
      <c r="I1053" s="7">
        <v>0.04</v>
      </c>
      <c r="J1053" s="6" t="s">
        <v>94</v>
      </c>
      <c r="K1053" s="7">
        <v>0.05</v>
      </c>
      <c r="L1053" s="7">
        <v>0.01</v>
      </c>
      <c r="M1053" s="7">
        <v>0.11</v>
      </c>
      <c r="N1053" s="7">
        <v>0.01</v>
      </c>
      <c r="O1053" s="7">
        <v>7.0000000000000007E-2</v>
      </c>
      <c r="P1053" s="7">
        <v>0.01</v>
      </c>
      <c r="Q1053" s="7">
        <v>0.05</v>
      </c>
      <c r="R1053" s="6" t="s">
        <v>94</v>
      </c>
      <c r="S1053" s="7">
        <v>0.03</v>
      </c>
      <c r="T1053" s="7">
        <v>0.02</v>
      </c>
      <c r="U1053" s="7">
        <v>0.04</v>
      </c>
      <c r="V1053" s="7">
        <v>0.02</v>
      </c>
      <c r="W1053" s="7">
        <v>0.02</v>
      </c>
      <c r="X1053" s="7">
        <v>0.01</v>
      </c>
      <c r="Y1053" s="7">
        <v>0.05</v>
      </c>
      <c r="Z1053" s="7">
        <v>0.02</v>
      </c>
      <c r="AA1053" s="7">
        <v>0.02</v>
      </c>
      <c r="AB1053" s="7">
        <v>0.01</v>
      </c>
      <c r="AC1053" s="7">
        <v>0.02</v>
      </c>
      <c r="AD1053" s="7">
        <v>0.04</v>
      </c>
      <c r="AE1053" s="7">
        <v>0.02</v>
      </c>
      <c r="AF1053" s="7">
        <v>0.02</v>
      </c>
      <c r="AG1053" s="7">
        <v>0.02</v>
      </c>
      <c r="AH1053" s="7">
        <v>0.02</v>
      </c>
    </row>
    <row r="1054" spans="1:34" x14ac:dyDescent="0.2">
      <c r="B1054" s="6" t="s">
        <v>505</v>
      </c>
      <c r="I1054" s="6" t="s">
        <v>377</v>
      </c>
      <c r="K1054" s="6" t="s">
        <v>354</v>
      </c>
      <c r="M1054" s="6" t="s">
        <v>109</v>
      </c>
      <c r="O1054" s="6" t="s">
        <v>108</v>
      </c>
      <c r="Q1054" s="6" t="s">
        <v>107</v>
      </c>
      <c r="S1054" s="6" t="s">
        <v>106</v>
      </c>
      <c r="Y1054" s="6" t="s">
        <v>158</v>
      </c>
      <c r="AD1054" s="6" t="s">
        <v>105</v>
      </c>
      <c r="AH1054" s="6" t="s">
        <v>209</v>
      </c>
    </row>
    <row r="1055" spans="1:34" x14ac:dyDescent="0.2">
      <c r="A1055" s="6" t="s">
        <v>302</v>
      </c>
      <c r="B1055" s="8">
        <v>19</v>
      </c>
      <c r="C1055" s="8">
        <v>12</v>
      </c>
      <c r="D1055" s="8">
        <v>8</v>
      </c>
      <c r="E1055" s="8">
        <v>2</v>
      </c>
      <c r="F1055" s="8">
        <v>7</v>
      </c>
      <c r="G1055" s="8">
        <v>3</v>
      </c>
      <c r="H1055" s="8">
        <v>1</v>
      </c>
      <c r="I1055" s="8">
        <v>15</v>
      </c>
      <c r="J1055" s="8">
        <v>2</v>
      </c>
      <c r="K1055" s="8">
        <v>15</v>
      </c>
      <c r="L1055" s="8">
        <v>3</v>
      </c>
      <c r="M1055" s="8">
        <v>8</v>
      </c>
      <c r="N1055" s="8">
        <v>3</v>
      </c>
      <c r="O1055" s="8">
        <v>11</v>
      </c>
      <c r="P1055" s="8">
        <v>2</v>
      </c>
      <c r="Q1055" s="8">
        <v>11</v>
      </c>
      <c r="R1055" s="8">
        <v>1</v>
      </c>
      <c r="S1055" s="8">
        <v>17</v>
      </c>
      <c r="T1055" s="8">
        <v>3</v>
      </c>
      <c r="U1055" s="8">
        <v>2</v>
      </c>
      <c r="V1055" s="8">
        <v>5</v>
      </c>
      <c r="W1055" s="8">
        <v>2</v>
      </c>
      <c r="X1055" s="8">
        <v>1</v>
      </c>
      <c r="Y1055" s="8">
        <v>4</v>
      </c>
      <c r="Z1055" s="8">
        <v>1</v>
      </c>
      <c r="AA1055" s="8">
        <v>1</v>
      </c>
      <c r="AB1055" s="8">
        <v>2</v>
      </c>
      <c r="AC1055" s="8">
        <v>9</v>
      </c>
      <c r="AD1055" s="8">
        <v>8</v>
      </c>
      <c r="AE1055" s="8">
        <v>9</v>
      </c>
      <c r="AF1055" s="8">
        <v>11</v>
      </c>
      <c r="AG1055" s="8">
        <v>1</v>
      </c>
      <c r="AH1055" s="8">
        <v>14</v>
      </c>
    </row>
    <row r="1056" spans="1:34" x14ac:dyDescent="0.2">
      <c r="B1056" s="7">
        <v>0.01</v>
      </c>
      <c r="C1056" s="7">
        <v>0.01</v>
      </c>
      <c r="D1056" s="7">
        <v>0.02</v>
      </c>
      <c r="E1056" s="7">
        <v>0.01</v>
      </c>
      <c r="F1056" s="7">
        <v>0.01</v>
      </c>
      <c r="G1056" s="7">
        <v>0.01</v>
      </c>
      <c r="H1056" s="6" t="s">
        <v>95</v>
      </c>
      <c r="I1056" s="7">
        <v>0.01</v>
      </c>
      <c r="J1056" s="7">
        <v>0.01</v>
      </c>
      <c r="K1056" s="7">
        <v>0.02</v>
      </c>
      <c r="L1056" s="6" t="s">
        <v>95</v>
      </c>
      <c r="M1056" s="7">
        <v>0.03</v>
      </c>
      <c r="N1056" s="7">
        <v>0.01</v>
      </c>
      <c r="O1056" s="7">
        <v>0.03</v>
      </c>
      <c r="P1056" s="7">
        <v>0.01</v>
      </c>
      <c r="Q1056" s="7">
        <v>0.02</v>
      </c>
      <c r="R1056" s="7">
        <v>0.01</v>
      </c>
      <c r="S1056" s="7">
        <v>0.02</v>
      </c>
      <c r="T1056" s="7">
        <v>0.01</v>
      </c>
      <c r="U1056" s="7">
        <v>0.01</v>
      </c>
      <c r="V1056" s="7">
        <v>0.02</v>
      </c>
      <c r="W1056" s="7">
        <v>0.01</v>
      </c>
      <c r="X1056" s="6" t="s">
        <v>95</v>
      </c>
      <c r="Y1056" s="7">
        <v>0.02</v>
      </c>
      <c r="Z1056" s="6" t="s">
        <v>95</v>
      </c>
      <c r="AA1056" s="6" t="s">
        <v>95</v>
      </c>
      <c r="AB1056" s="7">
        <v>0.01</v>
      </c>
      <c r="AC1056" s="7">
        <v>0.01</v>
      </c>
      <c r="AD1056" s="7">
        <v>0.02</v>
      </c>
      <c r="AE1056" s="7">
        <v>0.01</v>
      </c>
      <c r="AF1056" s="7">
        <v>0.01</v>
      </c>
      <c r="AG1056" s="6" t="s">
        <v>95</v>
      </c>
      <c r="AH1056" s="7">
        <v>0.01</v>
      </c>
    </row>
    <row r="1057" spans="1:34" x14ac:dyDescent="0.2">
      <c r="B1057" s="6" t="s">
        <v>102</v>
      </c>
      <c r="I1057" s="6" t="s">
        <v>92</v>
      </c>
      <c r="K1057" s="6" t="s">
        <v>92</v>
      </c>
      <c r="M1057" s="6" t="s">
        <v>109</v>
      </c>
      <c r="O1057" s="6" t="s">
        <v>108</v>
      </c>
      <c r="Q1057" s="6" t="s">
        <v>92</v>
      </c>
      <c r="S1057" s="6" t="s">
        <v>92</v>
      </c>
    </row>
    <row r="1058" spans="1:34" x14ac:dyDescent="0.2">
      <c r="A1058" s="6" t="s">
        <v>298</v>
      </c>
      <c r="B1058" s="8">
        <v>41</v>
      </c>
      <c r="C1058" s="8">
        <v>29</v>
      </c>
      <c r="D1058" s="8">
        <v>11</v>
      </c>
      <c r="E1058" s="8">
        <v>8</v>
      </c>
      <c r="F1058" s="8">
        <v>16</v>
      </c>
      <c r="G1058" s="8">
        <v>5</v>
      </c>
      <c r="H1058" s="8">
        <v>1</v>
      </c>
      <c r="I1058" s="8">
        <v>36</v>
      </c>
      <c r="J1058" s="8">
        <v>1</v>
      </c>
      <c r="K1058" s="8">
        <v>34</v>
      </c>
      <c r="L1058" s="8">
        <v>4</v>
      </c>
      <c r="M1058" s="8">
        <v>23</v>
      </c>
      <c r="N1058" s="8">
        <v>5</v>
      </c>
      <c r="O1058" s="8">
        <v>26</v>
      </c>
      <c r="P1058" s="8">
        <v>2</v>
      </c>
      <c r="Q1058" s="8">
        <v>30</v>
      </c>
      <c r="R1058" s="8">
        <v>3</v>
      </c>
      <c r="S1058" s="8">
        <v>34</v>
      </c>
      <c r="T1058" s="8">
        <v>4</v>
      </c>
      <c r="U1058" s="8">
        <v>5</v>
      </c>
      <c r="V1058" s="8">
        <v>5</v>
      </c>
      <c r="W1058" s="8">
        <v>3</v>
      </c>
      <c r="X1058" s="8">
        <v>2</v>
      </c>
      <c r="Y1058" s="8">
        <v>1</v>
      </c>
      <c r="Z1058" s="8">
        <v>4</v>
      </c>
      <c r="AA1058" s="8">
        <v>5</v>
      </c>
      <c r="AB1058" s="8">
        <v>1</v>
      </c>
      <c r="AC1058" s="8">
        <v>23</v>
      </c>
      <c r="AD1058" s="8">
        <v>15</v>
      </c>
      <c r="AE1058" s="8">
        <v>14</v>
      </c>
      <c r="AF1058" s="8">
        <v>24</v>
      </c>
      <c r="AG1058" s="8">
        <v>7</v>
      </c>
      <c r="AH1058" s="8">
        <v>28</v>
      </c>
    </row>
    <row r="1059" spans="1:34" x14ac:dyDescent="0.2">
      <c r="B1059" s="7">
        <v>0.02</v>
      </c>
      <c r="C1059" s="7">
        <v>0.02</v>
      </c>
      <c r="D1059" s="7">
        <v>0.02</v>
      </c>
      <c r="E1059" s="7">
        <v>0.02</v>
      </c>
      <c r="F1059" s="7">
        <v>0.02</v>
      </c>
      <c r="G1059" s="7">
        <v>0.01</v>
      </c>
      <c r="H1059" s="6" t="s">
        <v>95</v>
      </c>
      <c r="I1059" s="7">
        <v>0.04</v>
      </c>
      <c r="J1059" s="6" t="s">
        <v>95</v>
      </c>
      <c r="K1059" s="7">
        <v>0.04</v>
      </c>
      <c r="L1059" s="7">
        <v>0.01</v>
      </c>
      <c r="M1059" s="7">
        <v>0.09</v>
      </c>
      <c r="N1059" s="7">
        <v>0.01</v>
      </c>
      <c r="O1059" s="7">
        <v>0.06</v>
      </c>
      <c r="P1059" s="7">
        <v>0.01</v>
      </c>
      <c r="Q1059" s="7">
        <v>0.05</v>
      </c>
      <c r="R1059" s="7">
        <v>0.02</v>
      </c>
      <c r="S1059" s="7">
        <v>0.03</v>
      </c>
      <c r="T1059" s="7">
        <v>0.01</v>
      </c>
      <c r="U1059" s="7">
        <v>0.03</v>
      </c>
      <c r="V1059" s="7">
        <v>0.02</v>
      </c>
      <c r="W1059" s="7">
        <v>0.02</v>
      </c>
      <c r="X1059" s="7">
        <v>0.01</v>
      </c>
      <c r="Y1059" s="7">
        <v>0.01</v>
      </c>
      <c r="Z1059" s="7">
        <v>0.02</v>
      </c>
      <c r="AA1059" s="7">
        <v>0.03</v>
      </c>
      <c r="AB1059" s="7">
        <v>0.01</v>
      </c>
      <c r="AC1059" s="7">
        <v>0.02</v>
      </c>
      <c r="AD1059" s="7">
        <v>0.03</v>
      </c>
      <c r="AE1059" s="7">
        <v>0.02</v>
      </c>
      <c r="AF1059" s="7">
        <v>0.02</v>
      </c>
      <c r="AG1059" s="7">
        <v>0.02</v>
      </c>
      <c r="AH1059" s="7">
        <v>0.02</v>
      </c>
    </row>
    <row r="1060" spans="1:34" x14ac:dyDescent="0.2">
      <c r="B1060" s="6" t="s">
        <v>504</v>
      </c>
      <c r="I1060" s="6" t="s">
        <v>377</v>
      </c>
      <c r="K1060" s="6" t="s">
        <v>354</v>
      </c>
      <c r="M1060" s="6" t="s">
        <v>109</v>
      </c>
      <c r="O1060" s="6" t="s">
        <v>108</v>
      </c>
      <c r="Q1060" s="6" t="s">
        <v>107</v>
      </c>
      <c r="S1060" s="6" t="s">
        <v>92</v>
      </c>
    </row>
    <row r="1061" spans="1:34" x14ac:dyDescent="0.2">
      <c r="A1061" s="6" t="s">
        <v>294</v>
      </c>
      <c r="B1061" s="8">
        <v>56</v>
      </c>
      <c r="C1061" s="8">
        <v>38</v>
      </c>
      <c r="D1061" s="8">
        <v>18</v>
      </c>
      <c r="E1061" s="8">
        <v>11</v>
      </c>
      <c r="F1061" s="8">
        <v>18</v>
      </c>
      <c r="G1061" s="8">
        <v>9</v>
      </c>
      <c r="H1061" s="6" t="s">
        <v>94</v>
      </c>
      <c r="I1061" s="8">
        <v>51</v>
      </c>
      <c r="J1061" s="8">
        <v>1</v>
      </c>
      <c r="K1061" s="8">
        <v>49</v>
      </c>
      <c r="L1061" s="8">
        <v>5</v>
      </c>
      <c r="M1061" s="8">
        <v>29</v>
      </c>
      <c r="N1061" s="8">
        <v>6</v>
      </c>
      <c r="O1061" s="8">
        <v>34</v>
      </c>
      <c r="P1061" s="8">
        <v>1</v>
      </c>
      <c r="Q1061" s="8">
        <v>40</v>
      </c>
      <c r="R1061" s="8">
        <v>1</v>
      </c>
      <c r="S1061" s="8">
        <v>48</v>
      </c>
      <c r="T1061" s="8">
        <v>7</v>
      </c>
      <c r="U1061" s="8">
        <v>9</v>
      </c>
      <c r="V1061" s="8">
        <v>7</v>
      </c>
      <c r="W1061" s="8">
        <v>5</v>
      </c>
      <c r="X1061" s="8">
        <v>3</v>
      </c>
      <c r="Y1061" s="8">
        <v>5</v>
      </c>
      <c r="Z1061" s="8">
        <v>6</v>
      </c>
      <c r="AA1061" s="8">
        <v>6</v>
      </c>
      <c r="AB1061" s="8">
        <v>3</v>
      </c>
      <c r="AC1061" s="8">
        <v>32</v>
      </c>
      <c r="AD1061" s="8">
        <v>20</v>
      </c>
      <c r="AE1061" s="8">
        <v>23</v>
      </c>
      <c r="AF1061" s="8">
        <v>39</v>
      </c>
      <c r="AG1061" s="8">
        <v>9</v>
      </c>
      <c r="AH1061" s="8">
        <v>34</v>
      </c>
    </row>
    <row r="1062" spans="1:34" x14ac:dyDescent="0.2">
      <c r="B1062" s="7">
        <v>0.03</v>
      </c>
      <c r="C1062" s="7">
        <v>0.03</v>
      </c>
      <c r="D1062" s="7">
        <v>0.04</v>
      </c>
      <c r="E1062" s="7">
        <v>0.03</v>
      </c>
      <c r="F1062" s="7">
        <v>0.02</v>
      </c>
      <c r="G1062" s="7">
        <v>0.02</v>
      </c>
      <c r="H1062" s="6" t="s">
        <v>94</v>
      </c>
      <c r="I1062" s="7">
        <v>0.05</v>
      </c>
      <c r="J1062" s="6" t="s">
        <v>95</v>
      </c>
      <c r="K1062" s="7">
        <v>0.05</v>
      </c>
      <c r="L1062" s="7">
        <v>0.01</v>
      </c>
      <c r="M1062" s="7">
        <v>0.12</v>
      </c>
      <c r="N1062" s="7">
        <v>0.01</v>
      </c>
      <c r="O1062" s="7">
        <v>7.0000000000000007E-2</v>
      </c>
      <c r="P1062" s="6" t="s">
        <v>95</v>
      </c>
      <c r="Q1062" s="7">
        <v>0.06</v>
      </c>
      <c r="R1062" s="7">
        <v>0.01</v>
      </c>
      <c r="S1062" s="7">
        <v>0.04</v>
      </c>
      <c r="T1062" s="7">
        <v>0.03</v>
      </c>
      <c r="U1062" s="7">
        <v>0.05</v>
      </c>
      <c r="V1062" s="7">
        <v>0.03</v>
      </c>
      <c r="W1062" s="7">
        <v>0.03</v>
      </c>
      <c r="X1062" s="7">
        <v>0.01</v>
      </c>
      <c r="Y1062" s="7">
        <v>0.03</v>
      </c>
      <c r="Z1062" s="7">
        <v>0.03</v>
      </c>
      <c r="AA1062" s="7">
        <v>0.04</v>
      </c>
      <c r="AB1062" s="7">
        <v>0.02</v>
      </c>
      <c r="AC1062" s="7">
        <v>0.03</v>
      </c>
      <c r="AD1062" s="7">
        <v>0.04</v>
      </c>
      <c r="AE1062" s="7">
        <v>0.03</v>
      </c>
      <c r="AF1062" s="7">
        <v>0.03</v>
      </c>
      <c r="AG1062" s="7">
        <v>0.03</v>
      </c>
      <c r="AH1062" s="7">
        <v>0.03</v>
      </c>
    </row>
    <row r="1063" spans="1:34" x14ac:dyDescent="0.2">
      <c r="B1063" s="6" t="s">
        <v>432</v>
      </c>
      <c r="I1063" s="6" t="s">
        <v>377</v>
      </c>
      <c r="K1063" s="6" t="s">
        <v>354</v>
      </c>
      <c r="M1063" s="6" t="s">
        <v>109</v>
      </c>
      <c r="O1063" s="6" t="s">
        <v>108</v>
      </c>
      <c r="Q1063" s="6" t="s">
        <v>107</v>
      </c>
      <c r="S1063" s="6" t="s">
        <v>92</v>
      </c>
    </row>
    <row r="1064" spans="1:34" x14ac:dyDescent="0.2">
      <c r="A1064" s="6" t="s">
        <v>291</v>
      </c>
      <c r="B1064" s="8">
        <v>96</v>
      </c>
      <c r="C1064" s="8">
        <v>74</v>
      </c>
      <c r="D1064" s="8">
        <v>21</v>
      </c>
      <c r="E1064" s="8">
        <v>17</v>
      </c>
      <c r="F1064" s="8">
        <v>33</v>
      </c>
      <c r="G1064" s="8">
        <v>25</v>
      </c>
      <c r="H1064" s="8">
        <v>2</v>
      </c>
      <c r="I1064" s="8">
        <v>68</v>
      </c>
      <c r="J1064" s="8">
        <v>5</v>
      </c>
      <c r="K1064" s="8">
        <v>66</v>
      </c>
      <c r="L1064" s="8">
        <v>18</v>
      </c>
      <c r="M1064" s="8">
        <v>37</v>
      </c>
      <c r="N1064" s="8">
        <v>13</v>
      </c>
      <c r="O1064" s="8">
        <v>43</v>
      </c>
      <c r="P1064" s="8">
        <v>7</v>
      </c>
      <c r="Q1064" s="8">
        <v>59</v>
      </c>
      <c r="R1064" s="8">
        <v>3</v>
      </c>
      <c r="S1064" s="8">
        <v>65</v>
      </c>
      <c r="T1064" s="8">
        <v>10</v>
      </c>
      <c r="U1064" s="8">
        <v>10</v>
      </c>
      <c r="V1064" s="8">
        <v>16</v>
      </c>
      <c r="W1064" s="8">
        <v>7</v>
      </c>
      <c r="X1064" s="8">
        <v>8</v>
      </c>
      <c r="Y1064" s="8">
        <v>11</v>
      </c>
      <c r="Z1064" s="8">
        <v>8</v>
      </c>
      <c r="AA1064" s="8">
        <v>10</v>
      </c>
      <c r="AB1064" s="8">
        <v>4</v>
      </c>
      <c r="AC1064" s="8">
        <v>68</v>
      </c>
      <c r="AD1064" s="8">
        <v>22</v>
      </c>
      <c r="AE1064" s="8">
        <v>32</v>
      </c>
      <c r="AF1064" s="8">
        <v>54</v>
      </c>
      <c r="AG1064" s="8">
        <v>12</v>
      </c>
      <c r="AH1064" s="8">
        <v>55</v>
      </c>
    </row>
    <row r="1065" spans="1:34" x14ac:dyDescent="0.2">
      <c r="B1065" s="7">
        <v>0.05</v>
      </c>
      <c r="C1065" s="7">
        <v>0.05</v>
      </c>
      <c r="D1065" s="7">
        <v>0.04</v>
      </c>
      <c r="E1065" s="7">
        <v>0.05</v>
      </c>
      <c r="F1065" s="7">
        <v>0.04</v>
      </c>
      <c r="G1065" s="7">
        <v>0.06</v>
      </c>
      <c r="H1065" s="7">
        <v>0.01</v>
      </c>
      <c r="I1065" s="7">
        <v>7.0000000000000007E-2</v>
      </c>
      <c r="J1065" s="7">
        <v>0.02</v>
      </c>
      <c r="K1065" s="7">
        <v>7.0000000000000007E-2</v>
      </c>
      <c r="L1065" s="7">
        <v>0.02</v>
      </c>
      <c r="M1065" s="7">
        <v>0.15</v>
      </c>
      <c r="N1065" s="7">
        <v>0.03</v>
      </c>
      <c r="O1065" s="7">
        <v>0.1</v>
      </c>
      <c r="P1065" s="7">
        <v>0.02</v>
      </c>
      <c r="Q1065" s="7">
        <v>0.09</v>
      </c>
      <c r="R1065" s="7">
        <v>0.03</v>
      </c>
      <c r="S1065" s="7">
        <v>0.06</v>
      </c>
      <c r="T1065" s="7">
        <v>0.04</v>
      </c>
      <c r="U1065" s="7">
        <v>0.06</v>
      </c>
      <c r="V1065" s="7">
        <v>0.06</v>
      </c>
      <c r="W1065" s="7">
        <v>0.05</v>
      </c>
      <c r="X1065" s="7">
        <v>0.03</v>
      </c>
      <c r="Y1065" s="7">
        <v>7.0000000000000007E-2</v>
      </c>
      <c r="Z1065" s="7">
        <v>0.03</v>
      </c>
      <c r="AA1065" s="7">
        <v>0.06</v>
      </c>
      <c r="AB1065" s="7">
        <v>0.03</v>
      </c>
      <c r="AC1065" s="7">
        <v>0.05</v>
      </c>
      <c r="AD1065" s="7">
        <v>0.04</v>
      </c>
      <c r="AE1065" s="7">
        <v>0.04</v>
      </c>
      <c r="AF1065" s="7">
        <v>0.04</v>
      </c>
      <c r="AG1065" s="7">
        <v>0.04</v>
      </c>
      <c r="AH1065" s="7">
        <v>0.04</v>
      </c>
    </row>
    <row r="1066" spans="1:34" x14ac:dyDescent="0.2">
      <c r="B1066" s="6" t="s">
        <v>503</v>
      </c>
      <c r="I1066" s="6" t="s">
        <v>377</v>
      </c>
      <c r="K1066" s="6" t="s">
        <v>354</v>
      </c>
      <c r="M1066" s="6" t="s">
        <v>109</v>
      </c>
      <c r="O1066" s="6" t="s">
        <v>108</v>
      </c>
      <c r="Q1066" s="6" t="s">
        <v>107</v>
      </c>
      <c r="S1066" s="6" t="s">
        <v>92</v>
      </c>
    </row>
    <row r="1067" spans="1:34" x14ac:dyDescent="0.2">
      <c r="A1067" s="6" t="s">
        <v>289</v>
      </c>
      <c r="B1067" s="8">
        <v>273</v>
      </c>
      <c r="C1067" s="8">
        <v>197</v>
      </c>
      <c r="D1067" s="8">
        <v>75</v>
      </c>
      <c r="E1067" s="8">
        <v>54</v>
      </c>
      <c r="F1067" s="8">
        <v>98</v>
      </c>
      <c r="G1067" s="8">
        <v>46</v>
      </c>
      <c r="H1067" s="8">
        <v>7</v>
      </c>
      <c r="I1067" s="8">
        <v>135</v>
      </c>
      <c r="J1067" s="8">
        <v>10</v>
      </c>
      <c r="K1067" s="8">
        <v>140</v>
      </c>
      <c r="L1067" s="8">
        <v>46</v>
      </c>
      <c r="M1067" s="8">
        <v>44</v>
      </c>
      <c r="N1067" s="8">
        <v>24</v>
      </c>
      <c r="O1067" s="8">
        <v>78</v>
      </c>
      <c r="P1067" s="8">
        <v>10</v>
      </c>
      <c r="Q1067" s="8">
        <v>96</v>
      </c>
      <c r="R1067" s="8">
        <v>5</v>
      </c>
      <c r="S1067" s="8">
        <v>151</v>
      </c>
      <c r="T1067" s="8">
        <v>35</v>
      </c>
      <c r="U1067" s="8">
        <v>24</v>
      </c>
      <c r="V1067" s="8">
        <v>35</v>
      </c>
      <c r="W1067" s="8">
        <v>18</v>
      </c>
      <c r="X1067" s="8">
        <v>26</v>
      </c>
      <c r="Y1067" s="8">
        <v>18</v>
      </c>
      <c r="Z1067" s="8">
        <v>29</v>
      </c>
      <c r="AA1067" s="8">
        <v>25</v>
      </c>
      <c r="AB1067" s="8">
        <v>27</v>
      </c>
      <c r="AC1067" s="8">
        <v>163</v>
      </c>
      <c r="AD1067" s="8">
        <v>64</v>
      </c>
      <c r="AE1067" s="8">
        <v>74</v>
      </c>
      <c r="AF1067" s="8">
        <v>168</v>
      </c>
      <c r="AG1067" s="8">
        <v>40</v>
      </c>
      <c r="AH1067" s="8">
        <v>161</v>
      </c>
    </row>
    <row r="1068" spans="1:34" x14ac:dyDescent="0.2">
      <c r="B1068" s="7">
        <v>0.14000000000000001</v>
      </c>
      <c r="C1068" s="7">
        <v>0.13</v>
      </c>
      <c r="D1068" s="7">
        <v>0.15</v>
      </c>
      <c r="E1068" s="7">
        <v>0.15</v>
      </c>
      <c r="F1068" s="7">
        <v>0.13</v>
      </c>
      <c r="G1068" s="7">
        <v>0.11</v>
      </c>
      <c r="H1068" s="7">
        <v>0.03</v>
      </c>
      <c r="I1068" s="7">
        <v>0.14000000000000001</v>
      </c>
      <c r="J1068" s="7">
        <v>0.04</v>
      </c>
      <c r="K1068" s="7">
        <v>0.15</v>
      </c>
      <c r="L1068" s="7">
        <v>0.06</v>
      </c>
      <c r="M1068" s="7">
        <v>0.18</v>
      </c>
      <c r="N1068" s="7">
        <v>0.05</v>
      </c>
      <c r="O1068" s="7">
        <v>0.17</v>
      </c>
      <c r="P1068" s="7">
        <v>0.04</v>
      </c>
      <c r="Q1068" s="7">
        <v>0.15</v>
      </c>
      <c r="R1068" s="7">
        <v>0.04</v>
      </c>
      <c r="S1068" s="7">
        <v>0.14000000000000001</v>
      </c>
      <c r="T1068" s="7">
        <v>0.13</v>
      </c>
      <c r="U1068" s="7">
        <v>0.14000000000000001</v>
      </c>
      <c r="V1068" s="7">
        <v>0.13</v>
      </c>
      <c r="W1068" s="7">
        <v>0.13</v>
      </c>
      <c r="X1068" s="7">
        <v>0.11</v>
      </c>
      <c r="Y1068" s="7">
        <v>0.11</v>
      </c>
      <c r="Z1068" s="7">
        <v>0.12</v>
      </c>
      <c r="AA1068" s="7">
        <v>0.15</v>
      </c>
      <c r="AB1068" s="7">
        <v>0.16</v>
      </c>
      <c r="AC1068" s="7">
        <v>0.13</v>
      </c>
      <c r="AD1068" s="7">
        <v>0.12</v>
      </c>
      <c r="AE1068" s="7">
        <v>0.1</v>
      </c>
      <c r="AF1068" s="7">
        <v>0.12</v>
      </c>
      <c r="AG1068" s="7">
        <v>0.13</v>
      </c>
      <c r="AH1068" s="7">
        <v>0.13</v>
      </c>
    </row>
    <row r="1069" spans="1:34" x14ac:dyDescent="0.2">
      <c r="B1069" s="6" t="s">
        <v>502</v>
      </c>
      <c r="I1069" s="6" t="s">
        <v>365</v>
      </c>
      <c r="M1069" s="6" t="s">
        <v>102</v>
      </c>
      <c r="O1069" s="6" t="s">
        <v>108</v>
      </c>
      <c r="Q1069" s="6" t="s">
        <v>161</v>
      </c>
      <c r="S1069" s="6" t="s">
        <v>205</v>
      </c>
    </row>
    <row r="1070" spans="1:34" x14ac:dyDescent="0.2">
      <c r="A1070" s="6" t="s">
        <v>285</v>
      </c>
      <c r="B1070" s="8">
        <v>253</v>
      </c>
      <c r="C1070" s="8">
        <v>193</v>
      </c>
      <c r="D1070" s="8">
        <v>59</v>
      </c>
      <c r="E1070" s="8">
        <v>46</v>
      </c>
      <c r="F1070" s="8">
        <v>99</v>
      </c>
      <c r="G1070" s="8">
        <v>48</v>
      </c>
      <c r="H1070" s="8">
        <v>8</v>
      </c>
      <c r="I1070" s="8">
        <v>130</v>
      </c>
      <c r="J1070" s="8">
        <v>16</v>
      </c>
      <c r="K1070" s="8">
        <v>120</v>
      </c>
      <c r="L1070" s="8">
        <v>60</v>
      </c>
      <c r="M1070" s="8">
        <v>26</v>
      </c>
      <c r="N1070" s="8">
        <v>34</v>
      </c>
      <c r="O1070" s="8">
        <v>65</v>
      </c>
      <c r="P1070" s="8">
        <v>17</v>
      </c>
      <c r="Q1070" s="8">
        <v>80</v>
      </c>
      <c r="R1070" s="8">
        <v>6</v>
      </c>
      <c r="S1070" s="8">
        <v>145</v>
      </c>
      <c r="T1070" s="8">
        <v>40</v>
      </c>
      <c r="U1070" s="8">
        <v>22</v>
      </c>
      <c r="V1070" s="8">
        <v>30</v>
      </c>
      <c r="W1070" s="8">
        <v>16</v>
      </c>
      <c r="X1070" s="8">
        <v>25</v>
      </c>
      <c r="Y1070" s="8">
        <v>26</v>
      </c>
      <c r="Z1070" s="8">
        <v>25</v>
      </c>
      <c r="AA1070" s="8">
        <v>28</v>
      </c>
      <c r="AB1070" s="8">
        <v>14</v>
      </c>
      <c r="AC1070" s="8">
        <v>162</v>
      </c>
      <c r="AD1070" s="8">
        <v>69</v>
      </c>
      <c r="AE1070" s="8">
        <v>86</v>
      </c>
      <c r="AF1070" s="8">
        <v>167</v>
      </c>
      <c r="AG1070" s="8">
        <v>33</v>
      </c>
      <c r="AH1070" s="8">
        <v>148</v>
      </c>
    </row>
    <row r="1071" spans="1:34" x14ac:dyDescent="0.2">
      <c r="B1071" s="7">
        <v>0.13</v>
      </c>
      <c r="C1071" s="7">
        <v>0.13</v>
      </c>
      <c r="D1071" s="7">
        <v>0.12</v>
      </c>
      <c r="E1071" s="7">
        <v>0.13</v>
      </c>
      <c r="F1071" s="7">
        <v>0.14000000000000001</v>
      </c>
      <c r="G1071" s="7">
        <v>0.11</v>
      </c>
      <c r="H1071" s="7">
        <v>0.04</v>
      </c>
      <c r="I1071" s="7">
        <v>0.13</v>
      </c>
      <c r="J1071" s="7">
        <v>0.06</v>
      </c>
      <c r="K1071" s="7">
        <v>0.13</v>
      </c>
      <c r="L1071" s="7">
        <v>0.08</v>
      </c>
      <c r="M1071" s="7">
        <v>0.1</v>
      </c>
      <c r="N1071" s="7">
        <v>7.0000000000000007E-2</v>
      </c>
      <c r="O1071" s="7">
        <v>0.14000000000000001</v>
      </c>
      <c r="P1071" s="7">
        <v>0.06</v>
      </c>
      <c r="Q1071" s="7">
        <v>0.12</v>
      </c>
      <c r="R1071" s="7">
        <v>0.05</v>
      </c>
      <c r="S1071" s="7">
        <v>0.13</v>
      </c>
      <c r="T1071" s="7">
        <v>0.15</v>
      </c>
      <c r="U1071" s="7">
        <v>0.13</v>
      </c>
      <c r="V1071" s="7">
        <v>0.11</v>
      </c>
      <c r="W1071" s="7">
        <v>0.11</v>
      </c>
      <c r="X1071" s="7">
        <v>0.1</v>
      </c>
      <c r="Y1071" s="7">
        <v>0.16</v>
      </c>
      <c r="Z1071" s="7">
        <v>0.1</v>
      </c>
      <c r="AA1071" s="7">
        <v>0.17</v>
      </c>
      <c r="AB1071" s="7">
        <v>0.08</v>
      </c>
      <c r="AC1071" s="7">
        <v>0.13</v>
      </c>
      <c r="AD1071" s="7">
        <v>0.14000000000000001</v>
      </c>
      <c r="AE1071" s="7">
        <v>0.12</v>
      </c>
      <c r="AF1071" s="7">
        <v>0.12</v>
      </c>
      <c r="AG1071" s="7">
        <v>0.11</v>
      </c>
      <c r="AH1071" s="7">
        <v>0.12</v>
      </c>
    </row>
    <row r="1072" spans="1:34" x14ac:dyDescent="0.2">
      <c r="B1072" s="6" t="s">
        <v>395</v>
      </c>
      <c r="I1072" s="6" t="s">
        <v>365</v>
      </c>
      <c r="O1072" s="6" t="s">
        <v>206</v>
      </c>
      <c r="Q1072" s="6" t="s">
        <v>161</v>
      </c>
      <c r="S1072" s="6" t="s">
        <v>205</v>
      </c>
    </row>
    <row r="1073" spans="1:34" x14ac:dyDescent="0.2">
      <c r="A1073" s="6" t="s">
        <v>280</v>
      </c>
      <c r="B1073" s="8">
        <v>366</v>
      </c>
      <c r="C1073" s="8">
        <v>281</v>
      </c>
      <c r="D1073" s="8">
        <v>84</v>
      </c>
      <c r="E1073" s="8">
        <v>66</v>
      </c>
      <c r="F1073" s="8">
        <v>138</v>
      </c>
      <c r="G1073" s="8">
        <v>77</v>
      </c>
      <c r="H1073" s="8">
        <v>20</v>
      </c>
      <c r="I1073" s="8">
        <v>157</v>
      </c>
      <c r="J1073" s="8">
        <v>31</v>
      </c>
      <c r="K1073" s="8">
        <v>154</v>
      </c>
      <c r="L1073" s="8">
        <v>129</v>
      </c>
      <c r="M1073" s="8">
        <v>23</v>
      </c>
      <c r="N1073" s="8">
        <v>67</v>
      </c>
      <c r="O1073" s="8">
        <v>53</v>
      </c>
      <c r="P1073" s="8">
        <v>31</v>
      </c>
      <c r="Q1073" s="8">
        <v>101</v>
      </c>
      <c r="R1073" s="8">
        <v>10</v>
      </c>
      <c r="S1073" s="8">
        <v>203</v>
      </c>
      <c r="T1073" s="8">
        <v>49</v>
      </c>
      <c r="U1073" s="8">
        <v>41</v>
      </c>
      <c r="V1073" s="8">
        <v>48</v>
      </c>
      <c r="W1073" s="8">
        <v>27</v>
      </c>
      <c r="X1073" s="8">
        <v>47</v>
      </c>
      <c r="Y1073" s="8">
        <v>31</v>
      </c>
      <c r="Z1073" s="8">
        <v>46</v>
      </c>
      <c r="AA1073" s="8">
        <v>31</v>
      </c>
      <c r="AB1073" s="8">
        <v>30</v>
      </c>
      <c r="AC1073" s="8">
        <v>239</v>
      </c>
      <c r="AD1073" s="8">
        <v>86</v>
      </c>
      <c r="AE1073" s="8">
        <v>134</v>
      </c>
      <c r="AF1073" s="8">
        <v>264</v>
      </c>
      <c r="AG1073" s="8">
        <v>57</v>
      </c>
      <c r="AH1073" s="8">
        <v>246</v>
      </c>
    </row>
    <row r="1074" spans="1:34" x14ac:dyDescent="0.2">
      <c r="B1074" s="7">
        <v>0.18</v>
      </c>
      <c r="C1074" s="7">
        <v>0.18</v>
      </c>
      <c r="D1074" s="7">
        <v>0.17</v>
      </c>
      <c r="E1074" s="7">
        <v>0.18</v>
      </c>
      <c r="F1074" s="7">
        <v>0.19</v>
      </c>
      <c r="G1074" s="7">
        <v>0.18</v>
      </c>
      <c r="H1074" s="7">
        <v>0.1</v>
      </c>
      <c r="I1074" s="7">
        <v>0.16</v>
      </c>
      <c r="J1074" s="7">
        <v>0.12</v>
      </c>
      <c r="K1074" s="7">
        <v>0.17</v>
      </c>
      <c r="L1074" s="7">
        <v>0.17</v>
      </c>
      <c r="M1074" s="7">
        <v>0.09</v>
      </c>
      <c r="N1074" s="7">
        <v>0.13</v>
      </c>
      <c r="O1074" s="7">
        <v>0.12</v>
      </c>
      <c r="P1074" s="7">
        <v>0.11</v>
      </c>
      <c r="Q1074" s="7">
        <v>0.16</v>
      </c>
      <c r="R1074" s="7">
        <v>0.08</v>
      </c>
      <c r="S1074" s="7">
        <v>0.19</v>
      </c>
      <c r="T1074" s="7">
        <v>0.19</v>
      </c>
      <c r="U1074" s="7">
        <v>0.24</v>
      </c>
      <c r="V1074" s="7">
        <v>0.17</v>
      </c>
      <c r="W1074" s="7">
        <v>0.2</v>
      </c>
      <c r="X1074" s="7">
        <v>0.19</v>
      </c>
      <c r="Y1074" s="7">
        <v>0.19</v>
      </c>
      <c r="Z1074" s="7">
        <v>0.18</v>
      </c>
      <c r="AA1074" s="7">
        <v>0.19</v>
      </c>
      <c r="AB1074" s="7">
        <v>0.18</v>
      </c>
      <c r="AC1074" s="7">
        <v>0.19</v>
      </c>
      <c r="AD1074" s="7">
        <v>0.17</v>
      </c>
      <c r="AE1074" s="7">
        <v>0.19</v>
      </c>
      <c r="AF1074" s="7">
        <v>0.19</v>
      </c>
      <c r="AG1074" s="7">
        <v>0.19</v>
      </c>
      <c r="AH1074" s="7">
        <v>0.2</v>
      </c>
    </row>
    <row r="1075" spans="1:34" x14ac:dyDescent="0.2">
      <c r="B1075" s="6" t="s">
        <v>501</v>
      </c>
      <c r="I1075" s="6" t="s">
        <v>365</v>
      </c>
      <c r="L1075" s="6" t="s">
        <v>116</v>
      </c>
      <c r="S1075" s="6" t="s">
        <v>205</v>
      </c>
      <c r="AH1075" s="6" t="s">
        <v>92</v>
      </c>
    </row>
    <row r="1076" spans="1:34" x14ac:dyDescent="0.2">
      <c r="A1076" s="6" t="s">
        <v>275</v>
      </c>
      <c r="B1076" s="8">
        <v>417</v>
      </c>
      <c r="C1076" s="8">
        <v>313</v>
      </c>
      <c r="D1076" s="8">
        <v>104</v>
      </c>
      <c r="E1076" s="8">
        <v>67</v>
      </c>
      <c r="F1076" s="8">
        <v>153</v>
      </c>
      <c r="G1076" s="8">
        <v>92</v>
      </c>
      <c r="H1076" s="8">
        <v>62</v>
      </c>
      <c r="I1076" s="8">
        <v>170</v>
      </c>
      <c r="J1076" s="8">
        <v>67</v>
      </c>
      <c r="K1076" s="8">
        <v>155</v>
      </c>
      <c r="L1076" s="8">
        <v>215</v>
      </c>
      <c r="M1076" s="8">
        <v>18</v>
      </c>
      <c r="N1076" s="8">
        <v>151</v>
      </c>
      <c r="O1076" s="8">
        <v>63</v>
      </c>
      <c r="P1076" s="8">
        <v>79</v>
      </c>
      <c r="Q1076" s="8">
        <v>101</v>
      </c>
      <c r="R1076" s="8">
        <v>28</v>
      </c>
      <c r="S1076" s="8">
        <v>212</v>
      </c>
      <c r="T1076" s="8">
        <v>54</v>
      </c>
      <c r="U1076" s="8">
        <v>29</v>
      </c>
      <c r="V1076" s="8">
        <v>65</v>
      </c>
      <c r="W1076" s="8">
        <v>43</v>
      </c>
      <c r="X1076" s="8">
        <v>61</v>
      </c>
      <c r="Y1076" s="8">
        <v>29</v>
      </c>
      <c r="Z1076" s="8">
        <v>54</v>
      </c>
      <c r="AA1076" s="8">
        <v>31</v>
      </c>
      <c r="AB1076" s="8">
        <v>34</v>
      </c>
      <c r="AC1076" s="8">
        <v>283</v>
      </c>
      <c r="AD1076" s="8">
        <v>95</v>
      </c>
      <c r="AE1076" s="8">
        <v>169</v>
      </c>
      <c r="AF1076" s="8">
        <v>312</v>
      </c>
      <c r="AG1076" s="8">
        <v>62</v>
      </c>
      <c r="AH1076" s="8">
        <v>277</v>
      </c>
    </row>
    <row r="1077" spans="1:34" x14ac:dyDescent="0.2">
      <c r="B1077" s="7">
        <v>0.21</v>
      </c>
      <c r="C1077" s="7">
        <v>0.21</v>
      </c>
      <c r="D1077" s="7">
        <v>0.21</v>
      </c>
      <c r="E1077" s="7">
        <v>0.19</v>
      </c>
      <c r="F1077" s="7">
        <v>0.21</v>
      </c>
      <c r="G1077" s="7">
        <v>0.21</v>
      </c>
      <c r="H1077" s="7">
        <v>0.3</v>
      </c>
      <c r="I1077" s="7">
        <v>0.17</v>
      </c>
      <c r="J1077" s="7">
        <v>0.27</v>
      </c>
      <c r="K1077" s="7">
        <v>0.17</v>
      </c>
      <c r="L1077" s="7">
        <v>0.28999999999999998</v>
      </c>
      <c r="M1077" s="7">
        <v>7.0000000000000007E-2</v>
      </c>
      <c r="N1077" s="7">
        <v>0.3</v>
      </c>
      <c r="O1077" s="7">
        <v>0.14000000000000001</v>
      </c>
      <c r="P1077" s="7">
        <v>0.28000000000000003</v>
      </c>
      <c r="Q1077" s="7">
        <v>0.16</v>
      </c>
      <c r="R1077" s="7">
        <v>0.23</v>
      </c>
      <c r="S1077" s="7">
        <v>0.19</v>
      </c>
      <c r="T1077" s="7">
        <v>0.21</v>
      </c>
      <c r="U1077" s="7">
        <v>0.17</v>
      </c>
      <c r="V1077" s="7">
        <v>0.24</v>
      </c>
      <c r="W1077" s="7">
        <v>0.31</v>
      </c>
      <c r="X1077" s="7">
        <v>0.25</v>
      </c>
      <c r="Y1077" s="7">
        <v>0.18</v>
      </c>
      <c r="Z1077" s="7">
        <v>0.21</v>
      </c>
      <c r="AA1077" s="7">
        <v>0.18</v>
      </c>
      <c r="AB1077" s="7">
        <v>0.2</v>
      </c>
      <c r="AC1077" s="7">
        <v>0.22</v>
      </c>
      <c r="AD1077" s="7">
        <v>0.19</v>
      </c>
      <c r="AE1077" s="7">
        <v>0.23</v>
      </c>
      <c r="AF1077" s="7">
        <v>0.23</v>
      </c>
      <c r="AG1077" s="7">
        <v>0.21</v>
      </c>
      <c r="AH1077" s="7">
        <v>0.22</v>
      </c>
    </row>
    <row r="1078" spans="1:34" x14ac:dyDescent="0.2">
      <c r="B1078" s="6" t="s">
        <v>479</v>
      </c>
      <c r="H1078" s="6" t="s">
        <v>170</v>
      </c>
      <c r="J1078" s="6" t="s">
        <v>235</v>
      </c>
      <c r="L1078" s="6" t="s">
        <v>223</v>
      </c>
      <c r="N1078" s="6" t="s">
        <v>222</v>
      </c>
      <c r="P1078" s="6" t="s">
        <v>228</v>
      </c>
      <c r="W1078" s="6" t="s">
        <v>92</v>
      </c>
      <c r="AC1078" s="6" t="s">
        <v>92</v>
      </c>
      <c r="AE1078" s="6" t="s">
        <v>92</v>
      </c>
      <c r="AF1078" s="6" t="s">
        <v>92</v>
      </c>
      <c r="AH1078" s="6" t="s">
        <v>92</v>
      </c>
    </row>
    <row r="1079" spans="1:34" x14ac:dyDescent="0.2">
      <c r="A1079" s="6" t="s">
        <v>274</v>
      </c>
      <c r="B1079" s="8">
        <v>288</v>
      </c>
      <c r="C1079" s="8">
        <v>219</v>
      </c>
      <c r="D1079" s="8">
        <v>69</v>
      </c>
      <c r="E1079" s="8">
        <v>40</v>
      </c>
      <c r="F1079" s="8">
        <v>103</v>
      </c>
      <c r="G1079" s="8">
        <v>75</v>
      </c>
      <c r="H1079" s="8">
        <v>72</v>
      </c>
      <c r="I1079" s="8">
        <v>118</v>
      </c>
      <c r="J1079" s="8">
        <v>81</v>
      </c>
      <c r="K1079" s="8">
        <v>98</v>
      </c>
      <c r="L1079" s="8">
        <v>175</v>
      </c>
      <c r="M1079" s="8">
        <v>10</v>
      </c>
      <c r="N1079" s="8">
        <v>128</v>
      </c>
      <c r="O1079" s="8">
        <v>31</v>
      </c>
      <c r="P1079" s="8">
        <v>82</v>
      </c>
      <c r="Q1079" s="8">
        <v>62</v>
      </c>
      <c r="R1079" s="8">
        <v>42</v>
      </c>
      <c r="S1079" s="8">
        <v>121</v>
      </c>
      <c r="T1079" s="8">
        <v>35</v>
      </c>
      <c r="U1079" s="8">
        <v>15</v>
      </c>
      <c r="V1079" s="8">
        <v>39</v>
      </c>
      <c r="W1079" s="8">
        <v>11</v>
      </c>
      <c r="X1079" s="8">
        <v>49</v>
      </c>
      <c r="Y1079" s="8">
        <v>19</v>
      </c>
      <c r="Z1079" s="8">
        <v>39</v>
      </c>
      <c r="AA1079" s="8">
        <v>24</v>
      </c>
      <c r="AB1079" s="8">
        <v>25</v>
      </c>
      <c r="AC1079" s="8">
        <v>180</v>
      </c>
      <c r="AD1079" s="8">
        <v>76</v>
      </c>
      <c r="AE1079" s="8">
        <v>120</v>
      </c>
      <c r="AF1079" s="8">
        <v>221</v>
      </c>
      <c r="AG1079" s="8">
        <v>48</v>
      </c>
      <c r="AH1079" s="8">
        <v>174</v>
      </c>
    </row>
    <row r="1080" spans="1:34" x14ac:dyDescent="0.2">
      <c r="B1080" s="7">
        <v>0.14000000000000001</v>
      </c>
      <c r="C1080" s="7">
        <v>0.14000000000000001</v>
      </c>
      <c r="D1080" s="7">
        <v>0.14000000000000001</v>
      </c>
      <c r="E1080" s="7">
        <v>0.11</v>
      </c>
      <c r="F1080" s="7">
        <v>0.14000000000000001</v>
      </c>
      <c r="G1080" s="7">
        <v>0.17</v>
      </c>
      <c r="H1080" s="7">
        <v>0.34</v>
      </c>
      <c r="I1080" s="7">
        <v>0.12</v>
      </c>
      <c r="J1080" s="7">
        <v>0.32</v>
      </c>
      <c r="K1080" s="7">
        <v>0.1</v>
      </c>
      <c r="L1080" s="7">
        <v>0.23</v>
      </c>
      <c r="M1080" s="7">
        <v>0.04</v>
      </c>
      <c r="N1080" s="7">
        <v>0.25</v>
      </c>
      <c r="O1080" s="7">
        <v>7.0000000000000007E-2</v>
      </c>
      <c r="P1080" s="7">
        <v>0.28999999999999998</v>
      </c>
      <c r="Q1080" s="7">
        <v>0.1</v>
      </c>
      <c r="R1080" s="7">
        <v>0.34</v>
      </c>
      <c r="S1080" s="7">
        <v>0.11</v>
      </c>
      <c r="T1080" s="7">
        <v>0.13</v>
      </c>
      <c r="U1080" s="7">
        <v>0.09</v>
      </c>
      <c r="V1080" s="7">
        <v>0.14000000000000001</v>
      </c>
      <c r="W1080" s="7">
        <v>0.08</v>
      </c>
      <c r="X1080" s="7">
        <v>0.2</v>
      </c>
      <c r="Y1080" s="7">
        <v>0.12</v>
      </c>
      <c r="Z1080" s="7">
        <v>0.16</v>
      </c>
      <c r="AA1080" s="7">
        <v>0.14000000000000001</v>
      </c>
      <c r="AB1080" s="7">
        <v>0.15</v>
      </c>
      <c r="AC1080" s="7">
        <v>0.14000000000000001</v>
      </c>
      <c r="AD1080" s="7">
        <v>0.15</v>
      </c>
      <c r="AE1080" s="7">
        <v>0.17</v>
      </c>
      <c r="AF1080" s="7">
        <v>0.16</v>
      </c>
      <c r="AG1080" s="7">
        <v>0.16</v>
      </c>
      <c r="AH1080" s="7">
        <v>0.14000000000000001</v>
      </c>
    </row>
    <row r="1081" spans="1:34" x14ac:dyDescent="0.2">
      <c r="B1081" s="6" t="s">
        <v>500</v>
      </c>
      <c r="G1081" s="6" t="s">
        <v>355</v>
      </c>
      <c r="H1081" s="6" t="s">
        <v>170</v>
      </c>
      <c r="J1081" s="6" t="s">
        <v>235</v>
      </c>
      <c r="L1081" s="6" t="s">
        <v>223</v>
      </c>
      <c r="N1081" s="6" t="s">
        <v>222</v>
      </c>
      <c r="P1081" s="6" t="s">
        <v>228</v>
      </c>
      <c r="R1081" s="6" t="s">
        <v>380</v>
      </c>
      <c r="X1081" s="6" t="s">
        <v>183</v>
      </c>
      <c r="AE1081" s="6" t="s">
        <v>234</v>
      </c>
      <c r="AF1081" s="6" t="s">
        <v>234</v>
      </c>
    </row>
    <row r="1082" spans="1:34" x14ac:dyDescent="0.2">
      <c r="A1082" s="6" t="s">
        <v>271</v>
      </c>
      <c r="B1082" s="8">
        <v>131</v>
      </c>
      <c r="C1082" s="8">
        <v>107</v>
      </c>
      <c r="D1082" s="8">
        <v>24</v>
      </c>
      <c r="E1082" s="8">
        <v>26</v>
      </c>
      <c r="F1082" s="8">
        <v>44</v>
      </c>
      <c r="G1082" s="8">
        <v>38</v>
      </c>
      <c r="H1082" s="8">
        <v>35</v>
      </c>
      <c r="I1082" s="8">
        <v>61</v>
      </c>
      <c r="J1082" s="8">
        <v>39</v>
      </c>
      <c r="K1082" s="8">
        <v>58</v>
      </c>
      <c r="L1082" s="8">
        <v>84</v>
      </c>
      <c r="M1082" s="8">
        <v>4</v>
      </c>
      <c r="N1082" s="8">
        <v>67</v>
      </c>
      <c r="O1082" s="8">
        <v>13</v>
      </c>
      <c r="P1082" s="8">
        <v>46</v>
      </c>
      <c r="Q1082" s="8">
        <v>23</v>
      </c>
      <c r="R1082" s="8">
        <v>22</v>
      </c>
      <c r="S1082" s="8">
        <v>57</v>
      </c>
      <c r="T1082" s="8">
        <v>20</v>
      </c>
      <c r="U1082" s="8">
        <v>8</v>
      </c>
      <c r="V1082" s="8">
        <v>20</v>
      </c>
      <c r="W1082" s="8">
        <v>5</v>
      </c>
      <c r="X1082" s="8">
        <v>16</v>
      </c>
      <c r="Y1082" s="8">
        <v>8</v>
      </c>
      <c r="Z1082" s="8">
        <v>30</v>
      </c>
      <c r="AA1082" s="8">
        <v>3</v>
      </c>
      <c r="AB1082" s="8">
        <v>18</v>
      </c>
      <c r="AC1082" s="8">
        <v>74</v>
      </c>
      <c r="AD1082" s="8">
        <v>36</v>
      </c>
      <c r="AE1082" s="8">
        <v>54</v>
      </c>
      <c r="AF1082" s="8">
        <v>90</v>
      </c>
      <c r="AG1082" s="8">
        <v>25</v>
      </c>
      <c r="AH1082" s="8">
        <v>79</v>
      </c>
    </row>
    <row r="1083" spans="1:34" x14ac:dyDescent="0.2">
      <c r="B1083" s="7">
        <v>7.0000000000000007E-2</v>
      </c>
      <c r="C1083" s="7">
        <v>7.0000000000000007E-2</v>
      </c>
      <c r="D1083" s="7">
        <v>0.05</v>
      </c>
      <c r="E1083" s="7">
        <v>7.0000000000000007E-2</v>
      </c>
      <c r="F1083" s="7">
        <v>0.06</v>
      </c>
      <c r="G1083" s="7">
        <v>0.09</v>
      </c>
      <c r="H1083" s="7">
        <v>0.17</v>
      </c>
      <c r="I1083" s="7">
        <v>0.06</v>
      </c>
      <c r="J1083" s="7">
        <v>0.15</v>
      </c>
      <c r="K1083" s="7">
        <v>0.06</v>
      </c>
      <c r="L1083" s="7">
        <v>0.11</v>
      </c>
      <c r="M1083" s="7">
        <v>0.02</v>
      </c>
      <c r="N1083" s="7">
        <v>0.13</v>
      </c>
      <c r="O1083" s="7">
        <v>0.03</v>
      </c>
      <c r="P1083" s="7">
        <v>0.17</v>
      </c>
      <c r="Q1083" s="7">
        <v>0.04</v>
      </c>
      <c r="R1083" s="7">
        <v>0.18</v>
      </c>
      <c r="S1083" s="7">
        <v>0.05</v>
      </c>
      <c r="T1083" s="7">
        <v>0.08</v>
      </c>
      <c r="U1083" s="7">
        <v>0.05</v>
      </c>
      <c r="V1083" s="7">
        <v>7.0000000000000007E-2</v>
      </c>
      <c r="W1083" s="7">
        <v>0.04</v>
      </c>
      <c r="X1083" s="7">
        <v>7.0000000000000007E-2</v>
      </c>
      <c r="Y1083" s="7">
        <v>0.05</v>
      </c>
      <c r="Z1083" s="7">
        <v>0.12</v>
      </c>
      <c r="AA1083" s="7">
        <v>0.02</v>
      </c>
      <c r="AB1083" s="7">
        <v>0.1</v>
      </c>
      <c r="AC1083" s="7">
        <v>0.06</v>
      </c>
      <c r="AD1083" s="7">
        <v>7.0000000000000007E-2</v>
      </c>
      <c r="AE1083" s="7">
        <v>7.0000000000000007E-2</v>
      </c>
      <c r="AF1083" s="7">
        <v>7.0000000000000007E-2</v>
      </c>
      <c r="AG1083" s="7">
        <v>0.08</v>
      </c>
      <c r="AH1083" s="7">
        <v>0.06</v>
      </c>
    </row>
    <row r="1084" spans="1:34" x14ac:dyDescent="0.2">
      <c r="B1084" s="6" t="s">
        <v>499</v>
      </c>
      <c r="G1084" s="6" t="s">
        <v>92</v>
      </c>
      <c r="H1084" s="6" t="s">
        <v>170</v>
      </c>
      <c r="J1084" s="6" t="s">
        <v>235</v>
      </c>
      <c r="L1084" s="6" t="s">
        <v>223</v>
      </c>
      <c r="N1084" s="6" t="s">
        <v>222</v>
      </c>
      <c r="P1084" s="6" t="s">
        <v>228</v>
      </c>
      <c r="R1084" s="6" t="s">
        <v>380</v>
      </c>
      <c r="Z1084" s="6" t="s">
        <v>379</v>
      </c>
      <c r="AB1084" s="6" t="s">
        <v>105</v>
      </c>
    </row>
    <row r="1085" spans="1:34" x14ac:dyDescent="0.2">
      <c r="A1085" s="6" t="s">
        <v>269</v>
      </c>
      <c r="B1085" s="8">
        <v>34</v>
      </c>
      <c r="C1085" s="8">
        <v>25</v>
      </c>
      <c r="D1085" s="8">
        <v>9</v>
      </c>
      <c r="E1085" s="8">
        <v>15</v>
      </c>
      <c r="F1085" s="8">
        <v>8</v>
      </c>
      <c r="G1085" s="8">
        <v>2</v>
      </c>
      <c r="H1085" s="8">
        <v>1</v>
      </c>
      <c r="I1085" s="8">
        <v>3</v>
      </c>
      <c r="J1085" s="6" t="s">
        <v>94</v>
      </c>
      <c r="K1085" s="8">
        <v>3</v>
      </c>
      <c r="L1085" s="8">
        <v>1</v>
      </c>
      <c r="M1085" s="6" t="s">
        <v>94</v>
      </c>
      <c r="N1085" s="8">
        <v>1</v>
      </c>
      <c r="O1085" s="8">
        <v>2</v>
      </c>
      <c r="P1085" s="6" t="s">
        <v>94</v>
      </c>
      <c r="Q1085" s="8">
        <v>2</v>
      </c>
      <c r="R1085" s="8">
        <v>1</v>
      </c>
      <c r="S1085" s="8">
        <v>3</v>
      </c>
      <c r="T1085" s="8">
        <v>2</v>
      </c>
      <c r="U1085" s="8">
        <v>1</v>
      </c>
      <c r="V1085" s="6" t="s">
        <v>94</v>
      </c>
      <c r="W1085" s="8">
        <v>1</v>
      </c>
      <c r="X1085" s="8">
        <v>3</v>
      </c>
      <c r="Y1085" s="8">
        <v>3</v>
      </c>
      <c r="Z1085" s="8">
        <v>2</v>
      </c>
      <c r="AA1085" s="8">
        <v>2</v>
      </c>
      <c r="AB1085" s="8">
        <v>12</v>
      </c>
      <c r="AC1085" s="8">
        <v>10</v>
      </c>
      <c r="AD1085" s="6" t="s">
        <v>94</v>
      </c>
      <c r="AE1085" s="6" t="s">
        <v>94</v>
      </c>
      <c r="AF1085" s="8">
        <v>3</v>
      </c>
      <c r="AG1085" s="6" t="s">
        <v>94</v>
      </c>
      <c r="AH1085" s="8">
        <v>2</v>
      </c>
    </row>
    <row r="1086" spans="1:34" x14ac:dyDescent="0.2">
      <c r="B1086" s="7">
        <v>0.02</v>
      </c>
      <c r="C1086" s="7">
        <v>0.02</v>
      </c>
      <c r="D1086" s="7">
        <v>0.02</v>
      </c>
      <c r="E1086" s="7">
        <v>0.04</v>
      </c>
      <c r="F1086" s="7">
        <v>0.01</v>
      </c>
      <c r="G1086" s="6" t="s">
        <v>95</v>
      </c>
      <c r="H1086" s="6" t="s">
        <v>95</v>
      </c>
      <c r="I1086" s="6" t="s">
        <v>95</v>
      </c>
      <c r="J1086" s="6" t="s">
        <v>94</v>
      </c>
      <c r="K1086" s="6" t="s">
        <v>95</v>
      </c>
      <c r="L1086" s="6" t="s">
        <v>95</v>
      </c>
      <c r="M1086" s="6" t="s">
        <v>94</v>
      </c>
      <c r="N1086" s="6" t="s">
        <v>95</v>
      </c>
      <c r="O1086" s="6" t="s">
        <v>95</v>
      </c>
      <c r="P1086" s="6" t="s">
        <v>94</v>
      </c>
      <c r="Q1086" s="6" t="s">
        <v>95</v>
      </c>
      <c r="R1086" s="7">
        <v>0.01</v>
      </c>
      <c r="S1086" s="6" t="s">
        <v>95</v>
      </c>
      <c r="T1086" s="7">
        <v>0.01</v>
      </c>
      <c r="U1086" s="7">
        <v>0.01</v>
      </c>
      <c r="V1086" s="6" t="s">
        <v>94</v>
      </c>
      <c r="W1086" s="6" t="s">
        <v>95</v>
      </c>
      <c r="X1086" s="7">
        <v>0.01</v>
      </c>
      <c r="Y1086" s="7">
        <v>0.02</v>
      </c>
      <c r="Z1086" s="7">
        <v>0.01</v>
      </c>
      <c r="AA1086" s="7">
        <v>0.01</v>
      </c>
      <c r="AB1086" s="7">
        <v>7.0000000000000007E-2</v>
      </c>
      <c r="AC1086" s="7">
        <v>0.01</v>
      </c>
      <c r="AD1086" s="6" t="s">
        <v>94</v>
      </c>
      <c r="AE1086" s="6" t="s">
        <v>94</v>
      </c>
      <c r="AF1086" s="6" t="s">
        <v>95</v>
      </c>
      <c r="AG1086" s="6" t="s">
        <v>94</v>
      </c>
      <c r="AH1086" s="6" t="s">
        <v>95</v>
      </c>
    </row>
    <row r="1087" spans="1:34" x14ac:dyDescent="0.2">
      <c r="B1087" s="6" t="s">
        <v>498</v>
      </c>
      <c r="E1087" s="6" t="s">
        <v>207</v>
      </c>
      <c r="AB1087" s="6" t="s">
        <v>385</v>
      </c>
      <c r="AC1087" s="6" t="s">
        <v>112</v>
      </c>
    </row>
    <row r="1088" spans="1:34" x14ac:dyDescent="0.2">
      <c r="B1088" s="6" t="s">
        <v>497</v>
      </c>
    </row>
    <row r="1089" spans="1:34" x14ac:dyDescent="0.2">
      <c r="A1089" s="6" t="s">
        <v>261</v>
      </c>
      <c r="B1089" s="11">
        <v>6.72</v>
      </c>
      <c r="C1089" s="11">
        <v>6.78</v>
      </c>
      <c r="D1089" s="11">
        <v>6.54</v>
      </c>
      <c r="E1089" s="11">
        <v>6.66</v>
      </c>
      <c r="F1089" s="11">
        <v>6.75</v>
      </c>
      <c r="G1089" s="11">
        <v>6.93</v>
      </c>
      <c r="H1089" s="11">
        <v>8.32</v>
      </c>
      <c r="I1089" s="11">
        <v>6.21</v>
      </c>
      <c r="J1089" s="11">
        <v>8.09</v>
      </c>
      <c r="K1089" s="11">
        <v>6.12</v>
      </c>
      <c r="L1089" s="11">
        <v>7.67</v>
      </c>
      <c r="M1089" s="11">
        <v>4.4400000000000004</v>
      </c>
      <c r="N1089" s="11">
        <v>7.76</v>
      </c>
      <c r="O1089" s="11">
        <v>5.37</v>
      </c>
      <c r="P1089" s="11">
        <v>8.0299999999999994</v>
      </c>
      <c r="Q1089" s="11">
        <v>5.8</v>
      </c>
      <c r="R1089" s="11">
        <v>8.07</v>
      </c>
      <c r="S1089" s="11">
        <v>6.33</v>
      </c>
      <c r="T1089" s="11">
        <v>6.79</v>
      </c>
      <c r="U1089" s="11">
        <v>6.21</v>
      </c>
      <c r="V1089" s="11">
        <v>6.8</v>
      </c>
      <c r="W1089" s="11">
        <v>6.64</v>
      </c>
      <c r="X1089" s="11">
        <v>7.27</v>
      </c>
      <c r="Y1089" s="11">
        <v>6.35</v>
      </c>
      <c r="Z1089" s="11">
        <v>7.1</v>
      </c>
      <c r="AA1089" s="11">
        <v>6.44</v>
      </c>
      <c r="AB1089" s="11">
        <v>7.1</v>
      </c>
      <c r="AC1089" s="11">
        <v>6.78</v>
      </c>
      <c r="AD1089" s="11">
        <v>6.52</v>
      </c>
      <c r="AE1089" s="11">
        <v>6.93</v>
      </c>
      <c r="AF1089" s="11">
        <v>6.89</v>
      </c>
      <c r="AG1089" s="11">
        <v>6.92</v>
      </c>
      <c r="AH1089" s="11">
        <v>6.72</v>
      </c>
    </row>
    <row r="1090" spans="1:34" x14ac:dyDescent="0.2">
      <c r="B1090" s="6" t="s">
        <v>496</v>
      </c>
      <c r="C1090" s="6" t="s">
        <v>85</v>
      </c>
      <c r="G1090" s="6" t="s">
        <v>92</v>
      </c>
      <c r="H1090" s="6" t="s">
        <v>170</v>
      </c>
      <c r="J1090" s="6" t="s">
        <v>235</v>
      </c>
      <c r="L1090" s="6" t="s">
        <v>223</v>
      </c>
      <c r="N1090" s="6" t="s">
        <v>222</v>
      </c>
      <c r="P1090" s="6" t="s">
        <v>228</v>
      </c>
      <c r="R1090" s="6" t="s">
        <v>380</v>
      </c>
      <c r="T1090" s="6" t="s">
        <v>79</v>
      </c>
      <c r="X1090" s="6" t="s">
        <v>183</v>
      </c>
      <c r="Z1090" s="6" t="s">
        <v>379</v>
      </c>
      <c r="AB1090" s="6" t="s">
        <v>226</v>
      </c>
      <c r="AC1090" s="6" t="s">
        <v>112</v>
      </c>
      <c r="AE1090" s="6" t="s">
        <v>234</v>
      </c>
      <c r="AF1090" s="6" t="s">
        <v>234</v>
      </c>
    </row>
    <row r="1091" spans="1:34" x14ac:dyDescent="0.2">
      <c r="A1091" s="6" t="s">
        <v>257</v>
      </c>
      <c r="B1091" s="8">
        <v>836</v>
      </c>
      <c r="C1091" s="8">
        <v>639</v>
      </c>
      <c r="D1091" s="8">
        <v>197</v>
      </c>
      <c r="E1091" s="8">
        <v>133</v>
      </c>
      <c r="F1091" s="8">
        <v>300</v>
      </c>
      <c r="G1091" s="8">
        <v>205</v>
      </c>
      <c r="H1091" s="8">
        <v>170</v>
      </c>
      <c r="I1091" s="8">
        <v>350</v>
      </c>
      <c r="J1091" s="8">
        <v>188</v>
      </c>
      <c r="K1091" s="8">
        <v>311</v>
      </c>
      <c r="L1091" s="8">
        <v>474</v>
      </c>
      <c r="M1091" s="8">
        <v>33</v>
      </c>
      <c r="N1091" s="8">
        <v>345</v>
      </c>
      <c r="O1091" s="8">
        <v>108</v>
      </c>
      <c r="P1091" s="8">
        <v>207</v>
      </c>
      <c r="Q1091" s="8">
        <v>187</v>
      </c>
      <c r="R1091" s="8">
        <v>92</v>
      </c>
      <c r="S1091" s="8">
        <v>391</v>
      </c>
      <c r="T1091" s="8">
        <v>109</v>
      </c>
      <c r="U1091" s="8">
        <v>52</v>
      </c>
      <c r="V1091" s="8">
        <v>125</v>
      </c>
      <c r="W1091" s="8">
        <v>59</v>
      </c>
      <c r="X1091" s="8">
        <v>126</v>
      </c>
      <c r="Y1091" s="8">
        <v>56</v>
      </c>
      <c r="Z1091" s="8">
        <v>123</v>
      </c>
      <c r="AA1091" s="8">
        <v>58</v>
      </c>
      <c r="AB1091" s="8">
        <v>77</v>
      </c>
      <c r="AC1091" s="8">
        <v>538</v>
      </c>
      <c r="AD1091" s="8">
        <v>207</v>
      </c>
      <c r="AE1091" s="8">
        <v>343</v>
      </c>
      <c r="AF1091" s="8">
        <v>623</v>
      </c>
      <c r="AG1091" s="8">
        <v>135</v>
      </c>
      <c r="AH1091" s="8">
        <v>530</v>
      </c>
    </row>
    <row r="1092" spans="1:34" x14ac:dyDescent="0.2">
      <c r="B1092" s="7">
        <v>0.41</v>
      </c>
      <c r="C1092" s="7">
        <v>0.42</v>
      </c>
      <c r="D1092" s="7">
        <v>0.4</v>
      </c>
      <c r="E1092" s="7">
        <v>0.37</v>
      </c>
      <c r="F1092" s="7">
        <v>0.41</v>
      </c>
      <c r="G1092" s="7">
        <v>0.47</v>
      </c>
      <c r="H1092" s="7">
        <v>0.81</v>
      </c>
      <c r="I1092" s="7">
        <v>0.36</v>
      </c>
      <c r="J1092" s="7">
        <v>0.74</v>
      </c>
      <c r="K1092" s="7">
        <v>0.33</v>
      </c>
      <c r="L1092" s="7">
        <v>0.63</v>
      </c>
      <c r="M1092" s="7">
        <v>0.13</v>
      </c>
      <c r="N1092" s="7">
        <v>0.68</v>
      </c>
      <c r="O1092" s="7">
        <v>0.24</v>
      </c>
      <c r="P1092" s="7">
        <v>0.74</v>
      </c>
      <c r="Q1092" s="7">
        <v>0.28999999999999998</v>
      </c>
      <c r="R1092" s="7">
        <v>0.76</v>
      </c>
      <c r="S1092" s="7">
        <v>0.36</v>
      </c>
      <c r="T1092" s="7">
        <v>0.42</v>
      </c>
      <c r="U1092" s="7">
        <v>0.3</v>
      </c>
      <c r="V1092" s="7">
        <v>0.45</v>
      </c>
      <c r="W1092" s="7">
        <v>0.43</v>
      </c>
      <c r="X1092" s="7">
        <v>0.52</v>
      </c>
      <c r="Y1092" s="7">
        <v>0.35</v>
      </c>
      <c r="Z1092" s="7">
        <v>0.49</v>
      </c>
      <c r="AA1092" s="7">
        <v>0.34</v>
      </c>
      <c r="AB1092" s="7">
        <v>0.45</v>
      </c>
      <c r="AC1092" s="7">
        <v>0.42</v>
      </c>
      <c r="AD1092" s="7">
        <v>0.41</v>
      </c>
      <c r="AE1092" s="7">
        <v>0.47</v>
      </c>
      <c r="AF1092" s="7">
        <v>0.45</v>
      </c>
      <c r="AG1092" s="7">
        <v>0.45</v>
      </c>
      <c r="AH1092" s="7">
        <v>0.42</v>
      </c>
    </row>
    <row r="1093" spans="1:34" x14ac:dyDescent="0.2">
      <c r="B1093" s="6" t="s">
        <v>495</v>
      </c>
      <c r="G1093" s="6" t="s">
        <v>210</v>
      </c>
      <c r="H1093" s="6" t="s">
        <v>170</v>
      </c>
      <c r="J1093" s="6" t="s">
        <v>235</v>
      </c>
      <c r="L1093" s="6" t="s">
        <v>223</v>
      </c>
      <c r="N1093" s="6" t="s">
        <v>222</v>
      </c>
      <c r="P1093" s="6" t="s">
        <v>228</v>
      </c>
      <c r="R1093" s="6" t="s">
        <v>380</v>
      </c>
      <c r="T1093" s="6" t="s">
        <v>79</v>
      </c>
      <c r="X1093" s="6" t="s">
        <v>183</v>
      </c>
      <c r="Z1093" s="6" t="s">
        <v>379</v>
      </c>
      <c r="AE1093" s="6" t="s">
        <v>234</v>
      </c>
      <c r="AF1093" s="6" t="s">
        <v>234</v>
      </c>
    </row>
    <row r="1094" spans="1:34" x14ac:dyDescent="0.2">
      <c r="A1094" s="6" t="s">
        <v>249</v>
      </c>
      <c r="B1094" s="8">
        <v>256</v>
      </c>
      <c r="C1094" s="8">
        <v>185</v>
      </c>
      <c r="D1094" s="8">
        <v>71</v>
      </c>
      <c r="E1094" s="8">
        <v>44</v>
      </c>
      <c r="F1094" s="8">
        <v>85</v>
      </c>
      <c r="G1094" s="8">
        <v>55</v>
      </c>
      <c r="H1094" s="8">
        <v>4</v>
      </c>
      <c r="I1094" s="8">
        <v>211</v>
      </c>
      <c r="J1094" s="8">
        <v>9</v>
      </c>
      <c r="K1094" s="8">
        <v>205</v>
      </c>
      <c r="L1094" s="8">
        <v>37</v>
      </c>
      <c r="M1094" s="8">
        <v>125</v>
      </c>
      <c r="N1094" s="8">
        <v>33</v>
      </c>
      <c r="O1094" s="8">
        <v>145</v>
      </c>
      <c r="P1094" s="8">
        <v>13</v>
      </c>
      <c r="Q1094" s="8">
        <v>173</v>
      </c>
      <c r="R1094" s="8">
        <v>8</v>
      </c>
      <c r="S1094" s="8">
        <v>199</v>
      </c>
      <c r="T1094" s="8">
        <v>28</v>
      </c>
      <c r="U1094" s="8">
        <v>33</v>
      </c>
      <c r="V1094" s="8">
        <v>37</v>
      </c>
      <c r="W1094" s="8">
        <v>18</v>
      </c>
      <c r="X1094" s="8">
        <v>16</v>
      </c>
      <c r="Y1094" s="8">
        <v>28</v>
      </c>
      <c r="Z1094" s="8">
        <v>25</v>
      </c>
      <c r="AA1094" s="8">
        <v>24</v>
      </c>
      <c r="AB1094" s="8">
        <v>12</v>
      </c>
      <c r="AC1094" s="8">
        <v>154</v>
      </c>
      <c r="AD1094" s="8">
        <v>84</v>
      </c>
      <c r="AE1094" s="8">
        <v>89</v>
      </c>
      <c r="AF1094" s="8">
        <v>152</v>
      </c>
      <c r="AG1094" s="8">
        <v>34</v>
      </c>
      <c r="AH1094" s="8">
        <v>162</v>
      </c>
    </row>
    <row r="1095" spans="1:34" x14ac:dyDescent="0.2">
      <c r="B1095" s="7">
        <v>0.13</v>
      </c>
      <c r="C1095" s="7">
        <v>0.12</v>
      </c>
      <c r="D1095" s="7">
        <v>0.14000000000000001</v>
      </c>
      <c r="E1095" s="7">
        <v>0.12</v>
      </c>
      <c r="F1095" s="7">
        <v>0.12</v>
      </c>
      <c r="G1095" s="7">
        <v>0.13</v>
      </c>
      <c r="H1095" s="7">
        <v>0.02</v>
      </c>
      <c r="I1095" s="7">
        <v>0.21</v>
      </c>
      <c r="J1095" s="7">
        <v>0.04</v>
      </c>
      <c r="K1095" s="7">
        <v>0.22</v>
      </c>
      <c r="L1095" s="7">
        <v>0.05</v>
      </c>
      <c r="M1095" s="7">
        <v>0.5</v>
      </c>
      <c r="N1095" s="7">
        <v>0.06</v>
      </c>
      <c r="O1095" s="7">
        <v>0.32</v>
      </c>
      <c r="P1095" s="7">
        <v>0.05</v>
      </c>
      <c r="Q1095" s="7">
        <v>0.27</v>
      </c>
      <c r="R1095" s="7">
        <v>0.06</v>
      </c>
      <c r="S1095" s="7">
        <v>0.18</v>
      </c>
      <c r="T1095" s="7">
        <v>0.11</v>
      </c>
      <c r="U1095" s="7">
        <v>0.19</v>
      </c>
      <c r="V1095" s="7">
        <v>0.14000000000000001</v>
      </c>
      <c r="W1095" s="7">
        <v>0.13</v>
      </c>
      <c r="X1095" s="7">
        <v>7.0000000000000007E-2</v>
      </c>
      <c r="Y1095" s="7">
        <v>0.17</v>
      </c>
      <c r="Z1095" s="7">
        <v>0.1</v>
      </c>
      <c r="AA1095" s="7">
        <v>0.14000000000000001</v>
      </c>
      <c r="AB1095" s="7">
        <v>7.0000000000000007E-2</v>
      </c>
      <c r="AC1095" s="7">
        <v>0.12</v>
      </c>
      <c r="AD1095" s="7">
        <v>0.16</v>
      </c>
      <c r="AE1095" s="7">
        <v>0.12</v>
      </c>
      <c r="AF1095" s="7">
        <v>0.11</v>
      </c>
      <c r="AG1095" s="7">
        <v>0.11</v>
      </c>
      <c r="AH1095" s="7">
        <v>0.13</v>
      </c>
    </row>
    <row r="1096" spans="1:34" x14ac:dyDescent="0.2">
      <c r="B1096" s="6" t="s">
        <v>494</v>
      </c>
      <c r="I1096" s="6" t="s">
        <v>377</v>
      </c>
      <c r="K1096" s="6" t="s">
        <v>354</v>
      </c>
      <c r="M1096" s="6" t="s">
        <v>109</v>
      </c>
      <c r="O1096" s="6" t="s">
        <v>108</v>
      </c>
      <c r="Q1096" s="6" t="s">
        <v>107</v>
      </c>
      <c r="S1096" s="6" t="s">
        <v>106</v>
      </c>
      <c r="U1096" s="6" t="s">
        <v>160</v>
      </c>
      <c r="Y1096" s="6" t="s">
        <v>460</v>
      </c>
      <c r="AD1096" s="6" t="s">
        <v>212</v>
      </c>
      <c r="AH1096" s="6" t="s">
        <v>209</v>
      </c>
    </row>
    <row r="1097" spans="1:34" x14ac:dyDescent="0.2">
      <c r="A1097" s="6" t="s">
        <v>239</v>
      </c>
      <c r="B1097" s="8">
        <v>580</v>
      </c>
      <c r="C1097" s="8">
        <v>454</v>
      </c>
      <c r="D1097" s="8">
        <v>126</v>
      </c>
      <c r="E1097" s="8">
        <v>89</v>
      </c>
      <c r="F1097" s="8">
        <v>215</v>
      </c>
      <c r="G1097" s="8">
        <v>150</v>
      </c>
      <c r="H1097" s="8">
        <v>166</v>
      </c>
      <c r="I1097" s="8">
        <v>139</v>
      </c>
      <c r="J1097" s="8">
        <v>179</v>
      </c>
      <c r="K1097" s="8">
        <v>106</v>
      </c>
      <c r="L1097" s="8">
        <v>436</v>
      </c>
      <c r="M1097" s="8">
        <v>-91</v>
      </c>
      <c r="N1097" s="8">
        <v>312</v>
      </c>
      <c r="O1097" s="8">
        <v>-37</v>
      </c>
      <c r="P1097" s="8">
        <v>193</v>
      </c>
      <c r="Q1097" s="8">
        <v>14</v>
      </c>
      <c r="R1097" s="8">
        <v>84</v>
      </c>
      <c r="S1097" s="8">
        <v>191</v>
      </c>
      <c r="T1097" s="8">
        <v>80</v>
      </c>
      <c r="U1097" s="8">
        <v>20</v>
      </c>
      <c r="V1097" s="8">
        <v>87</v>
      </c>
      <c r="W1097" s="8">
        <v>41</v>
      </c>
      <c r="X1097" s="8">
        <v>110</v>
      </c>
      <c r="Y1097" s="8">
        <v>29</v>
      </c>
      <c r="Z1097" s="8">
        <v>98</v>
      </c>
      <c r="AA1097" s="8">
        <v>33</v>
      </c>
      <c r="AB1097" s="8">
        <v>65</v>
      </c>
      <c r="AC1097" s="8">
        <v>383</v>
      </c>
      <c r="AD1097" s="8">
        <v>123</v>
      </c>
      <c r="AE1097" s="8">
        <v>254</v>
      </c>
      <c r="AF1097" s="8">
        <v>471</v>
      </c>
      <c r="AG1097" s="8">
        <v>101</v>
      </c>
      <c r="AH1097" s="8">
        <v>368</v>
      </c>
    </row>
    <row r="1098" spans="1:34" x14ac:dyDescent="0.2">
      <c r="B1098" s="7">
        <v>0.28999999999999998</v>
      </c>
      <c r="C1098" s="7">
        <v>0.3</v>
      </c>
      <c r="D1098" s="7">
        <v>0.25</v>
      </c>
      <c r="E1098" s="7">
        <v>0.25</v>
      </c>
      <c r="F1098" s="7">
        <v>0.3</v>
      </c>
      <c r="G1098" s="7">
        <v>0.35</v>
      </c>
      <c r="H1098" s="7">
        <v>0.79</v>
      </c>
      <c r="I1098" s="7">
        <v>0.14000000000000001</v>
      </c>
      <c r="J1098" s="7">
        <v>0.71</v>
      </c>
      <c r="K1098" s="7">
        <v>0.11</v>
      </c>
      <c r="L1098" s="7">
        <v>0.57999999999999996</v>
      </c>
      <c r="M1098" s="7">
        <v>-0.36</v>
      </c>
      <c r="N1098" s="7">
        <v>0.62</v>
      </c>
      <c r="O1098" s="7">
        <v>-0.08</v>
      </c>
      <c r="P1098" s="7">
        <v>0.69</v>
      </c>
      <c r="Q1098" s="7">
        <v>0.02</v>
      </c>
      <c r="R1098" s="7">
        <v>0.69</v>
      </c>
      <c r="S1098" s="7">
        <v>0.18</v>
      </c>
      <c r="T1098" s="7">
        <v>0.31</v>
      </c>
      <c r="U1098" s="7">
        <v>0.11</v>
      </c>
      <c r="V1098" s="7">
        <v>0.32</v>
      </c>
      <c r="W1098" s="7">
        <v>0.28999999999999998</v>
      </c>
      <c r="X1098" s="7">
        <v>0.45</v>
      </c>
      <c r="Y1098" s="7">
        <v>0.18</v>
      </c>
      <c r="Z1098" s="7">
        <v>0.39</v>
      </c>
      <c r="AA1098" s="7">
        <v>0.2</v>
      </c>
      <c r="AB1098" s="7">
        <v>0.38</v>
      </c>
      <c r="AC1098" s="7">
        <v>0.3</v>
      </c>
      <c r="AD1098" s="7">
        <v>0.24</v>
      </c>
      <c r="AE1098" s="7">
        <v>0.35</v>
      </c>
      <c r="AF1098" s="7">
        <v>0.34</v>
      </c>
      <c r="AG1098" s="7">
        <v>0.34</v>
      </c>
      <c r="AH1098" s="7">
        <v>0.28999999999999998</v>
      </c>
    </row>
    <row r="1100" spans="1:34" x14ac:dyDescent="0.2">
      <c r="A1100" s="6" t="s">
        <v>97</v>
      </c>
    </row>
    <row r="1102" spans="1:34" x14ac:dyDescent="0.2">
      <c r="A1102" s="6" t="s">
        <v>101</v>
      </c>
    </row>
    <row r="1103" spans="1:34" x14ac:dyDescent="0.2">
      <c r="A1103" s="6" t="s">
        <v>100</v>
      </c>
    </row>
    <row r="1105" spans="1:1" x14ac:dyDescent="0.2">
      <c r="A1105" s="8">
        <v>15</v>
      </c>
    </row>
    <row r="1110" spans="1:1" x14ac:dyDescent="0.2">
      <c r="A1110" s="9" t="s">
        <v>0</v>
      </c>
    </row>
    <row r="1112" spans="1:1" x14ac:dyDescent="0.2">
      <c r="A1112" s="9" t="s">
        <v>1</v>
      </c>
    </row>
    <row r="1113" spans="1:1" x14ac:dyDescent="0.2">
      <c r="A1113" s="9" t="s">
        <v>2</v>
      </c>
    </row>
    <row r="1115" spans="1:1" x14ac:dyDescent="0.2">
      <c r="A1115" s="9" t="s">
        <v>3</v>
      </c>
    </row>
    <row r="1116" spans="1:1" x14ac:dyDescent="0.2">
      <c r="A1116" s="9" t="s">
        <v>4</v>
      </c>
    </row>
    <row r="1118" spans="1:1" x14ac:dyDescent="0.2">
      <c r="A1118" s="9" t="s">
        <v>5</v>
      </c>
    </row>
    <row r="1119" spans="1:1" x14ac:dyDescent="0.2">
      <c r="A1119" s="6" t="s">
        <v>510</v>
      </c>
    </row>
    <row r="1120" spans="1:1" x14ac:dyDescent="0.2">
      <c r="A1120" s="6" t="s">
        <v>7</v>
      </c>
    </row>
    <row r="1122" spans="1:26" x14ac:dyDescent="0.2">
      <c r="D1122" s="9" t="s">
        <v>8</v>
      </c>
      <c r="G1122" s="9" t="s">
        <v>9</v>
      </c>
      <c r="L1122" s="9" t="s">
        <v>10</v>
      </c>
      <c r="P1122" s="9" t="s">
        <v>11</v>
      </c>
      <c r="T1122" s="9" t="s">
        <v>12</v>
      </c>
      <c r="X1122" s="9" t="s">
        <v>13</v>
      </c>
    </row>
    <row r="1123" spans="1:26" x14ac:dyDescent="0.2">
      <c r="R1123" s="9" t="s">
        <v>14</v>
      </c>
      <c r="U1123" s="9" t="s">
        <v>16</v>
      </c>
    </row>
    <row r="1124" spans="1:26" x14ac:dyDescent="0.2">
      <c r="R1124" s="9" t="s">
        <v>17</v>
      </c>
      <c r="S1124" s="9" t="s">
        <v>18</v>
      </c>
      <c r="T1124" s="9" t="s">
        <v>15</v>
      </c>
      <c r="U1124" s="9" t="s">
        <v>20</v>
      </c>
      <c r="X1124" s="9" t="s">
        <v>21</v>
      </c>
      <c r="Y1124" s="9" t="s">
        <v>22</v>
      </c>
      <c r="Z1124" s="9" t="s">
        <v>23</v>
      </c>
    </row>
    <row r="1125" spans="1:26" x14ac:dyDescent="0.2">
      <c r="B1125" s="9" t="s">
        <v>24</v>
      </c>
      <c r="C1125" s="9" t="s">
        <v>25</v>
      </c>
      <c r="D1125" s="9" t="s">
        <v>26</v>
      </c>
      <c r="E1125" s="9" t="s">
        <v>27</v>
      </c>
      <c r="F1125" s="9" t="s">
        <v>28</v>
      </c>
      <c r="G1125" s="9" t="s">
        <v>29</v>
      </c>
      <c r="H1125" s="9" t="s">
        <v>30</v>
      </c>
      <c r="I1125" s="9" t="s">
        <v>31</v>
      </c>
      <c r="J1125" s="9" t="s">
        <v>32</v>
      </c>
      <c r="K1125" s="9" t="s">
        <v>33</v>
      </c>
      <c r="L1125" s="9" t="s">
        <v>34</v>
      </c>
      <c r="M1125" s="9" t="s">
        <v>35</v>
      </c>
      <c r="N1125" s="9" t="s">
        <v>36</v>
      </c>
      <c r="O1125" s="9" t="s">
        <v>37</v>
      </c>
      <c r="P1125" s="9" t="s">
        <v>38</v>
      </c>
      <c r="Q1125" s="9" t="s">
        <v>39</v>
      </c>
      <c r="R1125" s="10">
        <v>12</v>
      </c>
      <c r="S1125" s="9" t="s">
        <v>40</v>
      </c>
      <c r="T1125" s="9" t="s">
        <v>373</v>
      </c>
      <c r="U1125" s="9" t="s">
        <v>42</v>
      </c>
      <c r="V1125" s="9" t="s">
        <v>43</v>
      </c>
      <c r="W1125" s="9" t="s">
        <v>44</v>
      </c>
      <c r="X1125" s="9" t="s">
        <v>45</v>
      </c>
      <c r="Y1125" s="9" t="s">
        <v>46</v>
      </c>
      <c r="Z1125" s="9" t="s">
        <v>46</v>
      </c>
    </row>
    <row r="1126" spans="1:26" x14ac:dyDescent="0.2">
      <c r="B1126" s="9" t="s">
        <v>47</v>
      </c>
      <c r="C1126" s="9" t="s">
        <v>48</v>
      </c>
      <c r="D1126" s="9" t="s">
        <v>49</v>
      </c>
      <c r="E1126" s="9" t="s">
        <v>50</v>
      </c>
      <c r="F1126" s="9" t="s">
        <v>51</v>
      </c>
      <c r="G1126" s="9" t="s">
        <v>52</v>
      </c>
      <c r="H1126" s="9" t="s">
        <v>53</v>
      </c>
      <c r="I1126" s="9" t="s">
        <v>54</v>
      </c>
      <c r="J1126" s="9" t="s">
        <v>55</v>
      </c>
      <c r="K1126" s="9" t="s">
        <v>56</v>
      </c>
      <c r="L1126" s="9" t="s">
        <v>57</v>
      </c>
      <c r="M1126" s="9" t="s">
        <v>58</v>
      </c>
      <c r="N1126" s="9" t="s">
        <v>59</v>
      </c>
      <c r="O1126" s="9" t="s">
        <v>60</v>
      </c>
      <c r="P1126" s="9" t="s">
        <v>61</v>
      </c>
      <c r="Q1126" s="9" t="s">
        <v>62</v>
      </c>
      <c r="R1126" s="9" t="s">
        <v>63</v>
      </c>
      <c r="S1126" s="9" t="s">
        <v>64</v>
      </c>
      <c r="T1126" s="9" t="s">
        <v>65</v>
      </c>
      <c r="U1126" s="9" t="s">
        <v>66</v>
      </c>
      <c r="V1126" s="9" t="s">
        <v>67</v>
      </c>
      <c r="W1126" s="9" t="s">
        <v>68</v>
      </c>
      <c r="X1126" s="9" t="s">
        <v>69</v>
      </c>
      <c r="Y1126" s="9" t="s">
        <v>70</v>
      </c>
      <c r="Z1126" s="9" t="s">
        <v>71</v>
      </c>
    </row>
    <row r="1127" spans="1:26" x14ac:dyDescent="0.2">
      <c r="A1127" s="6" t="s">
        <v>72</v>
      </c>
      <c r="B1127" s="8">
        <v>2019</v>
      </c>
      <c r="C1127" s="8">
        <v>1011</v>
      </c>
      <c r="D1127" s="8">
        <v>1008</v>
      </c>
      <c r="E1127" s="8">
        <v>321</v>
      </c>
      <c r="F1127" s="8">
        <v>361</v>
      </c>
      <c r="G1127" s="8">
        <v>372</v>
      </c>
      <c r="H1127" s="8">
        <v>376</v>
      </c>
      <c r="I1127" s="8">
        <v>589</v>
      </c>
      <c r="J1127" s="8">
        <v>593</v>
      </c>
      <c r="K1127" s="8">
        <v>588</v>
      </c>
      <c r="L1127" s="8">
        <v>378</v>
      </c>
      <c r="M1127" s="8">
        <v>460</v>
      </c>
      <c r="N1127" s="8">
        <v>674</v>
      </c>
      <c r="O1127" s="8">
        <v>546</v>
      </c>
      <c r="P1127" s="8">
        <v>458</v>
      </c>
      <c r="Q1127" s="8">
        <v>341</v>
      </c>
      <c r="R1127" s="8">
        <v>503</v>
      </c>
      <c r="S1127" s="8">
        <v>454</v>
      </c>
      <c r="T1127" s="8">
        <v>914</v>
      </c>
      <c r="U1127" s="8">
        <v>148</v>
      </c>
      <c r="V1127" s="8">
        <v>774</v>
      </c>
      <c r="W1127" s="8">
        <v>272</v>
      </c>
      <c r="X1127" s="8">
        <v>166</v>
      </c>
      <c r="Y1127" s="8">
        <v>1212</v>
      </c>
      <c r="Z1127" s="8">
        <v>625</v>
      </c>
    </row>
    <row r="1128" spans="1:26" x14ac:dyDescent="0.2">
      <c r="A1128" s="6" t="s">
        <v>73</v>
      </c>
      <c r="B1128" s="8">
        <v>2019</v>
      </c>
      <c r="C1128" s="8">
        <v>1000</v>
      </c>
      <c r="D1128" s="8">
        <v>1019</v>
      </c>
      <c r="E1128" s="8">
        <v>323</v>
      </c>
      <c r="F1128" s="8">
        <v>361</v>
      </c>
      <c r="G1128" s="8">
        <v>370</v>
      </c>
      <c r="H1128" s="8">
        <v>376</v>
      </c>
      <c r="I1128" s="8">
        <v>589</v>
      </c>
      <c r="J1128" s="8">
        <v>533</v>
      </c>
      <c r="K1128" s="8">
        <v>563</v>
      </c>
      <c r="L1128" s="8">
        <v>449</v>
      </c>
      <c r="M1128" s="8">
        <v>473</v>
      </c>
      <c r="N1128" s="8">
        <v>675</v>
      </c>
      <c r="O1128" s="8">
        <v>540</v>
      </c>
      <c r="P1128" s="8">
        <v>462</v>
      </c>
      <c r="Q1128" s="8">
        <v>342</v>
      </c>
      <c r="R1128" s="8">
        <v>520</v>
      </c>
      <c r="S1128" s="8">
        <v>461</v>
      </c>
      <c r="T1128" s="8">
        <v>886</v>
      </c>
      <c r="U1128" s="8">
        <v>152</v>
      </c>
      <c r="V1128" s="8">
        <v>763</v>
      </c>
      <c r="W1128" s="8">
        <v>274</v>
      </c>
      <c r="X1128" s="8">
        <v>162</v>
      </c>
      <c r="Y1128" s="8">
        <v>1200</v>
      </c>
      <c r="Z1128" s="8">
        <v>645</v>
      </c>
    </row>
    <row r="1129" spans="1:26" x14ac:dyDescent="0.2">
      <c r="A1129" s="6" t="s">
        <v>306</v>
      </c>
      <c r="B1129" s="8">
        <v>31</v>
      </c>
      <c r="C1129" s="8">
        <v>14</v>
      </c>
      <c r="D1129" s="8">
        <v>17</v>
      </c>
      <c r="E1129" s="8">
        <v>10</v>
      </c>
      <c r="F1129" s="8">
        <v>8</v>
      </c>
      <c r="G1129" s="8">
        <v>2</v>
      </c>
      <c r="H1129" s="8">
        <v>3</v>
      </c>
      <c r="I1129" s="8">
        <v>8</v>
      </c>
      <c r="J1129" s="8">
        <v>7</v>
      </c>
      <c r="K1129" s="8">
        <v>5</v>
      </c>
      <c r="L1129" s="8">
        <v>6</v>
      </c>
      <c r="M1129" s="8">
        <v>14</v>
      </c>
      <c r="N1129" s="8">
        <v>9</v>
      </c>
      <c r="O1129" s="8">
        <v>7</v>
      </c>
      <c r="P1129" s="8">
        <v>10</v>
      </c>
      <c r="Q1129" s="8">
        <v>5</v>
      </c>
      <c r="R1129" s="8">
        <v>11</v>
      </c>
      <c r="S1129" s="8">
        <v>7</v>
      </c>
      <c r="T1129" s="8">
        <v>8</v>
      </c>
      <c r="U1129" s="8">
        <v>6</v>
      </c>
      <c r="V1129" s="8">
        <v>9</v>
      </c>
      <c r="W1129" s="6" t="s">
        <v>94</v>
      </c>
      <c r="X1129" s="8">
        <v>3</v>
      </c>
      <c r="Y1129" s="8">
        <v>12</v>
      </c>
      <c r="Z1129" s="8">
        <v>17</v>
      </c>
    </row>
    <row r="1130" spans="1:26" x14ac:dyDescent="0.2">
      <c r="B1130" s="7">
        <v>0.02</v>
      </c>
      <c r="C1130" s="7">
        <v>0.01</v>
      </c>
      <c r="D1130" s="7">
        <v>0.02</v>
      </c>
      <c r="E1130" s="7">
        <v>0.03</v>
      </c>
      <c r="F1130" s="7">
        <v>0.02</v>
      </c>
      <c r="G1130" s="7">
        <v>0.01</v>
      </c>
      <c r="H1130" s="7">
        <v>0.01</v>
      </c>
      <c r="I1130" s="7">
        <v>0.01</v>
      </c>
      <c r="J1130" s="7">
        <v>0.01</v>
      </c>
      <c r="K1130" s="7">
        <v>0.01</v>
      </c>
      <c r="L1130" s="7">
        <v>0.01</v>
      </c>
      <c r="M1130" s="7">
        <v>0.03</v>
      </c>
      <c r="N1130" s="7">
        <v>0.01</v>
      </c>
      <c r="O1130" s="7">
        <v>0.01</v>
      </c>
      <c r="P1130" s="7">
        <v>0.02</v>
      </c>
      <c r="Q1130" s="7">
        <v>0.02</v>
      </c>
      <c r="R1130" s="7">
        <v>0.02</v>
      </c>
      <c r="S1130" s="7">
        <v>0.01</v>
      </c>
      <c r="T1130" s="7">
        <v>0.01</v>
      </c>
      <c r="U1130" s="7">
        <v>0.04</v>
      </c>
      <c r="V1130" s="7">
        <v>0.01</v>
      </c>
      <c r="W1130" s="6" t="s">
        <v>94</v>
      </c>
      <c r="X1130" s="7">
        <v>0.02</v>
      </c>
      <c r="Y1130" s="7">
        <v>0.01</v>
      </c>
      <c r="Z1130" s="7">
        <v>0.03</v>
      </c>
    </row>
    <row r="1131" spans="1:26" x14ac:dyDescent="0.2">
      <c r="B1131" s="6" t="s">
        <v>509</v>
      </c>
      <c r="E1131" s="6" t="s">
        <v>408</v>
      </c>
      <c r="M1131" s="6" t="s">
        <v>235</v>
      </c>
      <c r="U1131" s="6" t="s">
        <v>160</v>
      </c>
      <c r="X1131" s="6" t="s">
        <v>446</v>
      </c>
      <c r="Z1131" s="6" t="s">
        <v>158</v>
      </c>
    </row>
    <row r="1132" spans="1:26" x14ac:dyDescent="0.2">
      <c r="A1132" s="6" t="s">
        <v>302</v>
      </c>
      <c r="B1132" s="8">
        <v>22</v>
      </c>
      <c r="C1132" s="8">
        <v>15</v>
      </c>
      <c r="D1132" s="8">
        <v>6</v>
      </c>
      <c r="E1132" s="8">
        <v>3</v>
      </c>
      <c r="F1132" s="8">
        <v>2</v>
      </c>
      <c r="G1132" s="8">
        <v>3</v>
      </c>
      <c r="H1132" s="8">
        <v>5</v>
      </c>
      <c r="I1132" s="8">
        <v>9</v>
      </c>
      <c r="J1132" s="8">
        <v>3</v>
      </c>
      <c r="K1132" s="8">
        <v>3</v>
      </c>
      <c r="L1132" s="8">
        <v>9</v>
      </c>
      <c r="M1132" s="8">
        <v>6</v>
      </c>
      <c r="N1132" s="8">
        <v>6</v>
      </c>
      <c r="O1132" s="8">
        <v>6</v>
      </c>
      <c r="P1132" s="8">
        <v>6</v>
      </c>
      <c r="Q1132" s="8">
        <v>3</v>
      </c>
      <c r="R1132" s="8">
        <v>8</v>
      </c>
      <c r="S1132" s="8">
        <v>5</v>
      </c>
      <c r="T1132" s="8">
        <v>3</v>
      </c>
      <c r="U1132" s="8">
        <v>5</v>
      </c>
      <c r="V1132" s="8">
        <v>9</v>
      </c>
      <c r="W1132" s="8">
        <v>6</v>
      </c>
      <c r="X1132" s="6" t="s">
        <v>94</v>
      </c>
      <c r="Y1132" s="8">
        <v>15</v>
      </c>
      <c r="Z1132" s="8">
        <v>5</v>
      </c>
    </row>
    <row r="1133" spans="1:26" x14ac:dyDescent="0.2">
      <c r="B1133" s="7">
        <v>0.01</v>
      </c>
      <c r="C1133" s="7">
        <v>0.02</v>
      </c>
      <c r="D1133" s="7">
        <v>0.01</v>
      </c>
      <c r="E1133" s="7">
        <v>0.01</v>
      </c>
      <c r="F1133" s="7">
        <v>0.01</v>
      </c>
      <c r="G1133" s="7">
        <v>0.01</v>
      </c>
      <c r="H1133" s="7">
        <v>0.01</v>
      </c>
      <c r="I1133" s="7">
        <v>0.02</v>
      </c>
      <c r="J1133" s="7">
        <v>0.01</v>
      </c>
      <c r="K1133" s="7">
        <v>0.01</v>
      </c>
      <c r="L1133" s="7">
        <v>0.02</v>
      </c>
      <c r="M1133" s="7">
        <v>0.01</v>
      </c>
      <c r="N1133" s="7">
        <v>0.01</v>
      </c>
      <c r="O1133" s="7">
        <v>0.01</v>
      </c>
      <c r="P1133" s="7">
        <v>0.01</v>
      </c>
      <c r="Q1133" s="7">
        <v>0.01</v>
      </c>
      <c r="R1133" s="7">
        <v>0.02</v>
      </c>
      <c r="S1133" s="7">
        <v>0.01</v>
      </c>
      <c r="T1133" s="6" t="s">
        <v>95</v>
      </c>
      <c r="U1133" s="7">
        <v>0.03</v>
      </c>
      <c r="V1133" s="7">
        <v>0.01</v>
      </c>
      <c r="W1133" s="7">
        <v>0.02</v>
      </c>
      <c r="X1133" s="6" t="s">
        <v>94</v>
      </c>
      <c r="Y1133" s="7">
        <v>0.01</v>
      </c>
      <c r="Z1133" s="7">
        <v>0.01</v>
      </c>
    </row>
    <row r="1134" spans="1:26" x14ac:dyDescent="0.2">
      <c r="B1134" s="6" t="s">
        <v>508</v>
      </c>
      <c r="L1134" s="6" t="s">
        <v>235</v>
      </c>
      <c r="R1134" s="6" t="s">
        <v>96</v>
      </c>
      <c r="U1134" s="6" t="s">
        <v>160</v>
      </c>
    </row>
    <row r="1135" spans="1:26" x14ac:dyDescent="0.2">
      <c r="A1135" s="6" t="s">
        <v>298</v>
      </c>
      <c r="B1135" s="8">
        <v>44</v>
      </c>
      <c r="C1135" s="8">
        <v>26</v>
      </c>
      <c r="D1135" s="8">
        <v>19</v>
      </c>
      <c r="E1135" s="8">
        <v>3</v>
      </c>
      <c r="F1135" s="8">
        <v>8</v>
      </c>
      <c r="G1135" s="8">
        <v>7</v>
      </c>
      <c r="H1135" s="8">
        <v>14</v>
      </c>
      <c r="I1135" s="8">
        <v>13</v>
      </c>
      <c r="J1135" s="8">
        <v>13</v>
      </c>
      <c r="K1135" s="8">
        <v>6</v>
      </c>
      <c r="L1135" s="8">
        <v>10</v>
      </c>
      <c r="M1135" s="8">
        <v>16</v>
      </c>
      <c r="N1135" s="8">
        <v>16</v>
      </c>
      <c r="O1135" s="8">
        <v>12</v>
      </c>
      <c r="P1135" s="8">
        <v>10</v>
      </c>
      <c r="Q1135" s="8">
        <v>7</v>
      </c>
      <c r="R1135" s="8">
        <v>11</v>
      </c>
      <c r="S1135" s="8">
        <v>7</v>
      </c>
      <c r="T1135" s="8">
        <v>19</v>
      </c>
      <c r="U1135" s="8">
        <v>7</v>
      </c>
      <c r="V1135" s="8">
        <v>15</v>
      </c>
      <c r="W1135" s="8">
        <v>5</v>
      </c>
      <c r="X1135" s="8">
        <v>5</v>
      </c>
      <c r="Y1135" s="8">
        <v>25</v>
      </c>
      <c r="Z1135" s="8">
        <v>19</v>
      </c>
    </row>
    <row r="1136" spans="1:26" x14ac:dyDescent="0.2">
      <c r="B1136" s="7">
        <v>0.02</v>
      </c>
      <c r="C1136" s="7">
        <v>0.03</v>
      </c>
      <c r="D1136" s="7">
        <v>0.02</v>
      </c>
      <c r="E1136" s="7">
        <v>0.01</v>
      </c>
      <c r="F1136" s="7">
        <v>0.02</v>
      </c>
      <c r="G1136" s="7">
        <v>0.02</v>
      </c>
      <c r="H1136" s="7">
        <v>0.04</v>
      </c>
      <c r="I1136" s="7">
        <v>0.02</v>
      </c>
      <c r="J1136" s="7">
        <v>0.02</v>
      </c>
      <c r="K1136" s="7">
        <v>0.01</v>
      </c>
      <c r="L1136" s="7">
        <v>0.02</v>
      </c>
      <c r="M1136" s="7">
        <v>0.03</v>
      </c>
      <c r="N1136" s="7">
        <v>0.02</v>
      </c>
      <c r="O1136" s="7">
        <v>0.02</v>
      </c>
      <c r="P1136" s="7">
        <v>0.02</v>
      </c>
      <c r="Q1136" s="7">
        <v>0.02</v>
      </c>
      <c r="R1136" s="7">
        <v>0.02</v>
      </c>
      <c r="S1136" s="7">
        <v>0.02</v>
      </c>
      <c r="T1136" s="7">
        <v>0.02</v>
      </c>
      <c r="U1136" s="7">
        <v>0.04</v>
      </c>
      <c r="V1136" s="7">
        <v>0.02</v>
      </c>
      <c r="W1136" s="7">
        <v>0.02</v>
      </c>
      <c r="X1136" s="7">
        <v>0.03</v>
      </c>
      <c r="Y1136" s="7">
        <v>0.02</v>
      </c>
      <c r="Z1136" s="7">
        <v>0.03</v>
      </c>
    </row>
    <row r="1137" spans="1:26" x14ac:dyDescent="0.2">
      <c r="A1137" s="6" t="s">
        <v>355</v>
      </c>
    </row>
    <row r="1139" spans="1:26" x14ac:dyDescent="0.2">
      <c r="A1139" s="6" t="s">
        <v>294</v>
      </c>
      <c r="B1139" s="8">
        <v>67</v>
      </c>
      <c r="C1139" s="8">
        <v>35</v>
      </c>
      <c r="D1139" s="8">
        <v>32</v>
      </c>
      <c r="E1139" s="8">
        <v>9</v>
      </c>
      <c r="F1139" s="8">
        <v>7</v>
      </c>
      <c r="G1139" s="8">
        <v>15</v>
      </c>
      <c r="H1139" s="8">
        <v>12</v>
      </c>
      <c r="I1139" s="8">
        <v>25</v>
      </c>
      <c r="J1139" s="8">
        <v>15</v>
      </c>
      <c r="K1139" s="8">
        <v>20</v>
      </c>
      <c r="L1139" s="8">
        <v>16</v>
      </c>
      <c r="M1139" s="8">
        <v>16</v>
      </c>
      <c r="N1139" s="8">
        <v>20</v>
      </c>
      <c r="O1139" s="8">
        <v>20</v>
      </c>
      <c r="P1139" s="8">
        <v>19</v>
      </c>
      <c r="Q1139" s="8">
        <v>9</v>
      </c>
      <c r="R1139" s="8">
        <v>25</v>
      </c>
      <c r="S1139" s="8">
        <v>14</v>
      </c>
      <c r="T1139" s="8">
        <v>22</v>
      </c>
      <c r="U1139" s="8">
        <v>6</v>
      </c>
      <c r="V1139" s="8">
        <v>23</v>
      </c>
      <c r="W1139" s="8">
        <v>13</v>
      </c>
      <c r="X1139" s="8">
        <v>7</v>
      </c>
      <c r="Y1139" s="8">
        <v>43</v>
      </c>
      <c r="Z1139" s="8">
        <v>21</v>
      </c>
    </row>
    <row r="1140" spans="1:26" x14ac:dyDescent="0.2">
      <c r="B1140" s="7">
        <v>0.03</v>
      </c>
      <c r="C1140" s="7">
        <v>0.04</v>
      </c>
      <c r="D1140" s="7">
        <v>0.03</v>
      </c>
      <c r="E1140" s="7">
        <v>0.03</v>
      </c>
      <c r="F1140" s="7">
        <v>0.02</v>
      </c>
      <c r="G1140" s="7">
        <v>0.04</v>
      </c>
      <c r="H1140" s="7">
        <v>0.03</v>
      </c>
      <c r="I1140" s="7">
        <v>0.04</v>
      </c>
      <c r="J1140" s="7">
        <v>0.03</v>
      </c>
      <c r="K1140" s="7">
        <v>0.03</v>
      </c>
      <c r="L1140" s="7">
        <v>0.04</v>
      </c>
      <c r="M1140" s="7">
        <v>0.03</v>
      </c>
      <c r="N1140" s="7">
        <v>0.03</v>
      </c>
      <c r="O1140" s="7">
        <v>0.04</v>
      </c>
      <c r="P1140" s="7">
        <v>0.04</v>
      </c>
      <c r="Q1140" s="7">
        <v>0.02</v>
      </c>
      <c r="R1140" s="7">
        <v>0.05</v>
      </c>
      <c r="S1140" s="7">
        <v>0.03</v>
      </c>
      <c r="T1140" s="7">
        <v>0.03</v>
      </c>
      <c r="U1140" s="7">
        <v>0.04</v>
      </c>
      <c r="V1140" s="7">
        <v>0.03</v>
      </c>
      <c r="W1140" s="7">
        <v>0.05</v>
      </c>
      <c r="X1140" s="7">
        <v>0.04</v>
      </c>
      <c r="Y1140" s="7">
        <v>0.04</v>
      </c>
      <c r="Z1140" s="7">
        <v>0.03</v>
      </c>
    </row>
    <row r="1141" spans="1:26" x14ac:dyDescent="0.2">
      <c r="R1141" s="6" t="s">
        <v>96</v>
      </c>
    </row>
    <row r="1142" spans="1:26" x14ac:dyDescent="0.2">
      <c r="A1142" s="6" t="s">
        <v>291</v>
      </c>
      <c r="B1142" s="8">
        <v>87</v>
      </c>
      <c r="C1142" s="8">
        <v>39</v>
      </c>
      <c r="D1142" s="8">
        <v>47</v>
      </c>
      <c r="E1142" s="8">
        <v>9</v>
      </c>
      <c r="F1142" s="8">
        <v>12</v>
      </c>
      <c r="G1142" s="8">
        <v>19</v>
      </c>
      <c r="H1142" s="8">
        <v>20</v>
      </c>
      <c r="I1142" s="8">
        <v>26</v>
      </c>
      <c r="J1142" s="8">
        <v>17</v>
      </c>
      <c r="K1142" s="8">
        <v>23</v>
      </c>
      <c r="L1142" s="8">
        <v>23</v>
      </c>
      <c r="M1142" s="8">
        <v>24</v>
      </c>
      <c r="N1142" s="8">
        <v>28</v>
      </c>
      <c r="O1142" s="8">
        <v>23</v>
      </c>
      <c r="P1142" s="8">
        <v>23</v>
      </c>
      <c r="Q1142" s="8">
        <v>12</v>
      </c>
      <c r="R1142" s="8">
        <v>27</v>
      </c>
      <c r="S1142" s="8">
        <v>18</v>
      </c>
      <c r="T1142" s="8">
        <v>32</v>
      </c>
      <c r="U1142" s="8">
        <v>9</v>
      </c>
      <c r="V1142" s="8">
        <v>34</v>
      </c>
      <c r="W1142" s="8">
        <v>11</v>
      </c>
      <c r="X1142" s="8">
        <v>2</v>
      </c>
      <c r="Y1142" s="8">
        <v>47</v>
      </c>
      <c r="Z1142" s="8">
        <v>35</v>
      </c>
    </row>
    <row r="1143" spans="1:26" x14ac:dyDescent="0.2">
      <c r="B1143" s="7">
        <v>0.04</v>
      </c>
      <c r="C1143" s="7">
        <v>0.04</v>
      </c>
      <c r="D1143" s="7">
        <v>0.05</v>
      </c>
      <c r="E1143" s="7">
        <v>0.03</v>
      </c>
      <c r="F1143" s="7">
        <v>0.03</v>
      </c>
      <c r="G1143" s="7">
        <v>0.05</v>
      </c>
      <c r="H1143" s="7">
        <v>0.05</v>
      </c>
      <c r="I1143" s="7">
        <v>0.04</v>
      </c>
      <c r="J1143" s="7">
        <v>0.03</v>
      </c>
      <c r="K1143" s="7">
        <v>0.04</v>
      </c>
      <c r="L1143" s="7">
        <v>0.05</v>
      </c>
      <c r="M1143" s="7">
        <v>0.05</v>
      </c>
      <c r="N1143" s="7">
        <v>0.04</v>
      </c>
      <c r="O1143" s="7">
        <v>0.04</v>
      </c>
      <c r="P1143" s="7">
        <v>0.05</v>
      </c>
      <c r="Q1143" s="7">
        <v>0.04</v>
      </c>
      <c r="R1143" s="7">
        <v>0.05</v>
      </c>
      <c r="S1143" s="7">
        <v>0.04</v>
      </c>
      <c r="T1143" s="7">
        <v>0.04</v>
      </c>
      <c r="U1143" s="7">
        <v>0.06</v>
      </c>
      <c r="V1143" s="7">
        <v>0.04</v>
      </c>
      <c r="W1143" s="7">
        <v>0.04</v>
      </c>
      <c r="X1143" s="7">
        <v>0.01</v>
      </c>
      <c r="Y1143" s="7">
        <v>0.04</v>
      </c>
      <c r="Z1143" s="7">
        <v>0.05</v>
      </c>
    </row>
    <row r="1144" spans="1:26" x14ac:dyDescent="0.2">
      <c r="B1144" s="6" t="s">
        <v>186</v>
      </c>
      <c r="V1144" s="6" t="s">
        <v>186</v>
      </c>
    </row>
    <row r="1145" spans="1:26" x14ac:dyDescent="0.2">
      <c r="A1145" s="6" t="s">
        <v>289</v>
      </c>
      <c r="B1145" s="8">
        <v>274</v>
      </c>
      <c r="C1145" s="8">
        <v>137</v>
      </c>
      <c r="D1145" s="8">
        <v>138</v>
      </c>
      <c r="E1145" s="8">
        <v>36</v>
      </c>
      <c r="F1145" s="8">
        <v>56</v>
      </c>
      <c r="G1145" s="8">
        <v>49</v>
      </c>
      <c r="H1145" s="8">
        <v>50</v>
      </c>
      <c r="I1145" s="8">
        <v>83</v>
      </c>
      <c r="J1145" s="8">
        <v>64</v>
      </c>
      <c r="K1145" s="8">
        <v>73</v>
      </c>
      <c r="L1145" s="8">
        <v>66</v>
      </c>
      <c r="M1145" s="8">
        <v>71</v>
      </c>
      <c r="N1145" s="8">
        <v>92</v>
      </c>
      <c r="O1145" s="8">
        <v>74</v>
      </c>
      <c r="P1145" s="8">
        <v>54</v>
      </c>
      <c r="Q1145" s="8">
        <v>54</v>
      </c>
      <c r="R1145" s="8">
        <v>85</v>
      </c>
      <c r="S1145" s="8">
        <v>68</v>
      </c>
      <c r="T1145" s="8">
        <v>92</v>
      </c>
      <c r="U1145" s="8">
        <v>28</v>
      </c>
      <c r="V1145" s="8">
        <v>107</v>
      </c>
      <c r="W1145" s="8">
        <v>33</v>
      </c>
      <c r="X1145" s="8">
        <v>23</v>
      </c>
      <c r="Y1145" s="8">
        <v>163</v>
      </c>
      <c r="Z1145" s="8">
        <v>97</v>
      </c>
    </row>
    <row r="1146" spans="1:26" x14ac:dyDescent="0.2">
      <c r="B1146" s="7">
        <v>0.14000000000000001</v>
      </c>
      <c r="C1146" s="7">
        <v>0.14000000000000001</v>
      </c>
      <c r="D1146" s="7">
        <v>0.14000000000000001</v>
      </c>
      <c r="E1146" s="7">
        <v>0.11</v>
      </c>
      <c r="F1146" s="7">
        <v>0.16</v>
      </c>
      <c r="G1146" s="7">
        <v>0.13</v>
      </c>
      <c r="H1146" s="7">
        <v>0.13</v>
      </c>
      <c r="I1146" s="7">
        <v>0.14000000000000001</v>
      </c>
      <c r="J1146" s="7">
        <v>0.12</v>
      </c>
      <c r="K1146" s="7">
        <v>0.13</v>
      </c>
      <c r="L1146" s="7">
        <v>0.15</v>
      </c>
      <c r="M1146" s="7">
        <v>0.15</v>
      </c>
      <c r="N1146" s="7">
        <v>0.14000000000000001</v>
      </c>
      <c r="O1146" s="7">
        <v>0.14000000000000001</v>
      </c>
      <c r="P1146" s="7">
        <v>0.12</v>
      </c>
      <c r="Q1146" s="7">
        <v>0.16</v>
      </c>
      <c r="R1146" s="7">
        <v>0.16</v>
      </c>
      <c r="S1146" s="7">
        <v>0.15</v>
      </c>
      <c r="T1146" s="7">
        <v>0.1</v>
      </c>
      <c r="U1146" s="7">
        <v>0.19</v>
      </c>
      <c r="V1146" s="7">
        <v>0.14000000000000001</v>
      </c>
      <c r="W1146" s="7">
        <v>0.12</v>
      </c>
      <c r="X1146" s="7">
        <v>0.14000000000000001</v>
      </c>
      <c r="Y1146" s="7">
        <v>0.14000000000000001</v>
      </c>
      <c r="Z1146" s="7">
        <v>0.15</v>
      </c>
    </row>
    <row r="1147" spans="1:26" x14ac:dyDescent="0.2">
      <c r="B1147" s="6" t="s">
        <v>96</v>
      </c>
      <c r="R1147" s="6" t="s">
        <v>160</v>
      </c>
      <c r="S1147" s="6" t="s">
        <v>96</v>
      </c>
      <c r="U1147" s="6" t="s">
        <v>96</v>
      </c>
    </row>
    <row r="1148" spans="1:26" x14ac:dyDescent="0.2">
      <c r="A1148" s="6" t="s">
        <v>285</v>
      </c>
      <c r="B1148" s="8">
        <v>276</v>
      </c>
      <c r="C1148" s="8">
        <v>137</v>
      </c>
      <c r="D1148" s="8">
        <v>139</v>
      </c>
      <c r="E1148" s="8">
        <v>40</v>
      </c>
      <c r="F1148" s="8">
        <v>57</v>
      </c>
      <c r="G1148" s="8">
        <v>40</v>
      </c>
      <c r="H1148" s="8">
        <v>53</v>
      </c>
      <c r="I1148" s="8">
        <v>85</v>
      </c>
      <c r="J1148" s="8">
        <v>76</v>
      </c>
      <c r="K1148" s="8">
        <v>77</v>
      </c>
      <c r="L1148" s="8">
        <v>60</v>
      </c>
      <c r="M1148" s="8">
        <v>63</v>
      </c>
      <c r="N1148" s="8">
        <v>98</v>
      </c>
      <c r="O1148" s="8">
        <v>62</v>
      </c>
      <c r="P1148" s="8">
        <v>57</v>
      </c>
      <c r="Q1148" s="8">
        <v>58</v>
      </c>
      <c r="R1148" s="8">
        <v>74</v>
      </c>
      <c r="S1148" s="8">
        <v>64</v>
      </c>
      <c r="T1148" s="8">
        <v>124</v>
      </c>
      <c r="U1148" s="8">
        <v>13</v>
      </c>
      <c r="V1148" s="8">
        <v>122</v>
      </c>
      <c r="W1148" s="8">
        <v>35</v>
      </c>
      <c r="X1148" s="8">
        <v>22</v>
      </c>
      <c r="Y1148" s="8">
        <v>179</v>
      </c>
      <c r="Z1148" s="8">
        <v>76</v>
      </c>
    </row>
    <row r="1149" spans="1:26" x14ac:dyDescent="0.2">
      <c r="B1149" s="7">
        <v>0.14000000000000001</v>
      </c>
      <c r="C1149" s="7">
        <v>0.14000000000000001</v>
      </c>
      <c r="D1149" s="7">
        <v>0.14000000000000001</v>
      </c>
      <c r="E1149" s="7">
        <v>0.12</v>
      </c>
      <c r="F1149" s="7">
        <v>0.16</v>
      </c>
      <c r="G1149" s="7">
        <v>0.11</v>
      </c>
      <c r="H1149" s="7">
        <v>0.14000000000000001</v>
      </c>
      <c r="I1149" s="7">
        <v>0.14000000000000001</v>
      </c>
      <c r="J1149" s="7">
        <v>0.14000000000000001</v>
      </c>
      <c r="K1149" s="7">
        <v>0.14000000000000001</v>
      </c>
      <c r="L1149" s="7">
        <v>0.13</v>
      </c>
      <c r="M1149" s="7">
        <v>0.13</v>
      </c>
      <c r="N1149" s="7">
        <v>0.15</v>
      </c>
      <c r="O1149" s="7">
        <v>0.12</v>
      </c>
      <c r="P1149" s="7">
        <v>0.12</v>
      </c>
      <c r="Q1149" s="7">
        <v>0.17</v>
      </c>
      <c r="R1149" s="7">
        <v>0.14000000000000001</v>
      </c>
      <c r="S1149" s="7">
        <v>0.14000000000000001</v>
      </c>
      <c r="T1149" s="7">
        <v>0.14000000000000001</v>
      </c>
      <c r="U1149" s="7">
        <v>0.09</v>
      </c>
      <c r="V1149" s="7">
        <v>0.16</v>
      </c>
      <c r="W1149" s="7">
        <v>0.13</v>
      </c>
      <c r="X1149" s="7">
        <v>0.13</v>
      </c>
      <c r="Y1149" s="7">
        <v>0.15</v>
      </c>
      <c r="Z1149" s="7">
        <v>0.12</v>
      </c>
    </row>
    <row r="1150" spans="1:26" x14ac:dyDescent="0.2">
      <c r="F1150" s="6" t="s">
        <v>304</v>
      </c>
      <c r="Q1150" s="6" t="s">
        <v>115</v>
      </c>
      <c r="V1150" s="6" t="s">
        <v>92</v>
      </c>
      <c r="Y1150" s="6" t="s">
        <v>92</v>
      </c>
    </row>
    <row r="1151" spans="1:26" x14ac:dyDescent="0.2">
      <c r="A1151" s="6" t="s">
        <v>280</v>
      </c>
      <c r="B1151" s="8">
        <v>384</v>
      </c>
      <c r="C1151" s="8">
        <v>187</v>
      </c>
      <c r="D1151" s="8">
        <v>197</v>
      </c>
      <c r="E1151" s="8">
        <v>62</v>
      </c>
      <c r="F1151" s="8">
        <v>64</v>
      </c>
      <c r="G1151" s="8">
        <v>81</v>
      </c>
      <c r="H1151" s="8">
        <v>74</v>
      </c>
      <c r="I1151" s="8">
        <v>103</v>
      </c>
      <c r="J1151" s="8">
        <v>110</v>
      </c>
      <c r="K1151" s="8">
        <v>107</v>
      </c>
      <c r="L1151" s="8">
        <v>86</v>
      </c>
      <c r="M1151" s="8">
        <v>80</v>
      </c>
      <c r="N1151" s="8">
        <v>119</v>
      </c>
      <c r="O1151" s="8">
        <v>112</v>
      </c>
      <c r="P1151" s="8">
        <v>98</v>
      </c>
      <c r="Q1151" s="8">
        <v>55</v>
      </c>
      <c r="R1151" s="8">
        <v>84</v>
      </c>
      <c r="S1151" s="8">
        <v>101</v>
      </c>
      <c r="T1151" s="8">
        <v>177</v>
      </c>
      <c r="U1151" s="8">
        <v>23</v>
      </c>
      <c r="V1151" s="8">
        <v>138</v>
      </c>
      <c r="W1151" s="8">
        <v>54</v>
      </c>
      <c r="X1151" s="8">
        <v>26</v>
      </c>
      <c r="Y1151" s="8">
        <v>218</v>
      </c>
      <c r="Z1151" s="8">
        <v>126</v>
      </c>
    </row>
    <row r="1152" spans="1:26" x14ac:dyDescent="0.2">
      <c r="B1152" s="7">
        <v>0.19</v>
      </c>
      <c r="C1152" s="7">
        <v>0.19</v>
      </c>
      <c r="D1152" s="7">
        <v>0.19</v>
      </c>
      <c r="E1152" s="7">
        <v>0.19</v>
      </c>
      <c r="F1152" s="7">
        <v>0.18</v>
      </c>
      <c r="G1152" s="7">
        <v>0.22</v>
      </c>
      <c r="H1152" s="7">
        <v>0.2</v>
      </c>
      <c r="I1152" s="7">
        <v>0.17</v>
      </c>
      <c r="J1152" s="7">
        <v>0.21</v>
      </c>
      <c r="K1152" s="7">
        <v>0.19</v>
      </c>
      <c r="L1152" s="7">
        <v>0.19</v>
      </c>
      <c r="M1152" s="7">
        <v>0.17</v>
      </c>
      <c r="N1152" s="7">
        <v>0.18</v>
      </c>
      <c r="O1152" s="7">
        <v>0.21</v>
      </c>
      <c r="P1152" s="7">
        <v>0.21</v>
      </c>
      <c r="Q1152" s="7">
        <v>0.16</v>
      </c>
      <c r="R1152" s="7">
        <v>0.16</v>
      </c>
      <c r="S1152" s="7">
        <v>0.22</v>
      </c>
      <c r="T1152" s="7">
        <v>0.2</v>
      </c>
      <c r="U1152" s="7">
        <v>0.15</v>
      </c>
      <c r="V1152" s="7">
        <v>0.18</v>
      </c>
      <c r="W1152" s="7">
        <v>0.2</v>
      </c>
      <c r="X1152" s="7">
        <v>0.16</v>
      </c>
      <c r="Y1152" s="7">
        <v>0.18</v>
      </c>
      <c r="Z1152" s="7">
        <v>0.2</v>
      </c>
    </row>
    <row r="1153" spans="1:26" x14ac:dyDescent="0.2">
      <c r="A1153" s="6" t="s">
        <v>205</v>
      </c>
    </row>
    <row r="1155" spans="1:26" x14ac:dyDescent="0.2">
      <c r="A1155" s="6" t="s">
        <v>275</v>
      </c>
      <c r="B1155" s="8">
        <v>413</v>
      </c>
      <c r="C1155" s="8">
        <v>213</v>
      </c>
      <c r="D1155" s="8">
        <v>200</v>
      </c>
      <c r="E1155" s="8">
        <v>64</v>
      </c>
      <c r="F1155" s="8">
        <v>74</v>
      </c>
      <c r="G1155" s="8">
        <v>74</v>
      </c>
      <c r="H1155" s="8">
        <v>76</v>
      </c>
      <c r="I1155" s="8">
        <v>126</v>
      </c>
      <c r="J1155" s="8">
        <v>122</v>
      </c>
      <c r="K1155" s="8">
        <v>115</v>
      </c>
      <c r="L1155" s="8">
        <v>97</v>
      </c>
      <c r="M1155" s="8">
        <v>79</v>
      </c>
      <c r="N1155" s="8">
        <v>133</v>
      </c>
      <c r="O1155" s="8">
        <v>114</v>
      </c>
      <c r="P1155" s="8">
        <v>98</v>
      </c>
      <c r="Q1155" s="8">
        <v>68</v>
      </c>
      <c r="R1155" s="8">
        <v>87</v>
      </c>
      <c r="S1155" s="8">
        <v>91</v>
      </c>
      <c r="T1155" s="8">
        <v>211</v>
      </c>
      <c r="U1155" s="8">
        <v>25</v>
      </c>
      <c r="V1155" s="8">
        <v>155</v>
      </c>
      <c r="W1155" s="8">
        <v>58</v>
      </c>
      <c r="X1155" s="8">
        <v>37</v>
      </c>
      <c r="Y1155" s="8">
        <v>249</v>
      </c>
      <c r="Z1155" s="8">
        <v>124</v>
      </c>
    </row>
    <row r="1156" spans="1:26" x14ac:dyDescent="0.2">
      <c r="B1156" s="7">
        <v>0.2</v>
      </c>
      <c r="C1156" s="7">
        <v>0.21</v>
      </c>
      <c r="D1156" s="7">
        <v>0.2</v>
      </c>
      <c r="E1156" s="7">
        <v>0.2</v>
      </c>
      <c r="F1156" s="7">
        <v>0.2</v>
      </c>
      <c r="G1156" s="7">
        <v>0.2</v>
      </c>
      <c r="H1156" s="7">
        <v>0.2</v>
      </c>
      <c r="I1156" s="7">
        <v>0.21</v>
      </c>
      <c r="J1156" s="7">
        <v>0.23</v>
      </c>
      <c r="K1156" s="7">
        <v>0.2</v>
      </c>
      <c r="L1156" s="7">
        <v>0.22</v>
      </c>
      <c r="M1156" s="7">
        <v>0.17</v>
      </c>
      <c r="N1156" s="7">
        <v>0.2</v>
      </c>
      <c r="O1156" s="7">
        <v>0.21</v>
      </c>
      <c r="P1156" s="7">
        <v>0.21</v>
      </c>
      <c r="Q1156" s="7">
        <v>0.2</v>
      </c>
      <c r="R1156" s="7">
        <v>0.17</v>
      </c>
      <c r="S1156" s="7">
        <v>0.2</v>
      </c>
      <c r="T1156" s="7">
        <v>0.24</v>
      </c>
      <c r="U1156" s="7">
        <v>0.17</v>
      </c>
      <c r="V1156" s="7">
        <v>0.2</v>
      </c>
      <c r="W1156" s="7">
        <v>0.21</v>
      </c>
      <c r="X1156" s="7">
        <v>0.23</v>
      </c>
      <c r="Y1156" s="7">
        <v>0.21</v>
      </c>
      <c r="Z1156" s="7">
        <v>0.19</v>
      </c>
    </row>
    <row r="1157" spans="1:26" x14ac:dyDescent="0.2">
      <c r="B1157" s="6" t="s">
        <v>507</v>
      </c>
      <c r="J1157" s="6" t="s">
        <v>116</v>
      </c>
      <c r="T1157" s="6" t="s">
        <v>106</v>
      </c>
    </row>
    <row r="1158" spans="1:26" x14ac:dyDescent="0.2">
      <c r="A1158" s="6" t="s">
        <v>274</v>
      </c>
      <c r="B1158" s="8">
        <v>249</v>
      </c>
      <c r="C1158" s="8">
        <v>119</v>
      </c>
      <c r="D1158" s="8">
        <v>131</v>
      </c>
      <c r="E1158" s="8">
        <v>49</v>
      </c>
      <c r="F1158" s="8">
        <v>36</v>
      </c>
      <c r="G1158" s="8">
        <v>46</v>
      </c>
      <c r="H1158" s="8">
        <v>47</v>
      </c>
      <c r="I1158" s="8">
        <v>72</v>
      </c>
      <c r="J1158" s="8">
        <v>64</v>
      </c>
      <c r="K1158" s="8">
        <v>88</v>
      </c>
      <c r="L1158" s="8">
        <v>44</v>
      </c>
      <c r="M1158" s="8">
        <v>53</v>
      </c>
      <c r="N1158" s="8">
        <v>88</v>
      </c>
      <c r="O1158" s="8">
        <v>64</v>
      </c>
      <c r="P1158" s="8">
        <v>56</v>
      </c>
      <c r="Q1158" s="8">
        <v>42</v>
      </c>
      <c r="R1158" s="8">
        <v>45</v>
      </c>
      <c r="S1158" s="8">
        <v>54</v>
      </c>
      <c r="T1158" s="8">
        <v>140</v>
      </c>
      <c r="U1158" s="8">
        <v>11</v>
      </c>
      <c r="V1158" s="8">
        <v>88</v>
      </c>
      <c r="W1158" s="8">
        <v>41</v>
      </c>
      <c r="X1158" s="8">
        <v>22</v>
      </c>
      <c r="Y1158" s="8">
        <v>151</v>
      </c>
      <c r="Z1158" s="8">
        <v>73</v>
      </c>
    </row>
    <row r="1159" spans="1:26" x14ac:dyDescent="0.2">
      <c r="B1159" s="7">
        <v>0.12</v>
      </c>
      <c r="C1159" s="7">
        <v>0.12</v>
      </c>
      <c r="D1159" s="7">
        <v>0.13</v>
      </c>
      <c r="E1159" s="7">
        <v>0.15</v>
      </c>
      <c r="F1159" s="7">
        <v>0.1</v>
      </c>
      <c r="G1159" s="7">
        <v>0.12</v>
      </c>
      <c r="H1159" s="7">
        <v>0.13</v>
      </c>
      <c r="I1159" s="7">
        <v>0.12</v>
      </c>
      <c r="J1159" s="7">
        <v>0.12</v>
      </c>
      <c r="K1159" s="7">
        <v>0.16</v>
      </c>
      <c r="L1159" s="7">
        <v>0.1</v>
      </c>
      <c r="M1159" s="7">
        <v>0.11</v>
      </c>
      <c r="N1159" s="7">
        <v>0.13</v>
      </c>
      <c r="O1159" s="7">
        <v>0.12</v>
      </c>
      <c r="P1159" s="7">
        <v>0.12</v>
      </c>
      <c r="Q1159" s="7">
        <v>0.12</v>
      </c>
      <c r="R1159" s="7">
        <v>0.09</v>
      </c>
      <c r="S1159" s="7">
        <v>0.12</v>
      </c>
      <c r="T1159" s="7">
        <v>0.16</v>
      </c>
      <c r="U1159" s="7">
        <v>7.0000000000000007E-2</v>
      </c>
      <c r="V1159" s="7">
        <v>0.12</v>
      </c>
      <c r="W1159" s="7">
        <v>0.15</v>
      </c>
      <c r="X1159" s="7">
        <v>0.13</v>
      </c>
      <c r="Y1159" s="7">
        <v>0.13</v>
      </c>
      <c r="Z1159" s="7">
        <v>0.11</v>
      </c>
    </row>
    <row r="1160" spans="1:26" x14ac:dyDescent="0.2">
      <c r="B1160" s="6" t="s">
        <v>80</v>
      </c>
      <c r="E1160" s="6" t="s">
        <v>263</v>
      </c>
      <c r="K1160" s="6" t="s">
        <v>192</v>
      </c>
      <c r="T1160" s="6" t="s">
        <v>439</v>
      </c>
    </row>
    <row r="1161" spans="1:26" x14ac:dyDescent="0.2">
      <c r="A1161" s="6" t="s">
        <v>271</v>
      </c>
      <c r="B1161" s="8">
        <v>85</v>
      </c>
      <c r="C1161" s="8">
        <v>42</v>
      </c>
      <c r="D1161" s="8">
        <v>42</v>
      </c>
      <c r="E1161" s="8">
        <v>19</v>
      </c>
      <c r="F1161" s="8">
        <v>18</v>
      </c>
      <c r="G1161" s="8">
        <v>18</v>
      </c>
      <c r="H1161" s="8">
        <v>10</v>
      </c>
      <c r="I1161" s="8">
        <v>20</v>
      </c>
      <c r="J1161" s="8">
        <v>24</v>
      </c>
      <c r="K1161" s="8">
        <v>29</v>
      </c>
      <c r="L1161" s="8">
        <v>15</v>
      </c>
      <c r="M1161" s="8">
        <v>17</v>
      </c>
      <c r="N1161" s="8">
        <v>32</v>
      </c>
      <c r="O1161" s="8">
        <v>26</v>
      </c>
      <c r="P1161" s="8">
        <v>16</v>
      </c>
      <c r="Q1161" s="8">
        <v>11</v>
      </c>
      <c r="R1161" s="8">
        <v>21</v>
      </c>
      <c r="S1161" s="8">
        <v>14</v>
      </c>
      <c r="T1161" s="8">
        <v>44</v>
      </c>
      <c r="U1161" s="8">
        <v>5</v>
      </c>
      <c r="V1161" s="8">
        <v>33</v>
      </c>
      <c r="W1161" s="8">
        <v>11</v>
      </c>
      <c r="X1161" s="8">
        <v>10</v>
      </c>
      <c r="Y1161" s="8">
        <v>53</v>
      </c>
      <c r="Z1161" s="8">
        <v>18</v>
      </c>
    </row>
    <row r="1162" spans="1:26" x14ac:dyDescent="0.2">
      <c r="B1162" s="7">
        <v>0.04</v>
      </c>
      <c r="C1162" s="7">
        <v>0.04</v>
      </c>
      <c r="D1162" s="7">
        <v>0.04</v>
      </c>
      <c r="E1162" s="7">
        <v>0.06</v>
      </c>
      <c r="F1162" s="7">
        <v>0.05</v>
      </c>
      <c r="G1162" s="7">
        <v>0.05</v>
      </c>
      <c r="H1162" s="7">
        <v>0.03</v>
      </c>
      <c r="I1162" s="7">
        <v>0.03</v>
      </c>
      <c r="J1162" s="7">
        <v>0.04</v>
      </c>
      <c r="K1162" s="7">
        <v>0.05</v>
      </c>
      <c r="L1162" s="7">
        <v>0.03</v>
      </c>
      <c r="M1162" s="7">
        <v>0.04</v>
      </c>
      <c r="N1162" s="7">
        <v>0.05</v>
      </c>
      <c r="O1162" s="7">
        <v>0.05</v>
      </c>
      <c r="P1162" s="7">
        <v>0.04</v>
      </c>
      <c r="Q1162" s="7">
        <v>0.03</v>
      </c>
      <c r="R1162" s="7">
        <v>0.04</v>
      </c>
      <c r="S1162" s="7">
        <v>0.03</v>
      </c>
      <c r="T1162" s="7">
        <v>0.05</v>
      </c>
      <c r="U1162" s="7">
        <v>0.03</v>
      </c>
      <c r="V1162" s="7">
        <v>0.04</v>
      </c>
      <c r="W1162" s="7">
        <v>0.04</v>
      </c>
      <c r="X1162" s="7">
        <v>0.06</v>
      </c>
      <c r="Y1162" s="7">
        <v>0.04</v>
      </c>
      <c r="Z1162" s="7">
        <v>0.03</v>
      </c>
    </row>
    <row r="1163" spans="1:26" x14ac:dyDescent="0.2">
      <c r="B1163" s="6" t="s">
        <v>200</v>
      </c>
      <c r="E1163" s="6" t="s">
        <v>365</v>
      </c>
    </row>
    <row r="1164" spans="1:26" x14ac:dyDescent="0.2">
      <c r="A1164" s="6" t="s">
        <v>269</v>
      </c>
      <c r="B1164" s="8">
        <v>86</v>
      </c>
      <c r="C1164" s="8">
        <v>36</v>
      </c>
      <c r="D1164" s="8">
        <v>50</v>
      </c>
      <c r="E1164" s="8">
        <v>20</v>
      </c>
      <c r="F1164" s="8">
        <v>18</v>
      </c>
      <c r="G1164" s="8">
        <v>16</v>
      </c>
      <c r="H1164" s="8">
        <v>12</v>
      </c>
      <c r="I1164" s="8">
        <v>20</v>
      </c>
      <c r="J1164" s="8">
        <v>18</v>
      </c>
      <c r="K1164" s="8">
        <v>18</v>
      </c>
      <c r="L1164" s="8">
        <v>15</v>
      </c>
      <c r="M1164" s="8">
        <v>34</v>
      </c>
      <c r="N1164" s="8">
        <v>35</v>
      </c>
      <c r="O1164" s="8">
        <v>19</v>
      </c>
      <c r="P1164" s="8">
        <v>14</v>
      </c>
      <c r="Q1164" s="8">
        <v>18</v>
      </c>
      <c r="R1164" s="8">
        <v>42</v>
      </c>
      <c r="S1164" s="8">
        <v>18</v>
      </c>
      <c r="T1164" s="8">
        <v>14</v>
      </c>
      <c r="U1164" s="8">
        <v>12</v>
      </c>
      <c r="V1164" s="8">
        <v>30</v>
      </c>
      <c r="W1164" s="8">
        <v>7</v>
      </c>
      <c r="X1164" s="8">
        <v>5</v>
      </c>
      <c r="Y1164" s="8">
        <v>42</v>
      </c>
      <c r="Z1164" s="8">
        <v>33</v>
      </c>
    </row>
    <row r="1165" spans="1:26" x14ac:dyDescent="0.2">
      <c r="B1165" s="7">
        <v>0.04</v>
      </c>
      <c r="C1165" s="7">
        <v>0.04</v>
      </c>
      <c r="D1165" s="7">
        <v>0.05</v>
      </c>
      <c r="E1165" s="7">
        <v>0.06</v>
      </c>
      <c r="F1165" s="7">
        <v>0.05</v>
      </c>
      <c r="G1165" s="7">
        <v>0.04</v>
      </c>
      <c r="H1165" s="7">
        <v>0.03</v>
      </c>
      <c r="I1165" s="7">
        <v>0.03</v>
      </c>
      <c r="J1165" s="7">
        <v>0.03</v>
      </c>
      <c r="K1165" s="7">
        <v>0.03</v>
      </c>
      <c r="L1165" s="7">
        <v>0.03</v>
      </c>
      <c r="M1165" s="7">
        <v>7.0000000000000007E-2</v>
      </c>
      <c r="N1165" s="7">
        <v>0.05</v>
      </c>
      <c r="O1165" s="7">
        <v>0.04</v>
      </c>
      <c r="P1165" s="7">
        <v>0.03</v>
      </c>
      <c r="Q1165" s="7">
        <v>0.05</v>
      </c>
      <c r="R1165" s="7">
        <v>0.08</v>
      </c>
      <c r="S1165" s="7">
        <v>0.04</v>
      </c>
      <c r="T1165" s="7">
        <v>0.02</v>
      </c>
      <c r="U1165" s="7">
        <v>0.08</v>
      </c>
      <c r="V1165" s="7">
        <v>0.04</v>
      </c>
      <c r="W1165" s="7">
        <v>0.02</v>
      </c>
      <c r="X1165" s="7">
        <v>0.03</v>
      </c>
      <c r="Y1165" s="7">
        <v>0.04</v>
      </c>
      <c r="Z1165" s="7">
        <v>0.05</v>
      </c>
    </row>
    <row r="1166" spans="1:26" x14ac:dyDescent="0.2">
      <c r="B1166" s="6" t="s">
        <v>444</v>
      </c>
      <c r="E1166" s="6" t="s">
        <v>78</v>
      </c>
      <c r="M1166" s="6" t="s">
        <v>361</v>
      </c>
      <c r="R1166" s="6" t="s">
        <v>88</v>
      </c>
      <c r="S1166" s="6" t="s">
        <v>96</v>
      </c>
      <c r="U1166" s="6" t="s">
        <v>160</v>
      </c>
    </row>
    <row r="1167" spans="1:26" x14ac:dyDescent="0.2">
      <c r="A1167" s="6" t="s">
        <v>261</v>
      </c>
      <c r="B1167" s="11">
        <v>6.61</v>
      </c>
      <c r="C1167" s="11">
        <v>6.58</v>
      </c>
      <c r="D1167" s="11">
        <v>6.64</v>
      </c>
      <c r="E1167" s="11">
        <v>6.82</v>
      </c>
      <c r="F1167" s="11">
        <v>6.59</v>
      </c>
      <c r="G1167" s="11">
        <v>6.69</v>
      </c>
      <c r="H1167" s="11">
        <v>6.52</v>
      </c>
      <c r="I1167" s="11">
        <v>6.52</v>
      </c>
      <c r="J1167" s="11">
        <v>6.75</v>
      </c>
      <c r="K1167" s="11">
        <v>6.87</v>
      </c>
      <c r="L1167" s="11">
        <v>6.44</v>
      </c>
      <c r="M1167" s="11">
        <v>6.28</v>
      </c>
      <c r="N1167" s="11">
        <v>6.66</v>
      </c>
      <c r="O1167" s="11">
        <v>6.63</v>
      </c>
      <c r="P1167" s="11">
        <v>6.54</v>
      </c>
      <c r="Q1167" s="11">
        <v>6.56</v>
      </c>
      <c r="R1167" s="11">
        <v>6.24</v>
      </c>
      <c r="S1167" s="11">
        <v>6.58</v>
      </c>
      <c r="T1167" s="11">
        <v>6.95</v>
      </c>
      <c r="U1167" s="11">
        <v>5.79</v>
      </c>
      <c r="V1167" s="11">
        <v>6.6</v>
      </c>
      <c r="W1167" s="11">
        <v>6.7</v>
      </c>
      <c r="X1167" s="11">
        <v>6.78</v>
      </c>
      <c r="Y1167" s="11">
        <v>6.65</v>
      </c>
      <c r="Z1167" s="11">
        <v>6.38</v>
      </c>
    </row>
    <row r="1168" spans="1:26" x14ac:dyDescent="0.2">
      <c r="B1168" s="6" t="s">
        <v>441</v>
      </c>
      <c r="J1168" s="6" t="s">
        <v>359</v>
      </c>
      <c r="K1168" s="6" t="s">
        <v>192</v>
      </c>
      <c r="S1168" s="6" t="s">
        <v>80</v>
      </c>
      <c r="T1168" s="6" t="s">
        <v>439</v>
      </c>
      <c r="Y1168" s="6" t="s">
        <v>200</v>
      </c>
    </row>
    <row r="1169" spans="1:26" x14ac:dyDescent="0.2">
      <c r="A1169" s="6" t="s">
        <v>257</v>
      </c>
      <c r="B1169" s="8">
        <v>747</v>
      </c>
      <c r="C1169" s="8">
        <v>374</v>
      </c>
      <c r="D1169" s="8">
        <v>373</v>
      </c>
      <c r="E1169" s="8">
        <v>131</v>
      </c>
      <c r="F1169" s="8">
        <v>128</v>
      </c>
      <c r="G1169" s="8">
        <v>137</v>
      </c>
      <c r="H1169" s="8">
        <v>134</v>
      </c>
      <c r="I1169" s="8">
        <v>218</v>
      </c>
      <c r="J1169" s="8">
        <v>210</v>
      </c>
      <c r="K1169" s="8">
        <v>232</v>
      </c>
      <c r="L1169" s="8">
        <v>156</v>
      </c>
      <c r="M1169" s="8">
        <v>149</v>
      </c>
      <c r="N1169" s="8">
        <v>253</v>
      </c>
      <c r="O1169" s="8">
        <v>203</v>
      </c>
      <c r="P1169" s="8">
        <v>170</v>
      </c>
      <c r="Q1169" s="8">
        <v>121</v>
      </c>
      <c r="R1169" s="8">
        <v>153</v>
      </c>
      <c r="S1169" s="8">
        <v>159</v>
      </c>
      <c r="T1169" s="8">
        <v>395</v>
      </c>
      <c r="U1169" s="8">
        <v>41</v>
      </c>
      <c r="V1169" s="8">
        <v>276</v>
      </c>
      <c r="W1169" s="8">
        <v>109</v>
      </c>
      <c r="X1169" s="8">
        <v>69</v>
      </c>
      <c r="Y1169" s="8">
        <v>454</v>
      </c>
      <c r="Z1169" s="8">
        <v>215</v>
      </c>
    </row>
    <row r="1170" spans="1:26" x14ac:dyDescent="0.2">
      <c r="B1170" s="7">
        <v>0.37</v>
      </c>
      <c r="C1170" s="7">
        <v>0.37</v>
      </c>
      <c r="D1170" s="7">
        <v>0.37</v>
      </c>
      <c r="E1170" s="7">
        <v>0.41</v>
      </c>
      <c r="F1170" s="7">
        <v>0.35</v>
      </c>
      <c r="G1170" s="7">
        <v>0.37</v>
      </c>
      <c r="H1170" s="7">
        <v>0.35</v>
      </c>
      <c r="I1170" s="7">
        <v>0.37</v>
      </c>
      <c r="J1170" s="7">
        <v>0.39</v>
      </c>
      <c r="K1170" s="7">
        <v>0.41</v>
      </c>
      <c r="L1170" s="7">
        <v>0.35</v>
      </c>
      <c r="M1170" s="7">
        <v>0.32</v>
      </c>
      <c r="N1170" s="7">
        <v>0.37</v>
      </c>
      <c r="O1170" s="7">
        <v>0.38</v>
      </c>
      <c r="P1170" s="7">
        <v>0.37</v>
      </c>
      <c r="Q1170" s="7">
        <v>0.35</v>
      </c>
      <c r="R1170" s="7">
        <v>0.28999999999999998</v>
      </c>
      <c r="S1170" s="7">
        <v>0.34</v>
      </c>
      <c r="T1170" s="7">
        <v>0.45</v>
      </c>
      <c r="U1170" s="7">
        <v>0.27</v>
      </c>
      <c r="V1170" s="7">
        <v>0.36</v>
      </c>
      <c r="W1170" s="7">
        <v>0.4</v>
      </c>
      <c r="X1170" s="7">
        <v>0.43</v>
      </c>
      <c r="Y1170" s="7">
        <v>0.38</v>
      </c>
      <c r="Z1170" s="7">
        <v>0.33</v>
      </c>
    </row>
    <row r="1171" spans="1:26" x14ac:dyDescent="0.2">
      <c r="B1171" s="6" t="s">
        <v>441</v>
      </c>
      <c r="J1171" s="6" t="s">
        <v>116</v>
      </c>
      <c r="K1171" s="6" t="s">
        <v>192</v>
      </c>
      <c r="T1171" s="6" t="s">
        <v>439</v>
      </c>
    </row>
    <row r="1172" spans="1:26" x14ac:dyDescent="0.2">
      <c r="A1172" s="6" t="s">
        <v>249</v>
      </c>
      <c r="B1172" s="8">
        <v>252</v>
      </c>
      <c r="C1172" s="8">
        <v>129</v>
      </c>
      <c r="D1172" s="8">
        <v>122</v>
      </c>
      <c r="E1172" s="8">
        <v>33</v>
      </c>
      <c r="F1172" s="8">
        <v>37</v>
      </c>
      <c r="G1172" s="8">
        <v>47</v>
      </c>
      <c r="H1172" s="8">
        <v>53</v>
      </c>
      <c r="I1172" s="8">
        <v>81</v>
      </c>
      <c r="J1172" s="8">
        <v>56</v>
      </c>
      <c r="K1172" s="8">
        <v>56</v>
      </c>
      <c r="L1172" s="8">
        <v>65</v>
      </c>
      <c r="M1172" s="8">
        <v>75</v>
      </c>
      <c r="N1172" s="8">
        <v>79</v>
      </c>
      <c r="O1172" s="8">
        <v>69</v>
      </c>
      <c r="P1172" s="8">
        <v>67</v>
      </c>
      <c r="Q1172" s="8">
        <v>36</v>
      </c>
      <c r="R1172" s="8">
        <v>82</v>
      </c>
      <c r="S1172" s="8">
        <v>51</v>
      </c>
      <c r="T1172" s="8">
        <v>85</v>
      </c>
      <c r="U1172" s="8">
        <v>34</v>
      </c>
      <c r="V1172" s="8">
        <v>90</v>
      </c>
      <c r="W1172" s="8">
        <v>36</v>
      </c>
      <c r="X1172" s="8">
        <v>16</v>
      </c>
      <c r="Y1172" s="8">
        <v>142</v>
      </c>
      <c r="Z1172" s="8">
        <v>97</v>
      </c>
    </row>
    <row r="1173" spans="1:26" x14ac:dyDescent="0.2">
      <c r="B1173" s="7">
        <v>0.12</v>
      </c>
      <c r="C1173" s="7">
        <v>0.13</v>
      </c>
      <c r="D1173" s="7">
        <v>0.12</v>
      </c>
      <c r="E1173" s="7">
        <v>0.1</v>
      </c>
      <c r="F1173" s="7">
        <v>0.1</v>
      </c>
      <c r="G1173" s="7">
        <v>0.13</v>
      </c>
      <c r="H1173" s="7">
        <v>0.14000000000000001</v>
      </c>
      <c r="I1173" s="7">
        <v>0.14000000000000001</v>
      </c>
      <c r="J1173" s="7">
        <v>0.1</v>
      </c>
      <c r="K1173" s="7">
        <v>0.1</v>
      </c>
      <c r="L1173" s="7">
        <v>0.14000000000000001</v>
      </c>
      <c r="M1173" s="7">
        <v>0.16</v>
      </c>
      <c r="N1173" s="7">
        <v>0.12</v>
      </c>
      <c r="O1173" s="7">
        <v>0.13</v>
      </c>
      <c r="P1173" s="7">
        <v>0.15</v>
      </c>
      <c r="Q1173" s="7">
        <v>0.11</v>
      </c>
      <c r="R1173" s="7">
        <v>0.16</v>
      </c>
      <c r="S1173" s="7">
        <v>0.11</v>
      </c>
      <c r="T1173" s="7">
        <v>0.1</v>
      </c>
      <c r="U1173" s="7">
        <v>0.22</v>
      </c>
      <c r="V1173" s="7">
        <v>0.12</v>
      </c>
      <c r="W1173" s="7">
        <v>0.13</v>
      </c>
      <c r="X1173" s="7">
        <v>0.1</v>
      </c>
      <c r="Y1173" s="7">
        <v>0.12</v>
      </c>
      <c r="Z1173" s="7">
        <v>0.15</v>
      </c>
    </row>
    <row r="1174" spans="1:26" x14ac:dyDescent="0.2">
      <c r="B1174" s="6" t="s">
        <v>506</v>
      </c>
      <c r="M1174" s="6" t="s">
        <v>166</v>
      </c>
      <c r="R1174" s="6" t="s">
        <v>88</v>
      </c>
      <c r="U1174" s="6" t="s">
        <v>88</v>
      </c>
      <c r="Z1174" s="6" t="s">
        <v>92</v>
      </c>
    </row>
    <row r="1175" spans="1:26" x14ac:dyDescent="0.2">
      <c r="A1175" s="6" t="s">
        <v>239</v>
      </c>
      <c r="B1175" s="8">
        <v>496</v>
      </c>
      <c r="C1175" s="8">
        <v>245</v>
      </c>
      <c r="D1175" s="8">
        <v>251</v>
      </c>
      <c r="E1175" s="8">
        <v>99</v>
      </c>
      <c r="F1175" s="8">
        <v>90</v>
      </c>
      <c r="G1175" s="8">
        <v>90</v>
      </c>
      <c r="H1175" s="8">
        <v>80</v>
      </c>
      <c r="I1175" s="8">
        <v>137</v>
      </c>
      <c r="J1175" s="8">
        <v>154</v>
      </c>
      <c r="K1175" s="8">
        <v>176</v>
      </c>
      <c r="L1175" s="8">
        <v>92</v>
      </c>
      <c r="M1175" s="8">
        <v>74</v>
      </c>
      <c r="N1175" s="8">
        <v>174</v>
      </c>
      <c r="O1175" s="8">
        <v>134</v>
      </c>
      <c r="P1175" s="8">
        <v>103</v>
      </c>
      <c r="Q1175" s="8">
        <v>85</v>
      </c>
      <c r="R1175" s="8">
        <v>71</v>
      </c>
      <c r="S1175" s="8">
        <v>107</v>
      </c>
      <c r="T1175" s="8">
        <v>310</v>
      </c>
      <c r="U1175" s="8">
        <v>7</v>
      </c>
      <c r="V1175" s="8">
        <v>186</v>
      </c>
      <c r="W1175" s="8">
        <v>73</v>
      </c>
      <c r="X1175" s="8">
        <v>53</v>
      </c>
      <c r="Y1175" s="8">
        <v>312</v>
      </c>
      <c r="Z1175" s="8">
        <v>118</v>
      </c>
    </row>
    <row r="1176" spans="1:26" x14ac:dyDescent="0.2">
      <c r="B1176" s="7">
        <v>0.25</v>
      </c>
      <c r="C1176" s="7">
        <v>0.24</v>
      </c>
      <c r="D1176" s="7">
        <v>0.25</v>
      </c>
      <c r="E1176" s="7">
        <v>0.31</v>
      </c>
      <c r="F1176" s="7">
        <v>0.25</v>
      </c>
      <c r="G1176" s="7">
        <v>0.24</v>
      </c>
      <c r="H1176" s="7">
        <v>0.21</v>
      </c>
      <c r="I1176" s="7">
        <v>0.23</v>
      </c>
      <c r="J1176" s="7">
        <v>0.28999999999999998</v>
      </c>
      <c r="K1176" s="7">
        <v>0.31</v>
      </c>
      <c r="L1176" s="7">
        <v>0.2</v>
      </c>
      <c r="M1176" s="7">
        <v>0.16</v>
      </c>
      <c r="N1176" s="7">
        <v>0.26</v>
      </c>
      <c r="O1176" s="7">
        <v>0.25</v>
      </c>
      <c r="P1176" s="7">
        <v>0.22</v>
      </c>
      <c r="Q1176" s="7">
        <v>0.25</v>
      </c>
      <c r="R1176" s="7">
        <v>0.14000000000000001</v>
      </c>
      <c r="S1176" s="7">
        <v>0.23</v>
      </c>
      <c r="T1176" s="7">
        <v>0.35</v>
      </c>
      <c r="U1176" s="7">
        <v>0.05</v>
      </c>
      <c r="V1176" s="7">
        <v>0.24</v>
      </c>
      <c r="W1176" s="7">
        <v>0.27</v>
      </c>
      <c r="X1176" s="7">
        <v>0.33</v>
      </c>
      <c r="Y1176" s="7">
        <v>0.26</v>
      </c>
      <c r="Z1176" s="7">
        <v>0.18</v>
      </c>
    </row>
    <row r="1178" spans="1:26" x14ac:dyDescent="0.2">
      <c r="A1178" s="6" t="s">
        <v>97</v>
      </c>
    </row>
    <row r="1180" spans="1:26" x14ac:dyDescent="0.2">
      <c r="A1180" s="6" t="s">
        <v>353</v>
      </c>
    </row>
    <row r="1181" spans="1:26" x14ac:dyDescent="0.2">
      <c r="A1181" s="6" t="s">
        <v>352</v>
      </c>
    </row>
    <row r="1183" spans="1:26" x14ac:dyDescent="0.2">
      <c r="A1183" s="8">
        <v>16</v>
      </c>
    </row>
    <row r="1188" spans="1:1" x14ac:dyDescent="0.2">
      <c r="A1188" s="9" t="s">
        <v>0</v>
      </c>
    </row>
    <row r="1190" spans="1:1" x14ac:dyDescent="0.2">
      <c r="A1190" s="9" t="s">
        <v>1</v>
      </c>
    </row>
    <row r="1191" spans="1:1" x14ac:dyDescent="0.2">
      <c r="A1191" s="9" t="s">
        <v>2</v>
      </c>
    </row>
    <row r="1193" spans="1:1" x14ac:dyDescent="0.2">
      <c r="A1193" s="9" t="s">
        <v>3</v>
      </c>
    </row>
    <row r="1194" spans="1:1" x14ac:dyDescent="0.2">
      <c r="A1194" s="9" t="s">
        <v>4</v>
      </c>
    </row>
    <row r="1196" spans="1:1" x14ac:dyDescent="0.2">
      <c r="A1196" s="9" t="s">
        <v>5</v>
      </c>
    </row>
    <row r="1198" spans="1:1" x14ac:dyDescent="0.2">
      <c r="A1198" s="6" t="s">
        <v>510</v>
      </c>
    </row>
    <row r="1199" spans="1:1" x14ac:dyDescent="0.2">
      <c r="A1199" s="6" t="s">
        <v>7</v>
      </c>
    </row>
    <row r="1201" spans="1:34" x14ac:dyDescent="0.2">
      <c r="J1201" s="9" t="s">
        <v>157</v>
      </c>
      <c r="N1201" s="9" t="s">
        <v>156</v>
      </c>
      <c r="R1201" s="9" t="s">
        <v>155</v>
      </c>
    </row>
    <row r="1202" spans="1:34" x14ac:dyDescent="0.2">
      <c r="I1202" s="9" t="s">
        <v>154</v>
      </c>
      <c r="K1202" s="9" t="s">
        <v>153</v>
      </c>
      <c r="M1202" s="9" t="s">
        <v>154</v>
      </c>
      <c r="O1202" s="9" t="s">
        <v>153</v>
      </c>
      <c r="Q1202" s="9" t="s">
        <v>154</v>
      </c>
      <c r="S1202" s="9" t="s">
        <v>153</v>
      </c>
    </row>
    <row r="1203" spans="1:34" x14ac:dyDescent="0.2">
      <c r="AA1203" s="9" t="s">
        <v>404</v>
      </c>
    </row>
    <row r="1204" spans="1:34" x14ac:dyDescent="0.2">
      <c r="D1204" s="9" t="s">
        <v>151</v>
      </c>
      <c r="F1204" s="9" t="s">
        <v>150</v>
      </c>
      <c r="U1204" s="9" t="s">
        <v>149</v>
      </c>
      <c r="W1204" s="9" t="s">
        <v>148</v>
      </c>
      <c r="Y1204" s="9" t="s">
        <v>147</v>
      </c>
      <c r="AA1204" s="9" t="s">
        <v>403</v>
      </c>
      <c r="AC1204" s="9" t="s">
        <v>145</v>
      </c>
      <c r="AG1204" s="9" t="s">
        <v>144</v>
      </c>
    </row>
    <row r="1205" spans="1:34" x14ac:dyDescent="0.2">
      <c r="AC1205" s="9" t="s">
        <v>143</v>
      </c>
      <c r="AD1205" s="9" t="s">
        <v>142</v>
      </c>
    </row>
    <row r="1206" spans="1:34" x14ac:dyDescent="0.2">
      <c r="F1206" s="9" t="s">
        <v>143</v>
      </c>
      <c r="G1206" s="9" t="s">
        <v>142</v>
      </c>
      <c r="U1206" s="9" t="s">
        <v>141</v>
      </c>
      <c r="W1206" s="9" t="s">
        <v>141</v>
      </c>
      <c r="Y1206" s="9" t="s">
        <v>141</v>
      </c>
      <c r="AA1206" s="9" t="s">
        <v>141</v>
      </c>
      <c r="AC1206" s="9" t="s">
        <v>402</v>
      </c>
      <c r="AD1206" s="9" t="s">
        <v>402</v>
      </c>
      <c r="AF1206" s="9" t="s">
        <v>401</v>
      </c>
      <c r="AG1206" s="9" t="s">
        <v>138</v>
      </c>
      <c r="AH1206" s="9" t="s">
        <v>137</v>
      </c>
    </row>
    <row r="1207" spans="1:34" x14ac:dyDescent="0.2">
      <c r="B1207" s="9" t="s">
        <v>24</v>
      </c>
      <c r="C1207" s="9" t="s">
        <v>74</v>
      </c>
      <c r="D1207" s="9" t="s">
        <v>83</v>
      </c>
      <c r="E1207" s="9" t="s">
        <v>131</v>
      </c>
      <c r="F1207" s="9" t="s">
        <v>136</v>
      </c>
      <c r="G1207" s="9" t="s">
        <v>136</v>
      </c>
      <c r="H1207" s="9" t="s">
        <v>135</v>
      </c>
      <c r="I1207" s="9" t="s">
        <v>134</v>
      </c>
      <c r="J1207" s="9" t="s">
        <v>135</v>
      </c>
      <c r="K1207" s="9" t="s">
        <v>134</v>
      </c>
      <c r="L1207" s="9" t="s">
        <v>135</v>
      </c>
      <c r="M1207" s="9" t="s">
        <v>134</v>
      </c>
      <c r="N1207" s="9" t="s">
        <v>135</v>
      </c>
      <c r="O1207" s="9" t="s">
        <v>134</v>
      </c>
      <c r="P1207" s="9" t="s">
        <v>135</v>
      </c>
      <c r="Q1207" s="9" t="s">
        <v>134</v>
      </c>
      <c r="R1207" s="9" t="s">
        <v>135</v>
      </c>
      <c r="S1207" s="9" t="s">
        <v>134</v>
      </c>
      <c r="T1207" s="9" t="s">
        <v>133</v>
      </c>
      <c r="U1207" s="9" t="s">
        <v>132</v>
      </c>
      <c r="V1207" s="9" t="s">
        <v>133</v>
      </c>
      <c r="W1207" s="9" t="s">
        <v>132</v>
      </c>
      <c r="X1207" s="9" t="s">
        <v>133</v>
      </c>
      <c r="Y1207" s="9" t="s">
        <v>132</v>
      </c>
      <c r="Z1207" s="9" t="s">
        <v>133</v>
      </c>
      <c r="AA1207" s="9" t="s">
        <v>132</v>
      </c>
      <c r="AB1207" s="9" t="s">
        <v>131</v>
      </c>
      <c r="AC1207" s="9" t="s">
        <v>400</v>
      </c>
      <c r="AD1207" s="9" t="s">
        <v>400</v>
      </c>
      <c r="AE1207" s="9" t="s">
        <v>130</v>
      </c>
      <c r="AF1207" s="9" t="s">
        <v>399</v>
      </c>
      <c r="AG1207" s="9" t="s">
        <v>128</v>
      </c>
      <c r="AH1207" s="9" t="s">
        <v>127</v>
      </c>
    </row>
    <row r="1208" spans="1:34" x14ac:dyDescent="0.2">
      <c r="B1208" s="9" t="s">
        <v>47</v>
      </c>
      <c r="C1208" s="9" t="s">
        <v>48</v>
      </c>
      <c r="D1208" s="9" t="s">
        <v>49</v>
      </c>
      <c r="E1208" s="9" t="s">
        <v>50</v>
      </c>
      <c r="F1208" s="9" t="s">
        <v>51</v>
      </c>
      <c r="G1208" s="9" t="s">
        <v>52</v>
      </c>
      <c r="H1208" s="9" t="s">
        <v>53</v>
      </c>
      <c r="I1208" s="9" t="s">
        <v>54</v>
      </c>
      <c r="J1208" s="9" t="s">
        <v>55</v>
      </c>
      <c r="K1208" s="9" t="s">
        <v>56</v>
      </c>
      <c r="L1208" s="9" t="s">
        <v>57</v>
      </c>
      <c r="M1208" s="9" t="s">
        <v>58</v>
      </c>
      <c r="N1208" s="9" t="s">
        <v>59</v>
      </c>
      <c r="O1208" s="9" t="s">
        <v>60</v>
      </c>
      <c r="P1208" s="9" t="s">
        <v>61</v>
      </c>
      <c r="Q1208" s="9" t="s">
        <v>62</v>
      </c>
      <c r="R1208" s="9" t="s">
        <v>63</v>
      </c>
      <c r="S1208" s="9" t="s">
        <v>64</v>
      </c>
      <c r="T1208" s="9" t="s">
        <v>65</v>
      </c>
      <c r="U1208" s="9" t="s">
        <v>66</v>
      </c>
      <c r="V1208" s="9" t="s">
        <v>67</v>
      </c>
      <c r="W1208" s="9" t="s">
        <v>68</v>
      </c>
      <c r="X1208" s="9" t="s">
        <v>70</v>
      </c>
      <c r="Y1208" s="9" t="s">
        <v>71</v>
      </c>
      <c r="Z1208" s="9" t="s">
        <v>126</v>
      </c>
      <c r="AA1208" s="9" t="s">
        <v>125</v>
      </c>
      <c r="AB1208" s="9" t="s">
        <v>124</v>
      </c>
      <c r="AC1208" s="9" t="s">
        <v>123</v>
      </c>
      <c r="AD1208" s="9" t="s">
        <v>122</v>
      </c>
      <c r="AE1208" s="9" t="s">
        <v>121</v>
      </c>
      <c r="AF1208" s="9" t="s">
        <v>120</v>
      </c>
      <c r="AG1208" s="9" t="s">
        <v>119</v>
      </c>
      <c r="AH1208" s="9" t="s">
        <v>118</v>
      </c>
    </row>
    <row r="1209" spans="1:34" x14ac:dyDescent="0.2">
      <c r="A1209" s="6" t="s">
        <v>72</v>
      </c>
      <c r="B1209" s="8">
        <v>2019</v>
      </c>
      <c r="C1209" s="8">
        <v>1519</v>
      </c>
      <c r="D1209" s="8">
        <v>494</v>
      </c>
      <c r="E1209" s="8">
        <v>358</v>
      </c>
      <c r="F1209" s="8">
        <v>730</v>
      </c>
      <c r="G1209" s="8">
        <v>431</v>
      </c>
      <c r="H1209" s="8">
        <v>210</v>
      </c>
      <c r="I1209" s="8">
        <v>976</v>
      </c>
      <c r="J1209" s="8">
        <v>252</v>
      </c>
      <c r="K1209" s="8">
        <v>931</v>
      </c>
      <c r="L1209" s="8">
        <v>747</v>
      </c>
      <c r="M1209" s="8">
        <v>249</v>
      </c>
      <c r="N1209" s="8">
        <v>505</v>
      </c>
      <c r="O1209" s="8">
        <v>447</v>
      </c>
      <c r="P1209" s="8">
        <v>271</v>
      </c>
      <c r="Q1209" s="8">
        <v>642</v>
      </c>
      <c r="R1209" s="8">
        <v>118</v>
      </c>
      <c r="S1209" s="8">
        <v>1099</v>
      </c>
      <c r="T1209" s="8">
        <v>262</v>
      </c>
      <c r="U1209" s="8">
        <v>171</v>
      </c>
      <c r="V1209" s="8">
        <v>275</v>
      </c>
      <c r="W1209" s="8">
        <v>139</v>
      </c>
      <c r="X1209" s="8">
        <v>248</v>
      </c>
      <c r="Y1209" s="8">
        <v>161</v>
      </c>
      <c r="Z1209" s="8">
        <v>252</v>
      </c>
      <c r="AA1209" s="8">
        <v>167</v>
      </c>
      <c r="AB1209" s="8">
        <v>170</v>
      </c>
      <c r="AC1209" s="8">
        <v>1261</v>
      </c>
      <c r="AD1209" s="8">
        <v>518</v>
      </c>
      <c r="AE1209" s="8">
        <v>724</v>
      </c>
      <c r="AF1209" s="8">
        <v>1379</v>
      </c>
      <c r="AG1209" s="8">
        <v>299</v>
      </c>
      <c r="AH1209" s="8">
        <v>1247</v>
      </c>
    </row>
    <row r="1210" spans="1:34" x14ac:dyDescent="0.2">
      <c r="A1210" s="6" t="s">
        <v>73</v>
      </c>
      <c r="B1210" s="8">
        <v>2019</v>
      </c>
      <c r="C1210" s="8">
        <v>1519</v>
      </c>
      <c r="D1210" s="8">
        <v>494</v>
      </c>
      <c r="E1210" s="8">
        <v>358</v>
      </c>
      <c r="F1210" s="8">
        <v>728</v>
      </c>
      <c r="G1210" s="8">
        <v>434</v>
      </c>
      <c r="H1210" s="8">
        <v>210</v>
      </c>
      <c r="I1210" s="8">
        <v>986</v>
      </c>
      <c r="J1210" s="8">
        <v>254</v>
      </c>
      <c r="K1210" s="8">
        <v>934</v>
      </c>
      <c r="L1210" s="8">
        <v>747</v>
      </c>
      <c r="M1210" s="8">
        <v>252</v>
      </c>
      <c r="N1210" s="8">
        <v>504</v>
      </c>
      <c r="O1210" s="8">
        <v>451</v>
      </c>
      <c r="P1210" s="8">
        <v>278</v>
      </c>
      <c r="Q1210" s="8">
        <v>640</v>
      </c>
      <c r="R1210" s="8">
        <v>122</v>
      </c>
      <c r="S1210" s="8">
        <v>1092</v>
      </c>
      <c r="T1210" s="8">
        <v>262</v>
      </c>
      <c r="U1210" s="8">
        <v>173</v>
      </c>
      <c r="V1210" s="8">
        <v>274</v>
      </c>
      <c r="W1210" s="8">
        <v>138</v>
      </c>
      <c r="X1210" s="8">
        <v>243</v>
      </c>
      <c r="Y1210" s="8">
        <v>161</v>
      </c>
      <c r="Z1210" s="8">
        <v>251</v>
      </c>
      <c r="AA1210" s="8">
        <v>169</v>
      </c>
      <c r="AB1210" s="8">
        <v>173</v>
      </c>
      <c r="AC1210" s="8">
        <v>1266</v>
      </c>
      <c r="AD1210" s="8">
        <v>510</v>
      </c>
      <c r="AE1210" s="8">
        <v>726</v>
      </c>
      <c r="AF1210" s="8">
        <v>1378</v>
      </c>
      <c r="AG1210" s="8">
        <v>299</v>
      </c>
      <c r="AH1210" s="8">
        <v>1248</v>
      </c>
    </row>
    <row r="1211" spans="1:34" x14ac:dyDescent="0.2">
      <c r="A1211" s="6" t="s">
        <v>306</v>
      </c>
      <c r="B1211" s="8">
        <v>31</v>
      </c>
      <c r="C1211" s="8">
        <v>22</v>
      </c>
      <c r="D1211" s="8">
        <v>9</v>
      </c>
      <c r="E1211" s="8">
        <v>5</v>
      </c>
      <c r="F1211" s="8">
        <v>10</v>
      </c>
      <c r="G1211" s="8">
        <v>7</v>
      </c>
      <c r="H1211" s="6" t="s">
        <v>94</v>
      </c>
      <c r="I1211" s="8">
        <v>30</v>
      </c>
      <c r="J1211" s="6" t="s">
        <v>94</v>
      </c>
      <c r="K1211" s="8">
        <v>26</v>
      </c>
      <c r="L1211" s="6" t="s">
        <v>94</v>
      </c>
      <c r="M1211" s="8">
        <v>31</v>
      </c>
      <c r="N1211" s="8">
        <v>1</v>
      </c>
      <c r="O1211" s="8">
        <v>25</v>
      </c>
      <c r="P1211" s="6" t="s">
        <v>94</v>
      </c>
      <c r="Q1211" s="8">
        <v>25</v>
      </c>
      <c r="R1211" s="6" t="s">
        <v>94</v>
      </c>
      <c r="S1211" s="8">
        <v>26</v>
      </c>
      <c r="T1211" s="8">
        <v>2</v>
      </c>
      <c r="U1211" s="8">
        <v>5</v>
      </c>
      <c r="V1211" s="8">
        <v>2</v>
      </c>
      <c r="W1211" s="8">
        <v>3</v>
      </c>
      <c r="X1211" s="8">
        <v>2</v>
      </c>
      <c r="Y1211" s="8">
        <v>6</v>
      </c>
      <c r="Z1211" s="8">
        <v>3</v>
      </c>
      <c r="AA1211" s="8">
        <v>1</v>
      </c>
      <c r="AB1211" s="8">
        <v>4</v>
      </c>
      <c r="AC1211" s="8">
        <v>20</v>
      </c>
      <c r="AD1211" s="8">
        <v>6</v>
      </c>
      <c r="AE1211" s="8">
        <v>11</v>
      </c>
      <c r="AF1211" s="8">
        <v>18</v>
      </c>
      <c r="AG1211" s="8">
        <v>3</v>
      </c>
      <c r="AH1211" s="8">
        <v>21</v>
      </c>
    </row>
    <row r="1212" spans="1:34" x14ac:dyDescent="0.2">
      <c r="B1212" s="7">
        <v>0.02</v>
      </c>
      <c r="C1212" s="7">
        <v>0.01</v>
      </c>
      <c r="D1212" s="7">
        <v>0.02</v>
      </c>
      <c r="E1212" s="7">
        <v>0.01</v>
      </c>
      <c r="F1212" s="7">
        <v>0.01</v>
      </c>
      <c r="G1212" s="7">
        <v>0.02</v>
      </c>
      <c r="H1212" s="6" t="s">
        <v>94</v>
      </c>
      <c r="I1212" s="7">
        <v>0.03</v>
      </c>
      <c r="J1212" s="6" t="s">
        <v>94</v>
      </c>
      <c r="K1212" s="7">
        <v>0.03</v>
      </c>
      <c r="L1212" s="6" t="s">
        <v>94</v>
      </c>
      <c r="M1212" s="7">
        <v>0.12</v>
      </c>
      <c r="N1212" s="6" t="s">
        <v>95</v>
      </c>
      <c r="O1212" s="7">
        <v>0.06</v>
      </c>
      <c r="P1212" s="6" t="s">
        <v>94</v>
      </c>
      <c r="Q1212" s="7">
        <v>0.04</v>
      </c>
      <c r="R1212" s="6" t="s">
        <v>94</v>
      </c>
      <c r="S1212" s="7">
        <v>0.02</v>
      </c>
      <c r="T1212" s="7">
        <v>0.01</v>
      </c>
      <c r="U1212" s="7">
        <v>0.03</v>
      </c>
      <c r="V1212" s="7">
        <v>0.01</v>
      </c>
      <c r="W1212" s="7">
        <v>0.02</v>
      </c>
      <c r="X1212" s="7">
        <v>0.01</v>
      </c>
      <c r="Y1212" s="7">
        <v>0.04</v>
      </c>
      <c r="Z1212" s="7">
        <v>0.01</v>
      </c>
      <c r="AA1212" s="7">
        <v>0.01</v>
      </c>
      <c r="AB1212" s="7">
        <v>0.02</v>
      </c>
      <c r="AC1212" s="7">
        <v>0.02</v>
      </c>
      <c r="AD1212" s="7">
        <v>0.01</v>
      </c>
      <c r="AE1212" s="7">
        <v>0.02</v>
      </c>
      <c r="AF1212" s="7">
        <v>0.01</v>
      </c>
      <c r="AG1212" s="7">
        <v>0.01</v>
      </c>
      <c r="AH1212" s="7">
        <v>0.02</v>
      </c>
    </row>
    <row r="1213" spans="1:34" x14ac:dyDescent="0.2">
      <c r="B1213" s="6" t="s">
        <v>432</v>
      </c>
      <c r="I1213" s="6" t="s">
        <v>377</v>
      </c>
      <c r="K1213" s="6" t="s">
        <v>354</v>
      </c>
      <c r="M1213" s="6" t="s">
        <v>109</v>
      </c>
      <c r="O1213" s="6" t="s">
        <v>108</v>
      </c>
      <c r="Q1213" s="6" t="s">
        <v>107</v>
      </c>
      <c r="S1213" s="6" t="s">
        <v>92</v>
      </c>
      <c r="Y1213" s="6" t="s">
        <v>92</v>
      </c>
    </row>
    <row r="1214" spans="1:34" x14ac:dyDescent="0.2">
      <c r="A1214" s="6" t="s">
        <v>302</v>
      </c>
      <c r="B1214" s="8">
        <v>22</v>
      </c>
      <c r="C1214" s="8">
        <v>15</v>
      </c>
      <c r="D1214" s="8">
        <v>6</v>
      </c>
      <c r="E1214" s="8">
        <v>4</v>
      </c>
      <c r="F1214" s="8">
        <v>8</v>
      </c>
      <c r="G1214" s="8">
        <v>2</v>
      </c>
      <c r="H1214" s="8">
        <v>1</v>
      </c>
      <c r="I1214" s="8">
        <v>18</v>
      </c>
      <c r="J1214" s="8">
        <v>1</v>
      </c>
      <c r="K1214" s="8">
        <v>18</v>
      </c>
      <c r="L1214" s="6" t="s">
        <v>94</v>
      </c>
      <c r="M1214" s="8">
        <v>22</v>
      </c>
      <c r="N1214" s="8">
        <v>1</v>
      </c>
      <c r="O1214" s="8">
        <v>15</v>
      </c>
      <c r="P1214" s="8">
        <v>1</v>
      </c>
      <c r="Q1214" s="8">
        <v>16</v>
      </c>
      <c r="R1214" s="8">
        <v>1</v>
      </c>
      <c r="S1214" s="8">
        <v>16</v>
      </c>
      <c r="T1214" s="8">
        <v>2</v>
      </c>
      <c r="U1214" s="8">
        <v>1</v>
      </c>
      <c r="V1214" s="6" t="s">
        <v>94</v>
      </c>
      <c r="W1214" s="8">
        <v>2</v>
      </c>
      <c r="X1214" s="8">
        <v>1</v>
      </c>
      <c r="Y1214" s="8">
        <v>4</v>
      </c>
      <c r="Z1214" s="8">
        <v>4</v>
      </c>
      <c r="AA1214" s="8">
        <v>3</v>
      </c>
      <c r="AB1214" s="8">
        <v>1</v>
      </c>
      <c r="AC1214" s="8">
        <v>14</v>
      </c>
      <c r="AD1214" s="8">
        <v>5</v>
      </c>
      <c r="AE1214" s="8">
        <v>8</v>
      </c>
      <c r="AF1214" s="8">
        <v>16</v>
      </c>
      <c r="AG1214" s="8">
        <v>3</v>
      </c>
      <c r="AH1214" s="8">
        <v>16</v>
      </c>
    </row>
    <row r="1215" spans="1:34" x14ac:dyDescent="0.2">
      <c r="B1215" s="7">
        <v>0.01</v>
      </c>
      <c r="C1215" s="7">
        <v>0.01</v>
      </c>
      <c r="D1215" s="7">
        <v>0.01</v>
      </c>
      <c r="E1215" s="7">
        <v>0.01</v>
      </c>
      <c r="F1215" s="7">
        <v>0.01</v>
      </c>
      <c r="G1215" s="7">
        <v>0.01</v>
      </c>
      <c r="H1215" s="7">
        <v>0.01</v>
      </c>
      <c r="I1215" s="7">
        <v>0.02</v>
      </c>
      <c r="J1215" s="6" t="s">
        <v>95</v>
      </c>
      <c r="K1215" s="7">
        <v>0.02</v>
      </c>
      <c r="L1215" s="6" t="s">
        <v>94</v>
      </c>
      <c r="M1215" s="7">
        <v>0.09</v>
      </c>
      <c r="N1215" s="6" t="s">
        <v>95</v>
      </c>
      <c r="O1215" s="7">
        <v>0.03</v>
      </c>
      <c r="P1215" s="6" t="s">
        <v>95</v>
      </c>
      <c r="Q1215" s="7">
        <v>0.03</v>
      </c>
      <c r="R1215" s="7">
        <v>0.01</v>
      </c>
      <c r="S1215" s="7">
        <v>0.01</v>
      </c>
      <c r="T1215" s="7">
        <v>0.01</v>
      </c>
      <c r="U1215" s="6" t="s">
        <v>95</v>
      </c>
      <c r="V1215" s="6" t="s">
        <v>94</v>
      </c>
      <c r="W1215" s="7">
        <v>0.01</v>
      </c>
      <c r="X1215" s="6" t="s">
        <v>95</v>
      </c>
      <c r="Y1215" s="7">
        <v>0.02</v>
      </c>
      <c r="Z1215" s="7">
        <v>0.02</v>
      </c>
      <c r="AA1215" s="7">
        <v>0.02</v>
      </c>
      <c r="AB1215" s="7">
        <v>0.01</v>
      </c>
      <c r="AC1215" s="7">
        <v>0.01</v>
      </c>
      <c r="AD1215" s="7">
        <v>0.01</v>
      </c>
      <c r="AE1215" s="7">
        <v>0.01</v>
      </c>
      <c r="AF1215" s="7">
        <v>0.01</v>
      </c>
      <c r="AG1215" s="7">
        <v>0.01</v>
      </c>
      <c r="AH1215" s="7">
        <v>0.01</v>
      </c>
    </row>
    <row r="1216" spans="1:34" x14ac:dyDescent="0.2">
      <c r="B1216" s="6" t="s">
        <v>526</v>
      </c>
      <c r="I1216" s="6" t="s">
        <v>92</v>
      </c>
      <c r="K1216" s="6" t="s">
        <v>92</v>
      </c>
      <c r="M1216" s="6" t="s">
        <v>109</v>
      </c>
      <c r="O1216" s="6" t="s">
        <v>108</v>
      </c>
      <c r="Q1216" s="6" t="s">
        <v>107</v>
      </c>
    </row>
    <row r="1217" spans="1:34" x14ac:dyDescent="0.2">
      <c r="A1217" s="6" t="s">
        <v>298</v>
      </c>
      <c r="B1217" s="8">
        <v>44</v>
      </c>
      <c r="C1217" s="8">
        <v>34</v>
      </c>
      <c r="D1217" s="8">
        <v>10</v>
      </c>
      <c r="E1217" s="8">
        <v>7</v>
      </c>
      <c r="F1217" s="8">
        <v>19</v>
      </c>
      <c r="G1217" s="8">
        <v>9</v>
      </c>
      <c r="H1217" s="8">
        <v>1</v>
      </c>
      <c r="I1217" s="8">
        <v>41</v>
      </c>
      <c r="J1217" s="8">
        <v>1</v>
      </c>
      <c r="K1217" s="8">
        <v>35</v>
      </c>
      <c r="L1217" s="6" t="s">
        <v>94</v>
      </c>
      <c r="M1217" s="8">
        <v>44</v>
      </c>
      <c r="N1217" s="8">
        <v>1</v>
      </c>
      <c r="O1217" s="8">
        <v>38</v>
      </c>
      <c r="P1217" s="8">
        <v>2</v>
      </c>
      <c r="Q1217" s="8">
        <v>36</v>
      </c>
      <c r="R1217" s="6" t="s">
        <v>94</v>
      </c>
      <c r="S1217" s="8">
        <v>35</v>
      </c>
      <c r="T1217" s="8">
        <v>4</v>
      </c>
      <c r="U1217" s="8">
        <v>7</v>
      </c>
      <c r="V1217" s="8">
        <v>5</v>
      </c>
      <c r="W1217" s="8">
        <v>3</v>
      </c>
      <c r="X1217" s="8">
        <v>1</v>
      </c>
      <c r="Y1217" s="8">
        <v>5</v>
      </c>
      <c r="Z1217" s="8">
        <v>5</v>
      </c>
      <c r="AA1217" s="8">
        <v>4</v>
      </c>
      <c r="AB1217" s="8">
        <v>3</v>
      </c>
      <c r="AC1217" s="8">
        <v>23</v>
      </c>
      <c r="AD1217" s="8">
        <v>19</v>
      </c>
      <c r="AE1217" s="8">
        <v>13</v>
      </c>
      <c r="AF1217" s="8">
        <v>24</v>
      </c>
      <c r="AG1217" s="8">
        <v>5</v>
      </c>
      <c r="AH1217" s="8">
        <v>27</v>
      </c>
    </row>
    <row r="1218" spans="1:34" x14ac:dyDescent="0.2">
      <c r="B1218" s="7">
        <v>0.02</v>
      </c>
      <c r="C1218" s="7">
        <v>0.02</v>
      </c>
      <c r="D1218" s="7">
        <v>0.02</v>
      </c>
      <c r="E1218" s="7">
        <v>0.02</v>
      </c>
      <c r="F1218" s="7">
        <v>0.03</v>
      </c>
      <c r="G1218" s="7">
        <v>0.02</v>
      </c>
      <c r="H1218" s="7">
        <v>0.01</v>
      </c>
      <c r="I1218" s="7">
        <v>0.04</v>
      </c>
      <c r="J1218" s="6" t="s">
        <v>95</v>
      </c>
      <c r="K1218" s="7">
        <v>0.04</v>
      </c>
      <c r="L1218" s="6" t="s">
        <v>94</v>
      </c>
      <c r="M1218" s="7">
        <v>0.18</v>
      </c>
      <c r="N1218" s="6" t="s">
        <v>95</v>
      </c>
      <c r="O1218" s="7">
        <v>0.08</v>
      </c>
      <c r="P1218" s="7">
        <v>0.01</v>
      </c>
      <c r="Q1218" s="7">
        <v>0.06</v>
      </c>
      <c r="R1218" s="6" t="s">
        <v>94</v>
      </c>
      <c r="S1218" s="7">
        <v>0.03</v>
      </c>
      <c r="T1218" s="7">
        <v>0.02</v>
      </c>
      <c r="U1218" s="7">
        <v>0.04</v>
      </c>
      <c r="V1218" s="7">
        <v>0.02</v>
      </c>
      <c r="W1218" s="7">
        <v>0.02</v>
      </c>
      <c r="X1218" s="7">
        <v>0.01</v>
      </c>
      <c r="Y1218" s="7">
        <v>0.03</v>
      </c>
      <c r="Z1218" s="7">
        <v>0.02</v>
      </c>
      <c r="AA1218" s="7">
        <v>0.02</v>
      </c>
      <c r="AB1218" s="7">
        <v>0.02</v>
      </c>
      <c r="AC1218" s="7">
        <v>0.02</v>
      </c>
      <c r="AD1218" s="7">
        <v>0.04</v>
      </c>
      <c r="AE1218" s="7">
        <v>0.02</v>
      </c>
      <c r="AF1218" s="7">
        <v>0.02</v>
      </c>
      <c r="AG1218" s="7">
        <v>0.02</v>
      </c>
      <c r="AH1218" s="7">
        <v>0.02</v>
      </c>
    </row>
    <row r="1219" spans="1:34" x14ac:dyDescent="0.2">
      <c r="B1219" s="6" t="s">
        <v>525</v>
      </c>
      <c r="I1219" s="6" t="s">
        <v>377</v>
      </c>
      <c r="K1219" s="6" t="s">
        <v>354</v>
      </c>
      <c r="M1219" s="6" t="s">
        <v>109</v>
      </c>
      <c r="O1219" s="6" t="s">
        <v>108</v>
      </c>
      <c r="Q1219" s="6" t="s">
        <v>107</v>
      </c>
      <c r="S1219" s="6" t="s">
        <v>92</v>
      </c>
      <c r="AD1219" s="6" t="s">
        <v>105</v>
      </c>
    </row>
    <row r="1220" spans="1:34" x14ac:dyDescent="0.2">
      <c r="A1220" s="6" t="s">
        <v>294</v>
      </c>
      <c r="B1220" s="8">
        <v>67</v>
      </c>
      <c r="C1220" s="8">
        <v>43</v>
      </c>
      <c r="D1220" s="8">
        <v>25</v>
      </c>
      <c r="E1220" s="8">
        <v>14</v>
      </c>
      <c r="F1220" s="8">
        <v>16</v>
      </c>
      <c r="G1220" s="8">
        <v>12</v>
      </c>
      <c r="H1220" s="8">
        <v>3</v>
      </c>
      <c r="I1220" s="8">
        <v>57</v>
      </c>
      <c r="J1220" s="8">
        <v>2</v>
      </c>
      <c r="K1220" s="8">
        <v>55</v>
      </c>
      <c r="L1220" s="6" t="s">
        <v>94</v>
      </c>
      <c r="M1220" s="8">
        <v>67</v>
      </c>
      <c r="N1220" s="8">
        <v>3</v>
      </c>
      <c r="O1220" s="8">
        <v>53</v>
      </c>
      <c r="P1220" s="8">
        <v>3</v>
      </c>
      <c r="Q1220" s="8">
        <v>50</v>
      </c>
      <c r="R1220" s="8">
        <v>1</v>
      </c>
      <c r="S1220" s="8">
        <v>53</v>
      </c>
      <c r="T1220" s="8">
        <v>4</v>
      </c>
      <c r="U1220" s="8">
        <v>9</v>
      </c>
      <c r="V1220" s="8">
        <v>7</v>
      </c>
      <c r="W1220" s="8">
        <v>7</v>
      </c>
      <c r="X1220" s="8">
        <v>6</v>
      </c>
      <c r="Y1220" s="8">
        <v>10</v>
      </c>
      <c r="Z1220" s="8">
        <v>3</v>
      </c>
      <c r="AA1220" s="8">
        <v>12</v>
      </c>
      <c r="AB1220" s="8">
        <v>5</v>
      </c>
      <c r="AC1220" s="8">
        <v>44</v>
      </c>
      <c r="AD1220" s="8">
        <v>18</v>
      </c>
      <c r="AE1220" s="8">
        <v>21</v>
      </c>
      <c r="AF1220" s="8">
        <v>38</v>
      </c>
      <c r="AG1220" s="8">
        <v>5</v>
      </c>
      <c r="AH1220" s="8">
        <v>39</v>
      </c>
    </row>
    <row r="1221" spans="1:34" x14ac:dyDescent="0.2">
      <c r="B1221" s="7">
        <v>0.03</v>
      </c>
      <c r="C1221" s="7">
        <v>0.03</v>
      </c>
      <c r="D1221" s="7">
        <v>0.05</v>
      </c>
      <c r="E1221" s="7">
        <v>0.04</v>
      </c>
      <c r="F1221" s="7">
        <v>0.02</v>
      </c>
      <c r="G1221" s="7">
        <v>0.03</v>
      </c>
      <c r="H1221" s="7">
        <v>0.01</v>
      </c>
      <c r="I1221" s="7">
        <v>0.06</v>
      </c>
      <c r="J1221" s="7">
        <v>0.01</v>
      </c>
      <c r="K1221" s="7">
        <v>0.06</v>
      </c>
      <c r="L1221" s="6" t="s">
        <v>94</v>
      </c>
      <c r="M1221" s="7">
        <v>0.27</v>
      </c>
      <c r="N1221" s="7">
        <v>0.01</v>
      </c>
      <c r="O1221" s="7">
        <v>0.12</v>
      </c>
      <c r="P1221" s="7">
        <v>0.01</v>
      </c>
      <c r="Q1221" s="7">
        <v>0.08</v>
      </c>
      <c r="R1221" s="7">
        <v>0.01</v>
      </c>
      <c r="S1221" s="7">
        <v>0.05</v>
      </c>
      <c r="T1221" s="7">
        <v>0.02</v>
      </c>
      <c r="U1221" s="7">
        <v>0.05</v>
      </c>
      <c r="V1221" s="7">
        <v>0.03</v>
      </c>
      <c r="W1221" s="7">
        <v>0.05</v>
      </c>
      <c r="X1221" s="7">
        <v>0.02</v>
      </c>
      <c r="Y1221" s="7">
        <v>0.06</v>
      </c>
      <c r="Z1221" s="7">
        <v>0.01</v>
      </c>
      <c r="AA1221" s="7">
        <v>7.0000000000000007E-2</v>
      </c>
      <c r="AB1221" s="7">
        <v>0.03</v>
      </c>
      <c r="AC1221" s="7">
        <v>0.03</v>
      </c>
      <c r="AD1221" s="7">
        <v>0.03</v>
      </c>
      <c r="AE1221" s="7">
        <v>0.03</v>
      </c>
      <c r="AF1221" s="7">
        <v>0.03</v>
      </c>
      <c r="AG1221" s="7">
        <v>0.02</v>
      </c>
      <c r="AH1221" s="7">
        <v>0.03</v>
      </c>
    </row>
    <row r="1222" spans="1:34" x14ac:dyDescent="0.2">
      <c r="B1222" s="6" t="s">
        <v>524</v>
      </c>
      <c r="D1222" s="6" t="s">
        <v>32</v>
      </c>
      <c r="I1222" s="6" t="s">
        <v>377</v>
      </c>
      <c r="K1222" s="6" t="s">
        <v>354</v>
      </c>
      <c r="M1222" s="6" t="s">
        <v>109</v>
      </c>
      <c r="O1222" s="6" t="s">
        <v>108</v>
      </c>
      <c r="Q1222" s="6" t="s">
        <v>107</v>
      </c>
      <c r="S1222" s="6" t="s">
        <v>106</v>
      </c>
      <c r="U1222" s="6" t="s">
        <v>96</v>
      </c>
      <c r="Y1222" s="6" t="s">
        <v>92</v>
      </c>
      <c r="AA1222" s="6" t="s">
        <v>376</v>
      </c>
    </row>
    <row r="1223" spans="1:34" x14ac:dyDescent="0.2">
      <c r="A1223" s="6" t="s">
        <v>291</v>
      </c>
      <c r="B1223" s="8">
        <v>87</v>
      </c>
      <c r="C1223" s="8">
        <v>61</v>
      </c>
      <c r="D1223" s="8">
        <v>26</v>
      </c>
      <c r="E1223" s="8">
        <v>17</v>
      </c>
      <c r="F1223" s="8">
        <v>25</v>
      </c>
      <c r="G1223" s="8">
        <v>18</v>
      </c>
      <c r="H1223" s="8">
        <v>2</v>
      </c>
      <c r="I1223" s="8">
        <v>71</v>
      </c>
      <c r="J1223" s="8">
        <v>5</v>
      </c>
      <c r="K1223" s="8">
        <v>61</v>
      </c>
      <c r="L1223" s="6" t="s">
        <v>94</v>
      </c>
      <c r="M1223" s="8">
        <v>87</v>
      </c>
      <c r="N1223" s="8">
        <v>1</v>
      </c>
      <c r="O1223" s="8">
        <v>55</v>
      </c>
      <c r="P1223" s="8">
        <v>3</v>
      </c>
      <c r="Q1223" s="8">
        <v>53</v>
      </c>
      <c r="R1223" s="8">
        <v>1</v>
      </c>
      <c r="S1223" s="8">
        <v>69</v>
      </c>
      <c r="T1223" s="8">
        <v>9</v>
      </c>
      <c r="U1223" s="8">
        <v>11</v>
      </c>
      <c r="V1223" s="8">
        <v>13</v>
      </c>
      <c r="W1223" s="8">
        <v>7</v>
      </c>
      <c r="X1223" s="8">
        <v>10</v>
      </c>
      <c r="Y1223" s="8">
        <v>5</v>
      </c>
      <c r="Z1223" s="8">
        <v>10</v>
      </c>
      <c r="AA1223" s="8">
        <v>7</v>
      </c>
      <c r="AB1223" s="8">
        <v>9</v>
      </c>
      <c r="AC1223" s="8">
        <v>45</v>
      </c>
      <c r="AD1223" s="8">
        <v>31</v>
      </c>
      <c r="AE1223" s="8">
        <v>32</v>
      </c>
      <c r="AF1223" s="8">
        <v>54</v>
      </c>
      <c r="AG1223" s="8">
        <v>12</v>
      </c>
      <c r="AH1223" s="8">
        <v>46</v>
      </c>
    </row>
    <row r="1224" spans="1:34" x14ac:dyDescent="0.2">
      <c r="B1224" s="7">
        <v>0.04</v>
      </c>
      <c r="C1224" s="7">
        <v>0.04</v>
      </c>
      <c r="D1224" s="7">
        <v>0.05</v>
      </c>
      <c r="E1224" s="7">
        <v>0.05</v>
      </c>
      <c r="F1224" s="7">
        <v>0.03</v>
      </c>
      <c r="G1224" s="7">
        <v>0.04</v>
      </c>
      <c r="H1224" s="7">
        <v>0.01</v>
      </c>
      <c r="I1224" s="7">
        <v>7.0000000000000007E-2</v>
      </c>
      <c r="J1224" s="7">
        <v>0.02</v>
      </c>
      <c r="K1224" s="7">
        <v>7.0000000000000007E-2</v>
      </c>
      <c r="L1224" s="6" t="s">
        <v>94</v>
      </c>
      <c r="M1224" s="7">
        <v>0.34</v>
      </c>
      <c r="N1224" s="6" t="s">
        <v>95</v>
      </c>
      <c r="O1224" s="7">
        <v>0.12</v>
      </c>
      <c r="P1224" s="7">
        <v>0.01</v>
      </c>
      <c r="Q1224" s="7">
        <v>0.08</v>
      </c>
      <c r="R1224" s="7">
        <v>0.01</v>
      </c>
      <c r="S1224" s="7">
        <v>0.06</v>
      </c>
      <c r="T1224" s="7">
        <v>0.03</v>
      </c>
      <c r="U1224" s="7">
        <v>0.06</v>
      </c>
      <c r="V1224" s="7">
        <v>0.05</v>
      </c>
      <c r="W1224" s="7">
        <v>0.05</v>
      </c>
      <c r="X1224" s="7">
        <v>0.04</v>
      </c>
      <c r="Y1224" s="7">
        <v>0.03</v>
      </c>
      <c r="Z1224" s="7">
        <v>0.04</v>
      </c>
      <c r="AA1224" s="7">
        <v>0.04</v>
      </c>
      <c r="AB1224" s="7">
        <v>0.05</v>
      </c>
      <c r="AC1224" s="7">
        <v>0.04</v>
      </c>
      <c r="AD1224" s="7">
        <v>0.06</v>
      </c>
      <c r="AE1224" s="7">
        <v>0.04</v>
      </c>
      <c r="AF1224" s="7">
        <v>0.04</v>
      </c>
      <c r="AG1224" s="7">
        <v>0.04</v>
      </c>
      <c r="AH1224" s="7">
        <v>0.04</v>
      </c>
    </row>
    <row r="1225" spans="1:34" x14ac:dyDescent="0.2">
      <c r="B1225" s="6" t="s">
        <v>523</v>
      </c>
      <c r="I1225" s="6" t="s">
        <v>377</v>
      </c>
      <c r="K1225" s="6" t="s">
        <v>354</v>
      </c>
      <c r="M1225" s="6" t="s">
        <v>109</v>
      </c>
      <c r="O1225" s="6" t="s">
        <v>108</v>
      </c>
      <c r="Q1225" s="6" t="s">
        <v>107</v>
      </c>
      <c r="S1225" s="6" t="s">
        <v>106</v>
      </c>
      <c r="AD1225" s="6" t="s">
        <v>105</v>
      </c>
    </row>
    <row r="1226" spans="1:34" x14ac:dyDescent="0.2">
      <c r="A1226" s="6" t="s">
        <v>289</v>
      </c>
      <c r="B1226" s="8">
        <v>274</v>
      </c>
      <c r="C1226" s="8">
        <v>198</v>
      </c>
      <c r="D1226" s="8">
        <v>74</v>
      </c>
      <c r="E1226" s="8">
        <v>47</v>
      </c>
      <c r="F1226" s="8">
        <v>111</v>
      </c>
      <c r="G1226" s="8">
        <v>41</v>
      </c>
      <c r="H1226" s="8">
        <v>7</v>
      </c>
      <c r="I1226" s="8">
        <v>146</v>
      </c>
      <c r="J1226" s="8">
        <v>13</v>
      </c>
      <c r="K1226" s="8">
        <v>140</v>
      </c>
      <c r="L1226" s="6" t="s">
        <v>94</v>
      </c>
      <c r="M1226" s="6" t="s">
        <v>94</v>
      </c>
      <c r="N1226" s="8">
        <v>10</v>
      </c>
      <c r="O1226" s="8">
        <v>89</v>
      </c>
      <c r="P1226" s="8">
        <v>8</v>
      </c>
      <c r="Q1226" s="8">
        <v>106</v>
      </c>
      <c r="R1226" s="8">
        <v>3</v>
      </c>
      <c r="S1226" s="8">
        <v>148</v>
      </c>
      <c r="T1226" s="8">
        <v>29</v>
      </c>
      <c r="U1226" s="8">
        <v>28</v>
      </c>
      <c r="V1226" s="8">
        <v>30</v>
      </c>
      <c r="W1226" s="8">
        <v>20</v>
      </c>
      <c r="X1226" s="8">
        <v>23</v>
      </c>
      <c r="Y1226" s="8">
        <v>19</v>
      </c>
      <c r="Z1226" s="8">
        <v>32</v>
      </c>
      <c r="AA1226" s="8">
        <v>28</v>
      </c>
      <c r="AB1226" s="8">
        <v>27</v>
      </c>
      <c r="AC1226" s="8">
        <v>169</v>
      </c>
      <c r="AD1226" s="8">
        <v>63</v>
      </c>
      <c r="AE1226" s="8">
        <v>69</v>
      </c>
      <c r="AF1226" s="8">
        <v>151</v>
      </c>
      <c r="AG1226" s="8">
        <v>32</v>
      </c>
      <c r="AH1226" s="8">
        <v>150</v>
      </c>
    </row>
    <row r="1227" spans="1:34" x14ac:dyDescent="0.2">
      <c r="B1227" s="7">
        <v>0.14000000000000001</v>
      </c>
      <c r="C1227" s="7">
        <v>0.13</v>
      </c>
      <c r="D1227" s="7">
        <v>0.15</v>
      </c>
      <c r="E1227" s="7">
        <v>0.13</v>
      </c>
      <c r="F1227" s="7">
        <v>0.15</v>
      </c>
      <c r="G1227" s="7">
        <v>0.09</v>
      </c>
      <c r="H1227" s="7">
        <v>0.04</v>
      </c>
      <c r="I1227" s="7">
        <v>0.15</v>
      </c>
      <c r="J1227" s="7">
        <v>0.05</v>
      </c>
      <c r="K1227" s="7">
        <v>0.15</v>
      </c>
      <c r="L1227" s="6" t="s">
        <v>94</v>
      </c>
      <c r="M1227" s="6" t="s">
        <v>94</v>
      </c>
      <c r="N1227" s="7">
        <v>0.02</v>
      </c>
      <c r="O1227" s="7">
        <v>0.2</v>
      </c>
      <c r="P1227" s="7">
        <v>0.03</v>
      </c>
      <c r="Q1227" s="7">
        <v>0.17</v>
      </c>
      <c r="R1227" s="7">
        <v>0.03</v>
      </c>
      <c r="S1227" s="7">
        <v>0.14000000000000001</v>
      </c>
      <c r="T1227" s="7">
        <v>0.11</v>
      </c>
      <c r="U1227" s="7">
        <v>0.16</v>
      </c>
      <c r="V1227" s="7">
        <v>0.11</v>
      </c>
      <c r="W1227" s="7">
        <v>0.15</v>
      </c>
      <c r="X1227" s="7">
        <v>0.09</v>
      </c>
      <c r="Y1227" s="7">
        <v>0.12</v>
      </c>
      <c r="Z1227" s="7">
        <v>0.13</v>
      </c>
      <c r="AA1227" s="7">
        <v>0.17</v>
      </c>
      <c r="AB1227" s="7">
        <v>0.16</v>
      </c>
      <c r="AC1227" s="7">
        <v>0.13</v>
      </c>
      <c r="AD1227" s="7">
        <v>0.12</v>
      </c>
      <c r="AE1227" s="7">
        <v>0.09</v>
      </c>
      <c r="AF1227" s="7">
        <v>0.11</v>
      </c>
      <c r="AG1227" s="7">
        <v>0.11</v>
      </c>
      <c r="AH1227" s="7">
        <v>0.12</v>
      </c>
    </row>
    <row r="1228" spans="1:34" x14ac:dyDescent="0.2">
      <c r="B1228" s="6" t="s">
        <v>522</v>
      </c>
      <c r="F1228" s="6" t="s">
        <v>304</v>
      </c>
      <c r="I1228" s="6" t="s">
        <v>365</v>
      </c>
      <c r="O1228" s="6" t="s">
        <v>108</v>
      </c>
      <c r="Q1228" s="6" t="s">
        <v>107</v>
      </c>
      <c r="S1228" s="6" t="s">
        <v>205</v>
      </c>
    </row>
    <row r="1230" spans="1:34" x14ac:dyDescent="0.2">
      <c r="A1230" s="6" t="s">
        <v>521</v>
      </c>
    </row>
    <row r="1232" spans="1:34" x14ac:dyDescent="0.2">
      <c r="A1232" s="6" t="s">
        <v>285</v>
      </c>
      <c r="B1232" s="8">
        <v>276</v>
      </c>
      <c r="C1232" s="8">
        <v>217</v>
      </c>
      <c r="D1232" s="8">
        <v>58</v>
      </c>
      <c r="E1232" s="8">
        <v>46</v>
      </c>
      <c r="F1232" s="8">
        <v>120</v>
      </c>
      <c r="G1232" s="8">
        <v>51</v>
      </c>
      <c r="H1232" s="8">
        <v>17</v>
      </c>
      <c r="I1232" s="8">
        <v>130</v>
      </c>
      <c r="J1232" s="8">
        <v>25</v>
      </c>
      <c r="K1232" s="8">
        <v>134</v>
      </c>
      <c r="L1232" s="6" t="s">
        <v>94</v>
      </c>
      <c r="M1232" s="6" t="s">
        <v>94</v>
      </c>
      <c r="N1232" s="8">
        <v>18</v>
      </c>
      <c r="O1232" s="8">
        <v>74</v>
      </c>
      <c r="P1232" s="8">
        <v>14</v>
      </c>
      <c r="Q1232" s="8">
        <v>87</v>
      </c>
      <c r="R1232" s="8">
        <v>9</v>
      </c>
      <c r="S1232" s="8">
        <v>169</v>
      </c>
      <c r="T1232" s="8">
        <v>37</v>
      </c>
      <c r="U1232" s="8">
        <v>28</v>
      </c>
      <c r="V1232" s="8">
        <v>33</v>
      </c>
      <c r="W1232" s="8">
        <v>27</v>
      </c>
      <c r="X1232" s="8">
        <v>37</v>
      </c>
      <c r="Y1232" s="8">
        <v>27</v>
      </c>
      <c r="Z1232" s="8">
        <v>28</v>
      </c>
      <c r="AA1232" s="8">
        <v>22</v>
      </c>
      <c r="AB1232" s="8">
        <v>20</v>
      </c>
      <c r="AC1232" s="8">
        <v>175</v>
      </c>
      <c r="AD1232" s="8">
        <v>73</v>
      </c>
      <c r="AE1232" s="8">
        <v>97</v>
      </c>
      <c r="AF1232" s="8">
        <v>191</v>
      </c>
      <c r="AG1232" s="8">
        <v>35</v>
      </c>
      <c r="AH1232" s="8">
        <v>168</v>
      </c>
    </row>
    <row r="1233" spans="1:34" x14ac:dyDescent="0.2">
      <c r="B1233" s="7">
        <v>0.14000000000000001</v>
      </c>
      <c r="C1233" s="7">
        <v>0.14000000000000001</v>
      </c>
      <c r="D1233" s="7">
        <v>0.12</v>
      </c>
      <c r="E1233" s="7">
        <v>0.13</v>
      </c>
      <c r="F1233" s="7">
        <v>0.16</v>
      </c>
      <c r="G1233" s="7">
        <v>0.12</v>
      </c>
      <c r="H1233" s="7">
        <v>0.08</v>
      </c>
      <c r="I1233" s="7">
        <v>0.13</v>
      </c>
      <c r="J1233" s="7">
        <v>0.1</v>
      </c>
      <c r="K1233" s="7">
        <v>0.14000000000000001</v>
      </c>
      <c r="L1233" s="6" t="s">
        <v>94</v>
      </c>
      <c r="M1233" s="6" t="s">
        <v>94</v>
      </c>
      <c r="N1233" s="7">
        <v>0.04</v>
      </c>
      <c r="O1233" s="7">
        <v>0.17</v>
      </c>
      <c r="P1233" s="7">
        <v>0.05</v>
      </c>
      <c r="Q1233" s="7">
        <v>0.14000000000000001</v>
      </c>
      <c r="R1233" s="7">
        <v>7.0000000000000007E-2</v>
      </c>
      <c r="S1233" s="7">
        <v>0.15</v>
      </c>
      <c r="T1233" s="7">
        <v>0.14000000000000001</v>
      </c>
      <c r="U1233" s="7">
        <v>0.16</v>
      </c>
      <c r="V1233" s="7">
        <v>0.12</v>
      </c>
      <c r="W1233" s="7">
        <v>0.2</v>
      </c>
      <c r="X1233" s="7">
        <v>0.15</v>
      </c>
      <c r="Y1233" s="7">
        <v>0.17</v>
      </c>
      <c r="Z1233" s="7">
        <v>0.11</v>
      </c>
      <c r="AA1233" s="7">
        <v>0.13</v>
      </c>
      <c r="AB1233" s="7">
        <v>0.11</v>
      </c>
      <c r="AC1233" s="7">
        <v>0.14000000000000001</v>
      </c>
      <c r="AD1233" s="7">
        <v>0.14000000000000001</v>
      </c>
      <c r="AE1233" s="7">
        <v>0.13</v>
      </c>
      <c r="AF1233" s="7">
        <v>0.14000000000000001</v>
      </c>
      <c r="AG1233" s="7">
        <v>0.12</v>
      </c>
      <c r="AH1233" s="7">
        <v>0.13</v>
      </c>
    </row>
    <row r="1234" spans="1:34" x14ac:dyDescent="0.2">
      <c r="B1234" s="6" t="s">
        <v>520</v>
      </c>
      <c r="F1234" s="6" t="s">
        <v>519</v>
      </c>
      <c r="I1234" s="6" t="s">
        <v>365</v>
      </c>
      <c r="O1234" s="6" t="s">
        <v>206</v>
      </c>
      <c r="Q1234" s="6" t="s">
        <v>161</v>
      </c>
      <c r="S1234" s="6" t="s">
        <v>106</v>
      </c>
      <c r="W1234" s="6" t="s">
        <v>91</v>
      </c>
    </row>
    <row r="1235" spans="1:34" x14ac:dyDescent="0.2">
      <c r="A1235" s="6" t="s">
        <v>280</v>
      </c>
      <c r="B1235" s="8">
        <v>384</v>
      </c>
      <c r="C1235" s="8">
        <v>292</v>
      </c>
      <c r="D1235" s="8">
        <v>92</v>
      </c>
      <c r="E1235" s="8">
        <v>70</v>
      </c>
      <c r="F1235" s="8">
        <v>140</v>
      </c>
      <c r="G1235" s="8">
        <v>81</v>
      </c>
      <c r="H1235" s="8">
        <v>29</v>
      </c>
      <c r="I1235" s="8">
        <v>178</v>
      </c>
      <c r="J1235" s="8">
        <v>37</v>
      </c>
      <c r="K1235" s="8">
        <v>165</v>
      </c>
      <c r="L1235" s="6" t="s">
        <v>94</v>
      </c>
      <c r="M1235" s="6" t="s">
        <v>94</v>
      </c>
      <c r="N1235" s="8">
        <v>62</v>
      </c>
      <c r="O1235" s="8">
        <v>49</v>
      </c>
      <c r="P1235" s="8">
        <v>45</v>
      </c>
      <c r="Q1235" s="8">
        <v>94</v>
      </c>
      <c r="R1235" s="8">
        <v>19</v>
      </c>
      <c r="S1235" s="8">
        <v>189</v>
      </c>
      <c r="T1235" s="8">
        <v>56</v>
      </c>
      <c r="U1235" s="8">
        <v>32</v>
      </c>
      <c r="V1235" s="8">
        <v>57</v>
      </c>
      <c r="W1235" s="8">
        <v>25</v>
      </c>
      <c r="X1235" s="8">
        <v>45</v>
      </c>
      <c r="Y1235" s="8">
        <v>33</v>
      </c>
      <c r="Z1235" s="8">
        <v>43</v>
      </c>
      <c r="AA1235" s="8">
        <v>37</v>
      </c>
      <c r="AB1235" s="8">
        <v>25</v>
      </c>
      <c r="AC1235" s="8">
        <v>253</v>
      </c>
      <c r="AD1235" s="8">
        <v>97</v>
      </c>
      <c r="AE1235" s="8">
        <v>156</v>
      </c>
      <c r="AF1235" s="8">
        <v>269</v>
      </c>
      <c r="AG1235" s="8">
        <v>60</v>
      </c>
      <c r="AH1235" s="8">
        <v>256</v>
      </c>
    </row>
    <row r="1236" spans="1:34" x14ac:dyDescent="0.2">
      <c r="B1236" s="7">
        <v>0.19</v>
      </c>
      <c r="C1236" s="7">
        <v>0.19</v>
      </c>
      <c r="D1236" s="7">
        <v>0.19</v>
      </c>
      <c r="E1236" s="7">
        <v>0.2</v>
      </c>
      <c r="F1236" s="7">
        <v>0.19</v>
      </c>
      <c r="G1236" s="7">
        <v>0.19</v>
      </c>
      <c r="H1236" s="7">
        <v>0.14000000000000001</v>
      </c>
      <c r="I1236" s="7">
        <v>0.18</v>
      </c>
      <c r="J1236" s="7">
        <v>0.15</v>
      </c>
      <c r="K1236" s="7">
        <v>0.18</v>
      </c>
      <c r="L1236" s="6" t="s">
        <v>94</v>
      </c>
      <c r="M1236" s="6" t="s">
        <v>94</v>
      </c>
      <c r="N1236" s="7">
        <v>0.12</v>
      </c>
      <c r="O1236" s="7">
        <v>0.11</v>
      </c>
      <c r="P1236" s="7">
        <v>0.16</v>
      </c>
      <c r="Q1236" s="7">
        <v>0.15</v>
      </c>
      <c r="R1236" s="7">
        <v>0.15</v>
      </c>
      <c r="S1236" s="7">
        <v>0.17</v>
      </c>
      <c r="T1236" s="7">
        <v>0.21</v>
      </c>
      <c r="U1236" s="7">
        <v>0.18</v>
      </c>
      <c r="V1236" s="7">
        <v>0.21</v>
      </c>
      <c r="W1236" s="7">
        <v>0.18</v>
      </c>
      <c r="X1236" s="7">
        <v>0.19</v>
      </c>
      <c r="Y1236" s="7">
        <v>0.21</v>
      </c>
      <c r="Z1236" s="7">
        <v>0.17</v>
      </c>
      <c r="AA1236" s="7">
        <v>0.22</v>
      </c>
      <c r="AB1236" s="7">
        <v>0.15</v>
      </c>
      <c r="AC1236" s="7">
        <v>0.2</v>
      </c>
      <c r="AD1236" s="7">
        <v>0.19</v>
      </c>
      <c r="AE1236" s="7">
        <v>0.21</v>
      </c>
      <c r="AF1236" s="7">
        <v>0.2</v>
      </c>
      <c r="AG1236" s="7">
        <v>0.2</v>
      </c>
      <c r="AH1236" s="7">
        <v>0.2</v>
      </c>
    </row>
    <row r="1237" spans="1:34" x14ac:dyDescent="0.2">
      <c r="B1237" s="6" t="s">
        <v>518</v>
      </c>
      <c r="AE1237" s="6" t="s">
        <v>92</v>
      </c>
      <c r="AH1237" s="6" t="s">
        <v>92</v>
      </c>
    </row>
    <row r="1238" spans="1:34" x14ac:dyDescent="0.2">
      <c r="A1238" s="6" t="s">
        <v>275</v>
      </c>
      <c r="B1238" s="8">
        <v>413</v>
      </c>
      <c r="C1238" s="8">
        <v>317</v>
      </c>
      <c r="D1238" s="8">
        <v>96</v>
      </c>
      <c r="E1238" s="8">
        <v>75</v>
      </c>
      <c r="F1238" s="8">
        <v>146</v>
      </c>
      <c r="G1238" s="8">
        <v>96</v>
      </c>
      <c r="H1238" s="8">
        <v>52</v>
      </c>
      <c r="I1238" s="8">
        <v>159</v>
      </c>
      <c r="J1238" s="8">
        <v>59</v>
      </c>
      <c r="K1238" s="8">
        <v>159</v>
      </c>
      <c r="L1238" s="8">
        <v>413</v>
      </c>
      <c r="M1238" s="6" t="s">
        <v>94</v>
      </c>
      <c r="N1238" s="8">
        <v>158</v>
      </c>
      <c r="O1238" s="8">
        <v>31</v>
      </c>
      <c r="P1238" s="8">
        <v>84</v>
      </c>
      <c r="Q1238" s="8">
        <v>82</v>
      </c>
      <c r="R1238" s="8">
        <v>33</v>
      </c>
      <c r="S1238" s="8">
        <v>209</v>
      </c>
      <c r="T1238" s="8">
        <v>62</v>
      </c>
      <c r="U1238" s="8">
        <v>30</v>
      </c>
      <c r="V1238" s="8">
        <v>60</v>
      </c>
      <c r="W1238" s="8">
        <v>19</v>
      </c>
      <c r="X1238" s="8">
        <v>56</v>
      </c>
      <c r="Y1238" s="8">
        <v>27</v>
      </c>
      <c r="Z1238" s="8">
        <v>63</v>
      </c>
      <c r="AA1238" s="8">
        <v>34</v>
      </c>
      <c r="AB1238" s="8">
        <v>38</v>
      </c>
      <c r="AC1238" s="8">
        <v>263</v>
      </c>
      <c r="AD1238" s="8">
        <v>105</v>
      </c>
      <c r="AE1238" s="8">
        <v>171</v>
      </c>
      <c r="AF1238" s="8">
        <v>331</v>
      </c>
      <c r="AG1238" s="8">
        <v>63</v>
      </c>
      <c r="AH1238" s="8">
        <v>276</v>
      </c>
    </row>
    <row r="1239" spans="1:34" x14ac:dyDescent="0.2">
      <c r="B1239" s="7">
        <v>0.2</v>
      </c>
      <c r="C1239" s="7">
        <v>0.21</v>
      </c>
      <c r="D1239" s="7">
        <v>0.2</v>
      </c>
      <c r="E1239" s="7">
        <v>0.21</v>
      </c>
      <c r="F1239" s="7">
        <v>0.2</v>
      </c>
      <c r="G1239" s="7">
        <v>0.22</v>
      </c>
      <c r="H1239" s="7">
        <v>0.25</v>
      </c>
      <c r="I1239" s="7">
        <v>0.16</v>
      </c>
      <c r="J1239" s="7">
        <v>0.23</v>
      </c>
      <c r="K1239" s="7">
        <v>0.17</v>
      </c>
      <c r="L1239" s="7">
        <v>0.55000000000000004</v>
      </c>
      <c r="M1239" s="6" t="s">
        <v>94</v>
      </c>
      <c r="N1239" s="7">
        <v>0.31</v>
      </c>
      <c r="O1239" s="7">
        <v>7.0000000000000007E-2</v>
      </c>
      <c r="P1239" s="7">
        <v>0.3</v>
      </c>
      <c r="Q1239" s="7">
        <v>0.13</v>
      </c>
      <c r="R1239" s="7">
        <v>0.27</v>
      </c>
      <c r="S1239" s="7">
        <v>0.19</v>
      </c>
      <c r="T1239" s="7">
        <v>0.24</v>
      </c>
      <c r="U1239" s="7">
        <v>0.17</v>
      </c>
      <c r="V1239" s="7">
        <v>0.22</v>
      </c>
      <c r="W1239" s="7">
        <v>0.14000000000000001</v>
      </c>
      <c r="X1239" s="7">
        <v>0.23</v>
      </c>
      <c r="Y1239" s="7">
        <v>0.17</v>
      </c>
      <c r="Z1239" s="7">
        <v>0.25</v>
      </c>
      <c r="AA1239" s="7">
        <v>0.2</v>
      </c>
      <c r="AB1239" s="7">
        <v>0.22</v>
      </c>
      <c r="AC1239" s="7">
        <v>0.21</v>
      </c>
      <c r="AD1239" s="7">
        <v>0.21</v>
      </c>
      <c r="AE1239" s="7">
        <v>0.24</v>
      </c>
      <c r="AF1239" s="7">
        <v>0.24</v>
      </c>
      <c r="AG1239" s="7">
        <v>0.21</v>
      </c>
      <c r="AH1239" s="7">
        <v>0.22</v>
      </c>
    </row>
    <row r="1240" spans="1:34" x14ac:dyDescent="0.2">
      <c r="B1240" s="6" t="s">
        <v>479</v>
      </c>
      <c r="H1240" s="6" t="s">
        <v>78</v>
      </c>
      <c r="L1240" s="6" t="s">
        <v>223</v>
      </c>
      <c r="N1240" s="6" t="s">
        <v>222</v>
      </c>
      <c r="P1240" s="6" t="s">
        <v>228</v>
      </c>
      <c r="R1240" s="6" t="s">
        <v>113</v>
      </c>
      <c r="AE1240" s="6" t="s">
        <v>92</v>
      </c>
      <c r="AF1240" s="6" t="s">
        <v>234</v>
      </c>
      <c r="AH1240" s="6" t="s">
        <v>92</v>
      </c>
    </row>
    <row r="1241" spans="1:34" x14ac:dyDescent="0.2">
      <c r="A1241" s="6" t="s">
        <v>274</v>
      </c>
      <c r="B1241" s="8">
        <v>249</v>
      </c>
      <c r="C1241" s="8">
        <v>189</v>
      </c>
      <c r="D1241" s="8">
        <v>60</v>
      </c>
      <c r="E1241" s="8">
        <v>39</v>
      </c>
      <c r="F1241" s="8">
        <v>77</v>
      </c>
      <c r="G1241" s="8">
        <v>73</v>
      </c>
      <c r="H1241" s="8">
        <v>62</v>
      </c>
      <c r="I1241" s="8">
        <v>97</v>
      </c>
      <c r="J1241" s="8">
        <v>71</v>
      </c>
      <c r="K1241" s="8">
        <v>90</v>
      </c>
      <c r="L1241" s="8">
        <v>249</v>
      </c>
      <c r="M1241" s="6" t="s">
        <v>94</v>
      </c>
      <c r="N1241" s="8">
        <v>171</v>
      </c>
      <c r="O1241" s="8">
        <v>10</v>
      </c>
      <c r="P1241" s="8">
        <v>73</v>
      </c>
      <c r="Q1241" s="8">
        <v>53</v>
      </c>
      <c r="R1241" s="8">
        <v>28</v>
      </c>
      <c r="S1241" s="8">
        <v>120</v>
      </c>
      <c r="T1241" s="8">
        <v>38</v>
      </c>
      <c r="U1241" s="8">
        <v>13</v>
      </c>
      <c r="V1241" s="8">
        <v>45</v>
      </c>
      <c r="W1241" s="8">
        <v>14</v>
      </c>
      <c r="X1241" s="8">
        <v>44</v>
      </c>
      <c r="Y1241" s="8">
        <v>14</v>
      </c>
      <c r="Z1241" s="8">
        <v>38</v>
      </c>
      <c r="AA1241" s="8">
        <v>12</v>
      </c>
      <c r="AB1241" s="8">
        <v>13</v>
      </c>
      <c r="AC1241" s="8">
        <v>170</v>
      </c>
      <c r="AD1241" s="8">
        <v>63</v>
      </c>
      <c r="AE1241" s="8">
        <v>105</v>
      </c>
      <c r="AF1241" s="8">
        <v>193</v>
      </c>
      <c r="AG1241" s="8">
        <v>43</v>
      </c>
      <c r="AH1241" s="8">
        <v>166</v>
      </c>
    </row>
    <row r="1242" spans="1:34" x14ac:dyDescent="0.2">
      <c r="B1242" s="7">
        <v>0.12</v>
      </c>
      <c r="C1242" s="7">
        <v>0.12</v>
      </c>
      <c r="D1242" s="7">
        <v>0.12</v>
      </c>
      <c r="E1242" s="7">
        <v>0.11</v>
      </c>
      <c r="F1242" s="7">
        <v>0.11</v>
      </c>
      <c r="G1242" s="7">
        <v>0.17</v>
      </c>
      <c r="H1242" s="7">
        <v>0.28999999999999998</v>
      </c>
      <c r="I1242" s="7">
        <v>0.1</v>
      </c>
      <c r="J1242" s="7">
        <v>0.28000000000000003</v>
      </c>
      <c r="K1242" s="7">
        <v>0.1</v>
      </c>
      <c r="L1242" s="7">
        <v>0.33</v>
      </c>
      <c r="M1242" s="6" t="s">
        <v>94</v>
      </c>
      <c r="N1242" s="7">
        <v>0.34</v>
      </c>
      <c r="O1242" s="7">
        <v>0.02</v>
      </c>
      <c r="P1242" s="7">
        <v>0.26</v>
      </c>
      <c r="Q1242" s="7">
        <v>0.08</v>
      </c>
      <c r="R1242" s="7">
        <v>0.23</v>
      </c>
      <c r="S1242" s="7">
        <v>0.11</v>
      </c>
      <c r="T1242" s="7">
        <v>0.14000000000000001</v>
      </c>
      <c r="U1242" s="7">
        <v>0.08</v>
      </c>
      <c r="V1242" s="7">
        <v>0.16</v>
      </c>
      <c r="W1242" s="7">
        <v>0.1</v>
      </c>
      <c r="X1242" s="7">
        <v>0.18</v>
      </c>
      <c r="Y1242" s="7">
        <v>0.09</v>
      </c>
      <c r="Z1242" s="7">
        <v>0.15</v>
      </c>
      <c r="AA1242" s="7">
        <v>7.0000000000000007E-2</v>
      </c>
      <c r="AB1242" s="7">
        <v>7.0000000000000007E-2</v>
      </c>
      <c r="AC1242" s="7">
        <v>0.13</v>
      </c>
      <c r="AD1242" s="7">
        <v>0.12</v>
      </c>
      <c r="AE1242" s="7">
        <v>0.14000000000000001</v>
      </c>
      <c r="AF1242" s="7">
        <v>0.14000000000000001</v>
      </c>
      <c r="AG1242" s="7">
        <v>0.15</v>
      </c>
      <c r="AH1242" s="7">
        <v>0.13</v>
      </c>
    </row>
    <row r="1243" spans="1:34" x14ac:dyDescent="0.2">
      <c r="B1243" s="6" t="s">
        <v>517</v>
      </c>
      <c r="G1243" s="6" t="s">
        <v>210</v>
      </c>
      <c r="H1243" s="6" t="s">
        <v>170</v>
      </c>
      <c r="J1243" s="6" t="s">
        <v>235</v>
      </c>
      <c r="L1243" s="6" t="s">
        <v>223</v>
      </c>
      <c r="N1243" s="6" t="s">
        <v>222</v>
      </c>
      <c r="P1243" s="6" t="s">
        <v>228</v>
      </c>
      <c r="R1243" s="6" t="s">
        <v>380</v>
      </c>
      <c r="T1243" s="6" t="s">
        <v>79</v>
      </c>
      <c r="V1243" s="6" t="s">
        <v>92</v>
      </c>
      <c r="X1243" s="6" t="s">
        <v>183</v>
      </c>
      <c r="Z1243" s="6" t="s">
        <v>219</v>
      </c>
      <c r="AC1243" s="6" t="s">
        <v>218</v>
      </c>
      <c r="AE1243" s="6" t="s">
        <v>92</v>
      </c>
      <c r="AF1243" s="6" t="s">
        <v>92</v>
      </c>
    </row>
    <row r="1244" spans="1:34" x14ac:dyDescent="0.2">
      <c r="A1244" s="6" t="s">
        <v>271</v>
      </c>
      <c r="B1244" s="8">
        <v>85</v>
      </c>
      <c r="C1244" s="8">
        <v>70</v>
      </c>
      <c r="D1244" s="8">
        <v>15</v>
      </c>
      <c r="E1244" s="8">
        <v>9</v>
      </c>
      <c r="F1244" s="8">
        <v>30</v>
      </c>
      <c r="G1244" s="8">
        <v>31</v>
      </c>
      <c r="H1244" s="8">
        <v>31</v>
      </c>
      <c r="I1244" s="8">
        <v>29</v>
      </c>
      <c r="J1244" s="8">
        <v>31</v>
      </c>
      <c r="K1244" s="8">
        <v>29</v>
      </c>
      <c r="L1244" s="8">
        <v>85</v>
      </c>
      <c r="M1244" s="6" t="s">
        <v>94</v>
      </c>
      <c r="N1244" s="8">
        <v>71</v>
      </c>
      <c r="O1244" s="8">
        <v>2</v>
      </c>
      <c r="P1244" s="8">
        <v>35</v>
      </c>
      <c r="Q1244" s="8">
        <v>21</v>
      </c>
      <c r="R1244" s="8">
        <v>21</v>
      </c>
      <c r="S1244" s="8">
        <v>31</v>
      </c>
      <c r="T1244" s="8">
        <v>10</v>
      </c>
      <c r="U1244" s="8">
        <v>4</v>
      </c>
      <c r="V1244" s="8">
        <v>16</v>
      </c>
      <c r="W1244" s="8">
        <v>6</v>
      </c>
      <c r="X1244" s="8">
        <v>10</v>
      </c>
      <c r="Y1244" s="8">
        <v>5</v>
      </c>
      <c r="Z1244" s="8">
        <v>18</v>
      </c>
      <c r="AA1244" s="8">
        <v>4</v>
      </c>
      <c r="AB1244" s="8">
        <v>10</v>
      </c>
      <c r="AC1244" s="8">
        <v>49</v>
      </c>
      <c r="AD1244" s="8">
        <v>23</v>
      </c>
      <c r="AE1244" s="8">
        <v>30</v>
      </c>
      <c r="AF1244" s="8">
        <v>59</v>
      </c>
      <c r="AG1244" s="8">
        <v>31</v>
      </c>
      <c r="AH1244" s="8">
        <v>54</v>
      </c>
    </row>
    <row r="1245" spans="1:34" x14ac:dyDescent="0.2">
      <c r="B1245" s="7">
        <v>0.04</v>
      </c>
      <c r="C1245" s="7">
        <v>0.05</v>
      </c>
      <c r="D1245" s="7">
        <v>0.03</v>
      </c>
      <c r="E1245" s="7">
        <v>0.02</v>
      </c>
      <c r="F1245" s="7">
        <v>0.04</v>
      </c>
      <c r="G1245" s="7">
        <v>7.0000000000000007E-2</v>
      </c>
      <c r="H1245" s="7">
        <v>0.15</v>
      </c>
      <c r="I1245" s="7">
        <v>0.03</v>
      </c>
      <c r="J1245" s="7">
        <v>0.12</v>
      </c>
      <c r="K1245" s="7">
        <v>0.03</v>
      </c>
      <c r="L1245" s="7">
        <v>0.11</v>
      </c>
      <c r="M1245" s="6" t="s">
        <v>94</v>
      </c>
      <c r="N1245" s="7">
        <v>0.14000000000000001</v>
      </c>
      <c r="O1245" s="6" t="s">
        <v>95</v>
      </c>
      <c r="P1245" s="7">
        <v>0.13</v>
      </c>
      <c r="Q1245" s="7">
        <v>0.03</v>
      </c>
      <c r="R1245" s="7">
        <v>0.17</v>
      </c>
      <c r="S1245" s="7">
        <v>0.03</v>
      </c>
      <c r="T1245" s="7">
        <v>0.04</v>
      </c>
      <c r="U1245" s="7">
        <v>0.03</v>
      </c>
      <c r="V1245" s="7">
        <v>0.06</v>
      </c>
      <c r="W1245" s="7">
        <v>0.05</v>
      </c>
      <c r="X1245" s="7">
        <v>0.04</v>
      </c>
      <c r="Y1245" s="7">
        <v>0.03</v>
      </c>
      <c r="Z1245" s="7">
        <v>7.0000000000000007E-2</v>
      </c>
      <c r="AA1245" s="7">
        <v>0.02</v>
      </c>
      <c r="AB1245" s="7">
        <v>0.06</v>
      </c>
      <c r="AC1245" s="7">
        <v>0.04</v>
      </c>
      <c r="AD1245" s="7">
        <v>0.05</v>
      </c>
      <c r="AE1245" s="7">
        <v>0.04</v>
      </c>
      <c r="AF1245" s="7">
        <v>0.04</v>
      </c>
      <c r="AG1245" s="7">
        <v>0.1</v>
      </c>
      <c r="AH1245" s="7">
        <v>0.04</v>
      </c>
    </row>
    <row r="1246" spans="1:34" x14ac:dyDescent="0.2">
      <c r="B1246" s="6" t="s">
        <v>516</v>
      </c>
      <c r="G1246" s="6" t="s">
        <v>210</v>
      </c>
      <c r="H1246" s="6" t="s">
        <v>170</v>
      </c>
      <c r="J1246" s="6" t="s">
        <v>235</v>
      </c>
      <c r="L1246" s="6" t="s">
        <v>223</v>
      </c>
      <c r="N1246" s="6" t="s">
        <v>222</v>
      </c>
      <c r="P1246" s="6" t="s">
        <v>228</v>
      </c>
      <c r="R1246" s="6" t="s">
        <v>380</v>
      </c>
      <c r="Z1246" s="6" t="s">
        <v>379</v>
      </c>
      <c r="AG1246" s="6" t="s">
        <v>111</v>
      </c>
    </row>
    <row r="1247" spans="1:34" x14ac:dyDescent="0.2">
      <c r="A1247" s="6" t="s">
        <v>269</v>
      </c>
      <c r="B1247" s="8">
        <v>86</v>
      </c>
      <c r="C1247" s="8">
        <v>62</v>
      </c>
      <c r="D1247" s="8">
        <v>23</v>
      </c>
      <c r="E1247" s="8">
        <v>25</v>
      </c>
      <c r="F1247" s="8">
        <v>26</v>
      </c>
      <c r="G1247" s="8">
        <v>12</v>
      </c>
      <c r="H1247" s="8">
        <v>5</v>
      </c>
      <c r="I1247" s="8">
        <v>28</v>
      </c>
      <c r="J1247" s="8">
        <v>6</v>
      </c>
      <c r="K1247" s="8">
        <v>22</v>
      </c>
      <c r="L1247" s="6" t="s">
        <v>94</v>
      </c>
      <c r="M1247" s="6" t="s">
        <v>94</v>
      </c>
      <c r="N1247" s="8">
        <v>5</v>
      </c>
      <c r="O1247" s="8">
        <v>9</v>
      </c>
      <c r="P1247" s="8">
        <v>9</v>
      </c>
      <c r="Q1247" s="8">
        <v>16</v>
      </c>
      <c r="R1247" s="8">
        <v>5</v>
      </c>
      <c r="S1247" s="8">
        <v>26</v>
      </c>
      <c r="T1247" s="8">
        <v>8</v>
      </c>
      <c r="U1247" s="8">
        <v>5</v>
      </c>
      <c r="V1247" s="8">
        <v>8</v>
      </c>
      <c r="W1247" s="8">
        <v>5</v>
      </c>
      <c r="X1247" s="8">
        <v>8</v>
      </c>
      <c r="Y1247" s="8">
        <v>6</v>
      </c>
      <c r="Z1247" s="8">
        <v>6</v>
      </c>
      <c r="AA1247" s="8">
        <v>4</v>
      </c>
      <c r="AB1247" s="8">
        <v>19</v>
      </c>
      <c r="AC1247" s="8">
        <v>41</v>
      </c>
      <c r="AD1247" s="8">
        <v>6</v>
      </c>
      <c r="AE1247" s="8">
        <v>13</v>
      </c>
      <c r="AF1247" s="8">
        <v>33</v>
      </c>
      <c r="AG1247" s="8">
        <v>6</v>
      </c>
      <c r="AH1247" s="8">
        <v>30</v>
      </c>
    </row>
    <row r="1248" spans="1:34" x14ac:dyDescent="0.2">
      <c r="B1248" s="7">
        <v>0.04</v>
      </c>
      <c r="C1248" s="7">
        <v>0.04</v>
      </c>
      <c r="D1248" s="7">
        <v>0.05</v>
      </c>
      <c r="E1248" s="7">
        <v>7.0000000000000007E-2</v>
      </c>
      <c r="F1248" s="7">
        <v>0.04</v>
      </c>
      <c r="G1248" s="7">
        <v>0.03</v>
      </c>
      <c r="H1248" s="7">
        <v>0.02</v>
      </c>
      <c r="I1248" s="7">
        <v>0.03</v>
      </c>
      <c r="J1248" s="7">
        <v>0.02</v>
      </c>
      <c r="K1248" s="7">
        <v>0.02</v>
      </c>
      <c r="L1248" s="6" t="s">
        <v>94</v>
      </c>
      <c r="M1248" s="6" t="s">
        <v>94</v>
      </c>
      <c r="N1248" s="7">
        <v>0.01</v>
      </c>
      <c r="O1248" s="7">
        <v>0.02</v>
      </c>
      <c r="P1248" s="7">
        <v>0.03</v>
      </c>
      <c r="Q1248" s="7">
        <v>0.03</v>
      </c>
      <c r="R1248" s="7">
        <v>0.04</v>
      </c>
      <c r="S1248" s="7">
        <v>0.02</v>
      </c>
      <c r="T1248" s="7">
        <v>0.03</v>
      </c>
      <c r="U1248" s="7">
        <v>0.03</v>
      </c>
      <c r="V1248" s="7">
        <v>0.03</v>
      </c>
      <c r="W1248" s="7">
        <v>0.04</v>
      </c>
      <c r="X1248" s="7">
        <v>0.03</v>
      </c>
      <c r="Y1248" s="7">
        <v>0.04</v>
      </c>
      <c r="Z1248" s="7">
        <v>0.02</v>
      </c>
      <c r="AA1248" s="7">
        <v>0.03</v>
      </c>
      <c r="AB1248" s="7">
        <v>0.11</v>
      </c>
      <c r="AC1248" s="7">
        <v>0.03</v>
      </c>
      <c r="AD1248" s="7">
        <v>0.01</v>
      </c>
      <c r="AE1248" s="7">
        <v>0.02</v>
      </c>
      <c r="AF1248" s="7">
        <v>0.02</v>
      </c>
      <c r="AG1248" s="7">
        <v>0.02</v>
      </c>
      <c r="AH1248" s="7">
        <v>0.02</v>
      </c>
    </row>
    <row r="1249" spans="1:34" x14ac:dyDescent="0.2">
      <c r="B1249" s="6" t="s">
        <v>515</v>
      </c>
      <c r="E1249" s="6" t="s">
        <v>207</v>
      </c>
      <c r="AB1249" s="6" t="s">
        <v>385</v>
      </c>
      <c r="AC1249" s="6" t="s">
        <v>112</v>
      </c>
    </row>
    <row r="1250" spans="1:34" x14ac:dyDescent="0.2">
      <c r="B1250" s="6" t="s">
        <v>514</v>
      </c>
    </row>
    <row r="1251" spans="1:34" x14ac:dyDescent="0.2">
      <c r="A1251" s="6" t="s">
        <v>261</v>
      </c>
      <c r="B1251" s="11">
        <v>6.61</v>
      </c>
      <c r="C1251" s="11">
        <v>6.67</v>
      </c>
      <c r="D1251" s="11">
        <v>6.43</v>
      </c>
      <c r="E1251" s="11">
        <v>6.52</v>
      </c>
      <c r="F1251" s="11">
        <v>6.56</v>
      </c>
      <c r="G1251" s="11">
        <v>6.98</v>
      </c>
      <c r="H1251" s="11">
        <v>8.01</v>
      </c>
      <c r="I1251" s="11">
        <v>6.01</v>
      </c>
      <c r="J1251" s="11">
        <v>7.83</v>
      </c>
      <c r="K1251" s="11">
        <v>6.06</v>
      </c>
      <c r="L1251" s="11">
        <v>8.56</v>
      </c>
      <c r="M1251" s="11">
        <v>2.62</v>
      </c>
      <c r="N1251" s="11">
        <v>8.2799999999999994</v>
      </c>
      <c r="O1251" s="11">
        <v>4.67</v>
      </c>
      <c r="P1251" s="11">
        <v>7.98</v>
      </c>
      <c r="Q1251" s="11">
        <v>5.61</v>
      </c>
      <c r="R1251" s="11">
        <v>8.0500000000000007</v>
      </c>
      <c r="S1251" s="11">
        <v>6.26</v>
      </c>
      <c r="T1251" s="11">
        <v>6.9</v>
      </c>
      <c r="U1251" s="11">
        <v>6.06</v>
      </c>
      <c r="V1251" s="11">
        <v>7.01</v>
      </c>
      <c r="W1251" s="11">
        <v>6.29</v>
      </c>
      <c r="X1251" s="11">
        <v>7.02</v>
      </c>
      <c r="Y1251" s="11">
        <v>6.11</v>
      </c>
      <c r="Z1251" s="11">
        <v>6.98</v>
      </c>
      <c r="AA1251" s="11">
        <v>6.26</v>
      </c>
      <c r="AB1251" s="11">
        <v>6.52</v>
      </c>
      <c r="AC1251" s="11">
        <v>6.67</v>
      </c>
      <c r="AD1251" s="11">
        <v>6.55</v>
      </c>
      <c r="AE1251" s="11">
        <v>6.81</v>
      </c>
      <c r="AF1251" s="11">
        <v>6.81</v>
      </c>
      <c r="AG1251" s="11">
        <v>7.08</v>
      </c>
      <c r="AH1251" s="11">
        <v>6.7</v>
      </c>
    </row>
    <row r="1252" spans="1:34" x14ac:dyDescent="0.2">
      <c r="B1252" s="6" t="s">
        <v>513</v>
      </c>
      <c r="C1252" s="6" t="s">
        <v>85</v>
      </c>
      <c r="G1252" s="6" t="s">
        <v>210</v>
      </c>
      <c r="H1252" s="6" t="s">
        <v>170</v>
      </c>
      <c r="J1252" s="6" t="s">
        <v>235</v>
      </c>
      <c r="L1252" s="6" t="s">
        <v>223</v>
      </c>
      <c r="N1252" s="6" t="s">
        <v>222</v>
      </c>
      <c r="P1252" s="6" t="s">
        <v>228</v>
      </c>
      <c r="R1252" s="6" t="s">
        <v>380</v>
      </c>
      <c r="T1252" s="6" t="s">
        <v>191</v>
      </c>
      <c r="V1252" s="6" t="s">
        <v>190</v>
      </c>
      <c r="X1252" s="6" t="s">
        <v>183</v>
      </c>
      <c r="Z1252" s="6" t="s">
        <v>379</v>
      </c>
      <c r="AE1252" s="6" t="s">
        <v>92</v>
      </c>
      <c r="AF1252" s="6" t="s">
        <v>234</v>
      </c>
      <c r="AG1252" s="6" t="s">
        <v>111</v>
      </c>
      <c r="AH1252" s="6" t="s">
        <v>92</v>
      </c>
    </row>
    <row r="1253" spans="1:34" x14ac:dyDescent="0.2">
      <c r="A1253" s="6" t="s">
        <v>257</v>
      </c>
      <c r="B1253" s="8">
        <v>747</v>
      </c>
      <c r="C1253" s="8">
        <v>576</v>
      </c>
      <c r="D1253" s="8">
        <v>172</v>
      </c>
      <c r="E1253" s="8">
        <v>123</v>
      </c>
      <c r="F1253" s="8">
        <v>253</v>
      </c>
      <c r="G1253" s="8">
        <v>200</v>
      </c>
      <c r="H1253" s="8">
        <v>144</v>
      </c>
      <c r="I1253" s="8">
        <v>285</v>
      </c>
      <c r="J1253" s="8">
        <v>162</v>
      </c>
      <c r="K1253" s="8">
        <v>278</v>
      </c>
      <c r="L1253" s="8">
        <v>747</v>
      </c>
      <c r="M1253" s="6" t="s">
        <v>94</v>
      </c>
      <c r="N1253" s="8">
        <v>400</v>
      </c>
      <c r="O1253" s="8">
        <v>42</v>
      </c>
      <c r="P1253" s="8">
        <v>192</v>
      </c>
      <c r="Q1253" s="8">
        <v>156</v>
      </c>
      <c r="R1253" s="8">
        <v>82</v>
      </c>
      <c r="S1253" s="8">
        <v>361</v>
      </c>
      <c r="T1253" s="8">
        <v>110</v>
      </c>
      <c r="U1253" s="8">
        <v>48</v>
      </c>
      <c r="V1253" s="8">
        <v>121</v>
      </c>
      <c r="W1253" s="8">
        <v>39</v>
      </c>
      <c r="X1253" s="8">
        <v>110</v>
      </c>
      <c r="Y1253" s="8">
        <v>46</v>
      </c>
      <c r="Z1253" s="8">
        <v>119</v>
      </c>
      <c r="AA1253" s="8">
        <v>51</v>
      </c>
      <c r="AB1253" s="8">
        <v>60</v>
      </c>
      <c r="AC1253" s="8">
        <v>483</v>
      </c>
      <c r="AD1253" s="8">
        <v>192</v>
      </c>
      <c r="AE1253" s="8">
        <v>306</v>
      </c>
      <c r="AF1253" s="8">
        <v>583</v>
      </c>
      <c r="AG1253" s="8">
        <v>137</v>
      </c>
      <c r="AH1253" s="8">
        <v>496</v>
      </c>
    </row>
    <row r="1254" spans="1:34" x14ac:dyDescent="0.2">
      <c r="B1254" s="7">
        <v>0.37</v>
      </c>
      <c r="C1254" s="7">
        <v>0.38</v>
      </c>
      <c r="D1254" s="7">
        <v>0.35</v>
      </c>
      <c r="E1254" s="7">
        <v>0.34</v>
      </c>
      <c r="F1254" s="7">
        <v>0.35</v>
      </c>
      <c r="G1254" s="7">
        <v>0.46</v>
      </c>
      <c r="H1254" s="7">
        <v>0.69</v>
      </c>
      <c r="I1254" s="7">
        <v>0.28999999999999998</v>
      </c>
      <c r="J1254" s="7">
        <v>0.64</v>
      </c>
      <c r="K1254" s="7">
        <v>0.3</v>
      </c>
      <c r="L1254" s="7">
        <v>1</v>
      </c>
      <c r="M1254" s="6" t="s">
        <v>94</v>
      </c>
      <c r="N1254" s="7">
        <v>0.79</v>
      </c>
      <c r="O1254" s="7">
        <v>0.09</v>
      </c>
      <c r="P1254" s="7">
        <v>0.69</v>
      </c>
      <c r="Q1254" s="7">
        <v>0.24</v>
      </c>
      <c r="R1254" s="7">
        <v>0.68</v>
      </c>
      <c r="S1254" s="7">
        <v>0.33</v>
      </c>
      <c r="T1254" s="7">
        <v>0.42</v>
      </c>
      <c r="U1254" s="7">
        <v>0.28000000000000003</v>
      </c>
      <c r="V1254" s="7">
        <v>0.44</v>
      </c>
      <c r="W1254" s="7">
        <v>0.28000000000000003</v>
      </c>
      <c r="X1254" s="7">
        <v>0.45</v>
      </c>
      <c r="Y1254" s="7">
        <v>0.28999999999999998</v>
      </c>
      <c r="Z1254" s="7">
        <v>0.47</v>
      </c>
      <c r="AA1254" s="7">
        <v>0.3</v>
      </c>
      <c r="AB1254" s="7">
        <v>0.35</v>
      </c>
      <c r="AC1254" s="7">
        <v>0.38</v>
      </c>
      <c r="AD1254" s="7">
        <v>0.38</v>
      </c>
      <c r="AE1254" s="7">
        <v>0.42</v>
      </c>
      <c r="AF1254" s="7">
        <v>0.42</v>
      </c>
      <c r="AG1254" s="7">
        <v>0.46</v>
      </c>
      <c r="AH1254" s="7">
        <v>0.4</v>
      </c>
    </row>
    <row r="1255" spans="1:34" x14ac:dyDescent="0.2">
      <c r="B1255" s="6" t="s">
        <v>512</v>
      </c>
      <c r="G1255" s="6" t="s">
        <v>210</v>
      </c>
      <c r="H1255" s="6" t="s">
        <v>170</v>
      </c>
      <c r="J1255" s="6" t="s">
        <v>235</v>
      </c>
      <c r="L1255" s="6" t="s">
        <v>223</v>
      </c>
      <c r="N1255" s="6" t="s">
        <v>222</v>
      </c>
      <c r="P1255" s="6" t="s">
        <v>228</v>
      </c>
      <c r="R1255" s="6" t="s">
        <v>380</v>
      </c>
      <c r="T1255" s="6" t="s">
        <v>79</v>
      </c>
      <c r="V1255" s="6" t="s">
        <v>190</v>
      </c>
      <c r="X1255" s="6" t="s">
        <v>183</v>
      </c>
      <c r="Z1255" s="6" t="s">
        <v>379</v>
      </c>
      <c r="AE1255" s="6" t="s">
        <v>92</v>
      </c>
      <c r="AF1255" s="6" t="s">
        <v>234</v>
      </c>
      <c r="AG1255" s="6" t="s">
        <v>234</v>
      </c>
      <c r="AH1255" s="6" t="s">
        <v>92</v>
      </c>
    </row>
    <row r="1256" spans="1:34" x14ac:dyDescent="0.2">
      <c r="A1256" s="6" t="s">
        <v>249</v>
      </c>
      <c r="B1256" s="8">
        <v>252</v>
      </c>
      <c r="C1256" s="8">
        <v>174</v>
      </c>
      <c r="D1256" s="8">
        <v>76</v>
      </c>
      <c r="E1256" s="8">
        <v>47</v>
      </c>
      <c r="F1256" s="8">
        <v>79</v>
      </c>
      <c r="G1256" s="8">
        <v>49</v>
      </c>
      <c r="H1256" s="8">
        <v>7</v>
      </c>
      <c r="I1256" s="8">
        <v>217</v>
      </c>
      <c r="J1256" s="8">
        <v>10</v>
      </c>
      <c r="K1256" s="8">
        <v>195</v>
      </c>
      <c r="L1256" s="6" t="s">
        <v>94</v>
      </c>
      <c r="M1256" s="8">
        <v>252</v>
      </c>
      <c r="N1256" s="8">
        <v>8</v>
      </c>
      <c r="O1256" s="8">
        <v>186</v>
      </c>
      <c r="P1256" s="8">
        <v>10</v>
      </c>
      <c r="Q1256" s="8">
        <v>181</v>
      </c>
      <c r="R1256" s="8">
        <v>3</v>
      </c>
      <c r="S1256" s="8">
        <v>198</v>
      </c>
      <c r="T1256" s="8">
        <v>23</v>
      </c>
      <c r="U1256" s="8">
        <v>33</v>
      </c>
      <c r="V1256" s="8">
        <v>26</v>
      </c>
      <c r="W1256" s="8">
        <v>21</v>
      </c>
      <c r="X1256" s="8">
        <v>21</v>
      </c>
      <c r="Y1256" s="8">
        <v>29</v>
      </c>
      <c r="Z1256" s="8">
        <v>24</v>
      </c>
      <c r="AA1256" s="8">
        <v>27</v>
      </c>
      <c r="AB1256" s="8">
        <v>21</v>
      </c>
      <c r="AC1256" s="8">
        <v>144</v>
      </c>
      <c r="AD1256" s="8">
        <v>79</v>
      </c>
      <c r="AE1256" s="8">
        <v>85</v>
      </c>
      <c r="AF1256" s="8">
        <v>151</v>
      </c>
      <c r="AG1256" s="8">
        <v>28</v>
      </c>
      <c r="AH1256" s="8">
        <v>148</v>
      </c>
    </row>
    <row r="1257" spans="1:34" x14ac:dyDescent="0.2">
      <c r="B1257" s="7">
        <v>0.12</v>
      </c>
      <c r="C1257" s="7">
        <v>0.11</v>
      </c>
      <c r="D1257" s="7">
        <v>0.15</v>
      </c>
      <c r="E1257" s="7">
        <v>0.13</v>
      </c>
      <c r="F1257" s="7">
        <v>0.11</v>
      </c>
      <c r="G1257" s="7">
        <v>0.11</v>
      </c>
      <c r="H1257" s="7">
        <v>0.03</v>
      </c>
      <c r="I1257" s="7">
        <v>0.22</v>
      </c>
      <c r="J1257" s="7">
        <v>0.04</v>
      </c>
      <c r="K1257" s="7">
        <v>0.21</v>
      </c>
      <c r="L1257" s="6" t="s">
        <v>94</v>
      </c>
      <c r="M1257" s="7">
        <v>1</v>
      </c>
      <c r="N1257" s="7">
        <v>0.02</v>
      </c>
      <c r="O1257" s="7">
        <v>0.41</v>
      </c>
      <c r="P1257" s="7">
        <v>0.04</v>
      </c>
      <c r="Q1257" s="7">
        <v>0.28000000000000003</v>
      </c>
      <c r="R1257" s="7">
        <v>0.03</v>
      </c>
      <c r="S1257" s="7">
        <v>0.18</v>
      </c>
      <c r="T1257" s="7">
        <v>0.09</v>
      </c>
      <c r="U1257" s="7">
        <v>0.19</v>
      </c>
      <c r="V1257" s="7">
        <v>0.1</v>
      </c>
      <c r="W1257" s="7">
        <v>0.15</v>
      </c>
      <c r="X1257" s="7">
        <v>0.09</v>
      </c>
      <c r="Y1257" s="7">
        <v>0.18</v>
      </c>
      <c r="Z1257" s="7">
        <v>0.09</v>
      </c>
      <c r="AA1257" s="7">
        <v>0.16</v>
      </c>
      <c r="AB1257" s="7">
        <v>0.12</v>
      </c>
      <c r="AC1257" s="7">
        <v>0.11</v>
      </c>
      <c r="AD1257" s="7">
        <v>0.15</v>
      </c>
      <c r="AE1257" s="7">
        <v>0.12</v>
      </c>
      <c r="AF1257" s="7">
        <v>0.11</v>
      </c>
      <c r="AG1257" s="7">
        <v>0.09</v>
      </c>
      <c r="AH1257" s="7">
        <v>0.12</v>
      </c>
    </row>
    <row r="1258" spans="1:34" x14ac:dyDescent="0.2">
      <c r="B1258" s="6" t="s">
        <v>511</v>
      </c>
      <c r="D1258" s="6" t="s">
        <v>32</v>
      </c>
      <c r="I1258" s="6" t="s">
        <v>377</v>
      </c>
      <c r="K1258" s="6" t="s">
        <v>354</v>
      </c>
      <c r="M1258" s="6" t="s">
        <v>109</v>
      </c>
      <c r="O1258" s="6" t="s">
        <v>108</v>
      </c>
      <c r="Q1258" s="6" t="s">
        <v>107</v>
      </c>
      <c r="S1258" s="6" t="s">
        <v>106</v>
      </c>
      <c r="U1258" s="6" t="s">
        <v>160</v>
      </c>
      <c r="Y1258" s="6" t="s">
        <v>158</v>
      </c>
      <c r="AA1258" s="6" t="s">
        <v>430</v>
      </c>
      <c r="AD1258" s="6" t="s">
        <v>105</v>
      </c>
    </row>
    <row r="1259" spans="1:34" x14ac:dyDescent="0.2">
      <c r="A1259" s="6" t="s">
        <v>239</v>
      </c>
      <c r="B1259" s="8">
        <v>496</v>
      </c>
      <c r="C1259" s="8">
        <v>401</v>
      </c>
      <c r="D1259" s="8">
        <v>96</v>
      </c>
      <c r="E1259" s="8">
        <v>75</v>
      </c>
      <c r="F1259" s="8">
        <v>174</v>
      </c>
      <c r="G1259" s="8">
        <v>152</v>
      </c>
      <c r="H1259" s="8">
        <v>137</v>
      </c>
      <c r="I1259" s="8">
        <v>68</v>
      </c>
      <c r="J1259" s="8">
        <v>152</v>
      </c>
      <c r="K1259" s="8">
        <v>83</v>
      </c>
      <c r="L1259" s="8">
        <v>747</v>
      </c>
      <c r="M1259" s="8">
        <v>-252</v>
      </c>
      <c r="N1259" s="8">
        <v>392</v>
      </c>
      <c r="O1259" s="8">
        <v>-144</v>
      </c>
      <c r="P1259" s="8">
        <v>183</v>
      </c>
      <c r="Q1259" s="8">
        <v>-25</v>
      </c>
      <c r="R1259" s="8">
        <v>79</v>
      </c>
      <c r="S1259" s="8">
        <v>162</v>
      </c>
      <c r="T1259" s="8">
        <v>87</v>
      </c>
      <c r="U1259" s="8">
        <v>15</v>
      </c>
      <c r="V1259" s="8">
        <v>95</v>
      </c>
      <c r="W1259" s="8">
        <v>18</v>
      </c>
      <c r="X1259" s="8">
        <v>89</v>
      </c>
      <c r="Y1259" s="8">
        <v>17</v>
      </c>
      <c r="Z1259" s="8">
        <v>95</v>
      </c>
      <c r="AA1259" s="8">
        <v>24</v>
      </c>
      <c r="AB1259" s="8">
        <v>39</v>
      </c>
      <c r="AC1259" s="8">
        <v>338</v>
      </c>
      <c r="AD1259" s="8">
        <v>113</v>
      </c>
      <c r="AE1259" s="8">
        <v>221</v>
      </c>
      <c r="AF1259" s="8">
        <v>432</v>
      </c>
      <c r="AG1259" s="8">
        <v>109</v>
      </c>
      <c r="AH1259" s="8">
        <v>348</v>
      </c>
    </row>
    <row r="1260" spans="1:34" x14ac:dyDescent="0.2">
      <c r="B1260" s="7">
        <v>0.25</v>
      </c>
      <c r="C1260" s="7">
        <v>0.26</v>
      </c>
      <c r="D1260" s="7">
        <v>0.19</v>
      </c>
      <c r="E1260" s="7">
        <v>0.21</v>
      </c>
      <c r="F1260" s="7">
        <v>0.24</v>
      </c>
      <c r="G1260" s="7">
        <v>0.35</v>
      </c>
      <c r="H1260" s="7">
        <v>0.65</v>
      </c>
      <c r="I1260" s="7">
        <v>7.0000000000000007E-2</v>
      </c>
      <c r="J1260" s="7">
        <v>0.6</v>
      </c>
      <c r="K1260" s="7">
        <v>0.09</v>
      </c>
      <c r="L1260" s="7">
        <v>1</v>
      </c>
      <c r="M1260" s="7">
        <v>-1</v>
      </c>
      <c r="N1260" s="7">
        <v>0.78</v>
      </c>
      <c r="O1260" s="7">
        <v>-0.32</v>
      </c>
      <c r="P1260" s="7">
        <v>0.66</v>
      </c>
      <c r="Q1260" s="7">
        <v>-0.04</v>
      </c>
      <c r="R1260" s="7">
        <v>0.65</v>
      </c>
      <c r="S1260" s="7">
        <v>0.15</v>
      </c>
      <c r="T1260" s="7">
        <v>0.33</v>
      </c>
      <c r="U1260" s="7">
        <v>0.08</v>
      </c>
      <c r="V1260" s="7">
        <v>0.34</v>
      </c>
      <c r="W1260" s="7">
        <v>0.13</v>
      </c>
      <c r="X1260" s="7">
        <v>0.36</v>
      </c>
      <c r="Y1260" s="7">
        <v>0.11</v>
      </c>
      <c r="Z1260" s="7">
        <v>0.38</v>
      </c>
      <c r="AA1260" s="7">
        <v>0.14000000000000001</v>
      </c>
      <c r="AB1260" s="7">
        <v>0.23</v>
      </c>
      <c r="AC1260" s="7">
        <v>0.27</v>
      </c>
      <c r="AD1260" s="7">
        <v>0.22</v>
      </c>
      <c r="AE1260" s="7">
        <v>0.3</v>
      </c>
      <c r="AF1260" s="7">
        <v>0.31</v>
      </c>
      <c r="AG1260" s="7">
        <v>0.36</v>
      </c>
      <c r="AH1260" s="7">
        <v>0.28000000000000003</v>
      </c>
    </row>
    <row r="1262" spans="1:34" x14ac:dyDescent="0.2">
      <c r="A1262" s="6" t="s">
        <v>97</v>
      </c>
    </row>
    <row r="1264" spans="1:34" x14ac:dyDescent="0.2">
      <c r="A1264" s="6" t="s">
        <v>101</v>
      </c>
    </row>
    <row r="1265" spans="1:1" x14ac:dyDescent="0.2">
      <c r="A1265" s="6" t="s">
        <v>100</v>
      </c>
    </row>
    <row r="1267" spans="1:1" x14ac:dyDescent="0.2">
      <c r="A1267" s="8">
        <v>17</v>
      </c>
    </row>
    <row r="1272" spans="1:1" x14ac:dyDescent="0.2">
      <c r="A1272" s="9" t="s">
        <v>0</v>
      </c>
    </row>
    <row r="1274" spans="1:1" x14ac:dyDescent="0.2">
      <c r="A1274" s="9" t="s">
        <v>1</v>
      </c>
    </row>
    <row r="1275" spans="1:1" x14ac:dyDescent="0.2">
      <c r="A1275" s="9" t="s">
        <v>2</v>
      </c>
    </row>
    <row r="1277" spans="1:1" x14ac:dyDescent="0.2">
      <c r="A1277" s="9" t="s">
        <v>3</v>
      </c>
    </row>
    <row r="1278" spans="1:1" x14ac:dyDescent="0.2">
      <c r="A1278" s="9" t="s">
        <v>4</v>
      </c>
    </row>
    <row r="1280" spans="1:1" x14ac:dyDescent="0.2">
      <c r="A1280" s="9" t="s">
        <v>5</v>
      </c>
    </row>
    <row r="1281" spans="1:26" x14ac:dyDescent="0.2">
      <c r="A1281" s="6" t="s">
        <v>537</v>
      </c>
    </row>
    <row r="1282" spans="1:26" x14ac:dyDescent="0.2">
      <c r="A1282" s="6" t="s">
        <v>7</v>
      </c>
    </row>
    <row r="1284" spans="1:26" x14ac:dyDescent="0.2">
      <c r="D1284" s="9" t="s">
        <v>8</v>
      </c>
      <c r="G1284" s="9" t="s">
        <v>9</v>
      </c>
      <c r="L1284" s="9" t="s">
        <v>10</v>
      </c>
      <c r="P1284" s="9" t="s">
        <v>11</v>
      </c>
      <c r="T1284" s="9" t="s">
        <v>12</v>
      </c>
      <c r="X1284" s="9" t="s">
        <v>13</v>
      </c>
    </row>
    <row r="1285" spans="1:26" x14ac:dyDescent="0.2">
      <c r="R1285" s="9" t="s">
        <v>14</v>
      </c>
      <c r="U1285" s="9" t="s">
        <v>16</v>
      </c>
    </row>
    <row r="1286" spans="1:26" x14ac:dyDescent="0.2">
      <c r="R1286" s="9" t="s">
        <v>17</v>
      </c>
      <c r="S1286" s="9" t="s">
        <v>18</v>
      </c>
      <c r="T1286" s="9" t="s">
        <v>15</v>
      </c>
      <c r="U1286" s="9" t="s">
        <v>20</v>
      </c>
      <c r="X1286" s="9" t="s">
        <v>21</v>
      </c>
      <c r="Y1286" s="9" t="s">
        <v>22</v>
      </c>
      <c r="Z1286" s="9" t="s">
        <v>23</v>
      </c>
    </row>
    <row r="1287" spans="1:26" x14ac:dyDescent="0.2">
      <c r="B1287" s="9" t="s">
        <v>24</v>
      </c>
      <c r="C1287" s="9" t="s">
        <v>25</v>
      </c>
      <c r="D1287" s="9" t="s">
        <v>26</v>
      </c>
      <c r="E1287" s="9" t="s">
        <v>27</v>
      </c>
      <c r="F1287" s="9" t="s">
        <v>28</v>
      </c>
      <c r="G1287" s="9" t="s">
        <v>29</v>
      </c>
      <c r="H1287" s="9" t="s">
        <v>30</v>
      </c>
      <c r="I1287" s="9" t="s">
        <v>31</v>
      </c>
      <c r="J1287" s="9" t="s">
        <v>32</v>
      </c>
      <c r="K1287" s="9" t="s">
        <v>33</v>
      </c>
      <c r="L1287" s="9" t="s">
        <v>34</v>
      </c>
      <c r="M1287" s="9" t="s">
        <v>35</v>
      </c>
      <c r="N1287" s="9" t="s">
        <v>36</v>
      </c>
      <c r="O1287" s="9" t="s">
        <v>37</v>
      </c>
      <c r="P1287" s="9" t="s">
        <v>38</v>
      </c>
      <c r="Q1287" s="9" t="s">
        <v>39</v>
      </c>
      <c r="R1287" s="10">
        <v>12</v>
      </c>
      <c r="S1287" s="9" t="s">
        <v>40</v>
      </c>
      <c r="T1287" s="9" t="s">
        <v>373</v>
      </c>
      <c r="U1287" s="9" t="s">
        <v>42</v>
      </c>
      <c r="V1287" s="9" t="s">
        <v>43</v>
      </c>
      <c r="W1287" s="9" t="s">
        <v>44</v>
      </c>
      <c r="X1287" s="9" t="s">
        <v>45</v>
      </c>
      <c r="Y1287" s="9" t="s">
        <v>46</v>
      </c>
      <c r="Z1287" s="9" t="s">
        <v>46</v>
      </c>
    </row>
    <row r="1288" spans="1:26" x14ac:dyDescent="0.2">
      <c r="B1288" s="9" t="s">
        <v>47</v>
      </c>
      <c r="C1288" s="9" t="s">
        <v>48</v>
      </c>
      <c r="D1288" s="9" t="s">
        <v>49</v>
      </c>
      <c r="E1288" s="9" t="s">
        <v>50</v>
      </c>
      <c r="F1288" s="9" t="s">
        <v>51</v>
      </c>
      <c r="G1288" s="9" t="s">
        <v>52</v>
      </c>
      <c r="H1288" s="9" t="s">
        <v>53</v>
      </c>
      <c r="I1288" s="9" t="s">
        <v>54</v>
      </c>
      <c r="J1288" s="9" t="s">
        <v>55</v>
      </c>
      <c r="K1288" s="9" t="s">
        <v>56</v>
      </c>
      <c r="L1288" s="9" t="s">
        <v>57</v>
      </c>
      <c r="M1288" s="9" t="s">
        <v>58</v>
      </c>
      <c r="N1288" s="9" t="s">
        <v>59</v>
      </c>
      <c r="O1288" s="9" t="s">
        <v>60</v>
      </c>
      <c r="P1288" s="9" t="s">
        <v>61</v>
      </c>
      <c r="Q1288" s="9" t="s">
        <v>62</v>
      </c>
      <c r="R1288" s="9" t="s">
        <v>63</v>
      </c>
      <c r="S1288" s="9" t="s">
        <v>64</v>
      </c>
      <c r="T1288" s="9" t="s">
        <v>65</v>
      </c>
      <c r="U1288" s="9" t="s">
        <v>66</v>
      </c>
      <c r="V1288" s="9" t="s">
        <v>67</v>
      </c>
      <c r="W1288" s="9" t="s">
        <v>68</v>
      </c>
      <c r="X1288" s="9" t="s">
        <v>69</v>
      </c>
      <c r="Y1288" s="9" t="s">
        <v>70</v>
      </c>
      <c r="Z1288" s="9" t="s">
        <v>71</v>
      </c>
    </row>
    <row r="1289" spans="1:26" x14ac:dyDescent="0.2">
      <c r="A1289" s="6" t="s">
        <v>72</v>
      </c>
      <c r="B1289" s="8">
        <v>2019</v>
      </c>
      <c r="C1289" s="8">
        <v>1011</v>
      </c>
      <c r="D1289" s="8">
        <v>1008</v>
      </c>
      <c r="E1289" s="8">
        <v>321</v>
      </c>
      <c r="F1289" s="8">
        <v>361</v>
      </c>
      <c r="G1289" s="8">
        <v>372</v>
      </c>
      <c r="H1289" s="8">
        <v>376</v>
      </c>
      <c r="I1289" s="8">
        <v>589</v>
      </c>
      <c r="J1289" s="8">
        <v>593</v>
      </c>
      <c r="K1289" s="8">
        <v>588</v>
      </c>
      <c r="L1289" s="8">
        <v>378</v>
      </c>
      <c r="M1289" s="8">
        <v>460</v>
      </c>
      <c r="N1289" s="8">
        <v>674</v>
      </c>
      <c r="O1289" s="8">
        <v>546</v>
      </c>
      <c r="P1289" s="8">
        <v>458</v>
      </c>
      <c r="Q1289" s="8">
        <v>341</v>
      </c>
      <c r="R1289" s="8">
        <v>503</v>
      </c>
      <c r="S1289" s="8">
        <v>454</v>
      </c>
      <c r="T1289" s="8">
        <v>914</v>
      </c>
      <c r="U1289" s="8">
        <v>148</v>
      </c>
      <c r="V1289" s="8">
        <v>774</v>
      </c>
      <c r="W1289" s="8">
        <v>272</v>
      </c>
      <c r="X1289" s="8">
        <v>166</v>
      </c>
      <c r="Y1289" s="8">
        <v>1212</v>
      </c>
      <c r="Z1289" s="8">
        <v>625</v>
      </c>
    </row>
    <row r="1290" spans="1:26" x14ac:dyDescent="0.2">
      <c r="A1290" s="6" t="s">
        <v>73</v>
      </c>
      <c r="B1290" s="8">
        <v>2019</v>
      </c>
      <c r="C1290" s="8">
        <v>1000</v>
      </c>
      <c r="D1290" s="8">
        <v>1019</v>
      </c>
      <c r="E1290" s="8">
        <v>323</v>
      </c>
      <c r="F1290" s="8">
        <v>361</v>
      </c>
      <c r="G1290" s="8">
        <v>370</v>
      </c>
      <c r="H1290" s="8">
        <v>376</v>
      </c>
      <c r="I1290" s="8">
        <v>589</v>
      </c>
      <c r="J1290" s="8">
        <v>533</v>
      </c>
      <c r="K1290" s="8">
        <v>563</v>
      </c>
      <c r="L1290" s="8">
        <v>449</v>
      </c>
      <c r="M1290" s="8">
        <v>473</v>
      </c>
      <c r="N1290" s="8">
        <v>675</v>
      </c>
      <c r="O1290" s="8">
        <v>540</v>
      </c>
      <c r="P1290" s="8">
        <v>462</v>
      </c>
      <c r="Q1290" s="8">
        <v>342</v>
      </c>
      <c r="R1290" s="8">
        <v>520</v>
      </c>
      <c r="S1290" s="8">
        <v>461</v>
      </c>
      <c r="T1290" s="8">
        <v>886</v>
      </c>
      <c r="U1290" s="8">
        <v>152</v>
      </c>
      <c r="V1290" s="8">
        <v>763</v>
      </c>
      <c r="W1290" s="8">
        <v>274</v>
      </c>
      <c r="X1290" s="8">
        <v>162</v>
      </c>
      <c r="Y1290" s="8">
        <v>1200</v>
      </c>
      <c r="Z1290" s="8">
        <v>645</v>
      </c>
    </row>
    <row r="1291" spans="1:26" x14ac:dyDescent="0.2">
      <c r="A1291" s="6" t="s">
        <v>306</v>
      </c>
      <c r="B1291" s="8">
        <v>78</v>
      </c>
      <c r="C1291" s="8">
        <v>46</v>
      </c>
      <c r="D1291" s="8">
        <v>32</v>
      </c>
      <c r="E1291" s="8">
        <v>11</v>
      </c>
      <c r="F1291" s="8">
        <v>12</v>
      </c>
      <c r="G1291" s="8">
        <v>13</v>
      </c>
      <c r="H1291" s="8">
        <v>13</v>
      </c>
      <c r="I1291" s="8">
        <v>29</v>
      </c>
      <c r="J1291" s="8">
        <v>16</v>
      </c>
      <c r="K1291" s="8">
        <v>16</v>
      </c>
      <c r="L1291" s="8">
        <v>21</v>
      </c>
      <c r="M1291" s="8">
        <v>24</v>
      </c>
      <c r="N1291" s="8">
        <v>26</v>
      </c>
      <c r="O1291" s="8">
        <v>17</v>
      </c>
      <c r="P1291" s="8">
        <v>22</v>
      </c>
      <c r="Q1291" s="8">
        <v>13</v>
      </c>
      <c r="R1291" s="8">
        <v>28</v>
      </c>
      <c r="S1291" s="8">
        <v>14</v>
      </c>
      <c r="T1291" s="8">
        <v>21</v>
      </c>
      <c r="U1291" s="8">
        <v>15</v>
      </c>
      <c r="V1291" s="8">
        <v>28</v>
      </c>
      <c r="W1291" s="8">
        <v>2</v>
      </c>
      <c r="X1291" s="8">
        <v>7</v>
      </c>
      <c r="Y1291" s="8">
        <v>37</v>
      </c>
      <c r="Z1291" s="8">
        <v>34</v>
      </c>
    </row>
    <row r="1292" spans="1:26" x14ac:dyDescent="0.2">
      <c r="B1292" s="7">
        <v>0.04</v>
      </c>
      <c r="C1292" s="7">
        <v>0.05</v>
      </c>
      <c r="D1292" s="7">
        <v>0.03</v>
      </c>
      <c r="E1292" s="7">
        <v>0.03</v>
      </c>
      <c r="F1292" s="7">
        <v>0.03</v>
      </c>
      <c r="G1292" s="7">
        <v>0.03</v>
      </c>
      <c r="H1292" s="7">
        <v>0.03</v>
      </c>
      <c r="I1292" s="7">
        <v>0.05</v>
      </c>
      <c r="J1292" s="7">
        <v>0.03</v>
      </c>
      <c r="K1292" s="7">
        <v>0.03</v>
      </c>
      <c r="L1292" s="7">
        <v>0.05</v>
      </c>
      <c r="M1292" s="7">
        <v>0.05</v>
      </c>
      <c r="N1292" s="7">
        <v>0.04</v>
      </c>
      <c r="O1292" s="7">
        <v>0.03</v>
      </c>
      <c r="P1292" s="7">
        <v>0.05</v>
      </c>
      <c r="Q1292" s="7">
        <v>0.04</v>
      </c>
      <c r="R1292" s="7">
        <v>0.05</v>
      </c>
      <c r="S1292" s="7">
        <v>0.03</v>
      </c>
      <c r="T1292" s="7">
        <v>0.02</v>
      </c>
      <c r="U1292" s="7">
        <v>0.1</v>
      </c>
      <c r="V1292" s="7">
        <v>0.04</v>
      </c>
      <c r="W1292" s="7">
        <v>0.01</v>
      </c>
      <c r="X1292" s="7">
        <v>0.04</v>
      </c>
      <c r="Y1292" s="7">
        <v>0.03</v>
      </c>
      <c r="Z1292" s="7">
        <v>0.05</v>
      </c>
    </row>
    <row r="1293" spans="1:26" x14ac:dyDescent="0.2">
      <c r="B1293" s="6" t="s">
        <v>509</v>
      </c>
      <c r="R1293" s="6" t="s">
        <v>96</v>
      </c>
      <c r="U1293" s="6" t="s">
        <v>88</v>
      </c>
      <c r="V1293" s="6" t="s">
        <v>446</v>
      </c>
      <c r="X1293" s="6" t="s">
        <v>446</v>
      </c>
      <c r="Z1293" s="6" t="s">
        <v>158</v>
      </c>
    </row>
    <row r="1294" spans="1:26" x14ac:dyDescent="0.2">
      <c r="A1294" s="6" t="s">
        <v>302</v>
      </c>
      <c r="B1294" s="8">
        <v>27</v>
      </c>
      <c r="C1294" s="8">
        <v>15</v>
      </c>
      <c r="D1294" s="8">
        <v>12</v>
      </c>
      <c r="E1294" s="8">
        <v>1</v>
      </c>
      <c r="F1294" s="8">
        <v>3</v>
      </c>
      <c r="G1294" s="8">
        <v>4</v>
      </c>
      <c r="H1294" s="8">
        <v>7</v>
      </c>
      <c r="I1294" s="8">
        <v>13</v>
      </c>
      <c r="J1294" s="8">
        <v>4</v>
      </c>
      <c r="K1294" s="8">
        <v>4</v>
      </c>
      <c r="L1294" s="8">
        <v>7</v>
      </c>
      <c r="M1294" s="8">
        <v>11</v>
      </c>
      <c r="N1294" s="8">
        <v>8</v>
      </c>
      <c r="O1294" s="8">
        <v>8</v>
      </c>
      <c r="P1294" s="8">
        <v>5</v>
      </c>
      <c r="Q1294" s="8">
        <v>5</v>
      </c>
      <c r="R1294" s="8">
        <v>8</v>
      </c>
      <c r="S1294" s="8">
        <v>8</v>
      </c>
      <c r="T1294" s="8">
        <v>8</v>
      </c>
      <c r="U1294" s="8">
        <v>4</v>
      </c>
      <c r="V1294" s="8">
        <v>5</v>
      </c>
      <c r="W1294" s="8">
        <v>1</v>
      </c>
      <c r="X1294" s="8">
        <v>4</v>
      </c>
      <c r="Y1294" s="8">
        <v>10</v>
      </c>
      <c r="Z1294" s="8">
        <v>15</v>
      </c>
    </row>
    <row r="1295" spans="1:26" x14ac:dyDescent="0.2">
      <c r="B1295" s="7">
        <v>0.01</v>
      </c>
      <c r="C1295" s="7">
        <v>0.02</v>
      </c>
      <c r="D1295" s="7">
        <v>0.01</v>
      </c>
      <c r="E1295" s="6" t="s">
        <v>95</v>
      </c>
      <c r="F1295" s="7">
        <v>0.01</v>
      </c>
      <c r="G1295" s="7">
        <v>0.01</v>
      </c>
      <c r="H1295" s="7">
        <v>0.02</v>
      </c>
      <c r="I1295" s="7">
        <v>0.02</v>
      </c>
      <c r="J1295" s="7">
        <v>0.01</v>
      </c>
      <c r="K1295" s="7">
        <v>0.01</v>
      </c>
      <c r="L1295" s="7">
        <v>0.02</v>
      </c>
      <c r="M1295" s="7">
        <v>0.02</v>
      </c>
      <c r="N1295" s="7">
        <v>0.01</v>
      </c>
      <c r="O1295" s="7">
        <v>0.02</v>
      </c>
      <c r="P1295" s="7">
        <v>0.01</v>
      </c>
      <c r="Q1295" s="7">
        <v>0.02</v>
      </c>
      <c r="R1295" s="7">
        <v>0.01</v>
      </c>
      <c r="S1295" s="7">
        <v>0.02</v>
      </c>
      <c r="T1295" s="7">
        <v>0.01</v>
      </c>
      <c r="U1295" s="7">
        <v>0.03</v>
      </c>
      <c r="V1295" s="7">
        <v>0.01</v>
      </c>
      <c r="W1295" s="6" t="s">
        <v>95</v>
      </c>
      <c r="X1295" s="7">
        <v>0.03</v>
      </c>
      <c r="Y1295" s="7">
        <v>0.01</v>
      </c>
      <c r="Z1295" s="7">
        <v>0.02</v>
      </c>
    </row>
    <row r="1296" spans="1:26" x14ac:dyDescent="0.2">
      <c r="B1296" s="6" t="s">
        <v>368</v>
      </c>
      <c r="I1296" s="6" t="s">
        <v>41</v>
      </c>
      <c r="U1296" s="6" t="s">
        <v>96</v>
      </c>
      <c r="X1296" s="6" t="s">
        <v>370</v>
      </c>
      <c r="Z1296" s="6" t="s">
        <v>158</v>
      </c>
    </row>
    <row r="1297" spans="1:26" x14ac:dyDescent="0.2">
      <c r="A1297" s="6" t="s">
        <v>298</v>
      </c>
      <c r="B1297" s="8">
        <v>77</v>
      </c>
      <c r="C1297" s="8">
        <v>52</v>
      </c>
      <c r="D1297" s="8">
        <v>25</v>
      </c>
      <c r="E1297" s="8">
        <v>6</v>
      </c>
      <c r="F1297" s="8">
        <v>8</v>
      </c>
      <c r="G1297" s="8">
        <v>10</v>
      </c>
      <c r="H1297" s="8">
        <v>18</v>
      </c>
      <c r="I1297" s="8">
        <v>36</v>
      </c>
      <c r="J1297" s="8">
        <v>14</v>
      </c>
      <c r="K1297" s="8">
        <v>18</v>
      </c>
      <c r="L1297" s="8">
        <v>22</v>
      </c>
      <c r="M1297" s="8">
        <v>23</v>
      </c>
      <c r="N1297" s="8">
        <v>26</v>
      </c>
      <c r="O1297" s="8">
        <v>19</v>
      </c>
      <c r="P1297" s="8">
        <v>21</v>
      </c>
      <c r="Q1297" s="8">
        <v>12</v>
      </c>
      <c r="R1297" s="8">
        <v>25</v>
      </c>
      <c r="S1297" s="8">
        <v>11</v>
      </c>
      <c r="T1297" s="8">
        <v>35</v>
      </c>
      <c r="U1297" s="8">
        <v>7</v>
      </c>
      <c r="V1297" s="8">
        <v>20</v>
      </c>
      <c r="W1297" s="8">
        <v>11</v>
      </c>
      <c r="X1297" s="8">
        <v>11</v>
      </c>
      <c r="Y1297" s="8">
        <v>42</v>
      </c>
      <c r="Z1297" s="8">
        <v>32</v>
      </c>
    </row>
    <row r="1298" spans="1:26" x14ac:dyDescent="0.2">
      <c r="B1298" s="7">
        <v>0.04</v>
      </c>
      <c r="C1298" s="7">
        <v>0.05</v>
      </c>
      <c r="D1298" s="7">
        <v>0.02</v>
      </c>
      <c r="E1298" s="7">
        <v>0.02</v>
      </c>
      <c r="F1298" s="7">
        <v>0.02</v>
      </c>
      <c r="G1298" s="7">
        <v>0.03</v>
      </c>
      <c r="H1298" s="7">
        <v>0.05</v>
      </c>
      <c r="I1298" s="7">
        <v>0.06</v>
      </c>
      <c r="J1298" s="7">
        <v>0.03</v>
      </c>
      <c r="K1298" s="7">
        <v>0.03</v>
      </c>
      <c r="L1298" s="7">
        <v>0.05</v>
      </c>
      <c r="M1298" s="7">
        <v>0.05</v>
      </c>
      <c r="N1298" s="7">
        <v>0.04</v>
      </c>
      <c r="O1298" s="7">
        <v>0.04</v>
      </c>
      <c r="P1298" s="7">
        <v>0.04</v>
      </c>
      <c r="Q1298" s="7">
        <v>0.03</v>
      </c>
      <c r="R1298" s="7">
        <v>0.05</v>
      </c>
      <c r="S1298" s="7">
        <v>0.02</v>
      </c>
      <c r="T1298" s="7">
        <v>0.04</v>
      </c>
      <c r="U1298" s="7">
        <v>0.04</v>
      </c>
      <c r="V1298" s="7">
        <v>0.03</v>
      </c>
      <c r="W1298" s="7">
        <v>0.04</v>
      </c>
      <c r="X1298" s="7">
        <v>7.0000000000000007E-2</v>
      </c>
      <c r="Y1298" s="7">
        <v>0.03</v>
      </c>
      <c r="Z1298" s="7">
        <v>0.05</v>
      </c>
    </row>
    <row r="1299" spans="1:26" x14ac:dyDescent="0.2">
      <c r="B1299" s="6" t="s">
        <v>536</v>
      </c>
      <c r="C1299" s="6" t="s">
        <v>85</v>
      </c>
      <c r="H1299" s="6" t="s">
        <v>41</v>
      </c>
      <c r="I1299" s="6" t="s">
        <v>86</v>
      </c>
      <c r="X1299" s="6" t="s">
        <v>90</v>
      </c>
    </row>
    <row r="1300" spans="1:26" x14ac:dyDescent="0.2">
      <c r="A1300" s="6" t="s">
        <v>294</v>
      </c>
      <c r="B1300" s="8">
        <v>109</v>
      </c>
      <c r="C1300" s="8">
        <v>61</v>
      </c>
      <c r="D1300" s="8">
        <v>48</v>
      </c>
      <c r="E1300" s="8">
        <v>13</v>
      </c>
      <c r="F1300" s="8">
        <v>22</v>
      </c>
      <c r="G1300" s="8">
        <v>18</v>
      </c>
      <c r="H1300" s="8">
        <v>27</v>
      </c>
      <c r="I1300" s="8">
        <v>30</v>
      </c>
      <c r="J1300" s="8">
        <v>27</v>
      </c>
      <c r="K1300" s="8">
        <v>32</v>
      </c>
      <c r="L1300" s="8">
        <v>19</v>
      </c>
      <c r="M1300" s="8">
        <v>31</v>
      </c>
      <c r="N1300" s="8">
        <v>29</v>
      </c>
      <c r="O1300" s="8">
        <v>33</v>
      </c>
      <c r="P1300" s="8">
        <v>33</v>
      </c>
      <c r="Q1300" s="8">
        <v>15</v>
      </c>
      <c r="R1300" s="8">
        <v>44</v>
      </c>
      <c r="S1300" s="8">
        <v>22</v>
      </c>
      <c r="T1300" s="8">
        <v>41</v>
      </c>
      <c r="U1300" s="8">
        <v>2</v>
      </c>
      <c r="V1300" s="8">
        <v>53</v>
      </c>
      <c r="W1300" s="8">
        <v>13</v>
      </c>
      <c r="X1300" s="8">
        <v>7</v>
      </c>
      <c r="Y1300" s="8">
        <v>72</v>
      </c>
      <c r="Z1300" s="8">
        <v>32</v>
      </c>
    </row>
    <row r="1301" spans="1:26" x14ac:dyDescent="0.2">
      <c r="B1301" s="7">
        <v>0.05</v>
      </c>
      <c r="C1301" s="7">
        <v>0.06</v>
      </c>
      <c r="D1301" s="7">
        <v>0.05</v>
      </c>
      <c r="E1301" s="7">
        <v>0.04</v>
      </c>
      <c r="F1301" s="7">
        <v>0.06</v>
      </c>
      <c r="G1301" s="7">
        <v>0.05</v>
      </c>
      <c r="H1301" s="7">
        <v>7.0000000000000007E-2</v>
      </c>
      <c r="I1301" s="7">
        <v>0.05</v>
      </c>
      <c r="J1301" s="7">
        <v>0.05</v>
      </c>
      <c r="K1301" s="7">
        <v>0.06</v>
      </c>
      <c r="L1301" s="7">
        <v>0.04</v>
      </c>
      <c r="M1301" s="7">
        <v>0.06</v>
      </c>
      <c r="N1301" s="7">
        <v>0.04</v>
      </c>
      <c r="O1301" s="7">
        <v>0.06</v>
      </c>
      <c r="P1301" s="7">
        <v>7.0000000000000007E-2</v>
      </c>
      <c r="Q1301" s="7">
        <v>0.04</v>
      </c>
      <c r="R1301" s="7">
        <v>0.09</v>
      </c>
      <c r="S1301" s="7">
        <v>0.05</v>
      </c>
      <c r="T1301" s="7">
        <v>0.05</v>
      </c>
      <c r="U1301" s="7">
        <v>0.02</v>
      </c>
      <c r="V1301" s="7">
        <v>7.0000000000000007E-2</v>
      </c>
      <c r="W1301" s="7">
        <v>0.05</v>
      </c>
      <c r="X1301" s="7">
        <v>0.04</v>
      </c>
      <c r="Y1301" s="7">
        <v>0.06</v>
      </c>
      <c r="Z1301" s="7">
        <v>0.05</v>
      </c>
    </row>
    <row r="1302" spans="1:26" x14ac:dyDescent="0.2">
      <c r="B1302" s="6" t="s">
        <v>79</v>
      </c>
      <c r="P1302" s="6" t="s">
        <v>206</v>
      </c>
      <c r="R1302" s="6" t="s">
        <v>535</v>
      </c>
      <c r="V1302" s="6" t="s">
        <v>92</v>
      </c>
    </row>
    <row r="1303" spans="1:26" x14ac:dyDescent="0.2">
      <c r="A1303" s="6" t="s">
        <v>291</v>
      </c>
      <c r="B1303" s="8">
        <v>132</v>
      </c>
      <c r="C1303" s="8">
        <v>65</v>
      </c>
      <c r="D1303" s="8">
        <v>67</v>
      </c>
      <c r="E1303" s="8">
        <v>18</v>
      </c>
      <c r="F1303" s="8">
        <v>15</v>
      </c>
      <c r="G1303" s="8">
        <v>16</v>
      </c>
      <c r="H1303" s="8">
        <v>35</v>
      </c>
      <c r="I1303" s="8">
        <v>48</v>
      </c>
      <c r="J1303" s="8">
        <v>25</v>
      </c>
      <c r="K1303" s="8">
        <v>32</v>
      </c>
      <c r="L1303" s="8">
        <v>42</v>
      </c>
      <c r="M1303" s="8">
        <v>33</v>
      </c>
      <c r="N1303" s="8">
        <v>49</v>
      </c>
      <c r="O1303" s="8">
        <v>36</v>
      </c>
      <c r="P1303" s="8">
        <v>27</v>
      </c>
      <c r="Q1303" s="8">
        <v>20</v>
      </c>
      <c r="R1303" s="8">
        <v>37</v>
      </c>
      <c r="S1303" s="8">
        <v>35</v>
      </c>
      <c r="T1303" s="8">
        <v>43</v>
      </c>
      <c r="U1303" s="8">
        <v>17</v>
      </c>
      <c r="V1303" s="8">
        <v>42</v>
      </c>
      <c r="W1303" s="8">
        <v>23</v>
      </c>
      <c r="X1303" s="8">
        <v>11</v>
      </c>
      <c r="Y1303" s="8">
        <v>76</v>
      </c>
      <c r="Z1303" s="8">
        <v>48</v>
      </c>
    </row>
    <row r="1304" spans="1:26" x14ac:dyDescent="0.2">
      <c r="B1304" s="7">
        <v>7.0000000000000007E-2</v>
      </c>
      <c r="C1304" s="7">
        <v>0.06</v>
      </c>
      <c r="D1304" s="7">
        <v>7.0000000000000007E-2</v>
      </c>
      <c r="E1304" s="7">
        <v>0.06</v>
      </c>
      <c r="F1304" s="7">
        <v>0.04</v>
      </c>
      <c r="G1304" s="7">
        <v>0.04</v>
      </c>
      <c r="H1304" s="7">
        <v>0.09</v>
      </c>
      <c r="I1304" s="7">
        <v>0.08</v>
      </c>
      <c r="J1304" s="7">
        <v>0.05</v>
      </c>
      <c r="K1304" s="7">
        <v>0.06</v>
      </c>
      <c r="L1304" s="7">
        <v>0.09</v>
      </c>
      <c r="M1304" s="7">
        <v>7.0000000000000007E-2</v>
      </c>
      <c r="N1304" s="7">
        <v>7.0000000000000007E-2</v>
      </c>
      <c r="O1304" s="7">
        <v>7.0000000000000007E-2</v>
      </c>
      <c r="P1304" s="7">
        <v>0.06</v>
      </c>
      <c r="Q1304" s="7">
        <v>0.06</v>
      </c>
      <c r="R1304" s="7">
        <v>7.0000000000000007E-2</v>
      </c>
      <c r="S1304" s="7">
        <v>0.08</v>
      </c>
      <c r="T1304" s="7">
        <v>0.05</v>
      </c>
      <c r="U1304" s="7">
        <v>0.11</v>
      </c>
      <c r="V1304" s="7">
        <v>0.06</v>
      </c>
      <c r="W1304" s="7">
        <v>0.08</v>
      </c>
      <c r="X1304" s="7">
        <v>7.0000000000000007E-2</v>
      </c>
      <c r="Y1304" s="7">
        <v>0.06</v>
      </c>
      <c r="Z1304" s="7">
        <v>7.0000000000000007E-2</v>
      </c>
    </row>
    <row r="1305" spans="1:26" x14ac:dyDescent="0.2">
      <c r="B1305" s="6" t="s">
        <v>534</v>
      </c>
      <c r="H1305" s="6" t="s">
        <v>207</v>
      </c>
      <c r="I1305" s="6" t="s">
        <v>533</v>
      </c>
      <c r="L1305" s="6" t="s">
        <v>166</v>
      </c>
      <c r="S1305" s="6" t="s">
        <v>96</v>
      </c>
      <c r="U1305" s="6" t="s">
        <v>160</v>
      </c>
    </row>
    <row r="1306" spans="1:26" x14ac:dyDescent="0.2">
      <c r="A1306" s="6" t="s">
        <v>289</v>
      </c>
      <c r="B1306" s="8">
        <v>348</v>
      </c>
      <c r="C1306" s="8">
        <v>170</v>
      </c>
      <c r="D1306" s="8">
        <v>177</v>
      </c>
      <c r="E1306" s="8">
        <v>48</v>
      </c>
      <c r="F1306" s="8">
        <v>69</v>
      </c>
      <c r="G1306" s="8">
        <v>69</v>
      </c>
      <c r="H1306" s="8">
        <v>68</v>
      </c>
      <c r="I1306" s="8">
        <v>94</v>
      </c>
      <c r="J1306" s="8">
        <v>95</v>
      </c>
      <c r="K1306" s="8">
        <v>95</v>
      </c>
      <c r="L1306" s="8">
        <v>69</v>
      </c>
      <c r="M1306" s="8">
        <v>89</v>
      </c>
      <c r="N1306" s="8">
        <v>122</v>
      </c>
      <c r="O1306" s="8">
        <v>86</v>
      </c>
      <c r="P1306" s="8">
        <v>75</v>
      </c>
      <c r="Q1306" s="8">
        <v>65</v>
      </c>
      <c r="R1306" s="8">
        <v>94</v>
      </c>
      <c r="S1306" s="8">
        <v>83</v>
      </c>
      <c r="T1306" s="8">
        <v>145</v>
      </c>
      <c r="U1306" s="8">
        <v>25</v>
      </c>
      <c r="V1306" s="8">
        <v>129</v>
      </c>
      <c r="W1306" s="8">
        <v>44</v>
      </c>
      <c r="X1306" s="8">
        <v>27</v>
      </c>
      <c r="Y1306" s="8">
        <v>200</v>
      </c>
      <c r="Z1306" s="8">
        <v>123</v>
      </c>
    </row>
    <row r="1307" spans="1:26" x14ac:dyDescent="0.2">
      <c r="B1307" s="7">
        <v>0.17</v>
      </c>
      <c r="C1307" s="7">
        <v>0.17</v>
      </c>
      <c r="D1307" s="7">
        <v>0.17</v>
      </c>
      <c r="E1307" s="7">
        <v>0.15</v>
      </c>
      <c r="F1307" s="7">
        <v>0.19</v>
      </c>
      <c r="G1307" s="7">
        <v>0.19</v>
      </c>
      <c r="H1307" s="7">
        <v>0.18</v>
      </c>
      <c r="I1307" s="7">
        <v>0.16</v>
      </c>
      <c r="J1307" s="7">
        <v>0.18</v>
      </c>
      <c r="K1307" s="7">
        <v>0.17</v>
      </c>
      <c r="L1307" s="7">
        <v>0.15</v>
      </c>
      <c r="M1307" s="7">
        <v>0.19</v>
      </c>
      <c r="N1307" s="7">
        <v>0.18</v>
      </c>
      <c r="O1307" s="7">
        <v>0.16</v>
      </c>
      <c r="P1307" s="7">
        <v>0.16</v>
      </c>
      <c r="Q1307" s="7">
        <v>0.19</v>
      </c>
      <c r="R1307" s="7">
        <v>0.18</v>
      </c>
      <c r="S1307" s="7">
        <v>0.18</v>
      </c>
      <c r="T1307" s="7">
        <v>0.16</v>
      </c>
      <c r="U1307" s="7">
        <v>0.17</v>
      </c>
      <c r="V1307" s="7">
        <v>0.17</v>
      </c>
      <c r="W1307" s="7">
        <v>0.16</v>
      </c>
      <c r="X1307" s="7">
        <v>0.17</v>
      </c>
      <c r="Y1307" s="7">
        <v>0.17</v>
      </c>
      <c r="Z1307" s="7">
        <v>0.19</v>
      </c>
    </row>
    <row r="1308" spans="1:26" x14ac:dyDescent="0.2">
      <c r="A1308" s="6" t="s">
        <v>285</v>
      </c>
      <c r="B1308" s="8">
        <v>276</v>
      </c>
      <c r="C1308" s="8">
        <v>144</v>
      </c>
      <c r="D1308" s="8">
        <v>133</v>
      </c>
      <c r="E1308" s="8">
        <v>37</v>
      </c>
      <c r="F1308" s="8">
        <v>58</v>
      </c>
      <c r="G1308" s="8">
        <v>49</v>
      </c>
      <c r="H1308" s="8">
        <v>45</v>
      </c>
      <c r="I1308" s="8">
        <v>87</v>
      </c>
      <c r="J1308" s="8">
        <v>84</v>
      </c>
      <c r="K1308" s="8">
        <v>68</v>
      </c>
      <c r="L1308" s="8">
        <v>69</v>
      </c>
      <c r="M1308" s="8">
        <v>56</v>
      </c>
      <c r="N1308" s="8">
        <v>76</v>
      </c>
      <c r="O1308" s="8">
        <v>75</v>
      </c>
      <c r="P1308" s="8">
        <v>67</v>
      </c>
      <c r="Q1308" s="8">
        <v>58</v>
      </c>
      <c r="R1308" s="8">
        <v>69</v>
      </c>
      <c r="S1308" s="8">
        <v>55</v>
      </c>
      <c r="T1308" s="8">
        <v>137</v>
      </c>
      <c r="U1308" s="8">
        <v>15</v>
      </c>
      <c r="V1308" s="8">
        <v>115</v>
      </c>
      <c r="W1308" s="8">
        <v>37</v>
      </c>
      <c r="X1308" s="8">
        <v>25</v>
      </c>
      <c r="Y1308" s="8">
        <v>178</v>
      </c>
      <c r="Z1308" s="8">
        <v>74</v>
      </c>
    </row>
    <row r="1309" spans="1:26" x14ac:dyDescent="0.2">
      <c r="B1309" s="7">
        <v>0.14000000000000001</v>
      </c>
      <c r="C1309" s="7">
        <v>0.14000000000000001</v>
      </c>
      <c r="D1309" s="7">
        <v>0.13</v>
      </c>
      <c r="E1309" s="7">
        <v>0.12</v>
      </c>
      <c r="F1309" s="7">
        <v>0.16</v>
      </c>
      <c r="G1309" s="7">
        <v>0.13</v>
      </c>
      <c r="H1309" s="7">
        <v>0.12</v>
      </c>
      <c r="I1309" s="7">
        <v>0.15</v>
      </c>
      <c r="J1309" s="7">
        <v>0.16</v>
      </c>
      <c r="K1309" s="7">
        <v>0.12</v>
      </c>
      <c r="L1309" s="7">
        <v>0.15</v>
      </c>
      <c r="M1309" s="7">
        <v>0.12</v>
      </c>
      <c r="N1309" s="7">
        <v>0.11</v>
      </c>
      <c r="O1309" s="7">
        <v>0.14000000000000001</v>
      </c>
      <c r="P1309" s="7">
        <v>0.15</v>
      </c>
      <c r="Q1309" s="7">
        <v>0.17</v>
      </c>
      <c r="R1309" s="7">
        <v>0.13</v>
      </c>
      <c r="S1309" s="7">
        <v>0.12</v>
      </c>
      <c r="T1309" s="7">
        <v>0.15</v>
      </c>
      <c r="U1309" s="7">
        <v>0.1</v>
      </c>
      <c r="V1309" s="7">
        <v>0.15</v>
      </c>
      <c r="W1309" s="7">
        <v>0.14000000000000001</v>
      </c>
      <c r="X1309" s="7">
        <v>0.16</v>
      </c>
      <c r="Y1309" s="7">
        <v>0.15</v>
      </c>
      <c r="Z1309" s="7">
        <v>0.11</v>
      </c>
    </row>
    <row r="1310" spans="1:26" x14ac:dyDescent="0.2">
      <c r="B1310" s="6" t="s">
        <v>206</v>
      </c>
      <c r="Q1310" s="6" t="s">
        <v>206</v>
      </c>
      <c r="T1310" s="6" t="s">
        <v>92</v>
      </c>
    </row>
    <row r="1311" spans="1:26" x14ac:dyDescent="0.2">
      <c r="A1311" s="6" t="s">
        <v>280</v>
      </c>
      <c r="B1311" s="8">
        <v>377</v>
      </c>
      <c r="C1311" s="8">
        <v>178</v>
      </c>
      <c r="D1311" s="8">
        <v>198</v>
      </c>
      <c r="E1311" s="8">
        <v>66</v>
      </c>
      <c r="F1311" s="8">
        <v>76</v>
      </c>
      <c r="G1311" s="8">
        <v>67</v>
      </c>
      <c r="H1311" s="8">
        <v>61</v>
      </c>
      <c r="I1311" s="8">
        <v>107</v>
      </c>
      <c r="J1311" s="8">
        <v>109</v>
      </c>
      <c r="K1311" s="8">
        <v>114</v>
      </c>
      <c r="L1311" s="8">
        <v>88</v>
      </c>
      <c r="M1311" s="8">
        <v>66</v>
      </c>
      <c r="N1311" s="8">
        <v>139</v>
      </c>
      <c r="O1311" s="8">
        <v>104</v>
      </c>
      <c r="P1311" s="8">
        <v>73</v>
      </c>
      <c r="Q1311" s="8">
        <v>61</v>
      </c>
      <c r="R1311" s="8">
        <v>79</v>
      </c>
      <c r="S1311" s="8">
        <v>89</v>
      </c>
      <c r="T1311" s="8">
        <v>184</v>
      </c>
      <c r="U1311" s="8">
        <v>25</v>
      </c>
      <c r="V1311" s="8">
        <v>147</v>
      </c>
      <c r="W1311" s="8">
        <v>55</v>
      </c>
      <c r="X1311" s="8">
        <v>26</v>
      </c>
      <c r="Y1311" s="8">
        <v>228</v>
      </c>
      <c r="Z1311" s="8">
        <v>113</v>
      </c>
    </row>
    <row r="1312" spans="1:26" x14ac:dyDescent="0.2">
      <c r="B1312" s="7">
        <v>0.19</v>
      </c>
      <c r="C1312" s="7">
        <v>0.18</v>
      </c>
      <c r="D1312" s="7">
        <v>0.19</v>
      </c>
      <c r="E1312" s="7">
        <v>0.2</v>
      </c>
      <c r="F1312" s="7">
        <v>0.21</v>
      </c>
      <c r="G1312" s="7">
        <v>0.18</v>
      </c>
      <c r="H1312" s="7">
        <v>0.16</v>
      </c>
      <c r="I1312" s="7">
        <v>0.18</v>
      </c>
      <c r="J1312" s="7">
        <v>0.2</v>
      </c>
      <c r="K1312" s="7">
        <v>0.2</v>
      </c>
      <c r="L1312" s="7">
        <v>0.2</v>
      </c>
      <c r="M1312" s="7">
        <v>0.14000000000000001</v>
      </c>
      <c r="N1312" s="7">
        <v>0.21</v>
      </c>
      <c r="O1312" s="7">
        <v>0.19</v>
      </c>
      <c r="P1312" s="7">
        <v>0.16</v>
      </c>
      <c r="Q1312" s="7">
        <v>0.18</v>
      </c>
      <c r="R1312" s="7">
        <v>0.15</v>
      </c>
      <c r="S1312" s="7">
        <v>0.19</v>
      </c>
      <c r="T1312" s="7">
        <v>0.21</v>
      </c>
      <c r="U1312" s="7">
        <v>0.17</v>
      </c>
      <c r="V1312" s="7">
        <v>0.19</v>
      </c>
      <c r="W1312" s="7">
        <v>0.2</v>
      </c>
      <c r="X1312" s="7">
        <v>0.16</v>
      </c>
      <c r="Y1312" s="7">
        <v>0.19</v>
      </c>
      <c r="Z1312" s="7">
        <v>0.17</v>
      </c>
    </row>
    <row r="1313" spans="1:26" x14ac:dyDescent="0.2">
      <c r="B1313" s="6" t="s">
        <v>507</v>
      </c>
      <c r="J1313" s="6" t="s">
        <v>116</v>
      </c>
      <c r="K1313" s="6" t="s">
        <v>116</v>
      </c>
      <c r="L1313" s="6" t="s">
        <v>116</v>
      </c>
      <c r="N1313" s="6" t="s">
        <v>161</v>
      </c>
      <c r="T1313" s="6" t="s">
        <v>106</v>
      </c>
    </row>
    <row r="1314" spans="1:26" x14ac:dyDescent="0.2">
      <c r="A1314" s="6" t="s">
        <v>275</v>
      </c>
      <c r="B1314" s="8">
        <v>313</v>
      </c>
      <c r="C1314" s="8">
        <v>148</v>
      </c>
      <c r="D1314" s="8">
        <v>165</v>
      </c>
      <c r="E1314" s="8">
        <v>58</v>
      </c>
      <c r="F1314" s="8">
        <v>43</v>
      </c>
      <c r="G1314" s="8">
        <v>72</v>
      </c>
      <c r="H1314" s="8">
        <v>55</v>
      </c>
      <c r="I1314" s="8">
        <v>85</v>
      </c>
      <c r="J1314" s="8">
        <v>89</v>
      </c>
      <c r="K1314" s="8">
        <v>96</v>
      </c>
      <c r="L1314" s="8">
        <v>60</v>
      </c>
      <c r="M1314" s="8">
        <v>68</v>
      </c>
      <c r="N1314" s="8">
        <v>113</v>
      </c>
      <c r="O1314" s="8">
        <v>79</v>
      </c>
      <c r="P1314" s="8">
        <v>77</v>
      </c>
      <c r="Q1314" s="8">
        <v>44</v>
      </c>
      <c r="R1314" s="8">
        <v>62</v>
      </c>
      <c r="S1314" s="8">
        <v>77</v>
      </c>
      <c r="T1314" s="8">
        <v>158</v>
      </c>
      <c r="U1314" s="8">
        <v>16</v>
      </c>
      <c r="V1314" s="8">
        <v>121</v>
      </c>
      <c r="W1314" s="8">
        <v>52</v>
      </c>
      <c r="X1314" s="8">
        <v>25</v>
      </c>
      <c r="Y1314" s="8">
        <v>197</v>
      </c>
      <c r="Z1314" s="8">
        <v>87</v>
      </c>
    </row>
    <row r="1315" spans="1:26" x14ac:dyDescent="0.2">
      <c r="B1315" s="7">
        <v>0.15</v>
      </c>
      <c r="C1315" s="7">
        <v>0.15</v>
      </c>
      <c r="D1315" s="7">
        <v>0.16</v>
      </c>
      <c r="E1315" s="7">
        <v>0.18</v>
      </c>
      <c r="F1315" s="7">
        <v>0.12</v>
      </c>
      <c r="G1315" s="7">
        <v>0.2</v>
      </c>
      <c r="H1315" s="7">
        <v>0.15</v>
      </c>
      <c r="I1315" s="7">
        <v>0.14000000000000001</v>
      </c>
      <c r="J1315" s="7">
        <v>0.17</v>
      </c>
      <c r="K1315" s="7">
        <v>0.17</v>
      </c>
      <c r="L1315" s="7">
        <v>0.13</v>
      </c>
      <c r="M1315" s="7">
        <v>0.14000000000000001</v>
      </c>
      <c r="N1315" s="7">
        <v>0.17</v>
      </c>
      <c r="O1315" s="7">
        <v>0.15</v>
      </c>
      <c r="P1315" s="7">
        <v>0.17</v>
      </c>
      <c r="Q1315" s="7">
        <v>0.13</v>
      </c>
      <c r="R1315" s="7">
        <v>0.12</v>
      </c>
      <c r="S1315" s="7">
        <v>0.17</v>
      </c>
      <c r="T1315" s="7">
        <v>0.18</v>
      </c>
      <c r="U1315" s="7">
        <v>0.11</v>
      </c>
      <c r="V1315" s="7">
        <v>0.16</v>
      </c>
      <c r="W1315" s="7">
        <v>0.19</v>
      </c>
      <c r="X1315" s="7">
        <v>0.15</v>
      </c>
      <c r="Y1315" s="7">
        <v>0.16</v>
      </c>
      <c r="Z1315" s="7">
        <v>0.13</v>
      </c>
    </row>
    <row r="1316" spans="1:26" x14ac:dyDescent="0.2">
      <c r="B1316" s="6" t="s">
        <v>364</v>
      </c>
      <c r="E1316" s="6" t="s">
        <v>263</v>
      </c>
      <c r="G1316" s="6" t="s">
        <v>532</v>
      </c>
      <c r="S1316" s="6" t="s">
        <v>205</v>
      </c>
      <c r="T1316" s="6" t="s">
        <v>81</v>
      </c>
    </row>
    <row r="1317" spans="1:26" x14ac:dyDescent="0.2">
      <c r="A1317" s="6" t="s">
        <v>274</v>
      </c>
      <c r="B1317" s="8">
        <v>173</v>
      </c>
      <c r="C1317" s="8">
        <v>70</v>
      </c>
      <c r="D1317" s="8">
        <v>103</v>
      </c>
      <c r="E1317" s="8">
        <v>29</v>
      </c>
      <c r="F1317" s="8">
        <v>35</v>
      </c>
      <c r="G1317" s="8">
        <v>31</v>
      </c>
      <c r="H1317" s="8">
        <v>29</v>
      </c>
      <c r="I1317" s="8">
        <v>50</v>
      </c>
      <c r="J1317" s="8">
        <v>54</v>
      </c>
      <c r="K1317" s="8">
        <v>52</v>
      </c>
      <c r="L1317" s="8">
        <v>31</v>
      </c>
      <c r="M1317" s="8">
        <v>36</v>
      </c>
      <c r="N1317" s="8">
        <v>54</v>
      </c>
      <c r="O1317" s="8">
        <v>52</v>
      </c>
      <c r="P1317" s="8">
        <v>41</v>
      </c>
      <c r="Q1317" s="8">
        <v>28</v>
      </c>
      <c r="R1317" s="8">
        <v>36</v>
      </c>
      <c r="S1317" s="8">
        <v>41</v>
      </c>
      <c r="T1317" s="8">
        <v>82</v>
      </c>
      <c r="U1317" s="8">
        <v>15</v>
      </c>
      <c r="V1317" s="8">
        <v>61</v>
      </c>
      <c r="W1317" s="8">
        <v>31</v>
      </c>
      <c r="X1317" s="8">
        <v>11</v>
      </c>
      <c r="Y1317" s="8">
        <v>103</v>
      </c>
      <c r="Z1317" s="8">
        <v>57</v>
      </c>
    </row>
    <row r="1318" spans="1:26" x14ac:dyDescent="0.2">
      <c r="B1318" s="7">
        <v>0.09</v>
      </c>
      <c r="C1318" s="7">
        <v>7.0000000000000007E-2</v>
      </c>
      <c r="D1318" s="7">
        <v>0.1</v>
      </c>
      <c r="E1318" s="7">
        <v>0.09</v>
      </c>
      <c r="F1318" s="7">
        <v>0.1</v>
      </c>
      <c r="G1318" s="7">
        <v>0.08</v>
      </c>
      <c r="H1318" s="7">
        <v>0.08</v>
      </c>
      <c r="I1318" s="7">
        <v>0.08</v>
      </c>
      <c r="J1318" s="7">
        <v>0.1</v>
      </c>
      <c r="K1318" s="7">
        <v>0.09</v>
      </c>
      <c r="L1318" s="7">
        <v>7.0000000000000007E-2</v>
      </c>
      <c r="M1318" s="7">
        <v>0.08</v>
      </c>
      <c r="N1318" s="7">
        <v>0.08</v>
      </c>
      <c r="O1318" s="7">
        <v>0.1</v>
      </c>
      <c r="P1318" s="7">
        <v>0.09</v>
      </c>
      <c r="Q1318" s="7">
        <v>0.08</v>
      </c>
      <c r="R1318" s="7">
        <v>7.0000000000000007E-2</v>
      </c>
      <c r="S1318" s="7">
        <v>0.09</v>
      </c>
      <c r="T1318" s="7">
        <v>0.09</v>
      </c>
      <c r="U1318" s="7">
        <v>0.1</v>
      </c>
      <c r="V1318" s="7">
        <v>0.08</v>
      </c>
      <c r="W1318" s="7">
        <v>0.11</v>
      </c>
      <c r="X1318" s="7">
        <v>7.0000000000000007E-2</v>
      </c>
      <c r="Y1318" s="7">
        <v>0.09</v>
      </c>
      <c r="Z1318" s="7">
        <v>0.09</v>
      </c>
    </row>
    <row r="1319" spans="1:26" x14ac:dyDescent="0.2">
      <c r="B1319" s="6" t="s">
        <v>487</v>
      </c>
      <c r="D1319" s="6" t="s">
        <v>32</v>
      </c>
    </row>
    <row r="1320" spans="1:26" x14ac:dyDescent="0.2">
      <c r="A1320" s="6" t="s">
        <v>271</v>
      </c>
      <c r="B1320" s="8">
        <v>56</v>
      </c>
      <c r="C1320" s="8">
        <v>28</v>
      </c>
      <c r="D1320" s="8">
        <v>28</v>
      </c>
      <c r="E1320" s="8">
        <v>19</v>
      </c>
      <c r="F1320" s="8">
        <v>8</v>
      </c>
      <c r="G1320" s="8">
        <v>11</v>
      </c>
      <c r="H1320" s="8">
        <v>11</v>
      </c>
      <c r="I1320" s="8">
        <v>7</v>
      </c>
      <c r="J1320" s="8">
        <v>9</v>
      </c>
      <c r="K1320" s="8">
        <v>23</v>
      </c>
      <c r="L1320" s="8">
        <v>12</v>
      </c>
      <c r="M1320" s="8">
        <v>12</v>
      </c>
      <c r="N1320" s="8">
        <v>18</v>
      </c>
      <c r="O1320" s="8">
        <v>19</v>
      </c>
      <c r="P1320" s="8">
        <v>10</v>
      </c>
      <c r="Q1320" s="8">
        <v>8</v>
      </c>
      <c r="R1320" s="8">
        <v>16</v>
      </c>
      <c r="S1320" s="8">
        <v>15</v>
      </c>
      <c r="T1320" s="8">
        <v>22</v>
      </c>
      <c r="U1320" s="8">
        <v>3</v>
      </c>
      <c r="V1320" s="8">
        <v>23</v>
      </c>
      <c r="W1320" s="8">
        <v>3</v>
      </c>
      <c r="X1320" s="8">
        <v>5</v>
      </c>
      <c r="Y1320" s="8">
        <v>32</v>
      </c>
      <c r="Z1320" s="8">
        <v>14</v>
      </c>
    </row>
    <row r="1321" spans="1:26" x14ac:dyDescent="0.2">
      <c r="B1321" s="7">
        <v>0.03</v>
      </c>
      <c r="C1321" s="7">
        <v>0.03</v>
      </c>
      <c r="D1321" s="7">
        <v>0.03</v>
      </c>
      <c r="E1321" s="7">
        <v>0.06</v>
      </c>
      <c r="F1321" s="7">
        <v>0.02</v>
      </c>
      <c r="G1321" s="7">
        <v>0.03</v>
      </c>
      <c r="H1321" s="7">
        <v>0.03</v>
      </c>
      <c r="I1321" s="7">
        <v>0.01</v>
      </c>
      <c r="J1321" s="7">
        <v>0.02</v>
      </c>
      <c r="K1321" s="7">
        <v>0.04</v>
      </c>
      <c r="L1321" s="7">
        <v>0.03</v>
      </c>
      <c r="M1321" s="7">
        <v>0.03</v>
      </c>
      <c r="N1321" s="7">
        <v>0.03</v>
      </c>
      <c r="O1321" s="7">
        <v>0.04</v>
      </c>
      <c r="P1321" s="7">
        <v>0.02</v>
      </c>
      <c r="Q1321" s="7">
        <v>0.02</v>
      </c>
      <c r="R1321" s="7">
        <v>0.03</v>
      </c>
      <c r="S1321" s="7">
        <v>0.03</v>
      </c>
      <c r="T1321" s="7">
        <v>0.02</v>
      </c>
      <c r="U1321" s="7">
        <v>0.02</v>
      </c>
      <c r="V1321" s="7">
        <v>0.03</v>
      </c>
      <c r="W1321" s="7">
        <v>0.01</v>
      </c>
      <c r="X1321" s="7">
        <v>0.03</v>
      </c>
      <c r="Y1321" s="7">
        <v>0.03</v>
      </c>
      <c r="Z1321" s="7">
        <v>0.02</v>
      </c>
    </row>
    <row r="1322" spans="1:26" x14ac:dyDescent="0.2">
      <c r="B1322" s="6" t="s">
        <v>78</v>
      </c>
      <c r="E1322" s="6" t="s">
        <v>532</v>
      </c>
      <c r="K1322" s="6" t="s">
        <v>354</v>
      </c>
    </row>
    <row r="1323" spans="1:26" x14ac:dyDescent="0.2">
      <c r="A1323" s="6" t="s">
        <v>269</v>
      </c>
      <c r="B1323" s="8">
        <v>53</v>
      </c>
      <c r="C1323" s="8">
        <v>23</v>
      </c>
      <c r="D1323" s="8">
        <v>29</v>
      </c>
      <c r="E1323" s="8">
        <v>17</v>
      </c>
      <c r="F1323" s="8">
        <v>11</v>
      </c>
      <c r="G1323" s="8">
        <v>10</v>
      </c>
      <c r="H1323" s="8">
        <v>8</v>
      </c>
      <c r="I1323" s="8">
        <v>6</v>
      </c>
      <c r="J1323" s="8">
        <v>5</v>
      </c>
      <c r="K1323" s="8">
        <v>14</v>
      </c>
      <c r="L1323" s="8">
        <v>8</v>
      </c>
      <c r="M1323" s="8">
        <v>25</v>
      </c>
      <c r="N1323" s="8">
        <v>15</v>
      </c>
      <c r="O1323" s="8">
        <v>12</v>
      </c>
      <c r="P1323" s="8">
        <v>11</v>
      </c>
      <c r="Q1323" s="8">
        <v>14</v>
      </c>
      <c r="R1323" s="8">
        <v>23</v>
      </c>
      <c r="S1323" s="8">
        <v>12</v>
      </c>
      <c r="T1323" s="8">
        <v>10</v>
      </c>
      <c r="U1323" s="8">
        <v>8</v>
      </c>
      <c r="V1323" s="8">
        <v>18</v>
      </c>
      <c r="W1323" s="8">
        <v>3</v>
      </c>
      <c r="X1323" s="8">
        <v>4</v>
      </c>
      <c r="Y1323" s="8">
        <v>25</v>
      </c>
      <c r="Z1323" s="8">
        <v>17</v>
      </c>
    </row>
    <row r="1324" spans="1:26" x14ac:dyDescent="0.2">
      <c r="B1324" s="7">
        <v>0.03</v>
      </c>
      <c r="C1324" s="7">
        <v>0.02</v>
      </c>
      <c r="D1324" s="7">
        <v>0.03</v>
      </c>
      <c r="E1324" s="7">
        <v>0.05</v>
      </c>
      <c r="F1324" s="7">
        <v>0.03</v>
      </c>
      <c r="G1324" s="7">
        <v>0.03</v>
      </c>
      <c r="H1324" s="7">
        <v>0.02</v>
      </c>
      <c r="I1324" s="7">
        <v>0.01</v>
      </c>
      <c r="J1324" s="7">
        <v>0.01</v>
      </c>
      <c r="K1324" s="7">
        <v>0.02</v>
      </c>
      <c r="L1324" s="7">
        <v>0.02</v>
      </c>
      <c r="M1324" s="7">
        <v>0.05</v>
      </c>
      <c r="N1324" s="7">
        <v>0.02</v>
      </c>
      <c r="O1324" s="7">
        <v>0.02</v>
      </c>
      <c r="P1324" s="7">
        <v>0.02</v>
      </c>
      <c r="Q1324" s="7">
        <v>0.04</v>
      </c>
      <c r="R1324" s="7">
        <v>0.04</v>
      </c>
      <c r="S1324" s="7">
        <v>0.03</v>
      </c>
      <c r="T1324" s="7">
        <v>0.01</v>
      </c>
      <c r="U1324" s="7">
        <v>0.05</v>
      </c>
      <c r="V1324" s="7">
        <v>0.02</v>
      </c>
      <c r="W1324" s="7">
        <v>0.01</v>
      </c>
      <c r="X1324" s="7">
        <v>0.03</v>
      </c>
      <c r="Y1324" s="7">
        <v>0.02</v>
      </c>
      <c r="Z1324" s="7">
        <v>0.03</v>
      </c>
    </row>
    <row r="1325" spans="1:26" x14ac:dyDescent="0.2">
      <c r="B1325" s="6" t="s">
        <v>362</v>
      </c>
      <c r="E1325" s="6" t="s">
        <v>411</v>
      </c>
      <c r="F1325" s="6" t="s">
        <v>78</v>
      </c>
      <c r="G1325" s="6" t="s">
        <v>78</v>
      </c>
      <c r="M1325" s="6" t="s">
        <v>361</v>
      </c>
      <c r="R1325" s="6" t="s">
        <v>160</v>
      </c>
      <c r="S1325" s="6" t="s">
        <v>96</v>
      </c>
      <c r="U1325" s="6" t="s">
        <v>96</v>
      </c>
    </row>
    <row r="1326" spans="1:26" x14ac:dyDescent="0.2">
      <c r="A1326" s="6" t="s">
        <v>261</v>
      </c>
      <c r="B1326" s="11">
        <v>5.95</v>
      </c>
      <c r="C1326" s="11">
        <v>5.75</v>
      </c>
      <c r="D1326" s="11">
        <v>6.14</v>
      </c>
      <c r="E1326" s="11">
        <v>6.43</v>
      </c>
      <c r="F1326" s="11">
        <v>6.05</v>
      </c>
      <c r="G1326" s="11">
        <v>6.15</v>
      </c>
      <c r="H1326" s="11">
        <v>5.72</v>
      </c>
      <c r="I1326" s="11">
        <v>5.65</v>
      </c>
      <c r="J1326" s="11">
        <v>6.16</v>
      </c>
      <c r="K1326" s="11">
        <v>6.19</v>
      </c>
      <c r="L1326" s="11">
        <v>5.74</v>
      </c>
      <c r="M1326" s="11">
        <v>5.6</v>
      </c>
      <c r="N1326" s="11">
        <v>5.99</v>
      </c>
      <c r="O1326" s="11">
        <v>6.03</v>
      </c>
      <c r="P1326" s="11">
        <v>5.82</v>
      </c>
      <c r="Q1326" s="11">
        <v>5.89</v>
      </c>
      <c r="R1326" s="11">
        <v>5.54</v>
      </c>
      <c r="S1326" s="11">
        <v>6.09</v>
      </c>
      <c r="T1326" s="11">
        <v>6.2</v>
      </c>
      <c r="U1326" s="11">
        <v>5.38</v>
      </c>
      <c r="V1326" s="11">
        <v>6.02</v>
      </c>
      <c r="W1326" s="11">
        <v>6.28</v>
      </c>
      <c r="X1326" s="11">
        <v>5.72</v>
      </c>
      <c r="Y1326" s="11">
        <v>6.04</v>
      </c>
      <c r="Z1326" s="11">
        <v>5.66</v>
      </c>
    </row>
    <row r="1327" spans="1:26" x14ac:dyDescent="0.2">
      <c r="B1327" s="6" t="s">
        <v>531</v>
      </c>
      <c r="D1327" s="6" t="s">
        <v>32</v>
      </c>
      <c r="E1327" s="6" t="s">
        <v>529</v>
      </c>
      <c r="F1327" s="6" t="s">
        <v>78</v>
      </c>
      <c r="G1327" s="6" t="s">
        <v>77</v>
      </c>
      <c r="J1327" s="6" t="s">
        <v>192</v>
      </c>
      <c r="K1327" s="6" t="s">
        <v>192</v>
      </c>
      <c r="S1327" s="6" t="s">
        <v>80</v>
      </c>
      <c r="T1327" s="6" t="s">
        <v>81</v>
      </c>
      <c r="W1327" s="6" t="s">
        <v>358</v>
      </c>
      <c r="Y1327" s="6" t="s">
        <v>183</v>
      </c>
    </row>
    <row r="1328" spans="1:26" x14ac:dyDescent="0.2">
      <c r="A1328" s="6" t="s">
        <v>257</v>
      </c>
      <c r="B1328" s="8">
        <v>542</v>
      </c>
      <c r="C1328" s="8">
        <v>245</v>
      </c>
      <c r="D1328" s="8">
        <v>297</v>
      </c>
      <c r="E1328" s="8">
        <v>106</v>
      </c>
      <c r="F1328" s="8">
        <v>87</v>
      </c>
      <c r="G1328" s="8">
        <v>113</v>
      </c>
      <c r="H1328" s="8">
        <v>94</v>
      </c>
      <c r="I1328" s="8">
        <v>141</v>
      </c>
      <c r="J1328" s="8">
        <v>153</v>
      </c>
      <c r="K1328" s="8">
        <v>170</v>
      </c>
      <c r="L1328" s="8">
        <v>103</v>
      </c>
      <c r="M1328" s="8">
        <v>116</v>
      </c>
      <c r="N1328" s="8">
        <v>185</v>
      </c>
      <c r="O1328" s="8">
        <v>150</v>
      </c>
      <c r="P1328" s="8">
        <v>128</v>
      </c>
      <c r="Q1328" s="8">
        <v>79</v>
      </c>
      <c r="R1328" s="8">
        <v>114</v>
      </c>
      <c r="S1328" s="8">
        <v>132</v>
      </c>
      <c r="T1328" s="8">
        <v>262</v>
      </c>
      <c r="U1328" s="8">
        <v>34</v>
      </c>
      <c r="V1328" s="8">
        <v>205</v>
      </c>
      <c r="W1328" s="8">
        <v>86</v>
      </c>
      <c r="X1328" s="8">
        <v>41</v>
      </c>
      <c r="Y1328" s="8">
        <v>332</v>
      </c>
      <c r="Z1328" s="8">
        <v>157</v>
      </c>
    </row>
    <row r="1329" spans="1:26" x14ac:dyDescent="0.2">
      <c r="B1329" s="7">
        <v>0.27</v>
      </c>
      <c r="C1329" s="7">
        <v>0.25</v>
      </c>
      <c r="D1329" s="7">
        <v>0.28999999999999998</v>
      </c>
      <c r="E1329" s="7">
        <v>0.33</v>
      </c>
      <c r="F1329" s="7">
        <v>0.24</v>
      </c>
      <c r="G1329" s="7">
        <v>0.31</v>
      </c>
      <c r="H1329" s="7">
        <v>0.25</v>
      </c>
      <c r="I1329" s="7">
        <v>0.24</v>
      </c>
      <c r="J1329" s="7">
        <v>0.28999999999999998</v>
      </c>
      <c r="K1329" s="7">
        <v>0.3</v>
      </c>
      <c r="L1329" s="7">
        <v>0.23</v>
      </c>
      <c r="M1329" s="7">
        <v>0.25</v>
      </c>
      <c r="N1329" s="7">
        <v>0.27</v>
      </c>
      <c r="O1329" s="7">
        <v>0.28000000000000003</v>
      </c>
      <c r="P1329" s="7">
        <v>0.28000000000000003</v>
      </c>
      <c r="Q1329" s="7">
        <v>0.23</v>
      </c>
      <c r="R1329" s="7">
        <v>0.22</v>
      </c>
      <c r="S1329" s="7">
        <v>0.28999999999999998</v>
      </c>
      <c r="T1329" s="7">
        <v>0.3</v>
      </c>
      <c r="U1329" s="7">
        <v>0.22</v>
      </c>
      <c r="V1329" s="7">
        <v>0.27</v>
      </c>
      <c r="W1329" s="7">
        <v>0.31</v>
      </c>
      <c r="X1329" s="7">
        <v>0.25</v>
      </c>
      <c r="Y1329" s="7">
        <v>0.28000000000000003</v>
      </c>
      <c r="Z1329" s="7">
        <v>0.24</v>
      </c>
    </row>
    <row r="1330" spans="1:26" x14ac:dyDescent="0.2">
      <c r="B1330" s="6" t="s">
        <v>530</v>
      </c>
      <c r="D1330" s="6" t="s">
        <v>32</v>
      </c>
      <c r="E1330" s="6" t="s">
        <v>529</v>
      </c>
      <c r="G1330" s="6" t="s">
        <v>528</v>
      </c>
      <c r="J1330" s="6" t="s">
        <v>102</v>
      </c>
      <c r="K1330" s="6" t="s">
        <v>192</v>
      </c>
      <c r="S1330" s="6" t="s">
        <v>205</v>
      </c>
      <c r="T1330" s="6" t="s">
        <v>106</v>
      </c>
    </row>
    <row r="1331" spans="1:26" x14ac:dyDescent="0.2">
      <c r="A1331" s="6" t="s">
        <v>249</v>
      </c>
      <c r="B1331" s="8">
        <v>424</v>
      </c>
      <c r="C1331" s="8">
        <v>239</v>
      </c>
      <c r="D1331" s="8">
        <v>185</v>
      </c>
      <c r="E1331" s="8">
        <v>48</v>
      </c>
      <c r="F1331" s="8">
        <v>60</v>
      </c>
      <c r="G1331" s="8">
        <v>61</v>
      </c>
      <c r="H1331" s="8">
        <v>100</v>
      </c>
      <c r="I1331" s="8">
        <v>155</v>
      </c>
      <c r="J1331" s="8">
        <v>87</v>
      </c>
      <c r="K1331" s="8">
        <v>103</v>
      </c>
      <c r="L1331" s="8">
        <v>112</v>
      </c>
      <c r="M1331" s="8">
        <v>122</v>
      </c>
      <c r="N1331" s="8">
        <v>137</v>
      </c>
      <c r="O1331" s="8">
        <v>114</v>
      </c>
      <c r="P1331" s="8">
        <v>108</v>
      </c>
      <c r="Q1331" s="8">
        <v>64</v>
      </c>
      <c r="R1331" s="8">
        <v>142</v>
      </c>
      <c r="S1331" s="8">
        <v>89</v>
      </c>
      <c r="T1331" s="8">
        <v>148</v>
      </c>
      <c r="U1331" s="8">
        <v>45</v>
      </c>
      <c r="V1331" s="8">
        <v>149</v>
      </c>
      <c r="W1331" s="8">
        <v>49</v>
      </c>
      <c r="X1331" s="8">
        <v>39</v>
      </c>
      <c r="Y1331" s="8">
        <v>237</v>
      </c>
      <c r="Z1331" s="8">
        <v>161</v>
      </c>
    </row>
    <row r="1332" spans="1:26" x14ac:dyDescent="0.2">
      <c r="B1332" s="7">
        <v>0.21</v>
      </c>
      <c r="C1332" s="7">
        <v>0.24</v>
      </c>
      <c r="D1332" s="7">
        <v>0.18</v>
      </c>
      <c r="E1332" s="7">
        <v>0.15</v>
      </c>
      <c r="F1332" s="7">
        <v>0.17</v>
      </c>
      <c r="G1332" s="7">
        <v>0.17</v>
      </c>
      <c r="H1332" s="7">
        <v>0.26</v>
      </c>
      <c r="I1332" s="7">
        <v>0.26</v>
      </c>
      <c r="J1332" s="7">
        <v>0.16</v>
      </c>
      <c r="K1332" s="7">
        <v>0.18</v>
      </c>
      <c r="L1332" s="7">
        <v>0.25</v>
      </c>
      <c r="M1332" s="7">
        <v>0.26</v>
      </c>
      <c r="N1332" s="7">
        <v>0.2</v>
      </c>
      <c r="O1332" s="7">
        <v>0.21</v>
      </c>
      <c r="P1332" s="7">
        <v>0.23</v>
      </c>
      <c r="Q1332" s="7">
        <v>0.19</v>
      </c>
      <c r="R1332" s="7">
        <v>0.27</v>
      </c>
      <c r="S1332" s="7">
        <v>0.19</v>
      </c>
      <c r="T1332" s="7">
        <v>0.17</v>
      </c>
      <c r="U1332" s="7">
        <v>0.3</v>
      </c>
      <c r="V1332" s="7">
        <v>0.19</v>
      </c>
      <c r="W1332" s="7">
        <v>0.18</v>
      </c>
      <c r="X1332" s="7">
        <v>0.24</v>
      </c>
      <c r="Y1332" s="7">
        <v>0.2</v>
      </c>
      <c r="Z1332" s="7">
        <v>0.25</v>
      </c>
    </row>
    <row r="1333" spans="1:26" x14ac:dyDescent="0.2">
      <c r="B1333" s="6" t="s">
        <v>527</v>
      </c>
      <c r="C1333" s="6" t="s">
        <v>85</v>
      </c>
      <c r="H1333" s="6" t="s">
        <v>86</v>
      </c>
      <c r="I1333" s="6" t="s">
        <v>86</v>
      </c>
      <c r="L1333" s="6" t="s">
        <v>166</v>
      </c>
      <c r="M1333" s="6" t="s">
        <v>166</v>
      </c>
      <c r="R1333" s="6" t="s">
        <v>88</v>
      </c>
      <c r="U1333" s="6" t="s">
        <v>88</v>
      </c>
      <c r="Z1333" s="6" t="s">
        <v>158</v>
      </c>
    </row>
    <row r="1334" spans="1:26" x14ac:dyDescent="0.2">
      <c r="A1334" s="6" t="s">
        <v>239</v>
      </c>
      <c r="B1334" s="8">
        <v>118</v>
      </c>
      <c r="C1334" s="8">
        <v>7</v>
      </c>
      <c r="D1334" s="8">
        <v>112</v>
      </c>
      <c r="E1334" s="8">
        <v>58</v>
      </c>
      <c r="F1334" s="8">
        <v>27</v>
      </c>
      <c r="G1334" s="8">
        <v>52</v>
      </c>
      <c r="H1334" s="8">
        <v>-5</v>
      </c>
      <c r="I1334" s="8">
        <v>-14</v>
      </c>
      <c r="J1334" s="8">
        <v>66</v>
      </c>
      <c r="K1334" s="8">
        <v>67</v>
      </c>
      <c r="L1334" s="8">
        <v>-10</v>
      </c>
      <c r="M1334" s="8">
        <v>-5</v>
      </c>
      <c r="N1334" s="8">
        <v>48</v>
      </c>
      <c r="O1334" s="8">
        <v>36</v>
      </c>
      <c r="P1334" s="8">
        <v>19</v>
      </c>
      <c r="Q1334" s="8">
        <v>15</v>
      </c>
      <c r="R1334" s="8">
        <v>-28</v>
      </c>
      <c r="S1334" s="8">
        <v>43</v>
      </c>
      <c r="T1334" s="8">
        <v>114</v>
      </c>
      <c r="U1334" s="8">
        <v>-11</v>
      </c>
      <c r="V1334" s="8">
        <v>57</v>
      </c>
      <c r="W1334" s="8">
        <v>36</v>
      </c>
      <c r="X1334" s="8">
        <v>2</v>
      </c>
      <c r="Y1334" s="8">
        <v>95</v>
      </c>
      <c r="Z1334" s="8">
        <v>-4</v>
      </c>
    </row>
    <row r="1335" spans="1:26" x14ac:dyDescent="0.2">
      <c r="B1335" s="7">
        <v>0.06</v>
      </c>
      <c r="C1335" s="7">
        <v>0.01</v>
      </c>
      <c r="D1335" s="7">
        <v>0.11</v>
      </c>
      <c r="E1335" s="7">
        <v>0.18</v>
      </c>
      <c r="F1335" s="7">
        <v>7.0000000000000007E-2</v>
      </c>
      <c r="G1335" s="7">
        <v>0.14000000000000001</v>
      </c>
      <c r="H1335" s="7">
        <v>-0.01</v>
      </c>
      <c r="I1335" s="7">
        <v>-0.02</v>
      </c>
      <c r="J1335" s="7">
        <v>0.12</v>
      </c>
      <c r="K1335" s="7">
        <v>0.12</v>
      </c>
      <c r="L1335" s="7">
        <v>-0.02</v>
      </c>
      <c r="M1335" s="7">
        <v>-0.01</v>
      </c>
      <c r="N1335" s="7">
        <v>7.0000000000000007E-2</v>
      </c>
      <c r="O1335" s="7">
        <v>7.0000000000000007E-2</v>
      </c>
      <c r="P1335" s="7">
        <v>0.04</v>
      </c>
      <c r="Q1335" s="7">
        <v>0.04</v>
      </c>
      <c r="R1335" s="7">
        <v>-0.05</v>
      </c>
      <c r="S1335" s="7">
        <v>0.09</v>
      </c>
      <c r="T1335" s="7">
        <v>0.13</v>
      </c>
      <c r="U1335" s="7">
        <v>-7.0000000000000007E-2</v>
      </c>
      <c r="V1335" s="7">
        <v>7.0000000000000007E-2</v>
      </c>
      <c r="W1335" s="7">
        <v>0.13</v>
      </c>
      <c r="X1335" s="7">
        <v>0.01</v>
      </c>
      <c r="Y1335" s="7">
        <v>0.08</v>
      </c>
      <c r="Z1335" s="7">
        <v>-0.01</v>
      </c>
    </row>
    <row r="1337" spans="1:26" x14ac:dyDescent="0.2">
      <c r="A1337" s="6" t="s">
        <v>97</v>
      </c>
    </row>
    <row r="1339" spans="1:26" x14ac:dyDescent="0.2">
      <c r="A1339" s="6" t="s">
        <v>353</v>
      </c>
    </row>
    <row r="1340" spans="1:26" x14ac:dyDescent="0.2">
      <c r="A1340" s="6" t="s">
        <v>352</v>
      </c>
    </row>
    <row r="1342" spans="1:26" x14ac:dyDescent="0.2">
      <c r="A1342" s="8">
        <v>18</v>
      </c>
    </row>
    <row r="1347" spans="1:18" x14ac:dyDescent="0.2">
      <c r="A1347" s="9" t="s">
        <v>0</v>
      </c>
    </row>
    <row r="1349" spans="1:18" x14ac:dyDescent="0.2">
      <c r="A1349" s="9" t="s">
        <v>1</v>
      </c>
    </row>
    <row r="1350" spans="1:18" x14ac:dyDescent="0.2">
      <c r="A1350" s="9" t="s">
        <v>2</v>
      </c>
    </row>
    <row r="1352" spans="1:18" x14ac:dyDescent="0.2">
      <c r="A1352" s="9" t="s">
        <v>3</v>
      </c>
    </row>
    <row r="1353" spans="1:18" x14ac:dyDescent="0.2">
      <c r="A1353" s="9" t="s">
        <v>4</v>
      </c>
    </row>
    <row r="1355" spans="1:18" x14ac:dyDescent="0.2">
      <c r="A1355" s="9" t="s">
        <v>5</v>
      </c>
    </row>
    <row r="1357" spans="1:18" x14ac:dyDescent="0.2">
      <c r="A1357" s="6" t="s">
        <v>537</v>
      </c>
    </row>
    <row r="1358" spans="1:18" x14ac:dyDescent="0.2">
      <c r="A1358" s="6" t="s">
        <v>7</v>
      </c>
    </row>
    <row r="1360" spans="1:18" x14ac:dyDescent="0.2">
      <c r="J1360" s="9" t="s">
        <v>157</v>
      </c>
      <c r="N1360" s="9" t="s">
        <v>156</v>
      </c>
      <c r="R1360" s="9" t="s">
        <v>155</v>
      </c>
    </row>
    <row r="1361" spans="1:34" x14ac:dyDescent="0.2">
      <c r="I1361" s="9" t="s">
        <v>154</v>
      </c>
      <c r="K1361" s="9" t="s">
        <v>153</v>
      </c>
      <c r="M1361" s="9" t="s">
        <v>154</v>
      </c>
      <c r="O1361" s="9" t="s">
        <v>153</v>
      </c>
      <c r="Q1361" s="9" t="s">
        <v>154</v>
      </c>
      <c r="S1361" s="9" t="s">
        <v>153</v>
      </c>
    </row>
    <row r="1362" spans="1:34" x14ac:dyDescent="0.2">
      <c r="AA1362" s="9" t="s">
        <v>404</v>
      </c>
    </row>
    <row r="1363" spans="1:34" x14ac:dyDescent="0.2">
      <c r="D1363" s="9" t="s">
        <v>151</v>
      </c>
      <c r="F1363" s="9" t="s">
        <v>150</v>
      </c>
      <c r="U1363" s="9" t="s">
        <v>149</v>
      </c>
      <c r="W1363" s="9" t="s">
        <v>148</v>
      </c>
      <c r="Y1363" s="9" t="s">
        <v>147</v>
      </c>
      <c r="AA1363" s="9" t="s">
        <v>403</v>
      </c>
      <c r="AC1363" s="9" t="s">
        <v>145</v>
      </c>
      <c r="AG1363" s="9" t="s">
        <v>144</v>
      </c>
    </row>
    <row r="1364" spans="1:34" x14ac:dyDescent="0.2">
      <c r="AC1364" s="9" t="s">
        <v>143</v>
      </c>
      <c r="AD1364" s="9" t="s">
        <v>142</v>
      </c>
    </row>
    <row r="1365" spans="1:34" x14ac:dyDescent="0.2">
      <c r="F1365" s="9" t="s">
        <v>143</v>
      </c>
      <c r="G1365" s="9" t="s">
        <v>142</v>
      </c>
      <c r="U1365" s="9" t="s">
        <v>141</v>
      </c>
      <c r="W1365" s="9" t="s">
        <v>141</v>
      </c>
      <c r="Y1365" s="9" t="s">
        <v>141</v>
      </c>
      <c r="AA1365" s="9" t="s">
        <v>141</v>
      </c>
      <c r="AC1365" s="9" t="s">
        <v>402</v>
      </c>
      <c r="AD1365" s="9" t="s">
        <v>402</v>
      </c>
      <c r="AF1365" s="9" t="s">
        <v>401</v>
      </c>
      <c r="AG1365" s="9" t="s">
        <v>138</v>
      </c>
      <c r="AH1365" s="9" t="s">
        <v>137</v>
      </c>
    </row>
    <row r="1366" spans="1:34" x14ac:dyDescent="0.2">
      <c r="B1366" s="9" t="s">
        <v>24</v>
      </c>
      <c r="C1366" s="9" t="s">
        <v>74</v>
      </c>
      <c r="D1366" s="9" t="s">
        <v>83</v>
      </c>
      <c r="E1366" s="9" t="s">
        <v>131</v>
      </c>
      <c r="F1366" s="9" t="s">
        <v>136</v>
      </c>
      <c r="G1366" s="9" t="s">
        <v>136</v>
      </c>
      <c r="H1366" s="9" t="s">
        <v>135</v>
      </c>
      <c r="I1366" s="9" t="s">
        <v>134</v>
      </c>
      <c r="J1366" s="9" t="s">
        <v>135</v>
      </c>
      <c r="K1366" s="9" t="s">
        <v>134</v>
      </c>
      <c r="L1366" s="9" t="s">
        <v>135</v>
      </c>
      <c r="M1366" s="9" t="s">
        <v>134</v>
      </c>
      <c r="N1366" s="9" t="s">
        <v>135</v>
      </c>
      <c r="O1366" s="9" t="s">
        <v>134</v>
      </c>
      <c r="P1366" s="9" t="s">
        <v>135</v>
      </c>
      <c r="Q1366" s="9" t="s">
        <v>134</v>
      </c>
      <c r="R1366" s="9" t="s">
        <v>135</v>
      </c>
      <c r="S1366" s="9" t="s">
        <v>134</v>
      </c>
      <c r="T1366" s="9" t="s">
        <v>133</v>
      </c>
      <c r="U1366" s="9" t="s">
        <v>132</v>
      </c>
      <c r="V1366" s="9" t="s">
        <v>133</v>
      </c>
      <c r="W1366" s="9" t="s">
        <v>132</v>
      </c>
      <c r="X1366" s="9" t="s">
        <v>133</v>
      </c>
      <c r="Y1366" s="9" t="s">
        <v>132</v>
      </c>
      <c r="Z1366" s="9" t="s">
        <v>133</v>
      </c>
      <c r="AA1366" s="9" t="s">
        <v>132</v>
      </c>
      <c r="AB1366" s="9" t="s">
        <v>131</v>
      </c>
      <c r="AC1366" s="9" t="s">
        <v>400</v>
      </c>
      <c r="AD1366" s="9" t="s">
        <v>400</v>
      </c>
      <c r="AE1366" s="9" t="s">
        <v>130</v>
      </c>
      <c r="AF1366" s="9" t="s">
        <v>399</v>
      </c>
      <c r="AG1366" s="9" t="s">
        <v>128</v>
      </c>
      <c r="AH1366" s="9" t="s">
        <v>127</v>
      </c>
    </row>
    <row r="1367" spans="1:34" x14ac:dyDescent="0.2">
      <c r="B1367" s="9" t="s">
        <v>47</v>
      </c>
      <c r="C1367" s="9" t="s">
        <v>48</v>
      </c>
      <c r="D1367" s="9" t="s">
        <v>49</v>
      </c>
      <c r="E1367" s="9" t="s">
        <v>50</v>
      </c>
      <c r="F1367" s="9" t="s">
        <v>51</v>
      </c>
      <c r="G1367" s="9" t="s">
        <v>52</v>
      </c>
      <c r="H1367" s="9" t="s">
        <v>53</v>
      </c>
      <c r="I1367" s="9" t="s">
        <v>54</v>
      </c>
      <c r="J1367" s="9" t="s">
        <v>55</v>
      </c>
      <c r="K1367" s="9" t="s">
        <v>56</v>
      </c>
      <c r="L1367" s="9" t="s">
        <v>57</v>
      </c>
      <c r="M1367" s="9" t="s">
        <v>58</v>
      </c>
      <c r="N1367" s="9" t="s">
        <v>59</v>
      </c>
      <c r="O1367" s="9" t="s">
        <v>60</v>
      </c>
      <c r="P1367" s="9" t="s">
        <v>61</v>
      </c>
      <c r="Q1367" s="9" t="s">
        <v>62</v>
      </c>
      <c r="R1367" s="9" t="s">
        <v>63</v>
      </c>
      <c r="S1367" s="9" t="s">
        <v>64</v>
      </c>
      <c r="T1367" s="9" t="s">
        <v>65</v>
      </c>
      <c r="U1367" s="9" t="s">
        <v>66</v>
      </c>
      <c r="V1367" s="9" t="s">
        <v>67</v>
      </c>
      <c r="W1367" s="9" t="s">
        <v>68</v>
      </c>
      <c r="X1367" s="9" t="s">
        <v>70</v>
      </c>
      <c r="Y1367" s="9" t="s">
        <v>71</v>
      </c>
      <c r="Z1367" s="9" t="s">
        <v>126</v>
      </c>
      <c r="AA1367" s="9" t="s">
        <v>125</v>
      </c>
      <c r="AB1367" s="9" t="s">
        <v>124</v>
      </c>
      <c r="AC1367" s="9" t="s">
        <v>123</v>
      </c>
      <c r="AD1367" s="9" t="s">
        <v>122</v>
      </c>
      <c r="AE1367" s="9" t="s">
        <v>121</v>
      </c>
      <c r="AF1367" s="9" t="s">
        <v>120</v>
      </c>
      <c r="AG1367" s="9" t="s">
        <v>119</v>
      </c>
      <c r="AH1367" s="9" t="s">
        <v>118</v>
      </c>
    </row>
    <row r="1368" spans="1:34" x14ac:dyDescent="0.2">
      <c r="A1368" s="6" t="s">
        <v>72</v>
      </c>
      <c r="B1368" s="8">
        <v>2019</v>
      </c>
      <c r="C1368" s="8">
        <v>1519</v>
      </c>
      <c r="D1368" s="8">
        <v>494</v>
      </c>
      <c r="E1368" s="8">
        <v>358</v>
      </c>
      <c r="F1368" s="8">
        <v>730</v>
      </c>
      <c r="G1368" s="8">
        <v>431</v>
      </c>
      <c r="H1368" s="8">
        <v>210</v>
      </c>
      <c r="I1368" s="8">
        <v>976</v>
      </c>
      <c r="J1368" s="8">
        <v>252</v>
      </c>
      <c r="K1368" s="8">
        <v>931</v>
      </c>
      <c r="L1368" s="8">
        <v>747</v>
      </c>
      <c r="M1368" s="8">
        <v>249</v>
      </c>
      <c r="N1368" s="8">
        <v>505</v>
      </c>
      <c r="O1368" s="8">
        <v>447</v>
      </c>
      <c r="P1368" s="8">
        <v>271</v>
      </c>
      <c r="Q1368" s="8">
        <v>642</v>
      </c>
      <c r="R1368" s="8">
        <v>118</v>
      </c>
      <c r="S1368" s="8">
        <v>1099</v>
      </c>
      <c r="T1368" s="8">
        <v>262</v>
      </c>
      <c r="U1368" s="8">
        <v>171</v>
      </c>
      <c r="V1368" s="8">
        <v>275</v>
      </c>
      <c r="W1368" s="8">
        <v>139</v>
      </c>
      <c r="X1368" s="8">
        <v>248</v>
      </c>
      <c r="Y1368" s="8">
        <v>161</v>
      </c>
      <c r="Z1368" s="8">
        <v>252</v>
      </c>
      <c r="AA1368" s="8">
        <v>167</v>
      </c>
      <c r="AB1368" s="8">
        <v>170</v>
      </c>
      <c r="AC1368" s="8">
        <v>1261</v>
      </c>
      <c r="AD1368" s="8">
        <v>518</v>
      </c>
      <c r="AE1368" s="8">
        <v>724</v>
      </c>
      <c r="AF1368" s="8">
        <v>1379</v>
      </c>
      <c r="AG1368" s="8">
        <v>299</v>
      </c>
      <c r="AH1368" s="8">
        <v>1247</v>
      </c>
    </row>
    <row r="1369" spans="1:34" x14ac:dyDescent="0.2">
      <c r="A1369" s="6" t="s">
        <v>73</v>
      </c>
      <c r="B1369" s="8">
        <v>2019</v>
      </c>
      <c r="C1369" s="8">
        <v>1519</v>
      </c>
      <c r="D1369" s="8">
        <v>494</v>
      </c>
      <c r="E1369" s="8">
        <v>358</v>
      </c>
      <c r="F1369" s="8">
        <v>728</v>
      </c>
      <c r="G1369" s="8">
        <v>434</v>
      </c>
      <c r="H1369" s="8">
        <v>210</v>
      </c>
      <c r="I1369" s="8">
        <v>986</v>
      </c>
      <c r="J1369" s="8">
        <v>254</v>
      </c>
      <c r="K1369" s="8">
        <v>934</v>
      </c>
      <c r="L1369" s="8">
        <v>747</v>
      </c>
      <c r="M1369" s="8">
        <v>252</v>
      </c>
      <c r="N1369" s="8">
        <v>504</v>
      </c>
      <c r="O1369" s="8">
        <v>451</v>
      </c>
      <c r="P1369" s="8">
        <v>278</v>
      </c>
      <c r="Q1369" s="8">
        <v>640</v>
      </c>
      <c r="R1369" s="8">
        <v>122</v>
      </c>
      <c r="S1369" s="8">
        <v>1092</v>
      </c>
      <c r="T1369" s="8">
        <v>262</v>
      </c>
      <c r="U1369" s="8">
        <v>173</v>
      </c>
      <c r="V1369" s="8">
        <v>274</v>
      </c>
      <c r="W1369" s="8">
        <v>138</v>
      </c>
      <c r="X1369" s="8">
        <v>243</v>
      </c>
      <c r="Y1369" s="8">
        <v>161</v>
      </c>
      <c r="Z1369" s="8">
        <v>251</v>
      </c>
      <c r="AA1369" s="8">
        <v>169</v>
      </c>
      <c r="AB1369" s="8">
        <v>173</v>
      </c>
      <c r="AC1369" s="8">
        <v>1266</v>
      </c>
      <c r="AD1369" s="8">
        <v>510</v>
      </c>
      <c r="AE1369" s="8">
        <v>726</v>
      </c>
      <c r="AF1369" s="8">
        <v>1378</v>
      </c>
      <c r="AG1369" s="8">
        <v>299</v>
      </c>
      <c r="AH1369" s="8">
        <v>1248</v>
      </c>
    </row>
    <row r="1370" spans="1:34" x14ac:dyDescent="0.2">
      <c r="A1370" s="6" t="s">
        <v>306</v>
      </c>
      <c r="B1370" s="8">
        <v>78</v>
      </c>
      <c r="C1370" s="8">
        <v>51</v>
      </c>
      <c r="D1370" s="8">
        <v>25</v>
      </c>
      <c r="E1370" s="8">
        <v>14</v>
      </c>
      <c r="F1370" s="8">
        <v>25</v>
      </c>
      <c r="G1370" s="8">
        <v>12</v>
      </c>
      <c r="H1370" s="8">
        <v>3</v>
      </c>
      <c r="I1370" s="8">
        <v>70</v>
      </c>
      <c r="J1370" s="8">
        <v>3</v>
      </c>
      <c r="K1370" s="8">
        <v>60</v>
      </c>
      <c r="L1370" s="8">
        <v>12</v>
      </c>
      <c r="M1370" s="8">
        <v>46</v>
      </c>
      <c r="N1370" s="8">
        <v>4</v>
      </c>
      <c r="O1370" s="8">
        <v>56</v>
      </c>
      <c r="P1370" s="8">
        <v>4</v>
      </c>
      <c r="Q1370" s="8">
        <v>58</v>
      </c>
      <c r="R1370" s="8">
        <v>1</v>
      </c>
      <c r="S1370" s="8">
        <v>63</v>
      </c>
      <c r="T1370" s="8">
        <v>10</v>
      </c>
      <c r="U1370" s="8">
        <v>7</v>
      </c>
      <c r="V1370" s="8">
        <v>6</v>
      </c>
      <c r="W1370" s="8">
        <v>6</v>
      </c>
      <c r="X1370" s="8">
        <v>5</v>
      </c>
      <c r="Y1370" s="8">
        <v>13</v>
      </c>
      <c r="Z1370" s="8">
        <v>8</v>
      </c>
      <c r="AA1370" s="8">
        <v>7</v>
      </c>
      <c r="AB1370" s="8">
        <v>6</v>
      </c>
      <c r="AC1370" s="8">
        <v>43</v>
      </c>
      <c r="AD1370" s="8">
        <v>25</v>
      </c>
      <c r="AE1370" s="8">
        <v>25</v>
      </c>
      <c r="AF1370" s="8">
        <v>39</v>
      </c>
      <c r="AG1370" s="8">
        <v>6</v>
      </c>
      <c r="AH1370" s="8">
        <v>52</v>
      </c>
    </row>
    <row r="1371" spans="1:34" x14ac:dyDescent="0.2">
      <c r="B1371" s="7">
        <v>0.04</v>
      </c>
      <c r="C1371" s="7">
        <v>0.03</v>
      </c>
      <c r="D1371" s="7">
        <v>0.05</v>
      </c>
      <c r="E1371" s="7">
        <v>0.04</v>
      </c>
      <c r="F1371" s="7">
        <v>0.03</v>
      </c>
      <c r="G1371" s="7">
        <v>0.03</v>
      </c>
      <c r="H1371" s="7">
        <v>0.01</v>
      </c>
      <c r="I1371" s="7">
        <v>7.0000000000000007E-2</v>
      </c>
      <c r="J1371" s="7">
        <v>0.01</v>
      </c>
      <c r="K1371" s="7">
        <v>0.06</v>
      </c>
      <c r="L1371" s="7">
        <v>0.02</v>
      </c>
      <c r="M1371" s="7">
        <v>0.18</v>
      </c>
      <c r="N1371" s="7">
        <v>0.01</v>
      </c>
      <c r="O1371" s="7">
        <v>0.12</v>
      </c>
      <c r="P1371" s="7">
        <v>0.01</v>
      </c>
      <c r="Q1371" s="7">
        <v>0.09</v>
      </c>
      <c r="R1371" s="7">
        <v>0.01</v>
      </c>
      <c r="S1371" s="7">
        <v>0.06</v>
      </c>
      <c r="T1371" s="7">
        <v>0.04</v>
      </c>
      <c r="U1371" s="7">
        <v>0.04</v>
      </c>
      <c r="V1371" s="7">
        <v>0.02</v>
      </c>
      <c r="W1371" s="7">
        <v>0.04</v>
      </c>
      <c r="X1371" s="7">
        <v>0.02</v>
      </c>
      <c r="Y1371" s="7">
        <v>0.08</v>
      </c>
      <c r="Z1371" s="7">
        <v>0.03</v>
      </c>
      <c r="AA1371" s="7">
        <v>0.04</v>
      </c>
      <c r="AB1371" s="7">
        <v>0.04</v>
      </c>
      <c r="AC1371" s="7">
        <v>0.03</v>
      </c>
      <c r="AD1371" s="7">
        <v>0.05</v>
      </c>
      <c r="AE1371" s="7">
        <v>0.03</v>
      </c>
      <c r="AF1371" s="7">
        <v>0.03</v>
      </c>
      <c r="AG1371" s="7">
        <v>0.02</v>
      </c>
      <c r="AH1371" s="7">
        <v>0.04</v>
      </c>
    </row>
    <row r="1372" spans="1:34" x14ac:dyDescent="0.2">
      <c r="B1372" s="6" t="s">
        <v>550</v>
      </c>
      <c r="I1372" s="6" t="s">
        <v>377</v>
      </c>
      <c r="K1372" s="6" t="s">
        <v>354</v>
      </c>
      <c r="M1372" s="6" t="s">
        <v>109</v>
      </c>
      <c r="O1372" s="6" t="s">
        <v>108</v>
      </c>
      <c r="Q1372" s="6" t="s">
        <v>107</v>
      </c>
      <c r="S1372" s="6" t="s">
        <v>106</v>
      </c>
      <c r="Y1372" s="6" t="s">
        <v>158</v>
      </c>
      <c r="AH1372" s="6" t="s">
        <v>209</v>
      </c>
    </row>
    <row r="1373" spans="1:34" x14ac:dyDescent="0.2">
      <c r="A1373" s="6" t="s">
        <v>302</v>
      </c>
      <c r="B1373" s="8">
        <v>27</v>
      </c>
      <c r="C1373" s="8">
        <v>18</v>
      </c>
      <c r="D1373" s="8">
        <v>9</v>
      </c>
      <c r="E1373" s="8">
        <v>8</v>
      </c>
      <c r="F1373" s="8">
        <v>9</v>
      </c>
      <c r="G1373" s="8">
        <v>2</v>
      </c>
      <c r="H1373" s="8">
        <v>5</v>
      </c>
      <c r="I1373" s="8">
        <v>19</v>
      </c>
      <c r="J1373" s="8">
        <v>5</v>
      </c>
      <c r="K1373" s="8">
        <v>19</v>
      </c>
      <c r="L1373" s="8">
        <v>6</v>
      </c>
      <c r="M1373" s="8">
        <v>7</v>
      </c>
      <c r="N1373" s="8">
        <v>4</v>
      </c>
      <c r="O1373" s="8">
        <v>13</v>
      </c>
      <c r="P1373" s="8">
        <v>2</v>
      </c>
      <c r="Q1373" s="8">
        <v>19</v>
      </c>
      <c r="R1373" s="8">
        <v>1</v>
      </c>
      <c r="S1373" s="8">
        <v>21</v>
      </c>
      <c r="T1373" s="8">
        <v>2</v>
      </c>
      <c r="U1373" s="8">
        <v>3</v>
      </c>
      <c r="V1373" s="8">
        <v>3</v>
      </c>
      <c r="W1373" s="8">
        <v>1</v>
      </c>
      <c r="X1373" s="8">
        <v>3</v>
      </c>
      <c r="Y1373" s="8">
        <v>6</v>
      </c>
      <c r="Z1373" s="8">
        <v>1</v>
      </c>
      <c r="AA1373" s="8">
        <v>6</v>
      </c>
      <c r="AB1373" s="8">
        <v>1</v>
      </c>
      <c r="AC1373" s="8">
        <v>17</v>
      </c>
      <c r="AD1373" s="8">
        <v>7</v>
      </c>
      <c r="AE1373" s="8">
        <v>10</v>
      </c>
      <c r="AF1373" s="8">
        <v>19</v>
      </c>
      <c r="AG1373" s="8">
        <v>3</v>
      </c>
      <c r="AH1373" s="8">
        <v>21</v>
      </c>
    </row>
    <row r="1374" spans="1:34" x14ac:dyDescent="0.2">
      <c r="B1374" s="7">
        <v>0.01</v>
      </c>
      <c r="C1374" s="7">
        <v>0.01</v>
      </c>
      <c r="D1374" s="7">
        <v>0.02</v>
      </c>
      <c r="E1374" s="7">
        <v>0.02</v>
      </c>
      <c r="F1374" s="7">
        <v>0.01</v>
      </c>
      <c r="G1374" s="6" t="s">
        <v>95</v>
      </c>
      <c r="H1374" s="7">
        <v>0.02</v>
      </c>
      <c r="I1374" s="7">
        <v>0.02</v>
      </c>
      <c r="J1374" s="7">
        <v>0.02</v>
      </c>
      <c r="K1374" s="7">
        <v>0.02</v>
      </c>
      <c r="L1374" s="7">
        <v>0.01</v>
      </c>
      <c r="M1374" s="7">
        <v>0.03</v>
      </c>
      <c r="N1374" s="7">
        <v>0.01</v>
      </c>
      <c r="O1374" s="7">
        <v>0.03</v>
      </c>
      <c r="P1374" s="7">
        <v>0.01</v>
      </c>
      <c r="Q1374" s="7">
        <v>0.03</v>
      </c>
      <c r="R1374" s="7">
        <v>0.01</v>
      </c>
      <c r="S1374" s="7">
        <v>0.02</v>
      </c>
      <c r="T1374" s="7">
        <v>0.01</v>
      </c>
      <c r="U1374" s="7">
        <v>0.02</v>
      </c>
      <c r="V1374" s="7">
        <v>0.01</v>
      </c>
      <c r="W1374" s="7">
        <v>0.01</v>
      </c>
      <c r="X1374" s="7">
        <v>0.01</v>
      </c>
      <c r="Y1374" s="7">
        <v>0.04</v>
      </c>
      <c r="Z1374" s="7">
        <v>0.01</v>
      </c>
      <c r="AA1374" s="7">
        <v>0.03</v>
      </c>
      <c r="AB1374" s="7">
        <v>0.01</v>
      </c>
      <c r="AC1374" s="7">
        <v>0.01</v>
      </c>
      <c r="AD1374" s="7">
        <v>0.01</v>
      </c>
      <c r="AE1374" s="7">
        <v>0.01</v>
      </c>
      <c r="AF1374" s="7">
        <v>0.01</v>
      </c>
      <c r="AG1374" s="7">
        <v>0.01</v>
      </c>
      <c r="AH1374" s="7">
        <v>0.02</v>
      </c>
    </row>
    <row r="1375" spans="1:34" x14ac:dyDescent="0.2">
      <c r="B1375" s="6" t="s">
        <v>304</v>
      </c>
      <c r="E1375" s="6" t="s">
        <v>304</v>
      </c>
      <c r="I1375" s="6" t="s">
        <v>92</v>
      </c>
      <c r="K1375" s="6" t="s">
        <v>92</v>
      </c>
      <c r="M1375" s="6" t="s">
        <v>109</v>
      </c>
      <c r="O1375" s="6" t="s">
        <v>108</v>
      </c>
      <c r="Q1375" s="6" t="s">
        <v>107</v>
      </c>
      <c r="S1375" s="6" t="s">
        <v>92</v>
      </c>
      <c r="Y1375" s="6" t="s">
        <v>92</v>
      </c>
      <c r="AA1375" s="6" t="s">
        <v>376</v>
      </c>
    </row>
    <row r="1376" spans="1:34" x14ac:dyDescent="0.2">
      <c r="A1376" s="6" t="s">
        <v>298</v>
      </c>
      <c r="B1376" s="8">
        <v>77</v>
      </c>
      <c r="C1376" s="8">
        <v>46</v>
      </c>
      <c r="D1376" s="8">
        <v>31</v>
      </c>
      <c r="E1376" s="8">
        <v>12</v>
      </c>
      <c r="F1376" s="8">
        <v>21</v>
      </c>
      <c r="G1376" s="8">
        <v>12</v>
      </c>
      <c r="H1376" s="8">
        <v>4</v>
      </c>
      <c r="I1376" s="8">
        <v>64</v>
      </c>
      <c r="J1376" s="8">
        <v>4</v>
      </c>
      <c r="K1376" s="8">
        <v>64</v>
      </c>
      <c r="L1376" s="8">
        <v>14</v>
      </c>
      <c r="M1376" s="8">
        <v>37</v>
      </c>
      <c r="N1376" s="8">
        <v>9</v>
      </c>
      <c r="O1376" s="8">
        <v>44</v>
      </c>
      <c r="P1376" s="8">
        <v>12</v>
      </c>
      <c r="Q1376" s="8">
        <v>48</v>
      </c>
      <c r="R1376" s="8">
        <v>4</v>
      </c>
      <c r="S1376" s="8">
        <v>60</v>
      </c>
      <c r="T1376" s="8">
        <v>7</v>
      </c>
      <c r="U1376" s="8">
        <v>8</v>
      </c>
      <c r="V1376" s="8">
        <v>10</v>
      </c>
      <c r="W1376" s="8">
        <v>9</v>
      </c>
      <c r="X1376" s="8">
        <v>2</v>
      </c>
      <c r="Y1376" s="8">
        <v>8</v>
      </c>
      <c r="Z1376" s="8">
        <v>10</v>
      </c>
      <c r="AA1376" s="8">
        <v>12</v>
      </c>
      <c r="AB1376" s="8">
        <v>8</v>
      </c>
      <c r="AC1376" s="8">
        <v>39</v>
      </c>
      <c r="AD1376" s="8">
        <v>30</v>
      </c>
      <c r="AE1376" s="8">
        <v>31</v>
      </c>
      <c r="AF1376" s="8">
        <v>52</v>
      </c>
      <c r="AG1376" s="8">
        <v>8</v>
      </c>
      <c r="AH1376" s="8">
        <v>54</v>
      </c>
    </row>
    <row r="1377" spans="1:34" x14ac:dyDescent="0.2">
      <c r="B1377" s="7">
        <v>0.04</v>
      </c>
      <c r="C1377" s="7">
        <v>0.03</v>
      </c>
      <c r="D1377" s="7">
        <v>0.06</v>
      </c>
      <c r="E1377" s="7">
        <v>0.03</v>
      </c>
      <c r="F1377" s="7">
        <v>0.03</v>
      </c>
      <c r="G1377" s="7">
        <v>0.03</v>
      </c>
      <c r="H1377" s="7">
        <v>0.02</v>
      </c>
      <c r="I1377" s="7">
        <v>0.06</v>
      </c>
      <c r="J1377" s="7">
        <v>0.02</v>
      </c>
      <c r="K1377" s="7">
        <v>7.0000000000000007E-2</v>
      </c>
      <c r="L1377" s="7">
        <v>0.02</v>
      </c>
      <c r="M1377" s="7">
        <v>0.15</v>
      </c>
      <c r="N1377" s="7">
        <v>0.02</v>
      </c>
      <c r="O1377" s="7">
        <v>0.1</v>
      </c>
      <c r="P1377" s="7">
        <v>0.04</v>
      </c>
      <c r="Q1377" s="7">
        <v>0.08</v>
      </c>
      <c r="R1377" s="7">
        <v>0.03</v>
      </c>
      <c r="S1377" s="7">
        <v>0.06</v>
      </c>
      <c r="T1377" s="7">
        <v>0.03</v>
      </c>
      <c r="U1377" s="7">
        <v>0.05</v>
      </c>
      <c r="V1377" s="7">
        <v>0.04</v>
      </c>
      <c r="W1377" s="7">
        <v>0.06</v>
      </c>
      <c r="X1377" s="7">
        <v>0.01</v>
      </c>
      <c r="Y1377" s="7">
        <v>0.05</v>
      </c>
      <c r="Z1377" s="7">
        <v>0.04</v>
      </c>
      <c r="AA1377" s="7">
        <v>7.0000000000000007E-2</v>
      </c>
      <c r="AB1377" s="7">
        <v>0.04</v>
      </c>
      <c r="AC1377" s="7">
        <v>0.03</v>
      </c>
      <c r="AD1377" s="7">
        <v>0.06</v>
      </c>
      <c r="AE1377" s="7">
        <v>0.04</v>
      </c>
      <c r="AF1377" s="7">
        <v>0.04</v>
      </c>
      <c r="AG1377" s="7">
        <v>0.03</v>
      </c>
      <c r="AH1377" s="7">
        <v>0.04</v>
      </c>
    </row>
    <row r="1378" spans="1:34" x14ac:dyDescent="0.2">
      <c r="B1378" s="6" t="s">
        <v>549</v>
      </c>
      <c r="D1378" s="6" t="s">
        <v>32</v>
      </c>
      <c r="I1378" s="6" t="s">
        <v>377</v>
      </c>
      <c r="K1378" s="6" t="s">
        <v>354</v>
      </c>
      <c r="M1378" s="6" t="s">
        <v>109</v>
      </c>
      <c r="O1378" s="6" t="s">
        <v>108</v>
      </c>
      <c r="Q1378" s="6" t="s">
        <v>92</v>
      </c>
      <c r="S1378" s="6" t="s">
        <v>92</v>
      </c>
      <c r="Y1378" s="6" t="s">
        <v>460</v>
      </c>
      <c r="AA1378" s="6" t="s">
        <v>92</v>
      </c>
      <c r="AD1378" s="6" t="s">
        <v>105</v>
      </c>
    </row>
    <row r="1379" spans="1:34" x14ac:dyDescent="0.2">
      <c r="A1379" s="6" t="s">
        <v>294</v>
      </c>
      <c r="B1379" s="8">
        <v>109</v>
      </c>
      <c r="C1379" s="8">
        <v>86</v>
      </c>
      <c r="D1379" s="8">
        <v>23</v>
      </c>
      <c r="E1379" s="8">
        <v>22</v>
      </c>
      <c r="F1379" s="8">
        <v>42</v>
      </c>
      <c r="G1379" s="8">
        <v>22</v>
      </c>
      <c r="H1379" s="8">
        <v>4</v>
      </c>
      <c r="I1379" s="8">
        <v>80</v>
      </c>
      <c r="J1379" s="8">
        <v>11</v>
      </c>
      <c r="K1379" s="8">
        <v>71</v>
      </c>
      <c r="L1379" s="8">
        <v>18</v>
      </c>
      <c r="M1379" s="8">
        <v>42</v>
      </c>
      <c r="N1379" s="8">
        <v>17</v>
      </c>
      <c r="O1379" s="8">
        <v>48</v>
      </c>
      <c r="P1379" s="8">
        <v>6</v>
      </c>
      <c r="Q1379" s="8">
        <v>58</v>
      </c>
      <c r="R1379" s="8">
        <v>7</v>
      </c>
      <c r="S1379" s="8">
        <v>70</v>
      </c>
      <c r="T1379" s="8">
        <v>11</v>
      </c>
      <c r="U1379" s="8">
        <v>15</v>
      </c>
      <c r="V1379" s="8">
        <v>15</v>
      </c>
      <c r="W1379" s="8">
        <v>8</v>
      </c>
      <c r="X1379" s="8">
        <v>13</v>
      </c>
      <c r="Y1379" s="8">
        <v>12</v>
      </c>
      <c r="Z1379" s="8">
        <v>12</v>
      </c>
      <c r="AA1379" s="8">
        <v>8</v>
      </c>
      <c r="AB1379" s="8">
        <v>10</v>
      </c>
      <c r="AC1379" s="8">
        <v>67</v>
      </c>
      <c r="AD1379" s="8">
        <v>31</v>
      </c>
      <c r="AE1379" s="8">
        <v>35</v>
      </c>
      <c r="AF1379" s="8">
        <v>74</v>
      </c>
      <c r="AG1379" s="8">
        <v>14</v>
      </c>
      <c r="AH1379" s="8">
        <v>70</v>
      </c>
    </row>
    <row r="1380" spans="1:34" x14ac:dyDescent="0.2">
      <c r="B1380" s="7">
        <v>0.05</v>
      </c>
      <c r="C1380" s="7">
        <v>0.06</v>
      </c>
      <c r="D1380" s="7">
        <v>0.05</v>
      </c>
      <c r="E1380" s="7">
        <v>0.06</v>
      </c>
      <c r="F1380" s="7">
        <v>0.06</v>
      </c>
      <c r="G1380" s="7">
        <v>0.05</v>
      </c>
      <c r="H1380" s="7">
        <v>0.02</v>
      </c>
      <c r="I1380" s="7">
        <v>0.08</v>
      </c>
      <c r="J1380" s="7">
        <v>0.04</v>
      </c>
      <c r="K1380" s="7">
        <v>0.08</v>
      </c>
      <c r="L1380" s="7">
        <v>0.02</v>
      </c>
      <c r="M1380" s="7">
        <v>0.17</v>
      </c>
      <c r="N1380" s="7">
        <v>0.03</v>
      </c>
      <c r="O1380" s="7">
        <v>0.11</v>
      </c>
      <c r="P1380" s="7">
        <v>0.02</v>
      </c>
      <c r="Q1380" s="7">
        <v>0.09</v>
      </c>
      <c r="R1380" s="7">
        <v>0.06</v>
      </c>
      <c r="S1380" s="7">
        <v>0.06</v>
      </c>
      <c r="T1380" s="7">
        <v>0.04</v>
      </c>
      <c r="U1380" s="7">
        <v>0.09</v>
      </c>
      <c r="V1380" s="7">
        <v>0.05</v>
      </c>
      <c r="W1380" s="7">
        <v>0.06</v>
      </c>
      <c r="X1380" s="7">
        <v>0.05</v>
      </c>
      <c r="Y1380" s="7">
        <v>7.0000000000000007E-2</v>
      </c>
      <c r="Z1380" s="7">
        <v>0.05</v>
      </c>
      <c r="AA1380" s="7">
        <v>0.05</v>
      </c>
      <c r="AB1380" s="7">
        <v>0.06</v>
      </c>
      <c r="AC1380" s="7">
        <v>0.05</v>
      </c>
      <c r="AD1380" s="7">
        <v>0.06</v>
      </c>
      <c r="AE1380" s="7">
        <v>0.05</v>
      </c>
      <c r="AF1380" s="7">
        <v>0.05</v>
      </c>
      <c r="AG1380" s="7">
        <v>0.05</v>
      </c>
      <c r="AH1380" s="7">
        <v>0.06</v>
      </c>
    </row>
    <row r="1381" spans="1:34" x14ac:dyDescent="0.2">
      <c r="B1381" s="6" t="s">
        <v>548</v>
      </c>
      <c r="I1381" s="6" t="s">
        <v>377</v>
      </c>
      <c r="K1381" s="6" t="s">
        <v>92</v>
      </c>
      <c r="M1381" s="6" t="s">
        <v>109</v>
      </c>
      <c r="O1381" s="6" t="s">
        <v>108</v>
      </c>
      <c r="Q1381" s="6" t="s">
        <v>107</v>
      </c>
      <c r="S1381" s="6" t="s">
        <v>92</v>
      </c>
    </row>
    <row r="1382" spans="1:34" x14ac:dyDescent="0.2">
      <c r="A1382" s="6" t="s">
        <v>291</v>
      </c>
      <c r="B1382" s="8">
        <v>132</v>
      </c>
      <c r="C1382" s="8">
        <v>91</v>
      </c>
      <c r="D1382" s="8">
        <v>41</v>
      </c>
      <c r="E1382" s="8">
        <v>25</v>
      </c>
      <c r="F1382" s="8">
        <v>41</v>
      </c>
      <c r="G1382" s="8">
        <v>24</v>
      </c>
      <c r="H1382" s="8">
        <v>1</v>
      </c>
      <c r="I1382" s="8">
        <v>88</v>
      </c>
      <c r="J1382" s="8">
        <v>6</v>
      </c>
      <c r="K1382" s="8">
        <v>90</v>
      </c>
      <c r="L1382" s="8">
        <v>21</v>
      </c>
      <c r="M1382" s="8">
        <v>32</v>
      </c>
      <c r="N1382" s="8">
        <v>13</v>
      </c>
      <c r="O1382" s="8">
        <v>53</v>
      </c>
      <c r="P1382" s="8">
        <v>10</v>
      </c>
      <c r="Q1382" s="8">
        <v>65</v>
      </c>
      <c r="R1382" s="8">
        <v>3</v>
      </c>
      <c r="S1382" s="8">
        <v>87</v>
      </c>
      <c r="T1382" s="8">
        <v>19</v>
      </c>
      <c r="U1382" s="8">
        <v>14</v>
      </c>
      <c r="V1382" s="8">
        <v>22</v>
      </c>
      <c r="W1382" s="8">
        <v>12</v>
      </c>
      <c r="X1382" s="8">
        <v>16</v>
      </c>
      <c r="Y1382" s="8">
        <v>7</v>
      </c>
      <c r="Z1382" s="8">
        <v>15</v>
      </c>
      <c r="AA1382" s="8">
        <v>10</v>
      </c>
      <c r="AB1382" s="8">
        <v>6</v>
      </c>
      <c r="AC1382" s="8">
        <v>87</v>
      </c>
      <c r="AD1382" s="8">
        <v>35</v>
      </c>
      <c r="AE1382" s="8">
        <v>50</v>
      </c>
      <c r="AF1382" s="8">
        <v>85</v>
      </c>
      <c r="AG1382" s="8">
        <v>19</v>
      </c>
      <c r="AH1382" s="8">
        <v>84</v>
      </c>
    </row>
    <row r="1383" spans="1:34" x14ac:dyDescent="0.2">
      <c r="B1383" s="7">
        <v>7.0000000000000007E-2</v>
      </c>
      <c r="C1383" s="7">
        <v>0.06</v>
      </c>
      <c r="D1383" s="7">
        <v>0.08</v>
      </c>
      <c r="E1383" s="7">
        <v>7.0000000000000007E-2</v>
      </c>
      <c r="F1383" s="7">
        <v>0.06</v>
      </c>
      <c r="G1383" s="7">
        <v>0.06</v>
      </c>
      <c r="H1383" s="6" t="s">
        <v>95</v>
      </c>
      <c r="I1383" s="7">
        <v>0.09</v>
      </c>
      <c r="J1383" s="7">
        <v>0.02</v>
      </c>
      <c r="K1383" s="7">
        <v>0.1</v>
      </c>
      <c r="L1383" s="7">
        <v>0.03</v>
      </c>
      <c r="M1383" s="7">
        <v>0.13</v>
      </c>
      <c r="N1383" s="7">
        <v>0.03</v>
      </c>
      <c r="O1383" s="7">
        <v>0.12</v>
      </c>
      <c r="P1383" s="7">
        <v>0.04</v>
      </c>
      <c r="Q1383" s="7">
        <v>0.1</v>
      </c>
      <c r="R1383" s="7">
        <v>0.03</v>
      </c>
      <c r="S1383" s="7">
        <v>0.08</v>
      </c>
      <c r="T1383" s="7">
        <v>7.0000000000000007E-2</v>
      </c>
      <c r="U1383" s="7">
        <v>0.08</v>
      </c>
      <c r="V1383" s="7">
        <v>0.08</v>
      </c>
      <c r="W1383" s="7">
        <v>0.08</v>
      </c>
      <c r="X1383" s="7">
        <v>0.06</v>
      </c>
      <c r="Y1383" s="7">
        <v>0.05</v>
      </c>
      <c r="Z1383" s="7">
        <v>0.06</v>
      </c>
      <c r="AA1383" s="7">
        <v>0.06</v>
      </c>
      <c r="AB1383" s="7">
        <v>0.03</v>
      </c>
      <c r="AC1383" s="7">
        <v>7.0000000000000007E-2</v>
      </c>
      <c r="AD1383" s="7">
        <v>7.0000000000000007E-2</v>
      </c>
      <c r="AE1383" s="7">
        <v>7.0000000000000007E-2</v>
      </c>
      <c r="AF1383" s="7">
        <v>0.06</v>
      </c>
      <c r="AG1383" s="7">
        <v>0.06</v>
      </c>
      <c r="AH1383" s="7">
        <v>7.0000000000000007E-2</v>
      </c>
    </row>
    <row r="1384" spans="1:34" x14ac:dyDescent="0.2">
      <c r="B1384" s="6" t="s">
        <v>432</v>
      </c>
      <c r="I1384" s="6" t="s">
        <v>377</v>
      </c>
      <c r="K1384" s="6" t="s">
        <v>354</v>
      </c>
      <c r="M1384" s="6" t="s">
        <v>109</v>
      </c>
      <c r="O1384" s="6" t="s">
        <v>108</v>
      </c>
      <c r="Q1384" s="6" t="s">
        <v>107</v>
      </c>
      <c r="S1384" s="6" t="s">
        <v>106</v>
      </c>
    </row>
    <row r="1385" spans="1:34" x14ac:dyDescent="0.2">
      <c r="A1385" s="6" t="s">
        <v>289</v>
      </c>
      <c r="B1385" s="8">
        <v>348</v>
      </c>
      <c r="C1385" s="8">
        <v>253</v>
      </c>
      <c r="D1385" s="8">
        <v>93</v>
      </c>
      <c r="E1385" s="8">
        <v>60</v>
      </c>
      <c r="F1385" s="8">
        <v>129</v>
      </c>
      <c r="G1385" s="8">
        <v>65</v>
      </c>
      <c r="H1385" s="8">
        <v>18</v>
      </c>
      <c r="I1385" s="8">
        <v>179</v>
      </c>
      <c r="J1385" s="8">
        <v>20</v>
      </c>
      <c r="K1385" s="8">
        <v>172</v>
      </c>
      <c r="L1385" s="8">
        <v>61</v>
      </c>
      <c r="M1385" s="8">
        <v>48</v>
      </c>
      <c r="N1385" s="8">
        <v>39</v>
      </c>
      <c r="O1385" s="8">
        <v>92</v>
      </c>
      <c r="P1385" s="8">
        <v>19</v>
      </c>
      <c r="Q1385" s="8">
        <v>130</v>
      </c>
      <c r="R1385" s="8">
        <v>5</v>
      </c>
      <c r="S1385" s="8">
        <v>194</v>
      </c>
      <c r="T1385" s="8">
        <v>38</v>
      </c>
      <c r="U1385" s="8">
        <v>33</v>
      </c>
      <c r="V1385" s="8">
        <v>40</v>
      </c>
      <c r="W1385" s="8">
        <v>22</v>
      </c>
      <c r="X1385" s="8">
        <v>36</v>
      </c>
      <c r="Y1385" s="8">
        <v>30</v>
      </c>
      <c r="Z1385" s="8">
        <v>36</v>
      </c>
      <c r="AA1385" s="8">
        <v>30</v>
      </c>
      <c r="AB1385" s="8">
        <v>25</v>
      </c>
      <c r="AC1385" s="8">
        <v>198</v>
      </c>
      <c r="AD1385" s="8">
        <v>106</v>
      </c>
      <c r="AE1385" s="8">
        <v>107</v>
      </c>
      <c r="AF1385" s="8">
        <v>210</v>
      </c>
      <c r="AG1385" s="8">
        <v>35</v>
      </c>
      <c r="AH1385" s="8">
        <v>187</v>
      </c>
    </row>
    <row r="1386" spans="1:34" x14ac:dyDescent="0.2">
      <c r="B1386" s="7">
        <v>0.17</v>
      </c>
      <c r="C1386" s="7">
        <v>0.17</v>
      </c>
      <c r="D1386" s="7">
        <v>0.19</v>
      </c>
      <c r="E1386" s="7">
        <v>0.17</v>
      </c>
      <c r="F1386" s="7">
        <v>0.18</v>
      </c>
      <c r="G1386" s="7">
        <v>0.15</v>
      </c>
      <c r="H1386" s="7">
        <v>0.09</v>
      </c>
      <c r="I1386" s="7">
        <v>0.18</v>
      </c>
      <c r="J1386" s="7">
        <v>0.08</v>
      </c>
      <c r="K1386" s="7">
        <v>0.18</v>
      </c>
      <c r="L1386" s="7">
        <v>0.08</v>
      </c>
      <c r="M1386" s="7">
        <v>0.19</v>
      </c>
      <c r="N1386" s="7">
        <v>0.08</v>
      </c>
      <c r="O1386" s="7">
        <v>0.2</v>
      </c>
      <c r="P1386" s="7">
        <v>7.0000000000000007E-2</v>
      </c>
      <c r="Q1386" s="7">
        <v>0.2</v>
      </c>
      <c r="R1386" s="7">
        <v>0.04</v>
      </c>
      <c r="S1386" s="7">
        <v>0.18</v>
      </c>
      <c r="T1386" s="7">
        <v>0.15</v>
      </c>
      <c r="U1386" s="7">
        <v>0.19</v>
      </c>
      <c r="V1386" s="7">
        <v>0.15</v>
      </c>
      <c r="W1386" s="7">
        <v>0.16</v>
      </c>
      <c r="X1386" s="7">
        <v>0.15</v>
      </c>
      <c r="Y1386" s="7">
        <v>0.18</v>
      </c>
      <c r="Z1386" s="7">
        <v>0.15</v>
      </c>
      <c r="AA1386" s="7">
        <v>0.18</v>
      </c>
      <c r="AB1386" s="7">
        <v>0.14000000000000001</v>
      </c>
      <c r="AC1386" s="7">
        <v>0.16</v>
      </c>
      <c r="AD1386" s="7">
        <v>0.21</v>
      </c>
      <c r="AE1386" s="7">
        <v>0.15</v>
      </c>
      <c r="AF1386" s="7">
        <v>0.15</v>
      </c>
      <c r="AG1386" s="7">
        <v>0.12</v>
      </c>
      <c r="AH1386" s="7">
        <v>0.15</v>
      </c>
    </row>
    <row r="1387" spans="1:34" x14ac:dyDescent="0.2">
      <c r="B1387" s="6" t="s">
        <v>547</v>
      </c>
      <c r="I1387" s="6" t="s">
        <v>365</v>
      </c>
      <c r="M1387" s="6" t="s">
        <v>102</v>
      </c>
      <c r="O1387" s="6" t="s">
        <v>108</v>
      </c>
      <c r="Q1387" s="6" t="s">
        <v>107</v>
      </c>
      <c r="S1387" s="6" t="s">
        <v>205</v>
      </c>
      <c r="AD1387" s="6" t="s">
        <v>105</v>
      </c>
    </row>
    <row r="1388" spans="1:34" x14ac:dyDescent="0.2">
      <c r="A1388" s="6" t="s">
        <v>285</v>
      </c>
      <c r="B1388" s="8">
        <v>276</v>
      </c>
      <c r="C1388" s="8">
        <v>213</v>
      </c>
      <c r="D1388" s="8">
        <v>61</v>
      </c>
      <c r="E1388" s="8">
        <v>42</v>
      </c>
      <c r="F1388" s="8">
        <v>97</v>
      </c>
      <c r="G1388" s="8">
        <v>74</v>
      </c>
      <c r="H1388" s="8">
        <v>24</v>
      </c>
      <c r="I1388" s="8">
        <v>136</v>
      </c>
      <c r="J1388" s="8">
        <v>24</v>
      </c>
      <c r="K1388" s="8">
        <v>130</v>
      </c>
      <c r="L1388" s="8">
        <v>96</v>
      </c>
      <c r="M1388" s="8">
        <v>15</v>
      </c>
      <c r="N1388" s="8">
        <v>56</v>
      </c>
      <c r="O1388" s="8">
        <v>58</v>
      </c>
      <c r="P1388" s="8">
        <v>16</v>
      </c>
      <c r="Q1388" s="8">
        <v>81</v>
      </c>
      <c r="R1388" s="8">
        <v>14</v>
      </c>
      <c r="S1388" s="8">
        <v>159</v>
      </c>
      <c r="T1388" s="8">
        <v>35</v>
      </c>
      <c r="U1388" s="8">
        <v>17</v>
      </c>
      <c r="V1388" s="8">
        <v>42</v>
      </c>
      <c r="W1388" s="8">
        <v>14</v>
      </c>
      <c r="X1388" s="8">
        <v>39</v>
      </c>
      <c r="Y1388" s="8">
        <v>25</v>
      </c>
      <c r="Z1388" s="8">
        <v>29</v>
      </c>
      <c r="AA1388" s="8">
        <v>26</v>
      </c>
      <c r="AB1388" s="8">
        <v>21</v>
      </c>
      <c r="AC1388" s="8">
        <v>180</v>
      </c>
      <c r="AD1388" s="8">
        <v>68</v>
      </c>
      <c r="AE1388" s="8">
        <v>101</v>
      </c>
      <c r="AF1388" s="8">
        <v>189</v>
      </c>
      <c r="AG1388" s="8">
        <v>41</v>
      </c>
      <c r="AH1388" s="8">
        <v>172</v>
      </c>
    </row>
    <row r="1389" spans="1:34" x14ac:dyDescent="0.2">
      <c r="B1389" s="7">
        <v>0.14000000000000001</v>
      </c>
      <c r="C1389" s="7">
        <v>0.14000000000000001</v>
      </c>
      <c r="D1389" s="7">
        <v>0.12</v>
      </c>
      <c r="E1389" s="7">
        <v>0.12</v>
      </c>
      <c r="F1389" s="7">
        <v>0.13</v>
      </c>
      <c r="G1389" s="7">
        <v>0.17</v>
      </c>
      <c r="H1389" s="7">
        <v>0.12</v>
      </c>
      <c r="I1389" s="7">
        <v>0.14000000000000001</v>
      </c>
      <c r="J1389" s="7">
        <v>0.09</v>
      </c>
      <c r="K1389" s="7">
        <v>0.14000000000000001</v>
      </c>
      <c r="L1389" s="7">
        <v>0.13</v>
      </c>
      <c r="M1389" s="7">
        <v>0.06</v>
      </c>
      <c r="N1389" s="7">
        <v>0.11</v>
      </c>
      <c r="O1389" s="7">
        <v>0.13</v>
      </c>
      <c r="P1389" s="7">
        <v>0.06</v>
      </c>
      <c r="Q1389" s="7">
        <v>0.13</v>
      </c>
      <c r="R1389" s="7">
        <v>0.12</v>
      </c>
      <c r="S1389" s="7">
        <v>0.15</v>
      </c>
      <c r="T1389" s="7">
        <v>0.13</v>
      </c>
      <c r="U1389" s="7">
        <v>0.1</v>
      </c>
      <c r="V1389" s="7">
        <v>0.15</v>
      </c>
      <c r="W1389" s="7">
        <v>0.1</v>
      </c>
      <c r="X1389" s="7">
        <v>0.16</v>
      </c>
      <c r="Y1389" s="7">
        <v>0.15</v>
      </c>
      <c r="Z1389" s="7">
        <v>0.11</v>
      </c>
      <c r="AA1389" s="7">
        <v>0.16</v>
      </c>
      <c r="AB1389" s="7">
        <v>0.12</v>
      </c>
      <c r="AC1389" s="7">
        <v>0.14000000000000001</v>
      </c>
      <c r="AD1389" s="7">
        <v>0.13</v>
      </c>
      <c r="AE1389" s="7">
        <v>0.14000000000000001</v>
      </c>
      <c r="AF1389" s="7">
        <v>0.14000000000000001</v>
      </c>
      <c r="AG1389" s="7">
        <v>0.14000000000000001</v>
      </c>
      <c r="AH1389" s="7">
        <v>0.14000000000000001</v>
      </c>
    </row>
    <row r="1390" spans="1:34" x14ac:dyDescent="0.2">
      <c r="B1390" s="6" t="s">
        <v>546</v>
      </c>
      <c r="G1390" s="6" t="s">
        <v>355</v>
      </c>
      <c r="L1390" s="6" t="s">
        <v>116</v>
      </c>
      <c r="Q1390" s="6" t="s">
        <v>161</v>
      </c>
    </row>
    <row r="1391" spans="1:34" x14ac:dyDescent="0.2">
      <c r="A1391" s="6" t="s">
        <v>280</v>
      </c>
      <c r="B1391" s="8">
        <v>377</v>
      </c>
      <c r="C1391" s="8">
        <v>303</v>
      </c>
      <c r="D1391" s="8">
        <v>73</v>
      </c>
      <c r="E1391" s="8">
        <v>73</v>
      </c>
      <c r="F1391" s="8">
        <v>142</v>
      </c>
      <c r="G1391" s="8">
        <v>89</v>
      </c>
      <c r="H1391" s="8">
        <v>41</v>
      </c>
      <c r="I1391" s="8">
        <v>149</v>
      </c>
      <c r="J1391" s="8">
        <v>43</v>
      </c>
      <c r="K1391" s="8">
        <v>136</v>
      </c>
      <c r="L1391" s="8">
        <v>155</v>
      </c>
      <c r="M1391" s="8">
        <v>12</v>
      </c>
      <c r="N1391" s="8">
        <v>101</v>
      </c>
      <c r="O1391" s="8">
        <v>39</v>
      </c>
      <c r="P1391" s="8">
        <v>39</v>
      </c>
      <c r="Q1391" s="8">
        <v>90</v>
      </c>
      <c r="R1391" s="8">
        <v>13</v>
      </c>
      <c r="S1391" s="8">
        <v>185</v>
      </c>
      <c r="T1391" s="8">
        <v>59</v>
      </c>
      <c r="U1391" s="8">
        <v>33</v>
      </c>
      <c r="V1391" s="8">
        <v>59</v>
      </c>
      <c r="W1391" s="8">
        <v>26</v>
      </c>
      <c r="X1391" s="8">
        <v>42</v>
      </c>
      <c r="Y1391" s="8">
        <v>28</v>
      </c>
      <c r="Z1391" s="8">
        <v>49</v>
      </c>
      <c r="AA1391" s="8">
        <v>28</v>
      </c>
      <c r="AB1391" s="8">
        <v>34</v>
      </c>
      <c r="AC1391" s="8">
        <v>256</v>
      </c>
      <c r="AD1391" s="8">
        <v>78</v>
      </c>
      <c r="AE1391" s="8">
        <v>138</v>
      </c>
      <c r="AF1391" s="8">
        <v>283</v>
      </c>
      <c r="AG1391" s="8">
        <v>64</v>
      </c>
      <c r="AH1391" s="8">
        <v>249</v>
      </c>
    </row>
    <row r="1392" spans="1:34" x14ac:dyDescent="0.2">
      <c r="B1392" s="7">
        <v>0.19</v>
      </c>
      <c r="C1392" s="7">
        <v>0.2</v>
      </c>
      <c r="D1392" s="7">
        <v>0.15</v>
      </c>
      <c r="E1392" s="7">
        <v>0.2</v>
      </c>
      <c r="F1392" s="7">
        <v>0.2</v>
      </c>
      <c r="G1392" s="7">
        <v>0.2</v>
      </c>
      <c r="H1392" s="7">
        <v>0.2</v>
      </c>
      <c r="I1392" s="7">
        <v>0.15</v>
      </c>
      <c r="J1392" s="7">
        <v>0.17</v>
      </c>
      <c r="K1392" s="7">
        <v>0.15</v>
      </c>
      <c r="L1392" s="7">
        <v>0.21</v>
      </c>
      <c r="M1392" s="7">
        <v>0.05</v>
      </c>
      <c r="N1392" s="7">
        <v>0.2</v>
      </c>
      <c r="O1392" s="7">
        <v>0.09</v>
      </c>
      <c r="P1392" s="7">
        <v>0.14000000000000001</v>
      </c>
      <c r="Q1392" s="7">
        <v>0.14000000000000001</v>
      </c>
      <c r="R1392" s="7">
        <v>0.11</v>
      </c>
      <c r="S1392" s="7">
        <v>0.17</v>
      </c>
      <c r="T1392" s="7">
        <v>0.23</v>
      </c>
      <c r="U1392" s="7">
        <v>0.19</v>
      </c>
      <c r="V1392" s="7">
        <v>0.21</v>
      </c>
      <c r="W1392" s="7">
        <v>0.19</v>
      </c>
      <c r="X1392" s="7">
        <v>0.17</v>
      </c>
      <c r="Y1392" s="7">
        <v>0.17</v>
      </c>
      <c r="Z1392" s="7">
        <v>0.2</v>
      </c>
      <c r="AA1392" s="7">
        <v>0.16</v>
      </c>
      <c r="AB1392" s="7">
        <v>0.2</v>
      </c>
      <c r="AC1392" s="7">
        <v>0.2</v>
      </c>
      <c r="AD1392" s="7">
        <v>0.15</v>
      </c>
      <c r="AE1392" s="7">
        <v>0.19</v>
      </c>
      <c r="AF1392" s="7">
        <v>0.21</v>
      </c>
      <c r="AG1392" s="7">
        <v>0.21</v>
      </c>
      <c r="AH1392" s="7">
        <v>0.2</v>
      </c>
    </row>
    <row r="1393" spans="1:34" x14ac:dyDescent="0.2">
      <c r="B1393" s="6" t="s">
        <v>545</v>
      </c>
      <c r="C1393" s="6" t="s">
        <v>85</v>
      </c>
      <c r="L1393" s="6" t="s">
        <v>116</v>
      </c>
      <c r="N1393" s="6" t="s">
        <v>115</v>
      </c>
      <c r="AC1393" s="6" t="s">
        <v>226</v>
      </c>
      <c r="AF1393" s="6" t="s">
        <v>92</v>
      </c>
    </row>
    <row r="1394" spans="1:34" x14ac:dyDescent="0.2">
      <c r="A1394" s="6" t="s">
        <v>275</v>
      </c>
      <c r="B1394" s="8">
        <v>313</v>
      </c>
      <c r="C1394" s="8">
        <v>237</v>
      </c>
      <c r="D1394" s="8">
        <v>76</v>
      </c>
      <c r="E1394" s="8">
        <v>47</v>
      </c>
      <c r="F1394" s="8">
        <v>117</v>
      </c>
      <c r="G1394" s="8">
        <v>73</v>
      </c>
      <c r="H1394" s="8">
        <v>48</v>
      </c>
      <c r="I1394" s="8">
        <v>119</v>
      </c>
      <c r="J1394" s="8">
        <v>60</v>
      </c>
      <c r="K1394" s="8">
        <v>114</v>
      </c>
      <c r="L1394" s="8">
        <v>186</v>
      </c>
      <c r="M1394" s="8">
        <v>10</v>
      </c>
      <c r="N1394" s="8">
        <v>121</v>
      </c>
      <c r="O1394" s="8">
        <v>34</v>
      </c>
      <c r="P1394" s="8">
        <v>75</v>
      </c>
      <c r="Q1394" s="8">
        <v>48</v>
      </c>
      <c r="R1394" s="8">
        <v>20</v>
      </c>
      <c r="S1394" s="8">
        <v>151</v>
      </c>
      <c r="T1394" s="8">
        <v>42</v>
      </c>
      <c r="U1394" s="8">
        <v>30</v>
      </c>
      <c r="V1394" s="8">
        <v>46</v>
      </c>
      <c r="W1394" s="8">
        <v>25</v>
      </c>
      <c r="X1394" s="8">
        <v>47</v>
      </c>
      <c r="Y1394" s="8">
        <v>12</v>
      </c>
      <c r="Z1394" s="8">
        <v>44</v>
      </c>
      <c r="AA1394" s="8">
        <v>25</v>
      </c>
      <c r="AB1394" s="8">
        <v>23</v>
      </c>
      <c r="AC1394" s="8">
        <v>210</v>
      </c>
      <c r="AD1394" s="8">
        <v>78</v>
      </c>
      <c r="AE1394" s="8">
        <v>134</v>
      </c>
      <c r="AF1394" s="8">
        <v>238</v>
      </c>
      <c r="AG1394" s="8">
        <v>56</v>
      </c>
      <c r="AH1394" s="8">
        <v>193</v>
      </c>
    </row>
    <row r="1395" spans="1:34" x14ac:dyDescent="0.2">
      <c r="B1395" s="7">
        <v>0.15</v>
      </c>
      <c r="C1395" s="7">
        <v>0.16</v>
      </c>
      <c r="D1395" s="7">
        <v>0.15</v>
      </c>
      <c r="E1395" s="7">
        <v>0.13</v>
      </c>
      <c r="F1395" s="7">
        <v>0.16</v>
      </c>
      <c r="G1395" s="7">
        <v>0.17</v>
      </c>
      <c r="H1395" s="7">
        <v>0.23</v>
      </c>
      <c r="I1395" s="7">
        <v>0.12</v>
      </c>
      <c r="J1395" s="7">
        <v>0.24</v>
      </c>
      <c r="K1395" s="7">
        <v>0.12</v>
      </c>
      <c r="L1395" s="7">
        <v>0.25</v>
      </c>
      <c r="M1395" s="7">
        <v>0.04</v>
      </c>
      <c r="N1395" s="7">
        <v>0.24</v>
      </c>
      <c r="O1395" s="7">
        <v>7.0000000000000007E-2</v>
      </c>
      <c r="P1395" s="7">
        <v>0.27</v>
      </c>
      <c r="Q1395" s="7">
        <v>0.08</v>
      </c>
      <c r="R1395" s="7">
        <v>0.17</v>
      </c>
      <c r="S1395" s="7">
        <v>0.14000000000000001</v>
      </c>
      <c r="T1395" s="7">
        <v>0.16</v>
      </c>
      <c r="U1395" s="7">
        <v>0.17</v>
      </c>
      <c r="V1395" s="7">
        <v>0.17</v>
      </c>
      <c r="W1395" s="7">
        <v>0.18</v>
      </c>
      <c r="X1395" s="7">
        <v>0.19</v>
      </c>
      <c r="Y1395" s="7">
        <v>0.08</v>
      </c>
      <c r="Z1395" s="7">
        <v>0.18</v>
      </c>
      <c r="AA1395" s="7">
        <v>0.15</v>
      </c>
      <c r="AB1395" s="7">
        <v>0.13</v>
      </c>
      <c r="AC1395" s="7">
        <v>0.17</v>
      </c>
      <c r="AD1395" s="7">
        <v>0.15</v>
      </c>
      <c r="AE1395" s="7">
        <v>0.18</v>
      </c>
      <c r="AF1395" s="7">
        <v>0.17</v>
      </c>
      <c r="AG1395" s="7">
        <v>0.19</v>
      </c>
      <c r="AH1395" s="7">
        <v>0.15</v>
      </c>
    </row>
    <row r="1396" spans="1:34" x14ac:dyDescent="0.2">
      <c r="B1396" s="6" t="s">
        <v>540</v>
      </c>
      <c r="H1396" s="6" t="s">
        <v>170</v>
      </c>
      <c r="J1396" s="6" t="s">
        <v>235</v>
      </c>
      <c r="L1396" s="6" t="s">
        <v>223</v>
      </c>
      <c r="N1396" s="6" t="s">
        <v>222</v>
      </c>
      <c r="P1396" s="6" t="s">
        <v>228</v>
      </c>
      <c r="X1396" s="6" t="s">
        <v>200</v>
      </c>
      <c r="AE1396" s="6" t="s">
        <v>234</v>
      </c>
      <c r="AF1396" s="6" t="s">
        <v>234</v>
      </c>
    </row>
    <row r="1397" spans="1:34" x14ac:dyDescent="0.2">
      <c r="A1397" s="6" t="s">
        <v>274</v>
      </c>
      <c r="B1397" s="8">
        <v>173</v>
      </c>
      <c r="C1397" s="8">
        <v>138</v>
      </c>
      <c r="D1397" s="8">
        <v>36</v>
      </c>
      <c r="E1397" s="8">
        <v>29</v>
      </c>
      <c r="F1397" s="8">
        <v>69</v>
      </c>
      <c r="G1397" s="8">
        <v>40</v>
      </c>
      <c r="H1397" s="8">
        <v>42</v>
      </c>
      <c r="I1397" s="8">
        <v>52</v>
      </c>
      <c r="J1397" s="8">
        <v>51</v>
      </c>
      <c r="K1397" s="8">
        <v>52</v>
      </c>
      <c r="L1397" s="8">
        <v>127</v>
      </c>
      <c r="M1397" s="8">
        <v>1</v>
      </c>
      <c r="N1397" s="8">
        <v>99</v>
      </c>
      <c r="O1397" s="8">
        <v>8</v>
      </c>
      <c r="P1397" s="8">
        <v>62</v>
      </c>
      <c r="Q1397" s="8">
        <v>28</v>
      </c>
      <c r="R1397" s="8">
        <v>31</v>
      </c>
      <c r="S1397" s="8">
        <v>76</v>
      </c>
      <c r="T1397" s="8">
        <v>23</v>
      </c>
      <c r="U1397" s="8">
        <v>8</v>
      </c>
      <c r="V1397" s="8">
        <v>25</v>
      </c>
      <c r="W1397" s="8">
        <v>8</v>
      </c>
      <c r="X1397" s="8">
        <v>30</v>
      </c>
      <c r="Y1397" s="8">
        <v>9</v>
      </c>
      <c r="Z1397" s="8">
        <v>32</v>
      </c>
      <c r="AA1397" s="8">
        <v>14</v>
      </c>
      <c r="AB1397" s="8">
        <v>15</v>
      </c>
      <c r="AC1397" s="8">
        <v>116</v>
      </c>
      <c r="AD1397" s="8">
        <v>37</v>
      </c>
      <c r="AE1397" s="8">
        <v>68</v>
      </c>
      <c r="AF1397" s="8">
        <v>133</v>
      </c>
      <c r="AG1397" s="8">
        <v>34</v>
      </c>
      <c r="AH1397" s="8">
        <v>122</v>
      </c>
    </row>
    <row r="1398" spans="1:34" x14ac:dyDescent="0.2">
      <c r="B1398" s="7">
        <v>0.09</v>
      </c>
      <c r="C1398" s="7">
        <v>0.09</v>
      </c>
      <c r="D1398" s="7">
        <v>7.0000000000000007E-2</v>
      </c>
      <c r="E1398" s="7">
        <v>0.08</v>
      </c>
      <c r="F1398" s="7">
        <v>0.1</v>
      </c>
      <c r="G1398" s="7">
        <v>0.09</v>
      </c>
      <c r="H1398" s="7">
        <v>0.2</v>
      </c>
      <c r="I1398" s="7">
        <v>0.05</v>
      </c>
      <c r="J1398" s="7">
        <v>0.2</v>
      </c>
      <c r="K1398" s="7">
        <v>0.06</v>
      </c>
      <c r="L1398" s="7">
        <v>0.17</v>
      </c>
      <c r="M1398" s="6" t="s">
        <v>95</v>
      </c>
      <c r="N1398" s="7">
        <v>0.2</v>
      </c>
      <c r="O1398" s="7">
        <v>0.02</v>
      </c>
      <c r="P1398" s="7">
        <v>0.22</v>
      </c>
      <c r="Q1398" s="7">
        <v>0.04</v>
      </c>
      <c r="R1398" s="7">
        <v>0.25</v>
      </c>
      <c r="S1398" s="7">
        <v>7.0000000000000007E-2</v>
      </c>
      <c r="T1398" s="7">
        <v>0.09</v>
      </c>
      <c r="U1398" s="7">
        <v>0.05</v>
      </c>
      <c r="V1398" s="7">
        <v>0.09</v>
      </c>
      <c r="W1398" s="7">
        <v>0.06</v>
      </c>
      <c r="X1398" s="7">
        <v>0.12</v>
      </c>
      <c r="Y1398" s="7">
        <v>0.06</v>
      </c>
      <c r="Z1398" s="7">
        <v>0.13</v>
      </c>
      <c r="AA1398" s="7">
        <v>0.08</v>
      </c>
      <c r="AB1398" s="7">
        <v>0.08</v>
      </c>
      <c r="AC1398" s="7">
        <v>0.09</v>
      </c>
      <c r="AD1398" s="7">
        <v>7.0000000000000007E-2</v>
      </c>
      <c r="AE1398" s="7">
        <v>0.09</v>
      </c>
      <c r="AF1398" s="7">
        <v>0.1</v>
      </c>
      <c r="AG1398" s="7">
        <v>0.12</v>
      </c>
      <c r="AH1398" s="7">
        <v>0.1</v>
      </c>
    </row>
    <row r="1399" spans="1:34" x14ac:dyDescent="0.2">
      <c r="B1399" s="6" t="s">
        <v>428</v>
      </c>
      <c r="H1399" s="6" t="s">
        <v>170</v>
      </c>
      <c r="J1399" s="6" t="s">
        <v>235</v>
      </c>
      <c r="L1399" s="6" t="s">
        <v>223</v>
      </c>
      <c r="N1399" s="6" t="s">
        <v>222</v>
      </c>
      <c r="P1399" s="6" t="s">
        <v>228</v>
      </c>
      <c r="R1399" s="6" t="s">
        <v>380</v>
      </c>
      <c r="X1399" s="6" t="s">
        <v>183</v>
      </c>
      <c r="Z1399" s="6" t="s">
        <v>92</v>
      </c>
      <c r="AF1399" s="6" t="s">
        <v>92</v>
      </c>
      <c r="AH1399" s="6" t="s">
        <v>92</v>
      </c>
    </row>
    <row r="1400" spans="1:34" x14ac:dyDescent="0.2">
      <c r="A1400" s="6" t="s">
        <v>271</v>
      </c>
      <c r="B1400" s="8">
        <v>56</v>
      </c>
      <c r="C1400" s="8">
        <v>48</v>
      </c>
      <c r="D1400" s="8">
        <v>8</v>
      </c>
      <c r="E1400" s="8">
        <v>8</v>
      </c>
      <c r="F1400" s="8">
        <v>25</v>
      </c>
      <c r="G1400" s="8">
        <v>14</v>
      </c>
      <c r="H1400" s="8">
        <v>19</v>
      </c>
      <c r="I1400" s="8">
        <v>17</v>
      </c>
      <c r="J1400" s="8">
        <v>24</v>
      </c>
      <c r="K1400" s="8">
        <v>17</v>
      </c>
      <c r="L1400" s="8">
        <v>47</v>
      </c>
      <c r="M1400" s="8">
        <v>2</v>
      </c>
      <c r="N1400" s="8">
        <v>39</v>
      </c>
      <c r="O1400" s="8">
        <v>3</v>
      </c>
      <c r="P1400" s="8">
        <v>31</v>
      </c>
      <c r="Q1400" s="8">
        <v>9</v>
      </c>
      <c r="R1400" s="8">
        <v>19</v>
      </c>
      <c r="S1400" s="8">
        <v>15</v>
      </c>
      <c r="T1400" s="8">
        <v>7</v>
      </c>
      <c r="U1400" s="8">
        <v>3</v>
      </c>
      <c r="V1400" s="8">
        <v>5</v>
      </c>
      <c r="W1400" s="8">
        <v>3</v>
      </c>
      <c r="X1400" s="8">
        <v>7</v>
      </c>
      <c r="Y1400" s="8">
        <v>8</v>
      </c>
      <c r="Z1400" s="8">
        <v>9</v>
      </c>
      <c r="AA1400" s="6" t="s">
        <v>94</v>
      </c>
      <c r="AB1400" s="8">
        <v>12</v>
      </c>
      <c r="AC1400" s="8">
        <v>29</v>
      </c>
      <c r="AD1400" s="8">
        <v>12</v>
      </c>
      <c r="AE1400" s="8">
        <v>18</v>
      </c>
      <c r="AF1400" s="8">
        <v>42</v>
      </c>
      <c r="AG1400" s="8">
        <v>14</v>
      </c>
      <c r="AH1400" s="8">
        <v>30</v>
      </c>
    </row>
    <row r="1401" spans="1:34" x14ac:dyDescent="0.2">
      <c r="B1401" s="7">
        <v>0.03</v>
      </c>
      <c r="C1401" s="7">
        <v>0.03</v>
      </c>
      <c r="D1401" s="7">
        <v>0.02</v>
      </c>
      <c r="E1401" s="7">
        <v>0.02</v>
      </c>
      <c r="F1401" s="7">
        <v>0.03</v>
      </c>
      <c r="G1401" s="7">
        <v>0.03</v>
      </c>
      <c r="H1401" s="7">
        <v>0.09</v>
      </c>
      <c r="I1401" s="7">
        <v>0.02</v>
      </c>
      <c r="J1401" s="7">
        <v>0.09</v>
      </c>
      <c r="K1401" s="7">
        <v>0.02</v>
      </c>
      <c r="L1401" s="7">
        <v>0.06</v>
      </c>
      <c r="M1401" s="7">
        <v>0.01</v>
      </c>
      <c r="N1401" s="7">
        <v>0.08</v>
      </c>
      <c r="O1401" s="7">
        <v>0.01</v>
      </c>
      <c r="P1401" s="7">
        <v>0.11</v>
      </c>
      <c r="Q1401" s="7">
        <v>0.01</v>
      </c>
      <c r="R1401" s="7">
        <v>0.16</v>
      </c>
      <c r="S1401" s="7">
        <v>0.01</v>
      </c>
      <c r="T1401" s="7">
        <v>0.03</v>
      </c>
      <c r="U1401" s="7">
        <v>0.02</v>
      </c>
      <c r="V1401" s="7">
        <v>0.02</v>
      </c>
      <c r="W1401" s="7">
        <v>0.02</v>
      </c>
      <c r="X1401" s="7">
        <v>0.03</v>
      </c>
      <c r="Y1401" s="7">
        <v>0.05</v>
      </c>
      <c r="Z1401" s="7">
        <v>0.04</v>
      </c>
      <c r="AA1401" s="6" t="s">
        <v>94</v>
      </c>
      <c r="AB1401" s="7">
        <v>7.0000000000000007E-2</v>
      </c>
      <c r="AC1401" s="7">
        <v>0.02</v>
      </c>
      <c r="AD1401" s="7">
        <v>0.02</v>
      </c>
      <c r="AE1401" s="7">
        <v>0.02</v>
      </c>
      <c r="AF1401" s="7">
        <v>0.03</v>
      </c>
      <c r="AG1401" s="7">
        <v>0.05</v>
      </c>
      <c r="AH1401" s="7">
        <v>0.02</v>
      </c>
    </row>
    <row r="1402" spans="1:34" x14ac:dyDescent="0.2">
      <c r="B1402" s="6" t="s">
        <v>426</v>
      </c>
      <c r="H1402" s="6" t="s">
        <v>170</v>
      </c>
      <c r="J1402" s="6" t="s">
        <v>235</v>
      </c>
      <c r="L1402" s="6" t="s">
        <v>223</v>
      </c>
      <c r="N1402" s="6" t="s">
        <v>222</v>
      </c>
      <c r="P1402" s="6" t="s">
        <v>228</v>
      </c>
      <c r="R1402" s="6" t="s">
        <v>380</v>
      </c>
      <c r="Z1402" s="6" t="s">
        <v>219</v>
      </c>
      <c r="AB1402" s="6" t="s">
        <v>385</v>
      </c>
      <c r="AG1402" s="6" t="s">
        <v>544</v>
      </c>
    </row>
    <row r="1403" spans="1:34" x14ac:dyDescent="0.2">
      <c r="A1403" s="6" t="s">
        <v>269</v>
      </c>
      <c r="B1403" s="8">
        <v>53</v>
      </c>
      <c r="C1403" s="8">
        <v>35</v>
      </c>
      <c r="D1403" s="8">
        <v>17</v>
      </c>
      <c r="E1403" s="8">
        <v>19</v>
      </c>
      <c r="F1403" s="8">
        <v>11</v>
      </c>
      <c r="G1403" s="8">
        <v>6</v>
      </c>
      <c r="H1403" s="8">
        <v>1</v>
      </c>
      <c r="I1403" s="8">
        <v>13</v>
      </c>
      <c r="J1403" s="8">
        <v>3</v>
      </c>
      <c r="K1403" s="8">
        <v>10</v>
      </c>
      <c r="L1403" s="8">
        <v>5</v>
      </c>
      <c r="M1403" s="6" t="s">
        <v>94</v>
      </c>
      <c r="N1403" s="8">
        <v>3</v>
      </c>
      <c r="O1403" s="8">
        <v>4</v>
      </c>
      <c r="P1403" s="8">
        <v>2</v>
      </c>
      <c r="Q1403" s="8">
        <v>5</v>
      </c>
      <c r="R1403" s="8">
        <v>3</v>
      </c>
      <c r="S1403" s="8">
        <v>10</v>
      </c>
      <c r="T1403" s="8">
        <v>8</v>
      </c>
      <c r="U1403" s="8">
        <v>3</v>
      </c>
      <c r="V1403" s="8">
        <v>2</v>
      </c>
      <c r="W1403" s="8">
        <v>3</v>
      </c>
      <c r="X1403" s="8">
        <v>5</v>
      </c>
      <c r="Y1403" s="8">
        <v>4</v>
      </c>
      <c r="Z1403" s="8">
        <v>3</v>
      </c>
      <c r="AA1403" s="8">
        <v>4</v>
      </c>
      <c r="AB1403" s="8">
        <v>13</v>
      </c>
      <c r="AC1403" s="8">
        <v>24</v>
      </c>
      <c r="AD1403" s="8">
        <v>2</v>
      </c>
      <c r="AE1403" s="8">
        <v>8</v>
      </c>
      <c r="AF1403" s="8">
        <v>16</v>
      </c>
      <c r="AG1403" s="8">
        <v>3</v>
      </c>
      <c r="AH1403" s="8">
        <v>14</v>
      </c>
    </row>
    <row r="1404" spans="1:34" x14ac:dyDescent="0.2">
      <c r="B1404" s="7">
        <v>0.03</v>
      </c>
      <c r="C1404" s="7">
        <v>0.02</v>
      </c>
      <c r="D1404" s="7">
        <v>0.03</v>
      </c>
      <c r="E1404" s="7">
        <v>0.05</v>
      </c>
      <c r="F1404" s="7">
        <v>0.02</v>
      </c>
      <c r="G1404" s="7">
        <v>0.01</v>
      </c>
      <c r="H1404" s="7">
        <v>0.01</v>
      </c>
      <c r="I1404" s="7">
        <v>0.01</v>
      </c>
      <c r="J1404" s="7">
        <v>0.01</v>
      </c>
      <c r="K1404" s="7">
        <v>0.01</v>
      </c>
      <c r="L1404" s="7">
        <v>0.01</v>
      </c>
      <c r="M1404" s="6" t="s">
        <v>94</v>
      </c>
      <c r="N1404" s="7">
        <v>0.01</v>
      </c>
      <c r="O1404" s="7">
        <v>0.01</v>
      </c>
      <c r="P1404" s="7">
        <v>0.01</v>
      </c>
      <c r="Q1404" s="7">
        <v>0.01</v>
      </c>
      <c r="R1404" s="7">
        <v>0.03</v>
      </c>
      <c r="S1404" s="7">
        <v>0.01</v>
      </c>
      <c r="T1404" s="7">
        <v>0.03</v>
      </c>
      <c r="U1404" s="7">
        <v>0.01</v>
      </c>
      <c r="V1404" s="7">
        <v>0.01</v>
      </c>
      <c r="W1404" s="7">
        <v>0.03</v>
      </c>
      <c r="X1404" s="7">
        <v>0.02</v>
      </c>
      <c r="Y1404" s="7">
        <v>0.02</v>
      </c>
      <c r="Z1404" s="7">
        <v>0.01</v>
      </c>
      <c r="AA1404" s="7">
        <v>0.02</v>
      </c>
      <c r="AB1404" s="7">
        <v>7.0000000000000007E-2</v>
      </c>
      <c r="AC1404" s="7">
        <v>0.02</v>
      </c>
      <c r="AD1404" s="6" t="s">
        <v>95</v>
      </c>
      <c r="AE1404" s="7">
        <v>0.01</v>
      </c>
      <c r="AF1404" s="7">
        <v>0.01</v>
      </c>
      <c r="AG1404" s="7">
        <v>0.01</v>
      </c>
      <c r="AH1404" s="7">
        <v>0.01</v>
      </c>
    </row>
    <row r="1405" spans="1:34" x14ac:dyDescent="0.2">
      <c r="B1405" s="6" t="s">
        <v>543</v>
      </c>
      <c r="E1405" s="6" t="s">
        <v>207</v>
      </c>
      <c r="AB1405" s="6" t="s">
        <v>385</v>
      </c>
      <c r="AC1405" s="6" t="s">
        <v>112</v>
      </c>
    </row>
    <row r="1406" spans="1:34" x14ac:dyDescent="0.2">
      <c r="B1406" s="6" t="s">
        <v>542</v>
      </c>
    </row>
    <row r="1407" spans="1:34" x14ac:dyDescent="0.2">
      <c r="A1407" s="6" t="s">
        <v>261</v>
      </c>
      <c r="B1407" s="11">
        <v>5.95</v>
      </c>
      <c r="C1407" s="11">
        <v>6.07</v>
      </c>
      <c r="D1407" s="11">
        <v>5.57</v>
      </c>
      <c r="E1407" s="11">
        <v>5.82</v>
      </c>
      <c r="F1407" s="11">
        <v>6.09</v>
      </c>
      <c r="G1407" s="11">
        <v>6.24</v>
      </c>
      <c r="H1407" s="11">
        <v>7.19</v>
      </c>
      <c r="I1407" s="11">
        <v>5.23</v>
      </c>
      <c r="J1407" s="11">
        <v>7.15</v>
      </c>
      <c r="K1407" s="11">
        <v>5.25</v>
      </c>
      <c r="L1407" s="11">
        <v>7.05</v>
      </c>
      <c r="M1407" s="11">
        <v>3.41</v>
      </c>
      <c r="N1407" s="11">
        <v>7.2</v>
      </c>
      <c r="O1407" s="11">
        <v>4.2699999999999996</v>
      </c>
      <c r="P1407" s="11">
        <v>7.32</v>
      </c>
      <c r="Q1407" s="11">
        <v>4.8</v>
      </c>
      <c r="R1407" s="11">
        <v>7.4</v>
      </c>
      <c r="S1407" s="11">
        <v>5.51</v>
      </c>
      <c r="T1407" s="11">
        <v>6.15</v>
      </c>
      <c r="U1407" s="11">
        <v>5.65</v>
      </c>
      <c r="V1407" s="11">
        <v>6.1</v>
      </c>
      <c r="W1407" s="11">
        <v>5.76</v>
      </c>
      <c r="X1407" s="11">
        <v>6.37</v>
      </c>
      <c r="Y1407" s="11">
        <v>5.3</v>
      </c>
      <c r="Z1407" s="11">
        <v>6.27</v>
      </c>
      <c r="AA1407" s="11">
        <v>5.57</v>
      </c>
      <c r="AB1407" s="11">
        <v>6.2</v>
      </c>
      <c r="AC1407" s="11">
        <v>6.05</v>
      </c>
      <c r="AD1407" s="11">
        <v>5.64</v>
      </c>
      <c r="AE1407" s="11">
        <v>6.06</v>
      </c>
      <c r="AF1407" s="11">
        <v>6.14</v>
      </c>
      <c r="AG1407" s="11">
        <v>6.44</v>
      </c>
      <c r="AH1407" s="11">
        <v>5.94</v>
      </c>
    </row>
    <row r="1408" spans="1:34" x14ac:dyDescent="0.2">
      <c r="B1408" s="6" t="s">
        <v>541</v>
      </c>
      <c r="C1408" s="6" t="s">
        <v>85</v>
      </c>
      <c r="F1408" s="6" t="s">
        <v>92</v>
      </c>
      <c r="G1408" s="6" t="s">
        <v>355</v>
      </c>
      <c r="H1408" s="6" t="s">
        <v>170</v>
      </c>
      <c r="J1408" s="6" t="s">
        <v>235</v>
      </c>
      <c r="L1408" s="6" t="s">
        <v>223</v>
      </c>
      <c r="N1408" s="6" t="s">
        <v>222</v>
      </c>
      <c r="P1408" s="6" t="s">
        <v>228</v>
      </c>
      <c r="R1408" s="6" t="s">
        <v>380</v>
      </c>
      <c r="T1408" s="6" t="s">
        <v>79</v>
      </c>
      <c r="X1408" s="6" t="s">
        <v>183</v>
      </c>
      <c r="Z1408" s="6" t="s">
        <v>379</v>
      </c>
      <c r="AB1408" s="6" t="s">
        <v>112</v>
      </c>
      <c r="AC1408" s="6" t="s">
        <v>226</v>
      </c>
      <c r="AF1408" s="6" t="s">
        <v>234</v>
      </c>
      <c r="AG1408" s="6" t="s">
        <v>111</v>
      </c>
    </row>
    <row r="1409" spans="1:34" x14ac:dyDescent="0.2">
      <c r="A1409" s="6" t="s">
        <v>257</v>
      </c>
      <c r="B1409" s="8">
        <v>542</v>
      </c>
      <c r="C1409" s="8">
        <v>423</v>
      </c>
      <c r="D1409" s="8">
        <v>120</v>
      </c>
      <c r="E1409" s="8">
        <v>84</v>
      </c>
      <c r="F1409" s="8">
        <v>211</v>
      </c>
      <c r="G1409" s="8">
        <v>127</v>
      </c>
      <c r="H1409" s="8">
        <v>108</v>
      </c>
      <c r="I1409" s="8">
        <v>188</v>
      </c>
      <c r="J1409" s="8">
        <v>135</v>
      </c>
      <c r="K1409" s="8">
        <v>182</v>
      </c>
      <c r="L1409" s="8">
        <v>361</v>
      </c>
      <c r="M1409" s="8">
        <v>13</v>
      </c>
      <c r="N1409" s="8">
        <v>259</v>
      </c>
      <c r="O1409" s="8">
        <v>45</v>
      </c>
      <c r="P1409" s="8">
        <v>169</v>
      </c>
      <c r="Q1409" s="8">
        <v>85</v>
      </c>
      <c r="R1409" s="8">
        <v>70</v>
      </c>
      <c r="S1409" s="8">
        <v>242</v>
      </c>
      <c r="T1409" s="8">
        <v>73</v>
      </c>
      <c r="U1409" s="8">
        <v>42</v>
      </c>
      <c r="V1409" s="8">
        <v>76</v>
      </c>
      <c r="W1409" s="8">
        <v>37</v>
      </c>
      <c r="X1409" s="8">
        <v>83</v>
      </c>
      <c r="Y1409" s="8">
        <v>29</v>
      </c>
      <c r="Z1409" s="8">
        <v>85</v>
      </c>
      <c r="AA1409" s="8">
        <v>39</v>
      </c>
      <c r="AB1409" s="8">
        <v>49</v>
      </c>
      <c r="AC1409" s="8">
        <v>354</v>
      </c>
      <c r="AD1409" s="8">
        <v>127</v>
      </c>
      <c r="AE1409" s="8">
        <v>220</v>
      </c>
      <c r="AF1409" s="8">
        <v>413</v>
      </c>
      <c r="AG1409" s="8">
        <v>104</v>
      </c>
      <c r="AH1409" s="8">
        <v>345</v>
      </c>
    </row>
    <row r="1410" spans="1:34" x14ac:dyDescent="0.2">
      <c r="B1410" s="7">
        <v>0.27</v>
      </c>
      <c r="C1410" s="7">
        <v>0.28000000000000003</v>
      </c>
      <c r="D1410" s="7">
        <v>0.24</v>
      </c>
      <c r="E1410" s="7">
        <v>0.24</v>
      </c>
      <c r="F1410" s="7">
        <v>0.28999999999999998</v>
      </c>
      <c r="G1410" s="7">
        <v>0.28999999999999998</v>
      </c>
      <c r="H1410" s="7">
        <v>0.52</v>
      </c>
      <c r="I1410" s="7">
        <v>0.19</v>
      </c>
      <c r="J1410" s="7">
        <v>0.53</v>
      </c>
      <c r="K1410" s="7">
        <v>0.2</v>
      </c>
      <c r="L1410" s="7">
        <v>0.48</v>
      </c>
      <c r="M1410" s="7">
        <v>0.05</v>
      </c>
      <c r="N1410" s="7">
        <v>0.51</v>
      </c>
      <c r="O1410" s="7">
        <v>0.1</v>
      </c>
      <c r="P1410" s="7">
        <v>0.61</v>
      </c>
      <c r="Q1410" s="7">
        <v>0.13</v>
      </c>
      <c r="R1410" s="7">
        <v>0.57999999999999996</v>
      </c>
      <c r="S1410" s="7">
        <v>0.22</v>
      </c>
      <c r="T1410" s="7">
        <v>0.28000000000000003</v>
      </c>
      <c r="U1410" s="7">
        <v>0.24</v>
      </c>
      <c r="V1410" s="7">
        <v>0.28000000000000003</v>
      </c>
      <c r="W1410" s="7">
        <v>0.27</v>
      </c>
      <c r="X1410" s="7">
        <v>0.34</v>
      </c>
      <c r="Y1410" s="7">
        <v>0.18</v>
      </c>
      <c r="Z1410" s="7">
        <v>0.34</v>
      </c>
      <c r="AA1410" s="7">
        <v>0.23</v>
      </c>
      <c r="AB1410" s="7">
        <v>0.28999999999999998</v>
      </c>
      <c r="AC1410" s="7">
        <v>0.28000000000000003</v>
      </c>
      <c r="AD1410" s="7">
        <v>0.25</v>
      </c>
      <c r="AE1410" s="7">
        <v>0.3</v>
      </c>
      <c r="AF1410" s="7">
        <v>0.3</v>
      </c>
      <c r="AG1410" s="7">
        <v>0.35</v>
      </c>
      <c r="AH1410" s="7">
        <v>0.28000000000000003</v>
      </c>
    </row>
    <row r="1411" spans="1:34" x14ac:dyDescent="0.2">
      <c r="B1411" s="6" t="s">
        <v>540</v>
      </c>
      <c r="H1411" s="6" t="s">
        <v>170</v>
      </c>
      <c r="J1411" s="6" t="s">
        <v>235</v>
      </c>
      <c r="L1411" s="6" t="s">
        <v>223</v>
      </c>
      <c r="N1411" s="6" t="s">
        <v>222</v>
      </c>
      <c r="P1411" s="6" t="s">
        <v>228</v>
      </c>
      <c r="R1411" s="6" t="s">
        <v>380</v>
      </c>
      <c r="X1411" s="6" t="s">
        <v>183</v>
      </c>
      <c r="Z1411" s="6" t="s">
        <v>379</v>
      </c>
      <c r="AE1411" s="6" t="s">
        <v>92</v>
      </c>
      <c r="AF1411" s="6" t="s">
        <v>234</v>
      </c>
      <c r="AG1411" s="6" t="s">
        <v>234</v>
      </c>
    </row>
    <row r="1412" spans="1:34" x14ac:dyDescent="0.2">
      <c r="A1412" s="6" t="s">
        <v>249</v>
      </c>
      <c r="B1412" s="8">
        <v>424</v>
      </c>
      <c r="C1412" s="8">
        <v>292</v>
      </c>
      <c r="D1412" s="8">
        <v>130</v>
      </c>
      <c r="E1412" s="8">
        <v>81</v>
      </c>
      <c r="F1412" s="8">
        <v>138</v>
      </c>
      <c r="G1412" s="8">
        <v>73</v>
      </c>
      <c r="H1412" s="8">
        <v>17</v>
      </c>
      <c r="I1412" s="8">
        <v>321</v>
      </c>
      <c r="J1412" s="8">
        <v>29</v>
      </c>
      <c r="K1412" s="8">
        <v>305</v>
      </c>
      <c r="L1412" s="8">
        <v>71</v>
      </c>
      <c r="M1412" s="8">
        <v>164</v>
      </c>
      <c r="N1412" s="8">
        <v>47</v>
      </c>
      <c r="O1412" s="8">
        <v>213</v>
      </c>
      <c r="P1412" s="8">
        <v>33</v>
      </c>
      <c r="Q1412" s="8">
        <v>248</v>
      </c>
      <c r="R1412" s="8">
        <v>16</v>
      </c>
      <c r="S1412" s="8">
        <v>302</v>
      </c>
      <c r="T1412" s="8">
        <v>49</v>
      </c>
      <c r="U1412" s="8">
        <v>46</v>
      </c>
      <c r="V1412" s="8">
        <v>56</v>
      </c>
      <c r="W1412" s="8">
        <v>35</v>
      </c>
      <c r="X1412" s="8">
        <v>39</v>
      </c>
      <c r="Y1412" s="8">
        <v>47</v>
      </c>
      <c r="Z1412" s="8">
        <v>48</v>
      </c>
      <c r="AA1412" s="8">
        <v>42</v>
      </c>
      <c r="AB1412" s="8">
        <v>31</v>
      </c>
      <c r="AC1412" s="8">
        <v>253</v>
      </c>
      <c r="AD1412" s="8">
        <v>129</v>
      </c>
      <c r="AE1412" s="8">
        <v>152</v>
      </c>
      <c r="AF1412" s="8">
        <v>267</v>
      </c>
      <c r="AG1412" s="8">
        <v>51</v>
      </c>
      <c r="AH1412" s="8">
        <v>281</v>
      </c>
    </row>
    <row r="1413" spans="1:34" x14ac:dyDescent="0.2">
      <c r="B1413" s="7">
        <v>0.21</v>
      </c>
      <c r="C1413" s="7">
        <v>0.19</v>
      </c>
      <c r="D1413" s="7">
        <v>0.26</v>
      </c>
      <c r="E1413" s="7">
        <v>0.23</v>
      </c>
      <c r="F1413" s="7">
        <v>0.19</v>
      </c>
      <c r="G1413" s="7">
        <v>0.17</v>
      </c>
      <c r="H1413" s="7">
        <v>0.08</v>
      </c>
      <c r="I1413" s="7">
        <v>0.33</v>
      </c>
      <c r="J1413" s="7">
        <v>0.12</v>
      </c>
      <c r="K1413" s="7">
        <v>0.33</v>
      </c>
      <c r="L1413" s="7">
        <v>0.09</v>
      </c>
      <c r="M1413" s="7">
        <v>0.65</v>
      </c>
      <c r="N1413" s="7">
        <v>0.09</v>
      </c>
      <c r="O1413" s="7">
        <v>0.47</v>
      </c>
      <c r="P1413" s="7">
        <v>0.12</v>
      </c>
      <c r="Q1413" s="7">
        <v>0.39</v>
      </c>
      <c r="R1413" s="7">
        <v>0.13</v>
      </c>
      <c r="S1413" s="7">
        <v>0.28000000000000003</v>
      </c>
      <c r="T1413" s="7">
        <v>0.19</v>
      </c>
      <c r="U1413" s="7">
        <v>0.27</v>
      </c>
      <c r="V1413" s="7">
        <v>0.2</v>
      </c>
      <c r="W1413" s="7">
        <v>0.26</v>
      </c>
      <c r="X1413" s="7">
        <v>0.16</v>
      </c>
      <c r="Y1413" s="7">
        <v>0.28999999999999998</v>
      </c>
      <c r="Z1413" s="7">
        <v>0.19</v>
      </c>
      <c r="AA1413" s="7">
        <v>0.25</v>
      </c>
      <c r="AB1413" s="7">
        <v>0.18</v>
      </c>
      <c r="AC1413" s="7">
        <v>0.2</v>
      </c>
      <c r="AD1413" s="7">
        <v>0.25</v>
      </c>
      <c r="AE1413" s="7">
        <v>0.21</v>
      </c>
      <c r="AF1413" s="7">
        <v>0.19</v>
      </c>
      <c r="AG1413" s="7">
        <v>0.17</v>
      </c>
      <c r="AH1413" s="7">
        <v>0.23</v>
      </c>
    </row>
    <row r="1414" spans="1:34" x14ac:dyDescent="0.2">
      <c r="B1414" s="6" t="s">
        <v>539</v>
      </c>
      <c r="D1414" s="6" t="s">
        <v>32</v>
      </c>
      <c r="E1414" s="6" t="s">
        <v>304</v>
      </c>
      <c r="I1414" s="6" t="s">
        <v>377</v>
      </c>
      <c r="K1414" s="6" t="s">
        <v>354</v>
      </c>
      <c r="M1414" s="6" t="s">
        <v>109</v>
      </c>
      <c r="O1414" s="6" t="s">
        <v>108</v>
      </c>
      <c r="Q1414" s="6" t="s">
        <v>107</v>
      </c>
      <c r="S1414" s="6" t="s">
        <v>106</v>
      </c>
      <c r="Y1414" s="6" t="s">
        <v>158</v>
      </c>
      <c r="AD1414" s="6" t="s">
        <v>212</v>
      </c>
      <c r="AH1414" s="6" t="s">
        <v>538</v>
      </c>
    </row>
    <row r="1415" spans="1:34" x14ac:dyDescent="0.2">
      <c r="A1415" s="6" t="s">
        <v>239</v>
      </c>
      <c r="B1415" s="8">
        <v>118</v>
      </c>
      <c r="C1415" s="8">
        <v>131</v>
      </c>
      <c r="D1415" s="8">
        <v>-11</v>
      </c>
      <c r="E1415" s="8">
        <v>3</v>
      </c>
      <c r="F1415" s="8">
        <v>73</v>
      </c>
      <c r="G1415" s="8">
        <v>55</v>
      </c>
      <c r="H1415" s="8">
        <v>92</v>
      </c>
      <c r="I1415" s="8">
        <v>-133</v>
      </c>
      <c r="J1415" s="8">
        <v>106</v>
      </c>
      <c r="K1415" s="8">
        <v>-122</v>
      </c>
      <c r="L1415" s="8">
        <v>290</v>
      </c>
      <c r="M1415" s="8">
        <v>-150</v>
      </c>
      <c r="N1415" s="8">
        <v>212</v>
      </c>
      <c r="O1415" s="8">
        <v>-169</v>
      </c>
      <c r="P1415" s="8">
        <v>135</v>
      </c>
      <c r="Q1415" s="8">
        <v>-163</v>
      </c>
      <c r="R1415" s="8">
        <v>54</v>
      </c>
      <c r="S1415" s="8">
        <v>-60</v>
      </c>
      <c r="T1415" s="8">
        <v>24</v>
      </c>
      <c r="U1415" s="8">
        <v>-5</v>
      </c>
      <c r="V1415" s="8">
        <v>20</v>
      </c>
      <c r="W1415" s="8">
        <v>1</v>
      </c>
      <c r="X1415" s="8">
        <v>44</v>
      </c>
      <c r="Y1415" s="8">
        <v>-17</v>
      </c>
      <c r="Z1415" s="8">
        <v>38</v>
      </c>
      <c r="AA1415" s="8">
        <v>-3</v>
      </c>
      <c r="AB1415" s="8">
        <v>19</v>
      </c>
      <c r="AC1415" s="8">
        <v>101</v>
      </c>
      <c r="AD1415" s="8">
        <v>-2</v>
      </c>
      <c r="AE1415" s="8">
        <v>68</v>
      </c>
      <c r="AF1415" s="8">
        <v>145</v>
      </c>
      <c r="AG1415" s="8">
        <v>53</v>
      </c>
      <c r="AH1415" s="8">
        <v>64</v>
      </c>
    </row>
    <row r="1416" spans="1:34" x14ac:dyDescent="0.2">
      <c r="B1416" s="7">
        <v>0.06</v>
      </c>
      <c r="C1416" s="7">
        <v>0.09</v>
      </c>
      <c r="D1416" s="7">
        <v>-0.02</v>
      </c>
      <c r="E1416" s="7">
        <v>0.01</v>
      </c>
      <c r="F1416" s="7">
        <v>0.1</v>
      </c>
      <c r="G1416" s="7">
        <v>0.13</v>
      </c>
      <c r="H1416" s="7">
        <v>0.44</v>
      </c>
      <c r="I1416" s="7">
        <v>-0.13</v>
      </c>
      <c r="J1416" s="7">
        <v>0.42</v>
      </c>
      <c r="K1416" s="7">
        <v>-0.13</v>
      </c>
      <c r="L1416" s="7">
        <v>0.39</v>
      </c>
      <c r="M1416" s="7">
        <v>-0.6</v>
      </c>
      <c r="N1416" s="7">
        <v>0.42</v>
      </c>
      <c r="O1416" s="7">
        <v>-0.37</v>
      </c>
      <c r="P1416" s="7">
        <v>0.49</v>
      </c>
      <c r="Q1416" s="7">
        <v>-0.25</v>
      </c>
      <c r="R1416" s="7">
        <v>0.45</v>
      </c>
      <c r="S1416" s="7">
        <v>-0.06</v>
      </c>
      <c r="T1416" s="7">
        <v>0.09</v>
      </c>
      <c r="U1416" s="7">
        <v>-0.03</v>
      </c>
      <c r="V1416" s="7">
        <v>7.0000000000000007E-2</v>
      </c>
      <c r="W1416" s="7">
        <v>0.01</v>
      </c>
      <c r="X1416" s="7">
        <v>0.18</v>
      </c>
      <c r="Y1416" s="7">
        <v>-0.11</v>
      </c>
      <c r="Z1416" s="7">
        <v>0.15</v>
      </c>
      <c r="AA1416" s="7">
        <v>-0.02</v>
      </c>
      <c r="AB1416" s="7">
        <v>0.11</v>
      </c>
      <c r="AC1416" s="7">
        <v>0.08</v>
      </c>
      <c r="AD1416" s="6" t="s">
        <v>95</v>
      </c>
      <c r="AE1416" s="7">
        <v>0.09</v>
      </c>
      <c r="AF1416" s="7">
        <v>0.11</v>
      </c>
      <c r="AG1416" s="7">
        <v>0.18</v>
      </c>
      <c r="AH1416" s="7">
        <v>0.05</v>
      </c>
    </row>
    <row r="1418" spans="1:34" x14ac:dyDescent="0.2">
      <c r="A1418" s="6" t="s">
        <v>97</v>
      </c>
    </row>
    <row r="1420" spans="1:34" x14ac:dyDescent="0.2">
      <c r="A1420" s="6" t="s">
        <v>101</v>
      </c>
    </row>
    <row r="1421" spans="1:34" x14ac:dyDescent="0.2">
      <c r="A1421" s="6" t="s">
        <v>100</v>
      </c>
    </row>
    <row r="1423" spans="1:34" x14ac:dyDescent="0.2">
      <c r="A1423" s="8">
        <v>19</v>
      </c>
    </row>
    <row r="1428" spans="1:24" x14ac:dyDescent="0.2">
      <c r="A1428" s="9" t="s">
        <v>0</v>
      </c>
    </row>
    <row r="1430" spans="1:24" x14ac:dyDescent="0.2">
      <c r="A1430" s="9" t="s">
        <v>1</v>
      </c>
    </row>
    <row r="1431" spans="1:24" x14ac:dyDescent="0.2">
      <c r="A1431" s="9" t="s">
        <v>2</v>
      </c>
    </row>
    <row r="1433" spans="1:24" x14ac:dyDescent="0.2">
      <c r="A1433" s="9" t="s">
        <v>3</v>
      </c>
    </row>
    <row r="1434" spans="1:24" x14ac:dyDescent="0.2">
      <c r="A1434" s="9" t="s">
        <v>4</v>
      </c>
    </row>
    <row r="1436" spans="1:24" x14ac:dyDescent="0.2">
      <c r="A1436" s="9" t="s">
        <v>5</v>
      </c>
    </row>
    <row r="1437" spans="1:24" x14ac:dyDescent="0.2">
      <c r="A1437" s="6" t="s">
        <v>557</v>
      </c>
    </row>
    <row r="1438" spans="1:24" x14ac:dyDescent="0.2">
      <c r="A1438" s="6" t="s">
        <v>7</v>
      </c>
    </row>
    <row r="1440" spans="1:24" x14ac:dyDescent="0.2">
      <c r="D1440" s="9" t="s">
        <v>8</v>
      </c>
      <c r="G1440" s="9" t="s">
        <v>9</v>
      </c>
      <c r="L1440" s="9" t="s">
        <v>10</v>
      </c>
      <c r="P1440" s="9" t="s">
        <v>11</v>
      </c>
      <c r="T1440" s="9" t="s">
        <v>12</v>
      </c>
      <c r="X1440" s="9" t="s">
        <v>13</v>
      </c>
    </row>
    <row r="1441" spans="1:26" x14ac:dyDescent="0.2">
      <c r="R1441" s="9" t="s">
        <v>14</v>
      </c>
      <c r="U1441" s="9" t="s">
        <v>16</v>
      </c>
    </row>
    <row r="1442" spans="1:26" x14ac:dyDescent="0.2">
      <c r="R1442" s="9" t="s">
        <v>17</v>
      </c>
      <c r="S1442" s="9" t="s">
        <v>18</v>
      </c>
      <c r="T1442" s="9" t="s">
        <v>15</v>
      </c>
      <c r="U1442" s="9" t="s">
        <v>20</v>
      </c>
      <c r="X1442" s="9" t="s">
        <v>21</v>
      </c>
      <c r="Y1442" s="9" t="s">
        <v>22</v>
      </c>
      <c r="Z1442" s="9" t="s">
        <v>23</v>
      </c>
    </row>
    <row r="1443" spans="1:26" x14ac:dyDescent="0.2">
      <c r="B1443" s="9" t="s">
        <v>24</v>
      </c>
      <c r="C1443" s="9" t="s">
        <v>25</v>
      </c>
      <c r="D1443" s="9" t="s">
        <v>26</v>
      </c>
      <c r="E1443" s="9" t="s">
        <v>27</v>
      </c>
      <c r="F1443" s="9" t="s">
        <v>28</v>
      </c>
      <c r="G1443" s="9" t="s">
        <v>29</v>
      </c>
      <c r="H1443" s="9" t="s">
        <v>30</v>
      </c>
      <c r="I1443" s="9" t="s">
        <v>31</v>
      </c>
      <c r="J1443" s="9" t="s">
        <v>32</v>
      </c>
      <c r="K1443" s="9" t="s">
        <v>33</v>
      </c>
      <c r="L1443" s="9" t="s">
        <v>34</v>
      </c>
      <c r="M1443" s="9" t="s">
        <v>35</v>
      </c>
      <c r="N1443" s="9" t="s">
        <v>36</v>
      </c>
      <c r="O1443" s="9" t="s">
        <v>37</v>
      </c>
      <c r="P1443" s="9" t="s">
        <v>38</v>
      </c>
      <c r="Q1443" s="9" t="s">
        <v>39</v>
      </c>
      <c r="R1443" s="10">
        <v>12</v>
      </c>
      <c r="S1443" s="9" t="s">
        <v>40</v>
      </c>
      <c r="T1443" s="9" t="s">
        <v>373</v>
      </c>
      <c r="U1443" s="9" t="s">
        <v>42</v>
      </c>
      <c r="V1443" s="9" t="s">
        <v>43</v>
      </c>
      <c r="W1443" s="9" t="s">
        <v>44</v>
      </c>
      <c r="X1443" s="9" t="s">
        <v>45</v>
      </c>
      <c r="Y1443" s="9" t="s">
        <v>46</v>
      </c>
      <c r="Z1443" s="9" t="s">
        <v>46</v>
      </c>
    </row>
    <row r="1444" spans="1:26" x14ac:dyDescent="0.2">
      <c r="B1444" s="9" t="s">
        <v>47</v>
      </c>
      <c r="C1444" s="9" t="s">
        <v>48</v>
      </c>
      <c r="D1444" s="9" t="s">
        <v>49</v>
      </c>
      <c r="E1444" s="9" t="s">
        <v>50</v>
      </c>
      <c r="F1444" s="9" t="s">
        <v>51</v>
      </c>
      <c r="G1444" s="9" t="s">
        <v>52</v>
      </c>
      <c r="H1444" s="9" t="s">
        <v>53</v>
      </c>
      <c r="I1444" s="9" t="s">
        <v>54</v>
      </c>
      <c r="J1444" s="9" t="s">
        <v>55</v>
      </c>
      <c r="K1444" s="9" t="s">
        <v>56</v>
      </c>
      <c r="L1444" s="9" t="s">
        <v>57</v>
      </c>
      <c r="M1444" s="9" t="s">
        <v>58</v>
      </c>
      <c r="N1444" s="9" t="s">
        <v>59</v>
      </c>
      <c r="O1444" s="9" t="s">
        <v>60</v>
      </c>
      <c r="P1444" s="9" t="s">
        <v>61</v>
      </c>
      <c r="Q1444" s="9" t="s">
        <v>62</v>
      </c>
      <c r="R1444" s="9" t="s">
        <v>63</v>
      </c>
      <c r="S1444" s="9" t="s">
        <v>64</v>
      </c>
      <c r="T1444" s="9" t="s">
        <v>65</v>
      </c>
      <c r="U1444" s="9" t="s">
        <v>66</v>
      </c>
      <c r="V1444" s="9" t="s">
        <v>67</v>
      </c>
      <c r="W1444" s="9" t="s">
        <v>68</v>
      </c>
      <c r="X1444" s="9" t="s">
        <v>69</v>
      </c>
      <c r="Y1444" s="9" t="s">
        <v>70</v>
      </c>
      <c r="Z1444" s="9" t="s">
        <v>71</v>
      </c>
    </row>
    <row r="1445" spans="1:26" x14ac:dyDescent="0.2">
      <c r="A1445" s="6" t="s">
        <v>72</v>
      </c>
      <c r="B1445" s="8">
        <v>2019</v>
      </c>
      <c r="C1445" s="8">
        <v>1011</v>
      </c>
      <c r="D1445" s="8">
        <v>1008</v>
      </c>
      <c r="E1445" s="8">
        <v>321</v>
      </c>
      <c r="F1445" s="8">
        <v>361</v>
      </c>
      <c r="G1445" s="8">
        <v>372</v>
      </c>
      <c r="H1445" s="8">
        <v>376</v>
      </c>
      <c r="I1445" s="8">
        <v>589</v>
      </c>
      <c r="J1445" s="8">
        <v>593</v>
      </c>
      <c r="K1445" s="8">
        <v>588</v>
      </c>
      <c r="L1445" s="8">
        <v>378</v>
      </c>
      <c r="M1445" s="8">
        <v>460</v>
      </c>
      <c r="N1445" s="8">
        <v>674</v>
      </c>
      <c r="O1445" s="8">
        <v>546</v>
      </c>
      <c r="P1445" s="8">
        <v>458</v>
      </c>
      <c r="Q1445" s="8">
        <v>341</v>
      </c>
      <c r="R1445" s="8">
        <v>503</v>
      </c>
      <c r="S1445" s="8">
        <v>454</v>
      </c>
      <c r="T1445" s="8">
        <v>914</v>
      </c>
      <c r="U1445" s="8">
        <v>148</v>
      </c>
      <c r="V1445" s="8">
        <v>774</v>
      </c>
      <c r="W1445" s="8">
        <v>272</v>
      </c>
      <c r="X1445" s="8">
        <v>166</v>
      </c>
      <c r="Y1445" s="8">
        <v>1212</v>
      </c>
      <c r="Z1445" s="8">
        <v>625</v>
      </c>
    </row>
    <row r="1446" spans="1:26" x14ac:dyDescent="0.2">
      <c r="A1446" s="6" t="s">
        <v>73</v>
      </c>
      <c r="B1446" s="8">
        <v>2019</v>
      </c>
      <c r="C1446" s="8">
        <v>1000</v>
      </c>
      <c r="D1446" s="8">
        <v>1019</v>
      </c>
      <c r="E1446" s="8">
        <v>323</v>
      </c>
      <c r="F1446" s="8">
        <v>361</v>
      </c>
      <c r="G1446" s="8">
        <v>370</v>
      </c>
      <c r="H1446" s="8">
        <v>376</v>
      </c>
      <c r="I1446" s="8">
        <v>589</v>
      </c>
      <c r="J1446" s="8">
        <v>533</v>
      </c>
      <c r="K1446" s="8">
        <v>563</v>
      </c>
      <c r="L1446" s="8">
        <v>449</v>
      </c>
      <c r="M1446" s="8">
        <v>473</v>
      </c>
      <c r="N1446" s="8">
        <v>675</v>
      </c>
      <c r="O1446" s="8">
        <v>540</v>
      </c>
      <c r="P1446" s="8">
        <v>462</v>
      </c>
      <c r="Q1446" s="8">
        <v>342</v>
      </c>
      <c r="R1446" s="8">
        <v>520</v>
      </c>
      <c r="S1446" s="8">
        <v>461</v>
      </c>
      <c r="T1446" s="8">
        <v>886</v>
      </c>
      <c r="U1446" s="8">
        <v>152</v>
      </c>
      <c r="V1446" s="8">
        <v>763</v>
      </c>
      <c r="W1446" s="8">
        <v>274</v>
      </c>
      <c r="X1446" s="8">
        <v>162</v>
      </c>
      <c r="Y1446" s="8">
        <v>1200</v>
      </c>
      <c r="Z1446" s="8">
        <v>645</v>
      </c>
    </row>
    <row r="1447" spans="1:26" x14ac:dyDescent="0.2">
      <c r="A1447" s="6" t="s">
        <v>306</v>
      </c>
      <c r="B1447" s="8">
        <v>242</v>
      </c>
      <c r="C1447" s="8">
        <v>139</v>
      </c>
      <c r="D1447" s="8">
        <v>103</v>
      </c>
      <c r="E1447" s="8">
        <v>39</v>
      </c>
      <c r="F1447" s="8">
        <v>33</v>
      </c>
      <c r="G1447" s="8">
        <v>47</v>
      </c>
      <c r="H1447" s="8">
        <v>47</v>
      </c>
      <c r="I1447" s="8">
        <v>75</v>
      </c>
      <c r="J1447" s="8">
        <v>60</v>
      </c>
      <c r="K1447" s="8">
        <v>60</v>
      </c>
      <c r="L1447" s="8">
        <v>60</v>
      </c>
      <c r="M1447" s="8">
        <v>63</v>
      </c>
      <c r="N1447" s="8">
        <v>73</v>
      </c>
      <c r="O1447" s="8">
        <v>61</v>
      </c>
      <c r="P1447" s="8">
        <v>68</v>
      </c>
      <c r="Q1447" s="8">
        <v>39</v>
      </c>
      <c r="R1447" s="8">
        <v>75</v>
      </c>
      <c r="S1447" s="8">
        <v>57</v>
      </c>
      <c r="T1447" s="8">
        <v>91</v>
      </c>
      <c r="U1447" s="8">
        <v>19</v>
      </c>
      <c r="V1447" s="8">
        <v>75</v>
      </c>
      <c r="W1447" s="8">
        <v>30</v>
      </c>
      <c r="X1447" s="8">
        <v>26</v>
      </c>
      <c r="Y1447" s="8">
        <v>131</v>
      </c>
      <c r="Z1447" s="8">
        <v>88</v>
      </c>
    </row>
    <row r="1448" spans="1:26" x14ac:dyDescent="0.2">
      <c r="B1448" s="7">
        <v>0.12</v>
      </c>
      <c r="C1448" s="7">
        <v>0.14000000000000001</v>
      </c>
      <c r="D1448" s="7">
        <v>0.1</v>
      </c>
      <c r="E1448" s="7">
        <v>0.12</v>
      </c>
      <c r="F1448" s="7">
        <v>0.09</v>
      </c>
      <c r="G1448" s="7">
        <v>0.13</v>
      </c>
      <c r="H1448" s="7">
        <v>0.12</v>
      </c>
      <c r="I1448" s="7">
        <v>0.13</v>
      </c>
      <c r="J1448" s="7">
        <v>0.11</v>
      </c>
      <c r="K1448" s="7">
        <v>0.11</v>
      </c>
      <c r="L1448" s="7">
        <v>0.13</v>
      </c>
      <c r="M1448" s="7">
        <v>0.13</v>
      </c>
      <c r="N1448" s="7">
        <v>0.11</v>
      </c>
      <c r="O1448" s="7">
        <v>0.11</v>
      </c>
      <c r="P1448" s="7">
        <v>0.15</v>
      </c>
      <c r="Q1448" s="7">
        <v>0.12</v>
      </c>
      <c r="R1448" s="7">
        <v>0.14000000000000001</v>
      </c>
      <c r="S1448" s="7">
        <v>0.12</v>
      </c>
      <c r="T1448" s="7">
        <v>0.1</v>
      </c>
      <c r="U1448" s="7">
        <v>0.13</v>
      </c>
      <c r="V1448" s="7">
        <v>0.1</v>
      </c>
      <c r="W1448" s="7">
        <v>0.11</v>
      </c>
      <c r="X1448" s="7">
        <v>0.16</v>
      </c>
      <c r="Y1448" s="7">
        <v>0.11</v>
      </c>
      <c r="Z1448" s="7">
        <v>0.14000000000000001</v>
      </c>
    </row>
    <row r="1449" spans="1:26" x14ac:dyDescent="0.2">
      <c r="B1449" s="6" t="s">
        <v>556</v>
      </c>
      <c r="C1449" s="6" t="s">
        <v>85</v>
      </c>
      <c r="P1449" s="6" t="s">
        <v>92</v>
      </c>
      <c r="R1449" s="6" t="s">
        <v>96</v>
      </c>
      <c r="X1449" s="6" t="s">
        <v>90</v>
      </c>
    </row>
    <row r="1450" spans="1:26" x14ac:dyDescent="0.2">
      <c r="A1450" s="6" t="s">
        <v>302</v>
      </c>
      <c r="B1450" s="8">
        <v>167</v>
      </c>
      <c r="C1450" s="8">
        <v>85</v>
      </c>
      <c r="D1450" s="8">
        <v>82</v>
      </c>
      <c r="E1450" s="8">
        <v>15</v>
      </c>
      <c r="F1450" s="8">
        <v>25</v>
      </c>
      <c r="G1450" s="8">
        <v>40</v>
      </c>
      <c r="H1450" s="8">
        <v>43</v>
      </c>
      <c r="I1450" s="8">
        <v>44</v>
      </c>
      <c r="J1450" s="8">
        <v>37</v>
      </c>
      <c r="K1450" s="8">
        <v>55</v>
      </c>
      <c r="L1450" s="8">
        <v>37</v>
      </c>
      <c r="M1450" s="8">
        <v>38</v>
      </c>
      <c r="N1450" s="8">
        <v>72</v>
      </c>
      <c r="O1450" s="8">
        <v>25</v>
      </c>
      <c r="P1450" s="8">
        <v>40</v>
      </c>
      <c r="Q1450" s="8">
        <v>30</v>
      </c>
      <c r="R1450" s="8">
        <v>49</v>
      </c>
      <c r="S1450" s="8">
        <v>34</v>
      </c>
      <c r="T1450" s="8">
        <v>73</v>
      </c>
      <c r="U1450" s="8">
        <v>12</v>
      </c>
      <c r="V1450" s="8">
        <v>69</v>
      </c>
      <c r="W1450" s="8">
        <v>16</v>
      </c>
      <c r="X1450" s="8">
        <v>12</v>
      </c>
      <c r="Y1450" s="8">
        <v>98</v>
      </c>
      <c r="Z1450" s="8">
        <v>58</v>
      </c>
    </row>
    <row r="1451" spans="1:26" x14ac:dyDescent="0.2">
      <c r="B1451" s="7">
        <v>0.08</v>
      </c>
      <c r="C1451" s="7">
        <v>0.09</v>
      </c>
      <c r="D1451" s="7">
        <v>0.08</v>
      </c>
      <c r="E1451" s="7">
        <v>0.05</v>
      </c>
      <c r="F1451" s="7">
        <v>7.0000000000000007E-2</v>
      </c>
      <c r="G1451" s="7">
        <v>0.11</v>
      </c>
      <c r="H1451" s="7">
        <v>0.12</v>
      </c>
      <c r="I1451" s="7">
        <v>7.0000000000000007E-2</v>
      </c>
      <c r="J1451" s="7">
        <v>7.0000000000000007E-2</v>
      </c>
      <c r="K1451" s="7">
        <v>0.1</v>
      </c>
      <c r="L1451" s="7">
        <v>0.08</v>
      </c>
      <c r="M1451" s="7">
        <v>0.08</v>
      </c>
      <c r="N1451" s="7">
        <v>0.11</v>
      </c>
      <c r="O1451" s="7">
        <v>0.05</v>
      </c>
      <c r="P1451" s="7">
        <v>0.09</v>
      </c>
      <c r="Q1451" s="7">
        <v>0.09</v>
      </c>
      <c r="R1451" s="7">
        <v>0.09</v>
      </c>
      <c r="S1451" s="7">
        <v>7.0000000000000007E-2</v>
      </c>
      <c r="T1451" s="7">
        <v>0.08</v>
      </c>
      <c r="U1451" s="7">
        <v>0.08</v>
      </c>
      <c r="V1451" s="7">
        <v>0.09</v>
      </c>
      <c r="W1451" s="7">
        <v>0.06</v>
      </c>
      <c r="X1451" s="7">
        <v>0.08</v>
      </c>
      <c r="Y1451" s="7">
        <v>0.08</v>
      </c>
      <c r="Z1451" s="7">
        <v>0.09</v>
      </c>
    </row>
    <row r="1452" spans="1:26" x14ac:dyDescent="0.2">
      <c r="B1452" s="6" t="s">
        <v>406</v>
      </c>
      <c r="G1452" s="6" t="s">
        <v>41</v>
      </c>
      <c r="H1452" s="6" t="s">
        <v>555</v>
      </c>
      <c r="N1452" s="6" t="s">
        <v>222</v>
      </c>
      <c r="P1452" s="6" t="s">
        <v>115</v>
      </c>
      <c r="Q1452" s="6" t="s">
        <v>115</v>
      </c>
    </row>
    <row r="1453" spans="1:26" x14ac:dyDescent="0.2">
      <c r="A1453" s="6" t="s">
        <v>298</v>
      </c>
      <c r="B1453" s="8">
        <v>246</v>
      </c>
      <c r="C1453" s="8">
        <v>120</v>
      </c>
      <c r="D1453" s="8">
        <v>126</v>
      </c>
      <c r="E1453" s="8">
        <v>34</v>
      </c>
      <c r="F1453" s="8">
        <v>44</v>
      </c>
      <c r="G1453" s="8">
        <v>44</v>
      </c>
      <c r="H1453" s="8">
        <v>43</v>
      </c>
      <c r="I1453" s="8">
        <v>81</v>
      </c>
      <c r="J1453" s="8">
        <v>77</v>
      </c>
      <c r="K1453" s="8">
        <v>60</v>
      </c>
      <c r="L1453" s="8">
        <v>50</v>
      </c>
      <c r="M1453" s="8">
        <v>60</v>
      </c>
      <c r="N1453" s="8">
        <v>77</v>
      </c>
      <c r="O1453" s="8">
        <v>61</v>
      </c>
      <c r="P1453" s="8">
        <v>63</v>
      </c>
      <c r="Q1453" s="8">
        <v>46</v>
      </c>
      <c r="R1453" s="8">
        <v>62</v>
      </c>
      <c r="S1453" s="8">
        <v>51</v>
      </c>
      <c r="T1453" s="8">
        <v>114</v>
      </c>
      <c r="U1453" s="8">
        <v>19</v>
      </c>
      <c r="V1453" s="8">
        <v>85</v>
      </c>
      <c r="W1453" s="8">
        <v>27</v>
      </c>
      <c r="X1453" s="8">
        <v>26</v>
      </c>
      <c r="Y1453" s="8">
        <v>138</v>
      </c>
      <c r="Z1453" s="8">
        <v>94</v>
      </c>
    </row>
    <row r="1454" spans="1:26" x14ac:dyDescent="0.2">
      <c r="B1454" s="7">
        <v>0.12</v>
      </c>
      <c r="C1454" s="7">
        <v>0.12</v>
      </c>
      <c r="D1454" s="7">
        <v>0.12</v>
      </c>
      <c r="E1454" s="7">
        <v>0.11</v>
      </c>
      <c r="F1454" s="7">
        <v>0.12</v>
      </c>
      <c r="G1454" s="7">
        <v>0.12</v>
      </c>
      <c r="H1454" s="7">
        <v>0.11</v>
      </c>
      <c r="I1454" s="7">
        <v>0.14000000000000001</v>
      </c>
      <c r="J1454" s="7">
        <v>0.14000000000000001</v>
      </c>
      <c r="K1454" s="7">
        <v>0.11</v>
      </c>
      <c r="L1454" s="7">
        <v>0.11</v>
      </c>
      <c r="M1454" s="7">
        <v>0.13</v>
      </c>
      <c r="N1454" s="7">
        <v>0.11</v>
      </c>
      <c r="O1454" s="7">
        <v>0.11</v>
      </c>
      <c r="P1454" s="7">
        <v>0.14000000000000001</v>
      </c>
      <c r="Q1454" s="7">
        <v>0.13</v>
      </c>
      <c r="R1454" s="7">
        <v>0.12</v>
      </c>
      <c r="S1454" s="7">
        <v>0.11</v>
      </c>
      <c r="T1454" s="7">
        <v>0.13</v>
      </c>
      <c r="U1454" s="7">
        <v>0.12</v>
      </c>
      <c r="V1454" s="7">
        <v>0.11</v>
      </c>
      <c r="W1454" s="7">
        <v>0.1</v>
      </c>
      <c r="X1454" s="7">
        <v>0.16</v>
      </c>
      <c r="Y1454" s="7">
        <v>0.12</v>
      </c>
      <c r="Z1454" s="7">
        <v>0.15</v>
      </c>
    </row>
    <row r="1455" spans="1:26" x14ac:dyDescent="0.2">
      <c r="J1455" s="6" t="s">
        <v>235</v>
      </c>
      <c r="Z1455" s="6" t="s">
        <v>92</v>
      </c>
    </row>
    <row r="1456" spans="1:26" x14ac:dyDescent="0.2">
      <c r="A1456" s="6" t="s">
        <v>294</v>
      </c>
      <c r="B1456" s="8">
        <v>267</v>
      </c>
      <c r="C1456" s="8">
        <v>131</v>
      </c>
      <c r="D1456" s="8">
        <v>136</v>
      </c>
      <c r="E1456" s="8">
        <v>43</v>
      </c>
      <c r="F1456" s="8">
        <v>55</v>
      </c>
      <c r="G1456" s="8">
        <v>44</v>
      </c>
      <c r="H1456" s="8">
        <v>54</v>
      </c>
      <c r="I1456" s="8">
        <v>71</v>
      </c>
      <c r="J1456" s="8">
        <v>61</v>
      </c>
      <c r="K1456" s="8">
        <v>87</v>
      </c>
      <c r="L1456" s="8">
        <v>68</v>
      </c>
      <c r="M1456" s="8">
        <v>51</v>
      </c>
      <c r="N1456" s="8">
        <v>90</v>
      </c>
      <c r="O1456" s="8">
        <v>72</v>
      </c>
      <c r="P1456" s="8">
        <v>63</v>
      </c>
      <c r="Q1456" s="8">
        <v>42</v>
      </c>
      <c r="R1456" s="8">
        <v>59</v>
      </c>
      <c r="S1456" s="8">
        <v>64</v>
      </c>
      <c r="T1456" s="8">
        <v>127</v>
      </c>
      <c r="U1456" s="8">
        <v>17</v>
      </c>
      <c r="V1456" s="8">
        <v>113</v>
      </c>
      <c r="W1456" s="8">
        <v>42</v>
      </c>
      <c r="X1456" s="8">
        <v>14</v>
      </c>
      <c r="Y1456" s="8">
        <v>168</v>
      </c>
      <c r="Z1456" s="8">
        <v>77</v>
      </c>
    </row>
    <row r="1457" spans="1:26" x14ac:dyDescent="0.2">
      <c r="B1457" s="7">
        <v>0.13</v>
      </c>
      <c r="C1457" s="7">
        <v>0.13</v>
      </c>
      <c r="D1457" s="7">
        <v>0.13</v>
      </c>
      <c r="E1457" s="7">
        <v>0.13</v>
      </c>
      <c r="F1457" s="7">
        <v>0.15</v>
      </c>
      <c r="G1457" s="7">
        <v>0.12</v>
      </c>
      <c r="H1457" s="7">
        <v>0.14000000000000001</v>
      </c>
      <c r="I1457" s="7">
        <v>0.12</v>
      </c>
      <c r="J1457" s="7">
        <v>0.11</v>
      </c>
      <c r="K1457" s="7">
        <v>0.15</v>
      </c>
      <c r="L1457" s="7">
        <v>0.15</v>
      </c>
      <c r="M1457" s="7">
        <v>0.11</v>
      </c>
      <c r="N1457" s="7">
        <v>0.13</v>
      </c>
      <c r="O1457" s="7">
        <v>0.13</v>
      </c>
      <c r="P1457" s="7">
        <v>0.14000000000000001</v>
      </c>
      <c r="Q1457" s="7">
        <v>0.12</v>
      </c>
      <c r="R1457" s="7">
        <v>0.11</v>
      </c>
      <c r="S1457" s="7">
        <v>0.14000000000000001</v>
      </c>
      <c r="T1457" s="7">
        <v>0.14000000000000001</v>
      </c>
      <c r="U1457" s="7">
        <v>0.11</v>
      </c>
      <c r="V1457" s="7">
        <v>0.15</v>
      </c>
      <c r="W1457" s="7">
        <v>0.15</v>
      </c>
      <c r="X1457" s="7">
        <v>0.08</v>
      </c>
      <c r="Y1457" s="7">
        <v>0.14000000000000001</v>
      </c>
      <c r="Z1457" s="7">
        <v>0.12</v>
      </c>
    </row>
    <row r="1458" spans="1:26" x14ac:dyDescent="0.2">
      <c r="K1458" s="6" t="s">
        <v>554</v>
      </c>
      <c r="V1458" s="6" t="s">
        <v>186</v>
      </c>
      <c r="W1458" s="6" t="s">
        <v>186</v>
      </c>
    </row>
    <row r="1459" spans="1:26" x14ac:dyDescent="0.2">
      <c r="A1459" s="6" t="s">
        <v>291</v>
      </c>
      <c r="B1459" s="8">
        <v>269</v>
      </c>
      <c r="C1459" s="8">
        <v>116</v>
      </c>
      <c r="D1459" s="8">
        <v>153</v>
      </c>
      <c r="E1459" s="8">
        <v>48</v>
      </c>
      <c r="F1459" s="8">
        <v>48</v>
      </c>
      <c r="G1459" s="8">
        <v>46</v>
      </c>
      <c r="H1459" s="8">
        <v>45</v>
      </c>
      <c r="I1459" s="8">
        <v>82</v>
      </c>
      <c r="J1459" s="8">
        <v>75</v>
      </c>
      <c r="K1459" s="8">
        <v>66</v>
      </c>
      <c r="L1459" s="8">
        <v>63</v>
      </c>
      <c r="M1459" s="8">
        <v>66</v>
      </c>
      <c r="N1459" s="8">
        <v>102</v>
      </c>
      <c r="O1459" s="8">
        <v>77</v>
      </c>
      <c r="P1459" s="8">
        <v>50</v>
      </c>
      <c r="Q1459" s="8">
        <v>40</v>
      </c>
      <c r="R1459" s="8">
        <v>69</v>
      </c>
      <c r="S1459" s="8">
        <v>66</v>
      </c>
      <c r="T1459" s="8">
        <v>118</v>
      </c>
      <c r="U1459" s="8">
        <v>16</v>
      </c>
      <c r="V1459" s="8">
        <v>113</v>
      </c>
      <c r="W1459" s="8">
        <v>36</v>
      </c>
      <c r="X1459" s="8">
        <v>17</v>
      </c>
      <c r="Y1459" s="8">
        <v>166</v>
      </c>
      <c r="Z1459" s="8">
        <v>78</v>
      </c>
    </row>
    <row r="1460" spans="1:26" x14ac:dyDescent="0.2">
      <c r="B1460" s="7">
        <v>0.13</v>
      </c>
      <c r="C1460" s="7">
        <v>0.12</v>
      </c>
      <c r="D1460" s="7">
        <v>0.15</v>
      </c>
      <c r="E1460" s="7">
        <v>0.15</v>
      </c>
      <c r="F1460" s="7">
        <v>0.13</v>
      </c>
      <c r="G1460" s="7">
        <v>0.13</v>
      </c>
      <c r="H1460" s="7">
        <v>0.12</v>
      </c>
      <c r="I1460" s="7">
        <v>0.14000000000000001</v>
      </c>
      <c r="J1460" s="7">
        <v>0.14000000000000001</v>
      </c>
      <c r="K1460" s="7">
        <v>0.12</v>
      </c>
      <c r="L1460" s="7">
        <v>0.14000000000000001</v>
      </c>
      <c r="M1460" s="7">
        <v>0.14000000000000001</v>
      </c>
      <c r="N1460" s="7">
        <v>0.15</v>
      </c>
      <c r="O1460" s="7">
        <v>0.14000000000000001</v>
      </c>
      <c r="P1460" s="7">
        <v>0.11</v>
      </c>
      <c r="Q1460" s="7">
        <v>0.12</v>
      </c>
      <c r="R1460" s="7">
        <v>0.13</v>
      </c>
      <c r="S1460" s="7">
        <v>0.14000000000000001</v>
      </c>
      <c r="T1460" s="7">
        <v>0.13</v>
      </c>
      <c r="U1460" s="7">
        <v>0.11</v>
      </c>
      <c r="V1460" s="7">
        <v>0.15</v>
      </c>
      <c r="W1460" s="7">
        <v>0.13</v>
      </c>
      <c r="X1460" s="7">
        <v>0.11</v>
      </c>
      <c r="Y1460" s="7">
        <v>0.14000000000000001</v>
      </c>
      <c r="Z1460" s="7">
        <v>0.12</v>
      </c>
    </row>
    <row r="1461" spans="1:26" x14ac:dyDescent="0.2">
      <c r="B1461" s="6" t="s">
        <v>487</v>
      </c>
      <c r="D1461" s="6" t="s">
        <v>32</v>
      </c>
      <c r="N1461" s="6" t="s">
        <v>161</v>
      </c>
    </row>
    <row r="1462" spans="1:26" x14ac:dyDescent="0.2">
      <c r="A1462" s="6" t="s">
        <v>289</v>
      </c>
      <c r="B1462" s="8">
        <v>337</v>
      </c>
      <c r="C1462" s="8">
        <v>153</v>
      </c>
      <c r="D1462" s="8">
        <v>184</v>
      </c>
      <c r="E1462" s="8">
        <v>64</v>
      </c>
      <c r="F1462" s="8">
        <v>70</v>
      </c>
      <c r="G1462" s="8">
        <v>51</v>
      </c>
      <c r="H1462" s="8">
        <v>58</v>
      </c>
      <c r="I1462" s="8">
        <v>94</v>
      </c>
      <c r="J1462" s="8">
        <v>101</v>
      </c>
      <c r="K1462" s="8">
        <v>90</v>
      </c>
      <c r="L1462" s="8">
        <v>68</v>
      </c>
      <c r="M1462" s="8">
        <v>77</v>
      </c>
      <c r="N1462" s="8">
        <v>108</v>
      </c>
      <c r="O1462" s="8">
        <v>105</v>
      </c>
      <c r="P1462" s="8">
        <v>70</v>
      </c>
      <c r="Q1462" s="8">
        <v>54</v>
      </c>
      <c r="R1462" s="8">
        <v>77</v>
      </c>
      <c r="S1462" s="8">
        <v>80</v>
      </c>
      <c r="T1462" s="8">
        <v>153</v>
      </c>
      <c r="U1462" s="8">
        <v>26</v>
      </c>
      <c r="V1462" s="8">
        <v>114</v>
      </c>
      <c r="W1462" s="8">
        <v>54</v>
      </c>
      <c r="X1462" s="8">
        <v>30</v>
      </c>
      <c r="Y1462" s="8">
        <v>198</v>
      </c>
      <c r="Z1462" s="8">
        <v>109</v>
      </c>
    </row>
    <row r="1463" spans="1:26" x14ac:dyDescent="0.2">
      <c r="B1463" s="7">
        <v>0.17</v>
      </c>
      <c r="C1463" s="7">
        <v>0.15</v>
      </c>
      <c r="D1463" s="7">
        <v>0.18</v>
      </c>
      <c r="E1463" s="7">
        <v>0.2</v>
      </c>
      <c r="F1463" s="7">
        <v>0.19</v>
      </c>
      <c r="G1463" s="7">
        <v>0.14000000000000001</v>
      </c>
      <c r="H1463" s="7">
        <v>0.15</v>
      </c>
      <c r="I1463" s="7">
        <v>0.16</v>
      </c>
      <c r="J1463" s="7">
        <v>0.19</v>
      </c>
      <c r="K1463" s="7">
        <v>0.16</v>
      </c>
      <c r="L1463" s="7">
        <v>0.15</v>
      </c>
      <c r="M1463" s="7">
        <v>0.16</v>
      </c>
      <c r="N1463" s="7">
        <v>0.16</v>
      </c>
      <c r="O1463" s="7">
        <v>0.19</v>
      </c>
      <c r="P1463" s="7">
        <v>0.15</v>
      </c>
      <c r="Q1463" s="7">
        <v>0.16</v>
      </c>
      <c r="R1463" s="7">
        <v>0.15</v>
      </c>
      <c r="S1463" s="7">
        <v>0.17</v>
      </c>
      <c r="T1463" s="7">
        <v>0.17</v>
      </c>
      <c r="U1463" s="7">
        <v>0.17</v>
      </c>
      <c r="V1463" s="7">
        <v>0.15</v>
      </c>
      <c r="W1463" s="7">
        <v>0.2</v>
      </c>
      <c r="X1463" s="7">
        <v>0.19</v>
      </c>
      <c r="Y1463" s="7">
        <v>0.17</v>
      </c>
      <c r="Z1463" s="7">
        <v>0.17</v>
      </c>
    </row>
    <row r="1464" spans="1:26" x14ac:dyDescent="0.2">
      <c r="E1464" s="6" t="s">
        <v>304</v>
      </c>
      <c r="F1464" s="6" t="s">
        <v>304</v>
      </c>
      <c r="O1464" s="6" t="s">
        <v>92</v>
      </c>
    </row>
    <row r="1465" spans="1:26" x14ac:dyDescent="0.2">
      <c r="A1465" s="6" t="s">
        <v>285</v>
      </c>
      <c r="B1465" s="8">
        <v>214</v>
      </c>
      <c r="C1465" s="8">
        <v>113</v>
      </c>
      <c r="D1465" s="8">
        <v>101</v>
      </c>
      <c r="E1465" s="8">
        <v>32</v>
      </c>
      <c r="F1465" s="8">
        <v>27</v>
      </c>
      <c r="G1465" s="8">
        <v>49</v>
      </c>
      <c r="H1465" s="8">
        <v>42</v>
      </c>
      <c r="I1465" s="8">
        <v>64</v>
      </c>
      <c r="J1465" s="8">
        <v>62</v>
      </c>
      <c r="K1465" s="8">
        <v>66</v>
      </c>
      <c r="L1465" s="8">
        <v>39</v>
      </c>
      <c r="M1465" s="8">
        <v>47</v>
      </c>
      <c r="N1465" s="8">
        <v>69</v>
      </c>
      <c r="O1465" s="8">
        <v>60</v>
      </c>
      <c r="P1465" s="8">
        <v>46</v>
      </c>
      <c r="Q1465" s="8">
        <v>39</v>
      </c>
      <c r="R1465" s="8">
        <v>54</v>
      </c>
      <c r="S1465" s="8">
        <v>45</v>
      </c>
      <c r="T1465" s="8">
        <v>104</v>
      </c>
      <c r="U1465" s="8">
        <v>10</v>
      </c>
      <c r="V1465" s="8">
        <v>75</v>
      </c>
      <c r="W1465" s="8">
        <v>35</v>
      </c>
      <c r="X1465" s="8">
        <v>15</v>
      </c>
      <c r="Y1465" s="8">
        <v>125</v>
      </c>
      <c r="Z1465" s="8">
        <v>64</v>
      </c>
    </row>
    <row r="1466" spans="1:26" x14ac:dyDescent="0.2">
      <c r="B1466" s="7">
        <v>0.11</v>
      </c>
      <c r="C1466" s="7">
        <v>0.11</v>
      </c>
      <c r="D1466" s="7">
        <v>0.1</v>
      </c>
      <c r="E1466" s="7">
        <v>0.1</v>
      </c>
      <c r="F1466" s="7">
        <v>0.08</v>
      </c>
      <c r="G1466" s="7">
        <v>0.13</v>
      </c>
      <c r="H1466" s="7">
        <v>0.11</v>
      </c>
      <c r="I1466" s="7">
        <v>0.11</v>
      </c>
      <c r="J1466" s="7">
        <v>0.12</v>
      </c>
      <c r="K1466" s="7">
        <v>0.12</v>
      </c>
      <c r="L1466" s="7">
        <v>0.09</v>
      </c>
      <c r="M1466" s="7">
        <v>0.1</v>
      </c>
      <c r="N1466" s="7">
        <v>0.1</v>
      </c>
      <c r="O1466" s="7">
        <v>0.11</v>
      </c>
      <c r="P1466" s="7">
        <v>0.1</v>
      </c>
      <c r="Q1466" s="7">
        <v>0.11</v>
      </c>
      <c r="R1466" s="7">
        <v>0.1</v>
      </c>
      <c r="S1466" s="7">
        <v>0.1</v>
      </c>
      <c r="T1466" s="7">
        <v>0.12</v>
      </c>
      <c r="U1466" s="7">
        <v>7.0000000000000007E-2</v>
      </c>
      <c r="V1466" s="7">
        <v>0.1</v>
      </c>
      <c r="W1466" s="7">
        <v>0.13</v>
      </c>
      <c r="X1466" s="7">
        <v>0.09</v>
      </c>
      <c r="Y1466" s="7">
        <v>0.1</v>
      </c>
      <c r="Z1466" s="7">
        <v>0.1</v>
      </c>
    </row>
    <row r="1467" spans="1:26" x14ac:dyDescent="0.2">
      <c r="B1467" s="6" t="s">
        <v>263</v>
      </c>
      <c r="G1467" s="6" t="s">
        <v>263</v>
      </c>
    </row>
    <row r="1468" spans="1:26" x14ac:dyDescent="0.2">
      <c r="A1468" s="6" t="s">
        <v>280</v>
      </c>
      <c r="B1468" s="8">
        <v>141</v>
      </c>
      <c r="C1468" s="8">
        <v>73</v>
      </c>
      <c r="D1468" s="8">
        <v>68</v>
      </c>
      <c r="E1468" s="8">
        <v>17</v>
      </c>
      <c r="F1468" s="8">
        <v>33</v>
      </c>
      <c r="G1468" s="8">
        <v>27</v>
      </c>
      <c r="H1468" s="8">
        <v>22</v>
      </c>
      <c r="I1468" s="8">
        <v>42</v>
      </c>
      <c r="J1468" s="8">
        <v>29</v>
      </c>
      <c r="K1468" s="8">
        <v>45</v>
      </c>
      <c r="L1468" s="8">
        <v>33</v>
      </c>
      <c r="M1468" s="8">
        <v>33</v>
      </c>
      <c r="N1468" s="8">
        <v>46</v>
      </c>
      <c r="O1468" s="8">
        <v>39</v>
      </c>
      <c r="P1468" s="8">
        <v>33</v>
      </c>
      <c r="Q1468" s="8">
        <v>23</v>
      </c>
      <c r="R1468" s="8">
        <v>27</v>
      </c>
      <c r="S1468" s="8">
        <v>35</v>
      </c>
      <c r="T1468" s="8">
        <v>66</v>
      </c>
      <c r="U1468" s="8">
        <v>13</v>
      </c>
      <c r="V1468" s="8">
        <v>60</v>
      </c>
      <c r="W1468" s="8">
        <v>20</v>
      </c>
      <c r="X1468" s="8">
        <v>11</v>
      </c>
      <c r="Y1468" s="8">
        <v>92</v>
      </c>
      <c r="Z1468" s="8">
        <v>40</v>
      </c>
    </row>
    <row r="1469" spans="1:26" x14ac:dyDescent="0.2">
      <c r="B1469" s="7">
        <v>7.0000000000000007E-2</v>
      </c>
      <c r="C1469" s="7">
        <v>7.0000000000000007E-2</v>
      </c>
      <c r="D1469" s="7">
        <v>7.0000000000000007E-2</v>
      </c>
      <c r="E1469" s="7">
        <v>0.05</v>
      </c>
      <c r="F1469" s="7">
        <v>0.09</v>
      </c>
      <c r="G1469" s="7">
        <v>7.0000000000000007E-2</v>
      </c>
      <c r="H1469" s="7">
        <v>0.06</v>
      </c>
      <c r="I1469" s="7">
        <v>7.0000000000000007E-2</v>
      </c>
      <c r="J1469" s="7">
        <v>0.05</v>
      </c>
      <c r="K1469" s="7">
        <v>0.08</v>
      </c>
      <c r="L1469" s="7">
        <v>7.0000000000000007E-2</v>
      </c>
      <c r="M1469" s="7">
        <v>7.0000000000000007E-2</v>
      </c>
      <c r="N1469" s="7">
        <v>7.0000000000000007E-2</v>
      </c>
      <c r="O1469" s="7">
        <v>7.0000000000000007E-2</v>
      </c>
      <c r="P1469" s="7">
        <v>7.0000000000000007E-2</v>
      </c>
      <c r="Q1469" s="7">
        <v>7.0000000000000007E-2</v>
      </c>
      <c r="R1469" s="7">
        <v>0.05</v>
      </c>
      <c r="S1469" s="7">
        <v>0.08</v>
      </c>
      <c r="T1469" s="7">
        <v>7.0000000000000007E-2</v>
      </c>
      <c r="U1469" s="7">
        <v>0.09</v>
      </c>
      <c r="V1469" s="7">
        <v>0.08</v>
      </c>
      <c r="W1469" s="7">
        <v>7.0000000000000007E-2</v>
      </c>
      <c r="X1469" s="7">
        <v>7.0000000000000007E-2</v>
      </c>
      <c r="Y1469" s="7">
        <v>0.08</v>
      </c>
      <c r="Z1469" s="7">
        <v>0.06</v>
      </c>
    </row>
    <row r="1470" spans="1:26" x14ac:dyDescent="0.2">
      <c r="A1470" s="6" t="s">
        <v>275</v>
      </c>
      <c r="B1470" s="8">
        <v>69</v>
      </c>
      <c r="C1470" s="8">
        <v>40</v>
      </c>
      <c r="D1470" s="8">
        <v>29</v>
      </c>
      <c r="E1470" s="8">
        <v>13</v>
      </c>
      <c r="F1470" s="8">
        <v>12</v>
      </c>
      <c r="G1470" s="8">
        <v>7</v>
      </c>
      <c r="H1470" s="8">
        <v>10</v>
      </c>
      <c r="I1470" s="8">
        <v>27</v>
      </c>
      <c r="J1470" s="8">
        <v>22</v>
      </c>
      <c r="K1470" s="8">
        <v>15</v>
      </c>
      <c r="L1470" s="8">
        <v>20</v>
      </c>
      <c r="M1470" s="8">
        <v>13</v>
      </c>
      <c r="N1470" s="8">
        <v>23</v>
      </c>
      <c r="O1470" s="8">
        <v>16</v>
      </c>
      <c r="P1470" s="8">
        <v>16</v>
      </c>
      <c r="Q1470" s="8">
        <v>15</v>
      </c>
      <c r="R1470" s="8">
        <v>17</v>
      </c>
      <c r="S1470" s="8">
        <v>14</v>
      </c>
      <c r="T1470" s="8">
        <v>25</v>
      </c>
      <c r="U1470" s="8">
        <v>13</v>
      </c>
      <c r="V1470" s="8">
        <v>27</v>
      </c>
      <c r="W1470" s="8">
        <v>6</v>
      </c>
      <c r="X1470" s="8">
        <v>7</v>
      </c>
      <c r="Y1470" s="8">
        <v>40</v>
      </c>
      <c r="Z1470" s="8">
        <v>23</v>
      </c>
    </row>
    <row r="1471" spans="1:26" x14ac:dyDescent="0.2">
      <c r="B1471" s="7">
        <v>0.03</v>
      </c>
      <c r="C1471" s="7">
        <v>0.04</v>
      </c>
      <c r="D1471" s="7">
        <v>0.03</v>
      </c>
      <c r="E1471" s="7">
        <v>0.04</v>
      </c>
      <c r="F1471" s="7">
        <v>0.03</v>
      </c>
      <c r="G1471" s="7">
        <v>0.02</v>
      </c>
      <c r="H1471" s="7">
        <v>0.03</v>
      </c>
      <c r="I1471" s="7">
        <v>0.05</v>
      </c>
      <c r="J1471" s="7">
        <v>0.04</v>
      </c>
      <c r="K1471" s="7">
        <v>0.03</v>
      </c>
      <c r="L1471" s="7">
        <v>0.04</v>
      </c>
      <c r="M1471" s="7">
        <v>0.03</v>
      </c>
      <c r="N1471" s="7">
        <v>0.03</v>
      </c>
      <c r="O1471" s="7">
        <v>0.03</v>
      </c>
      <c r="P1471" s="7">
        <v>0.03</v>
      </c>
      <c r="Q1471" s="7">
        <v>0.04</v>
      </c>
      <c r="R1471" s="7">
        <v>0.03</v>
      </c>
      <c r="S1471" s="7">
        <v>0.03</v>
      </c>
      <c r="T1471" s="7">
        <v>0.03</v>
      </c>
      <c r="U1471" s="7">
        <v>0.08</v>
      </c>
      <c r="V1471" s="7">
        <v>0.04</v>
      </c>
      <c r="W1471" s="7">
        <v>0.02</v>
      </c>
      <c r="X1471" s="7">
        <v>0.05</v>
      </c>
      <c r="Y1471" s="7">
        <v>0.03</v>
      </c>
      <c r="Z1471" s="7">
        <v>0.04</v>
      </c>
    </row>
    <row r="1472" spans="1:26" x14ac:dyDescent="0.2">
      <c r="I1472" s="6" t="s">
        <v>304</v>
      </c>
      <c r="U1472" s="6" t="s">
        <v>89</v>
      </c>
    </row>
    <row r="1473" spans="1:26" x14ac:dyDescent="0.2">
      <c r="A1473" s="6" t="s">
        <v>274</v>
      </c>
      <c r="B1473" s="8">
        <v>20</v>
      </c>
      <c r="C1473" s="8">
        <v>11</v>
      </c>
      <c r="D1473" s="8">
        <v>9</v>
      </c>
      <c r="E1473" s="8">
        <v>2</v>
      </c>
      <c r="F1473" s="8">
        <v>2</v>
      </c>
      <c r="G1473" s="8">
        <v>4</v>
      </c>
      <c r="H1473" s="8">
        <v>5</v>
      </c>
      <c r="I1473" s="8">
        <v>7</v>
      </c>
      <c r="J1473" s="8">
        <v>3</v>
      </c>
      <c r="K1473" s="8">
        <v>6</v>
      </c>
      <c r="L1473" s="8">
        <v>5</v>
      </c>
      <c r="M1473" s="8">
        <v>7</v>
      </c>
      <c r="N1473" s="8">
        <v>1</v>
      </c>
      <c r="O1473" s="8">
        <v>11</v>
      </c>
      <c r="P1473" s="8">
        <v>6</v>
      </c>
      <c r="Q1473" s="8">
        <v>3</v>
      </c>
      <c r="R1473" s="8">
        <v>10</v>
      </c>
      <c r="S1473" s="8">
        <v>3</v>
      </c>
      <c r="T1473" s="8">
        <v>5</v>
      </c>
      <c r="U1473" s="8">
        <v>2</v>
      </c>
      <c r="V1473" s="8">
        <v>11</v>
      </c>
      <c r="W1473" s="8">
        <v>3</v>
      </c>
      <c r="X1473" s="6" t="s">
        <v>94</v>
      </c>
      <c r="Y1473" s="8">
        <v>14</v>
      </c>
      <c r="Z1473" s="8">
        <v>5</v>
      </c>
    </row>
    <row r="1474" spans="1:26" x14ac:dyDescent="0.2">
      <c r="B1474" s="7">
        <v>0.01</v>
      </c>
      <c r="C1474" s="7">
        <v>0.01</v>
      </c>
      <c r="D1474" s="7">
        <v>0.01</v>
      </c>
      <c r="E1474" s="7">
        <v>0.01</v>
      </c>
      <c r="F1474" s="7">
        <v>0.01</v>
      </c>
      <c r="G1474" s="7">
        <v>0.01</v>
      </c>
      <c r="H1474" s="7">
        <v>0.01</v>
      </c>
      <c r="I1474" s="7">
        <v>0.01</v>
      </c>
      <c r="J1474" s="7">
        <v>0.01</v>
      </c>
      <c r="K1474" s="7">
        <v>0.01</v>
      </c>
      <c r="L1474" s="7">
        <v>0.01</v>
      </c>
      <c r="M1474" s="7">
        <v>0.01</v>
      </c>
      <c r="N1474" s="6" t="s">
        <v>95</v>
      </c>
      <c r="O1474" s="7">
        <v>0.02</v>
      </c>
      <c r="P1474" s="7">
        <v>0.01</v>
      </c>
      <c r="Q1474" s="7">
        <v>0.01</v>
      </c>
      <c r="R1474" s="7">
        <v>0.02</v>
      </c>
      <c r="S1474" s="7">
        <v>0.01</v>
      </c>
      <c r="T1474" s="7">
        <v>0.01</v>
      </c>
      <c r="U1474" s="7">
        <v>0.01</v>
      </c>
      <c r="V1474" s="7">
        <v>0.01</v>
      </c>
      <c r="W1474" s="7">
        <v>0.01</v>
      </c>
      <c r="X1474" s="6" t="s">
        <v>94</v>
      </c>
      <c r="Y1474" s="7">
        <v>0.01</v>
      </c>
      <c r="Z1474" s="7">
        <v>0.01</v>
      </c>
    </row>
    <row r="1475" spans="1:26" x14ac:dyDescent="0.2">
      <c r="B1475" s="6" t="s">
        <v>553</v>
      </c>
      <c r="O1475" s="6" t="s">
        <v>108</v>
      </c>
      <c r="P1475" s="6" t="s">
        <v>206</v>
      </c>
      <c r="R1475" s="6" t="s">
        <v>160</v>
      </c>
    </row>
    <row r="1476" spans="1:26" x14ac:dyDescent="0.2">
      <c r="A1476" s="6" t="s">
        <v>271</v>
      </c>
      <c r="B1476" s="8">
        <v>8</v>
      </c>
      <c r="C1476" s="8">
        <v>3</v>
      </c>
      <c r="D1476" s="8">
        <v>5</v>
      </c>
      <c r="E1476" s="8">
        <v>2</v>
      </c>
      <c r="F1476" s="8">
        <v>3</v>
      </c>
      <c r="G1476" s="8">
        <v>1</v>
      </c>
      <c r="H1476" s="8">
        <v>1</v>
      </c>
      <c r="I1476" s="8">
        <v>1</v>
      </c>
      <c r="J1476" s="8">
        <v>2</v>
      </c>
      <c r="K1476" s="8">
        <v>3</v>
      </c>
      <c r="L1476" s="8">
        <v>1</v>
      </c>
      <c r="M1476" s="8">
        <v>2</v>
      </c>
      <c r="N1476" s="8">
        <v>2</v>
      </c>
      <c r="O1476" s="8">
        <v>3</v>
      </c>
      <c r="P1476" s="8">
        <v>2</v>
      </c>
      <c r="Q1476" s="8">
        <v>1</v>
      </c>
      <c r="R1476" s="8">
        <v>2</v>
      </c>
      <c r="S1476" s="8">
        <v>3</v>
      </c>
      <c r="T1476" s="8">
        <v>3</v>
      </c>
      <c r="U1476" s="6" t="s">
        <v>94</v>
      </c>
      <c r="V1476" s="8">
        <v>6</v>
      </c>
      <c r="W1476" s="8">
        <v>1</v>
      </c>
      <c r="X1476" s="6" t="s">
        <v>94</v>
      </c>
      <c r="Y1476" s="8">
        <v>7</v>
      </c>
      <c r="Z1476" s="6" t="s">
        <v>94</v>
      </c>
    </row>
    <row r="1477" spans="1:26" x14ac:dyDescent="0.2">
      <c r="B1477" s="6" t="s">
        <v>95</v>
      </c>
      <c r="C1477" s="6" t="s">
        <v>95</v>
      </c>
      <c r="D1477" s="7">
        <v>0.01</v>
      </c>
      <c r="E1477" s="7">
        <v>0.01</v>
      </c>
      <c r="F1477" s="7">
        <v>0.01</v>
      </c>
      <c r="G1477" s="6" t="s">
        <v>95</v>
      </c>
      <c r="H1477" s="6" t="s">
        <v>95</v>
      </c>
      <c r="I1477" s="6" t="s">
        <v>95</v>
      </c>
      <c r="J1477" s="6" t="s">
        <v>95</v>
      </c>
      <c r="K1477" s="7">
        <v>0.01</v>
      </c>
      <c r="L1477" s="6" t="s">
        <v>95</v>
      </c>
      <c r="M1477" s="6" t="s">
        <v>95</v>
      </c>
      <c r="N1477" s="6" t="s">
        <v>95</v>
      </c>
      <c r="O1477" s="7">
        <v>0.01</v>
      </c>
      <c r="P1477" s="6" t="s">
        <v>95</v>
      </c>
      <c r="Q1477" s="6" t="s">
        <v>95</v>
      </c>
      <c r="R1477" s="6" t="s">
        <v>95</v>
      </c>
      <c r="S1477" s="7">
        <v>0.01</v>
      </c>
      <c r="T1477" s="6" t="s">
        <v>95</v>
      </c>
      <c r="U1477" s="6" t="s">
        <v>94</v>
      </c>
      <c r="V1477" s="7">
        <v>0.01</v>
      </c>
      <c r="W1477" s="6" t="s">
        <v>95</v>
      </c>
      <c r="X1477" s="6" t="s">
        <v>94</v>
      </c>
      <c r="Y1477" s="7">
        <v>0.01</v>
      </c>
      <c r="Z1477" s="6" t="s">
        <v>94</v>
      </c>
    </row>
    <row r="1479" spans="1:26" x14ac:dyDescent="0.2">
      <c r="A1479" s="6" t="s">
        <v>200</v>
      </c>
    </row>
    <row r="1481" spans="1:26" x14ac:dyDescent="0.2">
      <c r="A1481" s="6" t="s">
        <v>269</v>
      </c>
      <c r="B1481" s="8">
        <v>39</v>
      </c>
      <c r="C1481" s="8">
        <v>15</v>
      </c>
      <c r="D1481" s="8">
        <v>24</v>
      </c>
      <c r="E1481" s="8">
        <v>15</v>
      </c>
      <c r="F1481" s="8">
        <v>8</v>
      </c>
      <c r="G1481" s="8">
        <v>10</v>
      </c>
      <c r="H1481" s="8">
        <v>5</v>
      </c>
      <c r="I1481" s="8">
        <v>1</v>
      </c>
      <c r="J1481" s="8">
        <v>4</v>
      </c>
      <c r="K1481" s="8">
        <v>12</v>
      </c>
      <c r="L1481" s="8">
        <v>6</v>
      </c>
      <c r="M1481" s="8">
        <v>16</v>
      </c>
      <c r="N1481" s="8">
        <v>14</v>
      </c>
      <c r="O1481" s="8">
        <v>8</v>
      </c>
      <c r="P1481" s="8">
        <v>6</v>
      </c>
      <c r="Q1481" s="8">
        <v>11</v>
      </c>
      <c r="R1481" s="8">
        <v>18</v>
      </c>
      <c r="S1481" s="8">
        <v>8</v>
      </c>
      <c r="T1481" s="8">
        <v>7</v>
      </c>
      <c r="U1481" s="8">
        <v>5</v>
      </c>
      <c r="V1481" s="8">
        <v>14</v>
      </c>
      <c r="W1481" s="8">
        <v>3</v>
      </c>
      <c r="X1481" s="8">
        <v>3</v>
      </c>
      <c r="Y1481" s="8">
        <v>21</v>
      </c>
      <c r="Z1481" s="8">
        <v>9</v>
      </c>
    </row>
    <row r="1482" spans="1:26" x14ac:dyDescent="0.2">
      <c r="B1482" s="7">
        <v>0.02</v>
      </c>
      <c r="C1482" s="7">
        <v>0.01</v>
      </c>
      <c r="D1482" s="7">
        <v>0.02</v>
      </c>
      <c r="E1482" s="7">
        <v>0.05</v>
      </c>
      <c r="F1482" s="7">
        <v>0.02</v>
      </c>
      <c r="G1482" s="7">
        <v>0.03</v>
      </c>
      <c r="H1482" s="7">
        <v>0.01</v>
      </c>
      <c r="I1482" s="6" t="s">
        <v>95</v>
      </c>
      <c r="J1482" s="7">
        <v>0.01</v>
      </c>
      <c r="K1482" s="7">
        <v>0.02</v>
      </c>
      <c r="L1482" s="7">
        <v>0.01</v>
      </c>
      <c r="M1482" s="7">
        <v>0.03</v>
      </c>
      <c r="N1482" s="7">
        <v>0.02</v>
      </c>
      <c r="O1482" s="7">
        <v>0.02</v>
      </c>
      <c r="P1482" s="7">
        <v>0.01</v>
      </c>
      <c r="Q1482" s="7">
        <v>0.03</v>
      </c>
      <c r="R1482" s="7">
        <v>0.04</v>
      </c>
      <c r="S1482" s="7">
        <v>0.02</v>
      </c>
      <c r="T1482" s="7">
        <v>0.01</v>
      </c>
      <c r="U1482" s="7">
        <v>0.04</v>
      </c>
      <c r="V1482" s="7">
        <v>0.02</v>
      </c>
      <c r="W1482" s="7">
        <v>0.01</v>
      </c>
      <c r="X1482" s="7">
        <v>0.02</v>
      </c>
      <c r="Y1482" s="7">
        <v>0.02</v>
      </c>
      <c r="Z1482" s="7">
        <v>0.01</v>
      </c>
    </row>
    <row r="1483" spans="1:26" x14ac:dyDescent="0.2">
      <c r="B1483" s="6" t="s">
        <v>362</v>
      </c>
      <c r="E1483" s="6" t="s">
        <v>411</v>
      </c>
      <c r="F1483" s="6" t="s">
        <v>78</v>
      </c>
      <c r="G1483" s="6" t="s">
        <v>78</v>
      </c>
      <c r="H1483" s="6" t="s">
        <v>78</v>
      </c>
      <c r="M1483" s="6" t="s">
        <v>552</v>
      </c>
      <c r="R1483" s="6" t="s">
        <v>160</v>
      </c>
      <c r="U1483" s="6" t="s">
        <v>96</v>
      </c>
    </row>
    <row r="1484" spans="1:26" x14ac:dyDescent="0.2">
      <c r="A1484" s="6" t="s">
        <v>261</v>
      </c>
      <c r="B1484" s="11">
        <v>3.69</v>
      </c>
      <c r="C1484" s="11">
        <v>3.65</v>
      </c>
      <c r="D1484" s="11">
        <v>3.73</v>
      </c>
      <c r="E1484" s="11">
        <v>3.8</v>
      </c>
      <c r="F1484" s="11">
        <v>3.85</v>
      </c>
      <c r="G1484" s="11">
        <v>3.56</v>
      </c>
      <c r="H1484" s="11">
        <v>3.53</v>
      </c>
      <c r="I1484" s="11">
        <v>3.71</v>
      </c>
      <c r="J1484" s="11">
        <v>3.73</v>
      </c>
      <c r="K1484" s="11">
        <v>3.74</v>
      </c>
      <c r="L1484" s="11">
        <v>3.63</v>
      </c>
      <c r="M1484" s="11">
        <v>3.63</v>
      </c>
      <c r="N1484" s="11">
        <v>3.61</v>
      </c>
      <c r="O1484" s="11">
        <v>3.94</v>
      </c>
      <c r="P1484" s="11">
        <v>3.52</v>
      </c>
      <c r="Q1484" s="11">
        <v>3.68</v>
      </c>
      <c r="R1484" s="11">
        <v>3.54</v>
      </c>
      <c r="S1484" s="11">
        <v>3.71</v>
      </c>
      <c r="T1484" s="11">
        <v>3.73</v>
      </c>
      <c r="U1484" s="11">
        <v>3.86</v>
      </c>
      <c r="V1484" s="11">
        <v>3.8</v>
      </c>
      <c r="W1484" s="11">
        <v>3.88</v>
      </c>
      <c r="X1484" s="11">
        <v>3.48</v>
      </c>
      <c r="Y1484" s="11">
        <v>3.77</v>
      </c>
      <c r="Z1484" s="11">
        <v>3.5</v>
      </c>
    </row>
    <row r="1485" spans="1:26" x14ac:dyDescent="0.2">
      <c r="B1485" s="6" t="s">
        <v>200</v>
      </c>
      <c r="O1485" s="6" t="s">
        <v>551</v>
      </c>
      <c r="Y1485" s="6" t="s">
        <v>200</v>
      </c>
    </row>
    <row r="1486" spans="1:26" x14ac:dyDescent="0.2">
      <c r="A1486" s="6" t="s">
        <v>257</v>
      </c>
      <c r="B1486" s="8">
        <v>97</v>
      </c>
      <c r="C1486" s="8">
        <v>54</v>
      </c>
      <c r="D1486" s="8">
        <v>43</v>
      </c>
      <c r="E1486" s="8">
        <v>17</v>
      </c>
      <c r="F1486" s="8">
        <v>17</v>
      </c>
      <c r="G1486" s="8">
        <v>12</v>
      </c>
      <c r="H1486" s="8">
        <v>17</v>
      </c>
      <c r="I1486" s="8">
        <v>34</v>
      </c>
      <c r="J1486" s="8">
        <v>26</v>
      </c>
      <c r="K1486" s="8">
        <v>24</v>
      </c>
      <c r="L1486" s="8">
        <v>25</v>
      </c>
      <c r="M1486" s="8">
        <v>21</v>
      </c>
      <c r="N1486" s="8">
        <v>26</v>
      </c>
      <c r="O1486" s="8">
        <v>30</v>
      </c>
      <c r="P1486" s="8">
        <v>23</v>
      </c>
      <c r="Q1486" s="8">
        <v>18</v>
      </c>
      <c r="R1486" s="8">
        <v>29</v>
      </c>
      <c r="S1486" s="8">
        <v>20</v>
      </c>
      <c r="T1486" s="8">
        <v>33</v>
      </c>
      <c r="U1486" s="8">
        <v>15</v>
      </c>
      <c r="V1486" s="8">
        <v>44</v>
      </c>
      <c r="W1486" s="8">
        <v>10</v>
      </c>
      <c r="X1486" s="8">
        <v>7</v>
      </c>
      <c r="Y1486" s="8">
        <v>61</v>
      </c>
      <c r="Z1486" s="8">
        <v>28</v>
      </c>
    </row>
    <row r="1487" spans="1:26" x14ac:dyDescent="0.2">
      <c r="B1487" s="7">
        <v>0.05</v>
      </c>
      <c r="C1487" s="7">
        <v>0.05</v>
      </c>
      <c r="D1487" s="7">
        <v>0.04</v>
      </c>
      <c r="E1487" s="7">
        <v>0.05</v>
      </c>
      <c r="F1487" s="7">
        <v>0.05</v>
      </c>
      <c r="G1487" s="7">
        <v>0.03</v>
      </c>
      <c r="H1487" s="7">
        <v>0.04</v>
      </c>
      <c r="I1487" s="7">
        <v>0.06</v>
      </c>
      <c r="J1487" s="7">
        <v>0.05</v>
      </c>
      <c r="K1487" s="7">
        <v>0.04</v>
      </c>
      <c r="L1487" s="7">
        <v>0.06</v>
      </c>
      <c r="M1487" s="7">
        <v>0.04</v>
      </c>
      <c r="N1487" s="7">
        <v>0.04</v>
      </c>
      <c r="O1487" s="7">
        <v>0.06</v>
      </c>
      <c r="P1487" s="7">
        <v>0.05</v>
      </c>
      <c r="Q1487" s="7">
        <v>0.05</v>
      </c>
      <c r="R1487" s="7">
        <v>0.06</v>
      </c>
      <c r="S1487" s="7">
        <v>0.04</v>
      </c>
      <c r="T1487" s="7">
        <v>0.04</v>
      </c>
      <c r="U1487" s="7">
        <v>0.1</v>
      </c>
      <c r="V1487" s="7">
        <v>0.06</v>
      </c>
      <c r="W1487" s="7">
        <v>0.04</v>
      </c>
      <c r="X1487" s="7">
        <v>0.05</v>
      </c>
      <c r="Y1487" s="7">
        <v>0.05</v>
      </c>
      <c r="Z1487" s="7">
        <v>0.04</v>
      </c>
    </row>
    <row r="1488" spans="1:26" x14ac:dyDescent="0.2">
      <c r="B1488" s="6" t="s">
        <v>96</v>
      </c>
      <c r="U1488" s="6" t="s">
        <v>88</v>
      </c>
    </row>
    <row r="1489" spans="1:26" x14ac:dyDescent="0.2">
      <c r="A1489" s="6" t="s">
        <v>249</v>
      </c>
      <c r="B1489" s="8">
        <v>1192</v>
      </c>
      <c r="C1489" s="8">
        <v>591</v>
      </c>
      <c r="D1489" s="8">
        <v>600</v>
      </c>
      <c r="E1489" s="8">
        <v>179</v>
      </c>
      <c r="F1489" s="8">
        <v>206</v>
      </c>
      <c r="G1489" s="8">
        <v>222</v>
      </c>
      <c r="H1489" s="8">
        <v>232</v>
      </c>
      <c r="I1489" s="8">
        <v>354</v>
      </c>
      <c r="J1489" s="8">
        <v>310</v>
      </c>
      <c r="K1489" s="8">
        <v>326</v>
      </c>
      <c r="L1489" s="8">
        <v>277</v>
      </c>
      <c r="M1489" s="8">
        <v>278</v>
      </c>
      <c r="N1489" s="8">
        <v>413</v>
      </c>
      <c r="O1489" s="8">
        <v>296</v>
      </c>
      <c r="P1489" s="8">
        <v>284</v>
      </c>
      <c r="Q1489" s="8">
        <v>198</v>
      </c>
      <c r="R1489" s="8">
        <v>314</v>
      </c>
      <c r="S1489" s="8">
        <v>272</v>
      </c>
      <c r="T1489" s="8">
        <v>523</v>
      </c>
      <c r="U1489" s="8">
        <v>83</v>
      </c>
      <c r="V1489" s="8">
        <v>456</v>
      </c>
      <c r="W1489" s="8">
        <v>151</v>
      </c>
      <c r="X1489" s="8">
        <v>95</v>
      </c>
      <c r="Y1489" s="8">
        <v>702</v>
      </c>
      <c r="Z1489" s="8">
        <v>395</v>
      </c>
    </row>
    <row r="1490" spans="1:26" x14ac:dyDescent="0.2">
      <c r="B1490" s="7">
        <v>0.59</v>
      </c>
      <c r="C1490" s="7">
        <v>0.59</v>
      </c>
      <c r="D1490" s="7">
        <v>0.59</v>
      </c>
      <c r="E1490" s="7">
        <v>0.55000000000000004</v>
      </c>
      <c r="F1490" s="7">
        <v>0.56999999999999995</v>
      </c>
      <c r="G1490" s="7">
        <v>0.6</v>
      </c>
      <c r="H1490" s="7">
        <v>0.62</v>
      </c>
      <c r="I1490" s="7">
        <v>0.6</v>
      </c>
      <c r="J1490" s="7">
        <v>0.57999999999999996</v>
      </c>
      <c r="K1490" s="7">
        <v>0.57999999999999996</v>
      </c>
      <c r="L1490" s="7">
        <v>0.62</v>
      </c>
      <c r="M1490" s="7">
        <v>0.59</v>
      </c>
      <c r="N1490" s="7">
        <v>0.61</v>
      </c>
      <c r="O1490" s="7">
        <v>0.55000000000000004</v>
      </c>
      <c r="P1490" s="7">
        <v>0.62</v>
      </c>
      <c r="Q1490" s="7">
        <v>0.57999999999999996</v>
      </c>
      <c r="R1490" s="7">
        <v>0.6</v>
      </c>
      <c r="S1490" s="7">
        <v>0.59</v>
      </c>
      <c r="T1490" s="7">
        <v>0.59</v>
      </c>
      <c r="U1490" s="7">
        <v>0.54</v>
      </c>
      <c r="V1490" s="7">
        <v>0.6</v>
      </c>
      <c r="W1490" s="7">
        <v>0.55000000000000004</v>
      </c>
      <c r="X1490" s="7">
        <v>0.59</v>
      </c>
      <c r="Y1490" s="7">
        <v>0.59</v>
      </c>
      <c r="Z1490" s="7">
        <v>0.61</v>
      </c>
    </row>
    <row r="1491" spans="1:26" x14ac:dyDescent="0.2">
      <c r="B1491" s="6" t="s">
        <v>115</v>
      </c>
      <c r="N1491" s="6" t="s">
        <v>115</v>
      </c>
      <c r="P1491" s="6" t="s">
        <v>115</v>
      </c>
    </row>
    <row r="1492" spans="1:26" x14ac:dyDescent="0.2">
      <c r="A1492" s="6" t="s">
        <v>239</v>
      </c>
      <c r="B1492" s="8">
        <v>-1095</v>
      </c>
      <c r="C1492" s="8">
        <v>-537</v>
      </c>
      <c r="D1492" s="8">
        <v>-558</v>
      </c>
      <c r="E1492" s="8">
        <v>-162</v>
      </c>
      <c r="F1492" s="8">
        <v>-188</v>
      </c>
      <c r="G1492" s="8">
        <v>-210</v>
      </c>
      <c r="H1492" s="8">
        <v>-215</v>
      </c>
      <c r="I1492" s="8">
        <v>-319</v>
      </c>
      <c r="J1492" s="8">
        <v>-284</v>
      </c>
      <c r="K1492" s="8">
        <v>-302</v>
      </c>
      <c r="L1492" s="8">
        <v>-252</v>
      </c>
      <c r="M1492" s="8">
        <v>-257</v>
      </c>
      <c r="N1492" s="8">
        <v>-387</v>
      </c>
      <c r="O1492" s="8">
        <v>-266</v>
      </c>
      <c r="P1492" s="8">
        <v>-261</v>
      </c>
      <c r="Q1492" s="8">
        <v>-180</v>
      </c>
      <c r="R1492" s="8">
        <v>-285</v>
      </c>
      <c r="S1492" s="8">
        <v>-252</v>
      </c>
      <c r="T1492" s="8">
        <v>-490</v>
      </c>
      <c r="U1492" s="8">
        <v>-68</v>
      </c>
      <c r="V1492" s="8">
        <v>-412</v>
      </c>
      <c r="W1492" s="8">
        <v>-141</v>
      </c>
      <c r="X1492" s="8">
        <v>-88</v>
      </c>
      <c r="Y1492" s="8">
        <v>-641</v>
      </c>
      <c r="Z1492" s="8">
        <v>-367</v>
      </c>
    </row>
    <row r="1493" spans="1:26" x14ac:dyDescent="0.2">
      <c r="B1493" s="7">
        <v>-0.54</v>
      </c>
      <c r="C1493" s="7">
        <v>-0.54</v>
      </c>
      <c r="D1493" s="7">
        <v>-0.55000000000000004</v>
      </c>
      <c r="E1493" s="7">
        <v>-0.5</v>
      </c>
      <c r="F1493" s="7">
        <v>-0.52</v>
      </c>
      <c r="G1493" s="7">
        <v>-0.56999999999999995</v>
      </c>
      <c r="H1493" s="7">
        <v>-0.56999999999999995</v>
      </c>
      <c r="I1493" s="7">
        <v>-0.54</v>
      </c>
      <c r="J1493" s="7">
        <v>-0.53</v>
      </c>
      <c r="K1493" s="7">
        <v>-0.54</v>
      </c>
      <c r="L1493" s="7">
        <v>-0.56000000000000005</v>
      </c>
      <c r="M1493" s="7">
        <v>-0.54</v>
      </c>
      <c r="N1493" s="7">
        <v>-0.56999999999999995</v>
      </c>
      <c r="O1493" s="7">
        <v>-0.49</v>
      </c>
      <c r="P1493" s="7">
        <v>-0.56999999999999995</v>
      </c>
      <c r="Q1493" s="7">
        <v>-0.53</v>
      </c>
      <c r="R1493" s="7">
        <v>-0.55000000000000004</v>
      </c>
      <c r="S1493" s="7">
        <v>-0.55000000000000004</v>
      </c>
      <c r="T1493" s="7">
        <v>-0.55000000000000004</v>
      </c>
      <c r="U1493" s="7">
        <v>-0.45</v>
      </c>
      <c r="V1493" s="7">
        <v>-0.54</v>
      </c>
      <c r="W1493" s="7">
        <v>-0.51</v>
      </c>
      <c r="X1493" s="7">
        <v>-0.54</v>
      </c>
      <c r="Y1493" s="7">
        <v>-0.53</v>
      </c>
      <c r="Z1493" s="7">
        <v>-0.56999999999999995</v>
      </c>
    </row>
    <row r="1495" spans="1:26" x14ac:dyDescent="0.2">
      <c r="A1495" s="6" t="s">
        <v>97</v>
      </c>
    </row>
    <row r="1497" spans="1:26" x14ac:dyDescent="0.2">
      <c r="A1497" s="6" t="s">
        <v>353</v>
      </c>
    </row>
    <row r="1498" spans="1:26" x14ac:dyDescent="0.2">
      <c r="A1498" s="6" t="s">
        <v>352</v>
      </c>
    </row>
    <row r="1500" spans="1:26" x14ac:dyDescent="0.2">
      <c r="A1500" s="8">
        <v>20</v>
      </c>
    </row>
    <row r="1505" spans="1:27" x14ac:dyDescent="0.2">
      <c r="A1505" s="9" t="s">
        <v>0</v>
      </c>
    </row>
    <row r="1507" spans="1:27" x14ac:dyDescent="0.2">
      <c r="A1507" s="9" t="s">
        <v>1</v>
      </c>
    </row>
    <row r="1508" spans="1:27" x14ac:dyDescent="0.2">
      <c r="A1508" s="9" t="s">
        <v>2</v>
      </c>
    </row>
    <row r="1510" spans="1:27" x14ac:dyDescent="0.2">
      <c r="A1510" s="9" t="s">
        <v>3</v>
      </c>
    </row>
    <row r="1511" spans="1:27" x14ac:dyDescent="0.2">
      <c r="A1511" s="9" t="s">
        <v>4</v>
      </c>
    </row>
    <row r="1513" spans="1:27" x14ac:dyDescent="0.2">
      <c r="A1513" s="9" t="s">
        <v>5</v>
      </c>
    </row>
    <row r="1515" spans="1:27" x14ac:dyDescent="0.2">
      <c r="A1515" s="6" t="s">
        <v>557</v>
      </c>
    </row>
    <row r="1516" spans="1:27" x14ac:dyDescent="0.2">
      <c r="A1516" s="6" t="s">
        <v>7</v>
      </c>
    </row>
    <row r="1518" spans="1:27" x14ac:dyDescent="0.2">
      <c r="J1518" s="9" t="s">
        <v>157</v>
      </c>
      <c r="N1518" s="9" t="s">
        <v>156</v>
      </c>
      <c r="R1518" s="9" t="s">
        <v>155</v>
      </c>
    </row>
    <row r="1519" spans="1:27" x14ac:dyDescent="0.2">
      <c r="I1519" s="9" t="s">
        <v>154</v>
      </c>
      <c r="K1519" s="9" t="s">
        <v>153</v>
      </c>
      <c r="M1519" s="9" t="s">
        <v>154</v>
      </c>
      <c r="O1519" s="9" t="s">
        <v>153</v>
      </c>
      <c r="Q1519" s="9" t="s">
        <v>154</v>
      </c>
      <c r="S1519" s="9" t="s">
        <v>153</v>
      </c>
    </row>
    <row r="1520" spans="1:27" x14ac:dyDescent="0.2">
      <c r="AA1520" s="9" t="s">
        <v>404</v>
      </c>
    </row>
    <row r="1521" spans="1:34" x14ac:dyDescent="0.2">
      <c r="D1521" s="9" t="s">
        <v>151</v>
      </c>
      <c r="F1521" s="9" t="s">
        <v>150</v>
      </c>
      <c r="U1521" s="9" t="s">
        <v>149</v>
      </c>
      <c r="W1521" s="9" t="s">
        <v>148</v>
      </c>
      <c r="Y1521" s="9" t="s">
        <v>147</v>
      </c>
      <c r="AA1521" s="9" t="s">
        <v>403</v>
      </c>
      <c r="AC1521" s="9" t="s">
        <v>145</v>
      </c>
      <c r="AG1521" s="9" t="s">
        <v>144</v>
      </c>
    </row>
    <row r="1522" spans="1:34" x14ac:dyDescent="0.2">
      <c r="AC1522" s="9" t="s">
        <v>143</v>
      </c>
      <c r="AD1522" s="9" t="s">
        <v>142</v>
      </c>
    </row>
    <row r="1523" spans="1:34" x14ac:dyDescent="0.2">
      <c r="F1523" s="9" t="s">
        <v>143</v>
      </c>
      <c r="G1523" s="9" t="s">
        <v>142</v>
      </c>
      <c r="U1523" s="9" t="s">
        <v>141</v>
      </c>
      <c r="W1523" s="9" t="s">
        <v>141</v>
      </c>
      <c r="Y1523" s="9" t="s">
        <v>141</v>
      </c>
      <c r="AA1523" s="9" t="s">
        <v>141</v>
      </c>
      <c r="AC1523" s="9" t="s">
        <v>402</v>
      </c>
      <c r="AD1523" s="9" t="s">
        <v>402</v>
      </c>
      <c r="AF1523" s="9" t="s">
        <v>401</v>
      </c>
      <c r="AG1523" s="9" t="s">
        <v>138</v>
      </c>
      <c r="AH1523" s="9" t="s">
        <v>137</v>
      </c>
    </row>
    <row r="1524" spans="1:34" x14ac:dyDescent="0.2">
      <c r="B1524" s="9" t="s">
        <v>24</v>
      </c>
      <c r="C1524" s="9" t="s">
        <v>74</v>
      </c>
      <c r="D1524" s="9" t="s">
        <v>83</v>
      </c>
      <c r="E1524" s="9" t="s">
        <v>131</v>
      </c>
      <c r="F1524" s="9" t="s">
        <v>136</v>
      </c>
      <c r="G1524" s="9" t="s">
        <v>136</v>
      </c>
      <c r="H1524" s="9" t="s">
        <v>135</v>
      </c>
      <c r="I1524" s="9" t="s">
        <v>134</v>
      </c>
      <c r="J1524" s="9" t="s">
        <v>135</v>
      </c>
      <c r="K1524" s="9" t="s">
        <v>134</v>
      </c>
      <c r="L1524" s="9" t="s">
        <v>135</v>
      </c>
      <c r="M1524" s="9" t="s">
        <v>134</v>
      </c>
      <c r="N1524" s="9" t="s">
        <v>135</v>
      </c>
      <c r="O1524" s="9" t="s">
        <v>134</v>
      </c>
      <c r="P1524" s="9" t="s">
        <v>135</v>
      </c>
      <c r="Q1524" s="9" t="s">
        <v>134</v>
      </c>
      <c r="R1524" s="9" t="s">
        <v>135</v>
      </c>
      <c r="S1524" s="9" t="s">
        <v>134</v>
      </c>
      <c r="T1524" s="9" t="s">
        <v>133</v>
      </c>
      <c r="U1524" s="9" t="s">
        <v>132</v>
      </c>
      <c r="V1524" s="9" t="s">
        <v>133</v>
      </c>
      <c r="W1524" s="9" t="s">
        <v>132</v>
      </c>
      <c r="X1524" s="9" t="s">
        <v>133</v>
      </c>
      <c r="Y1524" s="9" t="s">
        <v>132</v>
      </c>
      <c r="Z1524" s="9" t="s">
        <v>133</v>
      </c>
      <c r="AA1524" s="9" t="s">
        <v>132</v>
      </c>
      <c r="AB1524" s="9" t="s">
        <v>131</v>
      </c>
      <c r="AC1524" s="9" t="s">
        <v>400</v>
      </c>
      <c r="AD1524" s="9" t="s">
        <v>400</v>
      </c>
      <c r="AE1524" s="9" t="s">
        <v>130</v>
      </c>
      <c r="AF1524" s="9" t="s">
        <v>399</v>
      </c>
      <c r="AG1524" s="9" t="s">
        <v>128</v>
      </c>
      <c r="AH1524" s="9" t="s">
        <v>127</v>
      </c>
    </row>
    <row r="1525" spans="1:34" x14ac:dyDescent="0.2">
      <c r="B1525" s="9" t="s">
        <v>47</v>
      </c>
      <c r="C1525" s="9" t="s">
        <v>48</v>
      </c>
      <c r="D1525" s="9" t="s">
        <v>49</v>
      </c>
      <c r="E1525" s="9" t="s">
        <v>50</v>
      </c>
      <c r="F1525" s="9" t="s">
        <v>51</v>
      </c>
      <c r="G1525" s="9" t="s">
        <v>52</v>
      </c>
      <c r="H1525" s="9" t="s">
        <v>53</v>
      </c>
      <c r="I1525" s="9" t="s">
        <v>54</v>
      </c>
      <c r="J1525" s="9" t="s">
        <v>55</v>
      </c>
      <c r="K1525" s="9" t="s">
        <v>56</v>
      </c>
      <c r="L1525" s="9" t="s">
        <v>57</v>
      </c>
      <c r="M1525" s="9" t="s">
        <v>58</v>
      </c>
      <c r="N1525" s="9" t="s">
        <v>59</v>
      </c>
      <c r="O1525" s="9" t="s">
        <v>60</v>
      </c>
      <c r="P1525" s="9" t="s">
        <v>61</v>
      </c>
      <c r="Q1525" s="9" t="s">
        <v>62</v>
      </c>
      <c r="R1525" s="9" t="s">
        <v>63</v>
      </c>
      <c r="S1525" s="9" t="s">
        <v>64</v>
      </c>
      <c r="T1525" s="9" t="s">
        <v>65</v>
      </c>
      <c r="U1525" s="9" t="s">
        <v>66</v>
      </c>
      <c r="V1525" s="9" t="s">
        <v>67</v>
      </c>
      <c r="W1525" s="9" t="s">
        <v>68</v>
      </c>
      <c r="X1525" s="9" t="s">
        <v>70</v>
      </c>
      <c r="Y1525" s="9" t="s">
        <v>71</v>
      </c>
      <c r="Z1525" s="9" t="s">
        <v>126</v>
      </c>
      <c r="AA1525" s="9" t="s">
        <v>125</v>
      </c>
      <c r="AB1525" s="9" t="s">
        <v>124</v>
      </c>
      <c r="AC1525" s="9" t="s">
        <v>123</v>
      </c>
      <c r="AD1525" s="9" t="s">
        <v>122</v>
      </c>
      <c r="AE1525" s="9" t="s">
        <v>121</v>
      </c>
      <c r="AF1525" s="9" t="s">
        <v>120</v>
      </c>
      <c r="AG1525" s="9" t="s">
        <v>119</v>
      </c>
      <c r="AH1525" s="9" t="s">
        <v>118</v>
      </c>
    </row>
    <row r="1526" spans="1:34" x14ac:dyDescent="0.2">
      <c r="A1526" s="6" t="s">
        <v>72</v>
      </c>
      <c r="B1526" s="8">
        <v>2019</v>
      </c>
      <c r="C1526" s="8">
        <v>1519</v>
      </c>
      <c r="D1526" s="8">
        <v>494</v>
      </c>
      <c r="E1526" s="8">
        <v>358</v>
      </c>
      <c r="F1526" s="8">
        <v>730</v>
      </c>
      <c r="G1526" s="8">
        <v>431</v>
      </c>
      <c r="H1526" s="8">
        <v>210</v>
      </c>
      <c r="I1526" s="8">
        <v>976</v>
      </c>
      <c r="J1526" s="8">
        <v>252</v>
      </c>
      <c r="K1526" s="8">
        <v>931</v>
      </c>
      <c r="L1526" s="8">
        <v>747</v>
      </c>
      <c r="M1526" s="8">
        <v>249</v>
      </c>
      <c r="N1526" s="8">
        <v>505</v>
      </c>
      <c r="O1526" s="8">
        <v>447</v>
      </c>
      <c r="P1526" s="8">
        <v>271</v>
      </c>
      <c r="Q1526" s="8">
        <v>642</v>
      </c>
      <c r="R1526" s="8">
        <v>118</v>
      </c>
      <c r="S1526" s="8">
        <v>1099</v>
      </c>
      <c r="T1526" s="8">
        <v>262</v>
      </c>
      <c r="U1526" s="8">
        <v>171</v>
      </c>
      <c r="V1526" s="8">
        <v>275</v>
      </c>
      <c r="W1526" s="8">
        <v>139</v>
      </c>
      <c r="X1526" s="8">
        <v>248</v>
      </c>
      <c r="Y1526" s="8">
        <v>161</v>
      </c>
      <c r="Z1526" s="8">
        <v>252</v>
      </c>
      <c r="AA1526" s="8">
        <v>167</v>
      </c>
      <c r="AB1526" s="8">
        <v>170</v>
      </c>
      <c r="AC1526" s="8">
        <v>1261</v>
      </c>
      <c r="AD1526" s="8">
        <v>518</v>
      </c>
      <c r="AE1526" s="8">
        <v>724</v>
      </c>
      <c r="AF1526" s="8">
        <v>1379</v>
      </c>
      <c r="AG1526" s="8">
        <v>299</v>
      </c>
      <c r="AH1526" s="8">
        <v>1247</v>
      </c>
    </row>
    <row r="1527" spans="1:34" x14ac:dyDescent="0.2">
      <c r="A1527" s="6" t="s">
        <v>73</v>
      </c>
      <c r="B1527" s="8">
        <v>2019</v>
      </c>
      <c r="C1527" s="8">
        <v>1519</v>
      </c>
      <c r="D1527" s="8">
        <v>494</v>
      </c>
      <c r="E1527" s="8">
        <v>358</v>
      </c>
      <c r="F1527" s="8">
        <v>728</v>
      </c>
      <c r="G1527" s="8">
        <v>434</v>
      </c>
      <c r="H1527" s="8">
        <v>210</v>
      </c>
      <c r="I1527" s="8">
        <v>986</v>
      </c>
      <c r="J1527" s="8">
        <v>254</v>
      </c>
      <c r="K1527" s="8">
        <v>934</v>
      </c>
      <c r="L1527" s="8">
        <v>747</v>
      </c>
      <c r="M1527" s="8">
        <v>252</v>
      </c>
      <c r="N1527" s="8">
        <v>504</v>
      </c>
      <c r="O1527" s="8">
        <v>451</v>
      </c>
      <c r="P1527" s="8">
        <v>278</v>
      </c>
      <c r="Q1527" s="8">
        <v>640</v>
      </c>
      <c r="R1527" s="8">
        <v>122</v>
      </c>
      <c r="S1527" s="8">
        <v>1092</v>
      </c>
      <c r="T1527" s="8">
        <v>262</v>
      </c>
      <c r="U1527" s="8">
        <v>173</v>
      </c>
      <c r="V1527" s="8">
        <v>274</v>
      </c>
      <c r="W1527" s="8">
        <v>138</v>
      </c>
      <c r="X1527" s="8">
        <v>243</v>
      </c>
      <c r="Y1527" s="8">
        <v>161</v>
      </c>
      <c r="Z1527" s="8">
        <v>251</v>
      </c>
      <c r="AA1527" s="8">
        <v>169</v>
      </c>
      <c r="AB1527" s="8">
        <v>173</v>
      </c>
      <c r="AC1527" s="8">
        <v>1266</v>
      </c>
      <c r="AD1527" s="8">
        <v>510</v>
      </c>
      <c r="AE1527" s="8">
        <v>726</v>
      </c>
      <c r="AF1527" s="8">
        <v>1378</v>
      </c>
      <c r="AG1527" s="8">
        <v>299</v>
      </c>
      <c r="AH1527" s="8">
        <v>1248</v>
      </c>
    </row>
    <row r="1528" spans="1:34" x14ac:dyDescent="0.2">
      <c r="A1528" s="6" t="s">
        <v>306</v>
      </c>
      <c r="B1528" s="8">
        <v>242</v>
      </c>
      <c r="C1528" s="8">
        <v>170</v>
      </c>
      <c r="D1528" s="8">
        <v>71</v>
      </c>
      <c r="E1528" s="8">
        <v>31</v>
      </c>
      <c r="F1528" s="8">
        <v>84</v>
      </c>
      <c r="G1528" s="8">
        <v>55</v>
      </c>
      <c r="H1528" s="8">
        <v>11</v>
      </c>
      <c r="I1528" s="8">
        <v>201</v>
      </c>
      <c r="J1528" s="8">
        <v>15</v>
      </c>
      <c r="K1528" s="8">
        <v>189</v>
      </c>
      <c r="L1528" s="8">
        <v>68</v>
      </c>
      <c r="M1528" s="8">
        <v>68</v>
      </c>
      <c r="N1528" s="8">
        <v>47</v>
      </c>
      <c r="O1528" s="8">
        <v>107</v>
      </c>
      <c r="P1528" s="8">
        <v>16</v>
      </c>
      <c r="Q1528" s="8">
        <v>150</v>
      </c>
      <c r="R1528" s="8">
        <v>6</v>
      </c>
      <c r="S1528" s="8">
        <v>194</v>
      </c>
      <c r="T1528" s="8">
        <v>26</v>
      </c>
      <c r="U1528" s="8">
        <v>29</v>
      </c>
      <c r="V1528" s="8">
        <v>29</v>
      </c>
      <c r="W1528" s="8">
        <v>24</v>
      </c>
      <c r="X1528" s="8">
        <v>23</v>
      </c>
      <c r="Y1528" s="8">
        <v>21</v>
      </c>
      <c r="Z1528" s="8">
        <v>31</v>
      </c>
      <c r="AA1528" s="8">
        <v>22</v>
      </c>
      <c r="AB1528" s="8">
        <v>13</v>
      </c>
      <c r="AC1528" s="8">
        <v>140</v>
      </c>
      <c r="AD1528" s="8">
        <v>78</v>
      </c>
      <c r="AE1528" s="8">
        <v>87</v>
      </c>
      <c r="AF1528" s="8">
        <v>152</v>
      </c>
      <c r="AG1528" s="8">
        <v>32</v>
      </c>
      <c r="AH1528" s="8">
        <v>173</v>
      </c>
    </row>
    <row r="1529" spans="1:34" x14ac:dyDescent="0.2">
      <c r="B1529" s="7">
        <v>0.12</v>
      </c>
      <c r="C1529" s="7">
        <v>0.11</v>
      </c>
      <c r="D1529" s="7">
        <v>0.14000000000000001</v>
      </c>
      <c r="E1529" s="7">
        <v>0.09</v>
      </c>
      <c r="F1529" s="7">
        <v>0.11</v>
      </c>
      <c r="G1529" s="7">
        <v>0.13</v>
      </c>
      <c r="H1529" s="7">
        <v>0.05</v>
      </c>
      <c r="I1529" s="7">
        <v>0.2</v>
      </c>
      <c r="J1529" s="7">
        <v>0.06</v>
      </c>
      <c r="K1529" s="7">
        <v>0.2</v>
      </c>
      <c r="L1529" s="7">
        <v>0.09</v>
      </c>
      <c r="M1529" s="7">
        <v>0.27</v>
      </c>
      <c r="N1529" s="7">
        <v>0.09</v>
      </c>
      <c r="O1529" s="7">
        <v>0.24</v>
      </c>
      <c r="P1529" s="7">
        <v>0.06</v>
      </c>
      <c r="Q1529" s="7">
        <v>0.23</v>
      </c>
      <c r="R1529" s="7">
        <v>0.05</v>
      </c>
      <c r="S1529" s="7">
        <v>0.18</v>
      </c>
      <c r="T1529" s="7">
        <v>0.1</v>
      </c>
      <c r="U1529" s="7">
        <v>0.17</v>
      </c>
      <c r="V1529" s="7">
        <v>0.11</v>
      </c>
      <c r="W1529" s="7">
        <v>0.17</v>
      </c>
      <c r="X1529" s="7">
        <v>0.09</v>
      </c>
      <c r="Y1529" s="7">
        <v>0.13</v>
      </c>
      <c r="Z1529" s="7">
        <v>0.12</v>
      </c>
      <c r="AA1529" s="7">
        <v>0.13</v>
      </c>
      <c r="AB1529" s="7">
        <v>7.0000000000000007E-2</v>
      </c>
      <c r="AC1529" s="7">
        <v>0.11</v>
      </c>
      <c r="AD1529" s="7">
        <v>0.15</v>
      </c>
      <c r="AE1529" s="7">
        <v>0.12</v>
      </c>
      <c r="AF1529" s="7">
        <v>0.11</v>
      </c>
      <c r="AG1529" s="7">
        <v>0.11</v>
      </c>
      <c r="AH1529" s="7">
        <v>0.14000000000000001</v>
      </c>
    </row>
    <row r="1530" spans="1:34" x14ac:dyDescent="0.2">
      <c r="B1530" s="6" t="s">
        <v>569</v>
      </c>
      <c r="I1530" s="6" t="s">
        <v>377</v>
      </c>
      <c r="K1530" s="6" t="s">
        <v>354</v>
      </c>
      <c r="M1530" s="6" t="s">
        <v>109</v>
      </c>
      <c r="O1530" s="6" t="s">
        <v>108</v>
      </c>
      <c r="Q1530" s="6" t="s">
        <v>107</v>
      </c>
      <c r="S1530" s="6" t="s">
        <v>106</v>
      </c>
      <c r="U1530" s="6" t="s">
        <v>160</v>
      </c>
      <c r="W1530" s="6" t="s">
        <v>92</v>
      </c>
      <c r="AD1530" s="6" t="s">
        <v>212</v>
      </c>
      <c r="AH1530" s="6" t="s">
        <v>211</v>
      </c>
    </row>
    <row r="1531" spans="1:34" x14ac:dyDescent="0.2">
      <c r="A1531" s="6" t="s">
        <v>302</v>
      </c>
      <c r="B1531" s="8">
        <v>167</v>
      </c>
      <c r="C1531" s="8">
        <v>117</v>
      </c>
      <c r="D1531" s="8">
        <v>50</v>
      </c>
      <c r="E1531" s="8">
        <v>28</v>
      </c>
      <c r="F1531" s="8">
        <v>56</v>
      </c>
      <c r="G1531" s="8">
        <v>32</v>
      </c>
      <c r="H1531" s="8">
        <v>6</v>
      </c>
      <c r="I1531" s="8">
        <v>127</v>
      </c>
      <c r="J1531" s="8">
        <v>7</v>
      </c>
      <c r="K1531" s="8">
        <v>120</v>
      </c>
      <c r="L1531" s="8">
        <v>46</v>
      </c>
      <c r="M1531" s="8">
        <v>36</v>
      </c>
      <c r="N1531" s="8">
        <v>31</v>
      </c>
      <c r="O1531" s="8">
        <v>61</v>
      </c>
      <c r="P1531" s="8">
        <v>14</v>
      </c>
      <c r="Q1531" s="8">
        <v>88</v>
      </c>
      <c r="R1531" s="8">
        <v>10</v>
      </c>
      <c r="S1531" s="8">
        <v>116</v>
      </c>
      <c r="T1531" s="8">
        <v>15</v>
      </c>
      <c r="U1531" s="8">
        <v>14</v>
      </c>
      <c r="V1531" s="8">
        <v>24</v>
      </c>
      <c r="W1531" s="8">
        <v>17</v>
      </c>
      <c r="X1531" s="8">
        <v>16</v>
      </c>
      <c r="Y1531" s="8">
        <v>17</v>
      </c>
      <c r="Z1531" s="8">
        <v>20</v>
      </c>
      <c r="AA1531" s="8">
        <v>14</v>
      </c>
      <c r="AB1531" s="8">
        <v>19</v>
      </c>
      <c r="AC1531" s="8">
        <v>98</v>
      </c>
      <c r="AD1531" s="8">
        <v>45</v>
      </c>
      <c r="AE1531" s="8">
        <v>58</v>
      </c>
      <c r="AF1531" s="8">
        <v>115</v>
      </c>
      <c r="AG1531" s="8">
        <v>21</v>
      </c>
      <c r="AH1531" s="8">
        <v>112</v>
      </c>
    </row>
    <row r="1532" spans="1:34" x14ac:dyDescent="0.2">
      <c r="B1532" s="7">
        <v>0.08</v>
      </c>
      <c r="C1532" s="7">
        <v>0.08</v>
      </c>
      <c r="D1532" s="7">
        <v>0.1</v>
      </c>
      <c r="E1532" s="7">
        <v>0.08</v>
      </c>
      <c r="F1532" s="7">
        <v>0.08</v>
      </c>
      <c r="G1532" s="7">
        <v>7.0000000000000007E-2</v>
      </c>
      <c r="H1532" s="7">
        <v>0.03</v>
      </c>
      <c r="I1532" s="7">
        <v>0.13</v>
      </c>
      <c r="J1532" s="7">
        <v>0.03</v>
      </c>
      <c r="K1532" s="7">
        <v>0.13</v>
      </c>
      <c r="L1532" s="7">
        <v>0.06</v>
      </c>
      <c r="M1532" s="7">
        <v>0.14000000000000001</v>
      </c>
      <c r="N1532" s="7">
        <v>0.06</v>
      </c>
      <c r="O1532" s="7">
        <v>0.14000000000000001</v>
      </c>
      <c r="P1532" s="7">
        <v>0.05</v>
      </c>
      <c r="Q1532" s="7">
        <v>0.14000000000000001</v>
      </c>
      <c r="R1532" s="7">
        <v>0.08</v>
      </c>
      <c r="S1532" s="7">
        <v>0.11</v>
      </c>
      <c r="T1532" s="7">
        <v>0.06</v>
      </c>
      <c r="U1532" s="7">
        <v>0.08</v>
      </c>
      <c r="V1532" s="7">
        <v>0.09</v>
      </c>
      <c r="W1532" s="7">
        <v>0.12</v>
      </c>
      <c r="X1532" s="7">
        <v>7.0000000000000007E-2</v>
      </c>
      <c r="Y1532" s="7">
        <v>0.1</v>
      </c>
      <c r="Z1532" s="7">
        <v>0.08</v>
      </c>
      <c r="AA1532" s="7">
        <v>0.08</v>
      </c>
      <c r="AB1532" s="7">
        <v>0.11</v>
      </c>
      <c r="AC1532" s="7">
        <v>0.08</v>
      </c>
      <c r="AD1532" s="7">
        <v>0.09</v>
      </c>
      <c r="AE1532" s="7">
        <v>0.08</v>
      </c>
      <c r="AF1532" s="7">
        <v>0.08</v>
      </c>
      <c r="AG1532" s="7">
        <v>7.0000000000000007E-2</v>
      </c>
      <c r="AH1532" s="7">
        <v>0.09</v>
      </c>
    </row>
    <row r="1533" spans="1:34" x14ac:dyDescent="0.2">
      <c r="B1533" s="6" t="s">
        <v>432</v>
      </c>
      <c r="I1533" s="6" t="s">
        <v>377</v>
      </c>
      <c r="K1533" s="6" t="s">
        <v>354</v>
      </c>
      <c r="M1533" s="6" t="s">
        <v>109</v>
      </c>
      <c r="O1533" s="6" t="s">
        <v>108</v>
      </c>
      <c r="Q1533" s="6" t="s">
        <v>107</v>
      </c>
      <c r="S1533" s="6" t="s">
        <v>92</v>
      </c>
    </row>
    <row r="1534" spans="1:34" x14ac:dyDescent="0.2">
      <c r="A1534" s="6" t="s">
        <v>298</v>
      </c>
      <c r="B1534" s="8">
        <v>246</v>
      </c>
      <c r="C1534" s="8">
        <v>193</v>
      </c>
      <c r="D1534" s="8">
        <v>54</v>
      </c>
      <c r="E1534" s="8">
        <v>42</v>
      </c>
      <c r="F1534" s="8">
        <v>94</v>
      </c>
      <c r="G1534" s="8">
        <v>56</v>
      </c>
      <c r="H1534" s="8">
        <v>21</v>
      </c>
      <c r="I1534" s="8">
        <v>160</v>
      </c>
      <c r="J1534" s="8">
        <v>25</v>
      </c>
      <c r="K1534" s="8">
        <v>147</v>
      </c>
      <c r="L1534" s="8">
        <v>74</v>
      </c>
      <c r="M1534" s="8">
        <v>49</v>
      </c>
      <c r="N1534" s="8">
        <v>44</v>
      </c>
      <c r="O1534" s="8">
        <v>84</v>
      </c>
      <c r="P1534" s="8">
        <v>23</v>
      </c>
      <c r="Q1534" s="8">
        <v>110</v>
      </c>
      <c r="R1534" s="8">
        <v>9</v>
      </c>
      <c r="S1534" s="8">
        <v>173</v>
      </c>
      <c r="T1534" s="8">
        <v>23</v>
      </c>
      <c r="U1534" s="8">
        <v>26</v>
      </c>
      <c r="V1534" s="8">
        <v>40</v>
      </c>
      <c r="W1534" s="8">
        <v>15</v>
      </c>
      <c r="X1534" s="8">
        <v>28</v>
      </c>
      <c r="Y1534" s="8">
        <v>28</v>
      </c>
      <c r="Z1534" s="8">
        <v>36</v>
      </c>
      <c r="AA1534" s="8">
        <v>18</v>
      </c>
      <c r="AB1534" s="8">
        <v>14</v>
      </c>
      <c r="AC1534" s="8">
        <v>151</v>
      </c>
      <c r="AD1534" s="8">
        <v>77</v>
      </c>
      <c r="AE1534" s="8">
        <v>78</v>
      </c>
      <c r="AF1534" s="8">
        <v>182</v>
      </c>
      <c r="AG1534" s="8">
        <v>39</v>
      </c>
      <c r="AH1534" s="8">
        <v>151</v>
      </c>
    </row>
    <row r="1535" spans="1:34" x14ac:dyDescent="0.2">
      <c r="B1535" s="7">
        <v>0.12</v>
      </c>
      <c r="C1535" s="7">
        <v>0.13</v>
      </c>
      <c r="D1535" s="7">
        <v>0.11</v>
      </c>
      <c r="E1535" s="7">
        <v>0.12</v>
      </c>
      <c r="F1535" s="7">
        <v>0.13</v>
      </c>
      <c r="G1535" s="7">
        <v>0.13</v>
      </c>
      <c r="H1535" s="7">
        <v>0.1</v>
      </c>
      <c r="I1535" s="7">
        <v>0.16</v>
      </c>
      <c r="J1535" s="7">
        <v>0.1</v>
      </c>
      <c r="K1535" s="7">
        <v>0.16</v>
      </c>
      <c r="L1535" s="7">
        <v>0.1</v>
      </c>
      <c r="M1535" s="7">
        <v>0.2</v>
      </c>
      <c r="N1535" s="7">
        <v>0.09</v>
      </c>
      <c r="O1535" s="7">
        <v>0.19</v>
      </c>
      <c r="P1535" s="7">
        <v>0.08</v>
      </c>
      <c r="Q1535" s="7">
        <v>0.17</v>
      </c>
      <c r="R1535" s="7">
        <v>0.08</v>
      </c>
      <c r="S1535" s="7">
        <v>0.16</v>
      </c>
      <c r="T1535" s="7">
        <v>0.09</v>
      </c>
      <c r="U1535" s="7">
        <v>0.15</v>
      </c>
      <c r="V1535" s="7">
        <v>0.15</v>
      </c>
      <c r="W1535" s="7">
        <v>0.11</v>
      </c>
      <c r="X1535" s="7">
        <v>0.12</v>
      </c>
      <c r="Y1535" s="7">
        <v>0.17</v>
      </c>
      <c r="Z1535" s="7">
        <v>0.15</v>
      </c>
      <c r="AA1535" s="7">
        <v>0.11</v>
      </c>
      <c r="AB1535" s="7">
        <v>0.08</v>
      </c>
      <c r="AC1535" s="7">
        <v>0.12</v>
      </c>
      <c r="AD1535" s="7">
        <v>0.15</v>
      </c>
      <c r="AE1535" s="7">
        <v>0.11</v>
      </c>
      <c r="AF1535" s="7">
        <v>0.13</v>
      </c>
      <c r="AG1535" s="7">
        <v>0.13</v>
      </c>
      <c r="AH1535" s="7">
        <v>0.12</v>
      </c>
    </row>
    <row r="1536" spans="1:34" x14ac:dyDescent="0.2">
      <c r="B1536" s="6" t="s">
        <v>568</v>
      </c>
      <c r="I1536" s="6" t="s">
        <v>377</v>
      </c>
      <c r="K1536" s="6" t="s">
        <v>354</v>
      </c>
      <c r="M1536" s="6" t="s">
        <v>109</v>
      </c>
      <c r="O1536" s="6" t="s">
        <v>108</v>
      </c>
      <c r="Q1536" s="6" t="s">
        <v>107</v>
      </c>
      <c r="S1536" s="6" t="s">
        <v>106</v>
      </c>
      <c r="AD1536" s="6" t="s">
        <v>221</v>
      </c>
    </row>
    <row r="1537" spans="1:34" x14ac:dyDescent="0.2">
      <c r="A1537" s="6" t="s">
        <v>294</v>
      </c>
      <c r="B1537" s="8">
        <v>267</v>
      </c>
      <c r="C1537" s="8">
        <v>199</v>
      </c>
      <c r="D1537" s="8">
        <v>68</v>
      </c>
      <c r="E1537" s="8">
        <v>45</v>
      </c>
      <c r="F1537" s="8">
        <v>96</v>
      </c>
      <c r="G1537" s="8">
        <v>57</v>
      </c>
      <c r="H1537" s="8">
        <v>9</v>
      </c>
      <c r="I1537" s="8">
        <v>161</v>
      </c>
      <c r="J1537" s="8">
        <v>19</v>
      </c>
      <c r="K1537" s="8">
        <v>138</v>
      </c>
      <c r="L1537" s="8">
        <v>89</v>
      </c>
      <c r="M1537" s="8">
        <v>32</v>
      </c>
      <c r="N1537" s="8">
        <v>58</v>
      </c>
      <c r="O1537" s="8">
        <v>57</v>
      </c>
      <c r="P1537" s="8">
        <v>25</v>
      </c>
      <c r="Q1537" s="8">
        <v>90</v>
      </c>
      <c r="R1537" s="8">
        <v>4</v>
      </c>
      <c r="S1537" s="8">
        <v>162</v>
      </c>
      <c r="T1537" s="8">
        <v>41</v>
      </c>
      <c r="U1537" s="8">
        <v>26</v>
      </c>
      <c r="V1537" s="8">
        <v>40</v>
      </c>
      <c r="W1537" s="8">
        <v>17</v>
      </c>
      <c r="X1537" s="8">
        <v>38</v>
      </c>
      <c r="Y1537" s="8">
        <v>21</v>
      </c>
      <c r="Z1537" s="8">
        <v>23</v>
      </c>
      <c r="AA1537" s="8">
        <v>27</v>
      </c>
      <c r="AB1537" s="8">
        <v>12</v>
      </c>
      <c r="AC1537" s="8">
        <v>177</v>
      </c>
      <c r="AD1537" s="8">
        <v>74</v>
      </c>
      <c r="AE1537" s="8">
        <v>97</v>
      </c>
      <c r="AF1537" s="8">
        <v>196</v>
      </c>
      <c r="AG1537" s="8">
        <v>34</v>
      </c>
      <c r="AH1537" s="8">
        <v>181</v>
      </c>
    </row>
    <row r="1538" spans="1:34" x14ac:dyDescent="0.2">
      <c r="B1538" s="7">
        <v>0.13</v>
      </c>
      <c r="C1538" s="7">
        <v>0.13</v>
      </c>
      <c r="D1538" s="7">
        <v>0.14000000000000001</v>
      </c>
      <c r="E1538" s="7">
        <v>0.13</v>
      </c>
      <c r="F1538" s="7">
        <v>0.13</v>
      </c>
      <c r="G1538" s="7">
        <v>0.13</v>
      </c>
      <c r="H1538" s="7">
        <v>0.04</v>
      </c>
      <c r="I1538" s="7">
        <v>0.16</v>
      </c>
      <c r="J1538" s="7">
        <v>0.08</v>
      </c>
      <c r="K1538" s="7">
        <v>0.15</v>
      </c>
      <c r="L1538" s="7">
        <v>0.12</v>
      </c>
      <c r="M1538" s="7">
        <v>0.13</v>
      </c>
      <c r="N1538" s="7">
        <v>0.11</v>
      </c>
      <c r="O1538" s="7">
        <v>0.13</v>
      </c>
      <c r="P1538" s="7">
        <v>0.09</v>
      </c>
      <c r="Q1538" s="7">
        <v>0.14000000000000001</v>
      </c>
      <c r="R1538" s="7">
        <v>0.04</v>
      </c>
      <c r="S1538" s="7">
        <v>0.15</v>
      </c>
      <c r="T1538" s="7">
        <v>0.16</v>
      </c>
      <c r="U1538" s="7">
        <v>0.15</v>
      </c>
      <c r="V1538" s="7">
        <v>0.15</v>
      </c>
      <c r="W1538" s="7">
        <v>0.12</v>
      </c>
      <c r="X1538" s="7">
        <v>0.16</v>
      </c>
      <c r="Y1538" s="7">
        <v>0.13</v>
      </c>
      <c r="Z1538" s="7">
        <v>0.09</v>
      </c>
      <c r="AA1538" s="7">
        <v>0.16</v>
      </c>
      <c r="AB1538" s="7">
        <v>7.0000000000000007E-2</v>
      </c>
      <c r="AC1538" s="7">
        <v>0.14000000000000001</v>
      </c>
      <c r="AD1538" s="7">
        <v>0.15</v>
      </c>
      <c r="AE1538" s="7">
        <v>0.13</v>
      </c>
      <c r="AF1538" s="7">
        <v>0.14000000000000001</v>
      </c>
      <c r="AG1538" s="7">
        <v>0.11</v>
      </c>
      <c r="AH1538" s="7">
        <v>0.15</v>
      </c>
    </row>
    <row r="1539" spans="1:34" x14ac:dyDescent="0.2">
      <c r="B1539" s="6" t="s">
        <v>567</v>
      </c>
      <c r="I1539" s="6" t="s">
        <v>377</v>
      </c>
      <c r="Q1539" s="6" t="s">
        <v>161</v>
      </c>
      <c r="S1539" s="6" t="s">
        <v>106</v>
      </c>
      <c r="AA1539" s="6" t="s">
        <v>430</v>
      </c>
      <c r="AC1539" s="6" t="s">
        <v>218</v>
      </c>
      <c r="AD1539" s="6" t="s">
        <v>218</v>
      </c>
      <c r="AH1539" s="6" t="s">
        <v>92</v>
      </c>
    </row>
    <row r="1540" spans="1:34" x14ac:dyDescent="0.2">
      <c r="A1540" s="6" t="s">
        <v>291</v>
      </c>
      <c r="B1540" s="8">
        <v>269</v>
      </c>
      <c r="C1540" s="8">
        <v>208</v>
      </c>
      <c r="D1540" s="8">
        <v>60</v>
      </c>
      <c r="E1540" s="8">
        <v>47</v>
      </c>
      <c r="F1540" s="8">
        <v>103</v>
      </c>
      <c r="G1540" s="8">
        <v>58</v>
      </c>
      <c r="H1540" s="8">
        <v>25</v>
      </c>
      <c r="I1540" s="8">
        <v>127</v>
      </c>
      <c r="J1540" s="8">
        <v>28</v>
      </c>
      <c r="K1540" s="8">
        <v>120</v>
      </c>
      <c r="L1540" s="8">
        <v>96</v>
      </c>
      <c r="M1540" s="8">
        <v>29</v>
      </c>
      <c r="N1540" s="8">
        <v>56</v>
      </c>
      <c r="O1540" s="8">
        <v>53</v>
      </c>
      <c r="P1540" s="8">
        <v>36</v>
      </c>
      <c r="Q1540" s="8">
        <v>81</v>
      </c>
      <c r="R1540" s="8">
        <v>10</v>
      </c>
      <c r="S1540" s="8">
        <v>143</v>
      </c>
      <c r="T1540" s="8">
        <v>27</v>
      </c>
      <c r="U1540" s="8">
        <v>28</v>
      </c>
      <c r="V1540" s="8">
        <v>38</v>
      </c>
      <c r="W1540" s="8">
        <v>12</v>
      </c>
      <c r="X1540" s="8">
        <v>33</v>
      </c>
      <c r="Y1540" s="8">
        <v>29</v>
      </c>
      <c r="Z1540" s="8">
        <v>32</v>
      </c>
      <c r="AA1540" s="8">
        <v>17</v>
      </c>
      <c r="AB1540" s="8">
        <v>29</v>
      </c>
      <c r="AC1540" s="8">
        <v>171</v>
      </c>
      <c r="AD1540" s="8">
        <v>65</v>
      </c>
      <c r="AE1540" s="8">
        <v>95</v>
      </c>
      <c r="AF1540" s="8">
        <v>202</v>
      </c>
      <c r="AG1540" s="8">
        <v>37</v>
      </c>
      <c r="AH1540" s="8">
        <v>172</v>
      </c>
    </row>
    <row r="1541" spans="1:34" x14ac:dyDescent="0.2">
      <c r="B1541" s="7">
        <v>0.13</v>
      </c>
      <c r="C1541" s="7">
        <v>0.14000000000000001</v>
      </c>
      <c r="D1541" s="7">
        <v>0.12</v>
      </c>
      <c r="E1541" s="7">
        <v>0.13</v>
      </c>
      <c r="F1541" s="7">
        <v>0.14000000000000001</v>
      </c>
      <c r="G1541" s="7">
        <v>0.13</v>
      </c>
      <c r="H1541" s="7">
        <v>0.12</v>
      </c>
      <c r="I1541" s="7">
        <v>0.13</v>
      </c>
      <c r="J1541" s="7">
        <v>0.11</v>
      </c>
      <c r="K1541" s="7">
        <v>0.13</v>
      </c>
      <c r="L1541" s="7">
        <v>0.13</v>
      </c>
      <c r="M1541" s="7">
        <v>0.12</v>
      </c>
      <c r="N1541" s="7">
        <v>0.11</v>
      </c>
      <c r="O1541" s="7">
        <v>0.12</v>
      </c>
      <c r="P1541" s="7">
        <v>0.13</v>
      </c>
      <c r="Q1541" s="7">
        <v>0.13</v>
      </c>
      <c r="R1541" s="7">
        <v>0.08</v>
      </c>
      <c r="S1541" s="7">
        <v>0.13</v>
      </c>
      <c r="T1541" s="7">
        <v>0.1</v>
      </c>
      <c r="U1541" s="7">
        <v>0.16</v>
      </c>
      <c r="V1541" s="7">
        <v>0.14000000000000001</v>
      </c>
      <c r="W1541" s="7">
        <v>0.09</v>
      </c>
      <c r="X1541" s="7">
        <v>0.13</v>
      </c>
      <c r="Y1541" s="7">
        <v>0.18</v>
      </c>
      <c r="Z1541" s="7">
        <v>0.13</v>
      </c>
      <c r="AA1541" s="7">
        <v>0.1</v>
      </c>
      <c r="AB1541" s="7">
        <v>0.17</v>
      </c>
      <c r="AC1541" s="7">
        <v>0.14000000000000001</v>
      </c>
      <c r="AD1541" s="7">
        <v>0.13</v>
      </c>
      <c r="AE1541" s="7">
        <v>0.13</v>
      </c>
      <c r="AF1541" s="7">
        <v>0.15</v>
      </c>
      <c r="AG1541" s="7">
        <v>0.12</v>
      </c>
      <c r="AH1541" s="7">
        <v>0.14000000000000001</v>
      </c>
    </row>
    <row r="1542" spans="1:34" x14ac:dyDescent="0.2">
      <c r="A1542" s="6" t="s">
        <v>92</v>
      </c>
    </row>
    <row r="1544" spans="1:34" x14ac:dyDescent="0.2">
      <c r="A1544" s="6" t="s">
        <v>289</v>
      </c>
      <c r="B1544" s="8">
        <v>337</v>
      </c>
      <c r="C1544" s="8">
        <v>261</v>
      </c>
      <c r="D1544" s="8">
        <v>74</v>
      </c>
      <c r="E1544" s="8">
        <v>70</v>
      </c>
      <c r="F1544" s="8">
        <v>126</v>
      </c>
      <c r="G1544" s="8">
        <v>66</v>
      </c>
      <c r="H1544" s="8">
        <v>23</v>
      </c>
      <c r="I1544" s="8">
        <v>106</v>
      </c>
      <c r="J1544" s="8">
        <v>36</v>
      </c>
      <c r="K1544" s="8">
        <v>112</v>
      </c>
      <c r="L1544" s="8">
        <v>118</v>
      </c>
      <c r="M1544" s="8">
        <v>20</v>
      </c>
      <c r="N1544" s="8">
        <v>74</v>
      </c>
      <c r="O1544" s="8">
        <v>44</v>
      </c>
      <c r="P1544" s="8">
        <v>36</v>
      </c>
      <c r="Q1544" s="8">
        <v>64</v>
      </c>
      <c r="R1544" s="8">
        <v>8</v>
      </c>
      <c r="S1544" s="8">
        <v>158</v>
      </c>
      <c r="T1544" s="8">
        <v>48</v>
      </c>
      <c r="U1544" s="8">
        <v>26</v>
      </c>
      <c r="V1544" s="8">
        <v>40</v>
      </c>
      <c r="W1544" s="8">
        <v>23</v>
      </c>
      <c r="X1544" s="8">
        <v>44</v>
      </c>
      <c r="Y1544" s="8">
        <v>23</v>
      </c>
      <c r="Z1544" s="8">
        <v>34</v>
      </c>
      <c r="AA1544" s="8">
        <v>28</v>
      </c>
      <c r="AB1544" s="8">
        <v>29</v>
      </c>
      <c r="AC1544" s="8">
        <v>208</v>
      </c>
      <c r="AD1544" s="8">
        <v>84</v>
      </c>
      <c r="AE1544" s="8">
        <v>131</v>
      </c>
      <c r="AF1544" s="8">
        <v>219</v>
      </c>
      <c r="AG1544" s="8">
        <v>46</v>
      </c>
      <c r="AH1544" s="8">
        <v>195</v>
      </c>
    </row>
    <row r="1545" spans="1:34" x14ac:dyDescent="0.2">
      <c r="B1545" s="7">
        <v>0.17</v>
      </c>
      <c r="C1545" s="7">
        <v>0.17</v>
      </c>
      <c r="D1545" s="7">
        <v>0.15</v>
      </c>
      <c r="E1545" s="7">
        <v>0.2</v>
      </c>
      <c r="F1545" s="7">
        <v>0.17</v>
      </c>
      <c r="G1545" s="7">
        <v>0.15</v>
      </c>
      <c r="H1545" s="7">
        <v>0.11</v>
      </c>
      <c r="I1545" s="7">
        <v>0.11</v>
      </c>
      <c r="J1545" s="7">
        <v>0.14000000000000001</v>
      </c>
      <c r="K1545" s="7">
        <v>0.12</v>
      </c>
      <c r="L1545" s="7">
        <v>0.16</v>
      </c>
      <c r="M1545" s="7">
        <v>0.08</v>
      </c>
      <c r="N1545" s="7">
        <v>0.15</v>
      </c>
      <c r="O1545" s="7">
        <v>0.1</v>
      </c>
      <c r="P1545" s="7">
        <v>0.13</v>
      </c>
      <c r="Q1545" s="7">
        <v>0.1</v>
      </c>
      <c r="R1545" s="7">
        <v>7.0000000000000007E-2</v>
      </c>
      <c r="S1545" s="7">
        <v>0.14000000000000001</v>
      </c>
      <c r="T1545" s="7">
        <v>0.18</v>
      </c>
      <c r="U1545" s="7">
        <v>0.15</v>
      </c>
      <c r="V1545" s="7">
        <v>0.15</v>
      </c>
      <c r="W1545" s="7">
        <v>0.17</v>
      </c>
      <c r="X1545" s="7">
        <v>0.18</v>
      </c>
      <c r="Y1545" s="7">
        <v>0.14000000000000001</v>
      </c>
      <c r="Z1545" s="7">
        <v>0.14000000000000001</v>
      </c>
      <c r="AA1545" s="7">
        <v>0.16</v>
      </c>
      <c r="AB1545" s="7">
        <v>0.17</v>
      </c>
      <c r="AC1545" s="7">
        <v>0.16</v>
      </c>
      <c r="AD1545" s="7">
        <v>0.16</v>
      </c>
      <c r="AE1545" s="7">
        <v>0.18</v>
      </c>
      <c r="AF1545" s="7">
        <v>0.16</v>
      </c>
      <c r="AG1545" s="7">
        <v>0.15</v>
      </c>
      <c r="AH1545" s="7">
        <v>0.16</v>
      </c>
    </row>
    <row r="1546" spans="1:34" x14ac:dyDescent="0.2">
      <c r="B1546" s="6" t="s">
        <v>566</v>
      </c>
      <c r="L1546" s="6" t="s">
        <v>116</v>
      </c>
      <c r="N1546" s="6" t="s">
        <v>115</v>
      </c>
      <c r="S1546" s="6" t="s">
        <v>205</v>
      </c>
    </row>
    <row r="1547" spans="1:34" x14ac:dyDescent="0.2">
      <c r="A1547" s="6" t="s">
        <v>285</v>
      </c>
      <c r="B1547" s="8">
        <v>214</v>
      </c>
      <c r="C1547" s="8">
        <v>163</v>
      </c>
      <c r="D1547" s="8">
        <v>49</v>
      </c>
      <c r="E1547" s="8">
        <v>43</v>
      </c>
      <c r="F1547" s="8">
        <v>78</v>
      </c>
      <c r="G1547" s="8">
        <v>43</v>
      </c>
      <c r="H1547" s="8">
        <v>36</v>
      </c>
      <c r="I1547" s="8">
        <v>50</v>
      </c>
      <c r="J1547" s="8">
        <v>42</v>
      </c>
      <c r="K1547" s="8">
        <v>60</v>
      </c>
      <c r="L1547" s="8">
        <v>102</v>
      </c>
      <c r="M1547" s="8">
        <v>10</v>
      </c>
      <c r="N1547" s="8">
        <v>72</v>
      </c>
      <c r="O1547" s="8">
        <v>24</v>
      </c>
      <c r="P1547" s="8">
        <v>31</v>
      </c>
      <c r="Q1547" s="8">
        <v>35</v>
      </c>
      <c r="R1547" s="8">
        <v>13</v>
      </c>
      <c r="S1547" s="8">
        <v>89</v>
      </c>
      <c r="T1547" s="8">
        <v>35</v>
      </c>
      <c r="U1547" s="8">
        <v>12</v>
      </c>
      <c r="V1547" s="8">
        <v>31</v>
      </c>
      <c r="W1547" s="8">
        <v>8</v>
      </c>
      <c r="X1547" s="8">
        <v>32</v>
      </c>
      <c r="Y1547" s="8">
        <v>16</v>
      </c>
      <c r="Z1547" s="8">
        <v>30</v>
      </c>
      <c r="AA1547" s="8">
        <v>18</v>
      </c>
      <c r="AB1547" s="8">
        <v>17</v>
      </c>
      <c r="AC1547" s="8">
        <v>136</v>
      </c>
      <c r="AD1547" s="8">
        <v>55</v>
      </c>
      <c r="AE1547" s="8">
        <v>81</v>
      </c>
      <c r="AF1547" s="8">
        <v>152</v>
      </c>
      <c r="AG1547" s="8">
        <v>38</v>
      </c>
      <c r="AH1547" s="8">
        <v>128</v>
      </c>
    </row>
    <row r="1548" spans="1:34" x14ac:dyDescent="0.2">
      <c r="B1548" s="7">
        <v>0.11</v>
      </c>
      <c r="C1548" s="7">
        <v>0.11</v>
      </c>
      <c r="D1548" s="7">
        <v>0.1</v>
      </c>
      <c r="E1548" s="7">
        <v>0.12</v>
      </c>
      <c r="F1548" s="7">
        <v>0.11</v>
      </c>
      <c r="G1548" s="7">
        <v>0.1</v>
      </c>
      <c r="H1548" s="7">
        <v>0.17</v>
      </c>
      <c r="I1548" s="7">
        <v>0.05</v>
      </c>
      <c r="J1548" s="7">
        <v>0.17</v>
      </c>
      <c r="K1548" s="7">
        <v>0.06</v>
      </c>
      <c r="L1548" s="7">
        <v>0.14000000000000001</v>
      </c>
      <c r="M1548" s="7">
        <v>0.04</v>
      </c>
      <c r="N1548" s="7">
        <v>0.14000000000000001</v>
      </c>
      <c r="O1548" s="7">
        <v>0.05</v>
      </c>
      <c r="P1548" s="7">
        <v>0.11</v>
      </c>
      <c r="Q1548" s="7">
        <v>0.05</v>
      </c>
      <c r="R1548" s="7">
        <v>0.11</v>
      </c>
      <c r="S1548" s="7">
        <v>0.08</v>
      </c>
      <c r="T1548" s="7">
        <v>0.13</v>
      </c>
      <c r="U1548" s="7">
        <v>7.0000000000000007E-2</v>
      </c>
      <c r="V1548" s="7">
        <v>0.11</v>
      </c>
      <c r="W1548" s="7">
        <v>0.06</v>
      </c>
      <c r="X1548" s="7">
        <v>0.13</v>
      </c>
      <c r="Y1548" s="7">
        <v>0.1</v>
      </c>
      <c r="Z1548" s="7">
        <v>0.12</v>
      </c>
      <c r="AA1548" s="7">
        <v>0.11</v>
      </c>
      <c r="AB1548" s="7">
        <v>0.1</v>
      </c>
      <c r="AC1548" s="7">
        <v>0.11</v>
      </c>
      <c r="AD1548" s="7">
        <v>0.11</v>
      </c>
      <c r="AE1548" s="7">
        <v>0.11</v>
      </c>
      <c r="AF1548" s="7">
        <v>0.11</v>
      </c>
      <c r="AG1548" s="7">
        <v>0.13</v>
      </c>
      <c r="AH1548" s="7">
        <v>0.1</v>
      </c>
    </row>
    <row r="1549" spans="1:34" x14ac:dyDescent="0.2">
      <c r="B1549" s="6" t="s">
        <v>428</v>
      </c>
      <c r="H1549" s="6" t="s">
        <v>170</v>
      </c>
      <c r="J1549" s="6" t="s">
        <v>235</v>
      </c>
      <c r="L1549" s="6" t="s">
        <v>223</v>
      </c>
      <c r="N1549" s="6" t="s">
        <v>222</v>
      </c>
      <c r="P1549" s="6" t="s">
        <v>114</v>
      </c>
      <c r="T1549" s="6" t="s">
        <v>79</v>
      </c>
    </row>
    <row r="1550" spans="1:34" x14ac:dyDescent="0.2">
      <c r="A1550" s="6" t="s">
        <v>280</v>
      </c>
      <c r="B1550" s="8">
        <v>141</v>
      </c>
      <c r="C1550" s="8">
        <v>104</v>
      </c>
      <c r="D1550" s="8">
        <v>36</v>
      </c>
      <c r="E1550" s="8">
        <v>17</v>
      </c>
      <c r="F1550" s="8">
        <v>51</v>
      </c>
      <c r="G1550" s="8">
        <v>35</v>
      </c>
      <c r="H1550" s="8">
        <v>34</v>
      </c>
      <c r="I1550" s="8">
        <v>27</v>
      </c>
      <c r="J1550" s="8">
        <v>38</v>
      </c>
      <c r="K1550" s="8">
        <v>29</v>
      </c>
      <c r="L1550" s="8">
        <v>84</v>
      </c>
      <c r="M1550" s="8">
        <v>4</v>
      </c>
      <c r="N1550" s="8">
        <v>66</v>
      </c>
      <c r="O1550" s="8">
        <v>8</v>
      </c>
      <c r="P1550" s="8">
        <v>42</v>
      </c>
      <c r="Q1550" s="8">
        <v>13</v>
      </c>
      <c r="R1550" s="8">
        <v>18</v>
      </c>
      <c r="S1550" s="8">
        <v>37</v>
      </c>
      <c r="T1550" s="8">
        <v>29</v>
      </c>
      <c r="U1550" s="8">
        <v>5</v>
      </c>
      <c r="V1550" s="8">
        <v>20</v>
      </c>
      <c r="W1550" s="8">
        <v>12</v>
      </c>
      <c r="X1550" s="8">
        <v>14</v>
      </c>
      <c r="Y1550" s="8">
        <v>5</v>
      </c>
      <c r="Z1550" s="8">
        <v>25</v>
      </c>
      <c r="AA1550" s="8">
        <v>14</v>
      </c>
      <c r="AB1550" s="8">
        <v>15</v>
      </c>
      <c r="AC1550" s="8">
        <v>100</v>
      </c>
      <c r="AD1550" s="8">
        <v>21</v>
      </c>
      <c r="AE1550" s="8">
        <v>57</v>
      </c>
      <c r="AF1550" s="8">
        <v>92</v>
      </c>
      <c r="AG1550" s="8">
        <v>22</v>
      </c>
      <c r="AH1550" s="8">
        <v>82</v>
      </c>
    </row>
    <row r="1551" spans="1:34" x14ac:dyDescent="0.2">
      <c r="B1551" s="7">
        <v>7.0000000000000007E-2</v>
      </c>
      <c r="C1551" s="7">
        <v>7.0000000000000007E-2</v>
      </c>
      <c r="D1551" s="7">
        <v>7.0000000000000007E-2</v>
      </c>
      <c r="E1551" s="7">
        <v>0.05</v>
      </c>
      <c r="F1551" s="7">
        <v>7.0000000000000007E-2</v>
      </c>
      <c r="G1551" s="7">
        <v>0.08</v>
      </c>
      <c r="H1551" s="7">
        <v>0.16</v>
      </c>
      <c r="I1551" s="7">
        <v>0.03</v>
      </c>
      <c r="J1551" s="7">
        <v>0.15</v>
      </c>
      <c r="K1551" s="7">
        <v>0.03</v>
      </c>
      <c r="L1551" s="7">
        <v>0.11</v>
      </c>
      <c r="M1551" s="7">
        <v>0.02</v>
      </c>
      <c r="N1551" s="7">
        <v>0.13</v>
      </c>
      <c r="O1551" s="7">
        <v>0.02</v>
      </c>
      <c r="P1551" s="7">
        <v>0.15</v>
      </c>
      <c r="Q1551" s="7">
        <v>0.02</v>
      </c>
      <c r="R1551" s="7">
        <v>0.15</v>
      </c>
      <c r="S1551" s="7">
        <v>0.03</v>
      </c>
      <c r="T1551" s="7">
        <v>0.11</v>
      </c>
      <c r="U1551" s="7">
        <v>0.03</v>
      </c>
      <c r="V1551" s="7">
        <v>7.0000000000000007E-2</v>
      </c>
      <c r="W1551" s="7">
        <v>0.09</v>
      </c>
      <c r="X1551" s="7">
        <v>0.06</v>
      </c>
      <c r="Y1551" s="7">
        <v>0.03</v>
      </c>
      <c r="Z1551" s="7">
        <v>0.1</v>
      </c>
      <c r="AA1551" s="7">
        <v>0.09</v>
      </c>
      <c r="AB1551" s="7">
        <v>0.09</v>
      </c>
      <c r="AC1551" s="7">
        <v>0.08</v>
      </c>
      <c r="AD1551" s="7">
        <v>0.04</v>
      </c>
      <c r="AE1551" s="7">
        <v>0.08</v>
      </c>
      <c r="AF1551" s="7">
        <v>7.0000000000000007E-2</v>
      </c>
      <c r="AG1551" s="7">
        <v>7.0000000000000007E-2</v>
      </c>
      <c r="AH1551" s="7">
        <v>7.0000000000000007E-2</v>
      </c>
    </row>
    <row r="1552" spans="1:34" x14ac:dyDescent="0.2">
      <c r="B1552" s="6" t="s">
        <v>565</v>
      </c>
      <c r="H1552" s="6" t="s">
        <v>170</v>
      </c>
      <c r="J1552" s="6" t="s">
        <v>235</v>
      </c>
      <c r="L1552" s="6" t="s">
        <v>223</v>
      </c>
      <c r="N1552" s="6" t="s">
        <v>222</v>
      </c>
      <c r="P1552" s="6" t="s">
        <v>228</v>
      </c>
      <c r="R1552" s="6" t="s">
        <v>380</v>
      </c>
      <c r="T1552" s="6" t="s">
        <v>191</v>
      </c>
      <c r="AB1552" s="6" t="s">
        <v>112</v>
      </c>
      <c r="AC1552" s="6" t="s">
        <v>226</v>
      </c>
    </row>
    <row r="1553" spans="1:34" x14ac:dyDescent="0.2">
      <c r="A1553" s="6" t="s">
        <v>275</v>
      </c>
      <c r="B1553" s="8">
        <v>69</v>
      </c>
      <c r="C1553" s="8">
        <v>52</v>
      </c>
      <c r="D1553" s="8">
        <v>17</v>
      </c>
      <c r="E1553" s="8">
        <v>13</v>
      </c>
      <c r="F1553" s="8">
        <v>15</v>
      </c>
      <c r="G1553" s="8">
        <v>24</v>
      </c>
      <c r="H1553" s="8">
        <v>29</v>
      </c>
      <c r="I1553" s="8">
        <v>15</v>
      </c>
      <c r="J1553" s="8">
        <v>28</v>
      </c>
      <c r="K1553" s="8">
        <v>14</v>
      </c>
      <c r="L1553" s="8">
        <v>50</v>
      </c>
      <c r="M1553" s="8">
        <v>2</v>
      </c>
      <c r="N1553" s="8">
        <v>39</v>
      </c>
      <c r="O1553" s="8">
        <v>6</v>
      </c>
      <c r="P1553" s="8">
        <v>37</v>
      </c>
      <c r="Q1553" s="8">
        <v>5</v>
      </c>
      <c r="R1553" s="8">
        <v>27</v>
      </c>
      <c r="S1553" s="8">
        <v>15</v>
      </c>
      <c r="T1553" s="8">
        <v>11</v>
      </c>
      <c r="U1553" s="8">
        <v>6</v>
      </c>
      <c r="V1553" s="8">
        <v>7</v>
      </c>
      <c r="W1553" s="8">
        <v>7</v>
      </c>
      <c r="X1553" s="8">
        <v>6</v>
      </c>
      <c r="Y1553" s="8">
        <v>1</v>
      </c>
      <c r="Z1553" s="8">
        <v>16</v>
      </c>
      <c r="AA1553" s="8">
        <v>4</v>
      </c>
      <c r="AB1553" s="8">
        <v>9</v>
      </c>
      <c r="AC1553" s="8">
        <v>53</v>
      </c>
      <c r="AD1553" s="8">
        <v>7</v>
      </c>
      <c r="AE1553" s="8">
        <v>29</v>
      </c>
      <c r="AF1553" s="8">
        <v>45</v>
      </c>
      <c r="AG1553" s="8">
        <v>17</v>
      </c>
      <c r="AH1553" s="8">
        <v>39</v>
      </c>
    </row>
    <row r="1554" spans="1:34" x14ac:dyDescent="0.2">
      <c r="B1554" s="7">
        <v>0.03</v>
      </c>
      <c r="C1554" s="7">
        <v>0.03</v>
      </c>
      <c r="D1554" s="7">
        <v>0.03</v>
      </c>
      <c r="E1554" s="7">
        <v>0.04</v>
      </c>
      <c r="F1554" s="7">
        <v>0.02</v>
      </c>
      <c r="G1554" s="7">
        <v>0.05</v>
      </c>
      <c r="H1554" s="7">
        <v>0.14000000000000001</v>
      </c>
      <c r="I1554" s="7">
        <v>0.02</v>
      </c>
      <c r="J1554" s="7">
        <v>0.11</v>
      </c>
      <c r="K1554" s="7">
        <v>0.02</v>
      </c>
      <c r="L1554" s="7">
        <v>7.0000000000000007E-2</v>
      </c>
      <c r="M1554" s="7">
        <v>0.01</v>
      </c>
      <c r="N1554" s="7">
        <v>0.08</v>
      </c>
      <c r="O1554" s="7">
        <v>0.01</v>
      </c>
      <c r="P1554" s="7">
        <v>0.13</v>
      </c>
      <c r="Q1554" s="7">
        <v>0.01</v>
      </c>
      <c r="R1554" s="7">
        <v>0.22</v>
      </c>
      <c r="S1554" s="7">
        <v>0.01</v>
      </c>
      <c r="T1554" s="7">
        <v>0.04</v>
      </c>
      <c r="U1554" s="7">
        <v>0.03</v>
      </c>
      <c r="V1554" s="7">
        <v>0.03</v>
      </c>
      <c r="W1554" s="7">
        <v>0.05</v>
      </c>
      <c r="X1554" s="7">
        <v>0.02</v>
      </c>
      <c r="Y1554" s="7">
        <v>0.01</v>
      </c>
      <c r="Z1554" s="7">
        <v>0.06</v>
      </c>
      <c r="AA1554" s="7">
        <v>0.02</v>
      </c>
      <c r="AB1554" s="7">
        <v>0.05</v>
      </c>
      <c r="AC1554" s="7">
        <v>0.04</v>
      </c>
      <c r="AD1554" s="7">
        <v>0.01</v>
      </c>
      <c r="AE1554" s="7">
        <v>0.04</v>
      </c>
      <c r="AF1554" s="7">
        <v>0.03</v>
      </c>
      <c r="AG1554" s="7">
        <v>0.06</v>
      </c>
      <c r="AH1554" s="7">
        <v>0.03</v>
      </c>
    </row>
    <row r="1555" spans="1:34" x14ac:dyDescent="0.2">
      <c r="B1555" s="6" t="s">
        <v>564</v>
      </c>
      <c r="G1555" s="6" t="s">
        <v>357</v>
      </c>
      <c r="H1555" s="6" t="s">
        <v>170</v>
      </c>
      <c r="J1555" s="6" t="s">
        <v>235</v>
      </c>
      <c r="L1555" s="6" t="s">
        <v>223</v>
      </c>
      <c r="N1555" s="6" t="s">
        <v>222</v>
      </c>
      <c r="P1555" s="6" t="s">
        <v>228</v>
      </c>
      <c r="R1555" s="6" t="s">
        <v>380</v>
      </c>
      <c r="Z1555" s="6" t="s">
        <v>92</v>
      </c>
      <c r="AB1555" s="6" t="s">
        <v>112</v>
      </c>
      <c r="AC1555" s="6" t="s">
        <v>226</v>
      </c>
      <c r="AG1555" s="6" t="s">
        <v>225</v>
      </c>
    </row>
    <row r="1556" spans="1:34" x14ac:dyDescent="0.2">
      <c r="A1556" s="6" t="s">
        <v>274</v>
      </c>
      <c r="B1556" s="8">
        <v>20</v>
      </c>
      <c r="C1556" s="8">
        <v>15</v>
      </c>
      <c r="D1556" s="8">
        <v>5</v>
      </c>
      <c r="E1556" s="8">
        <v>4</v>
      </c>
      <c r="F1556" s="8">
        <v>9</v>
      </c>
      <c r="G1556" s="8">
        <v>2</v>
      </c>
      <c r="H1556" s="8">
        <v>10</v>
      </c>
      <c r="I1556" s="8">
        <v>7</v>
      </c>
      <c r="J1556" s="8">
        <v>11</v>
      </c>
      <c r="K1556" s="8">
        <v>3</v>
      </c>
      <c r="L1556" s="8">
        <v>14</v>
      </c>
      <c r="M1556" s="8">
        <v>1</v>
      </c>
      <c r="N1556" s="8">
        <v>10</v>
      </c>
      <c r="O1556" s="8">
        <v>1</v>
      </c>
      <c r="P1556" s="8">
        <v>12</v>
      </c>
      <c r="Q1556" s="6" t="s">
        <v>94</v>
      </c>
      <c r="R1556" s="8">
        <v>10</v>
      </c>
      <c r="S1556" s="8">
        <v>2</v>
      </c>
      <c r="T1556" s="8">
        <v>3</v>
      </c>
      <c r="U1556" s="6" t="s">
        <v>94</v>
      </c>
      <c r="V1556" s="8">
        <v>2</v>
      </c>
      <c r="W1556" s="8">
        <v>1</v>
      </c>
      <c r="X1556" s="8">
        <v>4</v>
      </c>
      <c r="Y1556" s="6" t="s">
        <v>94</v>
      </c>
      <c r="Z1556" s="8">
        <v>3</v>
      </c>
      <c r="AA1556" s="8">
        <v>2</v>
      </c>
      <c r="AB1556" s="8">
        <v>3</v>
      </c>
      <c r="AC1556" s="8">
        <v>12</v>
      </c>
      <c r="AD1556" s="8">
        <v>4</v>
      </c>
      <c r="AE1556" s="8">
        <v>9</v>
      </c>
      <c r="AF1556" s="8">
        <v>14</v>
      </c>
      <c r="AG1556" s="8">
        <v>8</v>
      </c>
      <c r="AH1556" s="8">
        <v>10</v>
      </c>
    </row>
    <row r="1557" spans="1:34" x14ac:dyDescent="0.2">
      <c r="B1557" s="7">
        <v>0.01</v>
      </c>
      <c r="C1557" s="7">
        <v>0.01</v>
      </c>
      <c r="D1557" s="7">
        <v>0.01</v>
      </c>
      <c r="E1557" s="7">
        <v>0.01</v>
      </c>
      <c r="F1557" s="7">
        <v>0.01</v>
      </c>
      <c r="G1557" s="6" t="s">
        <v>95</v>
      </c>
      <c r="H1557" s="7">
        <v>0.05</v>
      </c>
      <c r="I1557" s="7">
        <v>0.01</v>
      </c>
      <c r="J1557" s="7">
        <v>0.04</v>
      </c>
      <c r="K1557" s="6" t="s">
        <v>95</v>
      </c>
      <c r="L1557" s="7">
        <v>0.02</v>
      </c>
      <c r="M1557" s="6" t="s">
        <v>95</v>
      </c>
      <c r="N1557" s="7">
        <v>0.02</v>
      </c>
      <c r="O1557" s="6" t="s">
        <v>95</v>
      </c>
      <c r="P1557" s="7">
        <v>0.04</v>
      </c>
      <c r="Q1557" s="6" t="s">
        <v>94</v>
      </c>
      <c r="R1557" s="7">
        <v>0.08</v>
      </c>
      <c r="S1557" s="6" t="s">
        <v>95</v>
      </c>
      <c r="T1557" s="7">
        <v>0.01</v>
      </c>
      <c r="U1557" s="6" t="s">
        <v>94</v>
      </c>
      <c r="V1557" s="7">
        <v>0.01</v>
      </c>
      <c r="W1557" s="7">
        <v>0.01</v>
      </c>
      <c r="X1557" s="7">
        <v>0.02</v>
      </c>
      <c r="Y1557" s="6" t="s">
        <v>94</v>
      </c>
      <c r="Z1557" s="7">
        <v>0.01</v>
      </c>
      <c r="AA1557" s="7">
        <v>0.01</v>
      </c>
      <c r="AB1557" s="7">
        <v>0.02</v>
      </c>
      <c r="AC1557" s="7">
        <v>0.01</v>
      </c>
      <c r="AD1557" s="7">
        <v>0.01</v>
      </c>
      <c r="AE1557" s="7">
        <v>0.01</v>
      </c>
      <c r="AF1557" s="7">
        <v>0.01</v>
      </c>
      <c r="AG1557" s="7">
        <v>0.03</v>
      </c>
      <c r="AH1557" s="7">
        <v>0.01</v>
      </c>
    </row>
    <row r="1558" spans="1:34" x14ac:dyDescent="0.2">
      <c r="B1558" s="6" t="s">
        <v>563</v>
      </c>
      <c r="H1558" s="6" t="s">
        <v>170</v>
      </c>
      <c r="J1558" s="6" t="s">
        <v>235</v>
      </c>
      <c r="L1558" s="6" t="s">
        <v>92</v>
      </c>
      <c r="N1558" s="6" t="s">
        <v>222</v>
      </c>
      <c r="P1558" s="6" t="s">
        <v>228</v>
      </c>
      <c r="R1558" s="6" t="s">
        <v>380</v>
      </c>
      <c r="AG1558" s="6" t="s">
        <v>225</v>
      </c>
    </row>
    <row r="1559" spans="1:34" x14ac:dyDescent="0.2">
      <c r="A1559" s="6" t="s">
        <v>271</v>
      </c>
      <c r="B1559" s="8">
        <v>8</v>
      </c>
      <c r="C1559" s="8">
        <v>8</v>
      </c>
      <c r="D1559" s="6" t="s">
        <v>94</v>
      </c>
      <c r="E1559" s="6" t="s">
        <v>94</v>
      </c>
      <c r="F1559" s="8">
        <v>5</v>
      </c>
      <c r="G1559" s="8">
        <v>3</v>
      </c>
      <c r="H1559" s="8">
        <v>6</v>
      </c>
      <c r="I1559" s="8">
        <v>1</v>
      </c>
      <c r="J1559" s="8">
        <v>5</v>
      </c>
      <c r="K1559" s="6" t="s">
        <v>94</v>
      </c>
      <c r="L1559" s="8">
        <v>6</v>
      </c>
      <c r="M1559" s="6" t="s">
        <v>94</v>
      </c>
      <c r="N1559" s="8">
        <v>6</v>
      </c>
      <c r="O1559" s="6" t="s">
        <v>94</v>
      </c>
      <c r="P1559" s="8">
        <v>7</v>
      </c>
      <c r="Q1559" s="6" t="s">
        <v>94</v>
      </c>
      <c r="R1559" s="8">
        <v>5</v>
      </c>
      <c r="S1559" s="6" t="s">
        <v>94</v>
      </c>
      <c r="T1559" s="8">
        <v>2</v>
      </c>
      <c r="U1559" s="6" t="s">
        <v>94</v>
      </c>
      <c r="V1559" s="8">
        <v>2</v>
      </c>
      <c r="W1559" s="6" t="s">
        <v>94</v>
      </c>
      <c r="X1559" s="8">
        <v>1</v>
      </c>
      <c r="Y1559" s="6" t="s">
        <v>94</v>
      </c>
      <c r="Z1559" s="6" t="s">
        <v>94</v>
      </c>
      <c r="AA1559" s="8">
        <v>1</v>
      </c>
      <c r="AB1559" s="6" t="s">
        <v>94</v>
      </c>
      <c r="AC1559" s="8">
        <v>8</v>
      </c>
      <c r="AD1559" s="6" t="s">
        <v>94</v>
      </c>
      <c r="AE1559" s="8">
        <v>3</v>
      </c>
      <c r="AF1559" s="8">
        <v>4</v>
      </c>
      <c r="AG1559" s="8">
        <v>5</v>
      </c>
      <c r="AH1559" s="8">
        <v>2</v>
      </c>
    </row>
    <row r="1560" spans="1:34" x14ac:dyDescent="0.2">
      <c r="B1560" s="6" t="s">
        <v>95</v>
      </c>
      <c r="C1560" s="7">
        <v>0.01</v>
      </c>
      <c r="D1560" s="6" t="s">
        <v>94</v>
      </c>
      <c r="E1560" s="6" t="s">
        <v>94</v>
      </c>
      <c r="F1560" s="7">
        <v>0.01</v>
      </c>
      <c r="G1560" s="7">
        <v>0.01</v>
      </c>
      <c r="H1560" s="7">
        <v>0.03</v>
      </c>
      <c r="I1560" s="6" t="s">
        <v>95</v>
      </c>
      <c r="J1560" s="7">
        <v>0.02</v>
      </c>
      <c r="K1560" s="6" t="s">
        <v>94</v>
      </c>
      <c r="L1560" s="7">
        <v>0.01</v>
      </c>
      <c r="M1560" s="6" t="s">
        <v>94</v>
      </c>
      <c r="N1560" s="7">
        <v>0.01</v>
      </c>
      <c r="O1560" s="6" t="s">
        <v>94</v>
      </c>
      <c r="P1560" s="7">
        <v>0.03</v>
      </c>
      <c r="Q1560" s="6" t="s">
        <v>94</v>
      </c>
      <c r="R1560" s="7">
        <v>0.04</v>
      </c>
      <c r="S1560" s="6" t="s">
        <v>94</v>
      </c>
      <c r="T1560" s="7">
        <v>0.01</v>
      </c>
      <c r="U1560" s="6" t="s">
        <v>94</v>
      </c>
      <c r="V1560" s="7">
        <v>0.01</v>
      </c>
      <c r="W1560" s="6" t="s">
        <v>94</v>
      </c>
      <c r="X1560" s="6" t="s">
        <v>95</v>
      </c>
      <c r="Y1560" s="6" t="s">
        <v>94</v>
      </c>
      <c r="Z1560" s="6" t="s">
        <v>94</v>
      </c>
      <c r="AA1560" s="6" t="s">
        <v>95</v>
      </c>
      <c r="AB1560" s="6" t="s">
        <v>94</v>
      </c>
      <c r="AC1560" s="7">
        <v>0.01</v>
      </c>
      <c r="AD1560" s="6" t="s">
        <v>94</v>
      </c>
      <c r="AE1560" s="6" t="s">
        <v>95</v>
      </c>
      <c r="AF1560" s="6" t="s">
        <v>95</v>
      </c>
      <c r="AG1560" s="7">
        <v>0.02</v>
      </c>
      <c r="AH1560" s="6" t="s">
        <v>95</v>
      </c>
    </row>
    <row r="1561" spans="1:34" x14ac:dyDescent="0.2">
      <c r="B1561" s="6" t="s">
        <v>387</v>
      </c>
      <c r="H1561" s="6" t="s">
        <v>170</v>
      </c>
      <c r="J1561" s="6" t="s">
        <v>235</v>
      </c>
      <c r="N1561" s="6" t="s">
        <v>222</v>
      </c>
      <c r="P1561" s="6" t="s">
        <v>228</v>
      </c>
      <c r="R1561" s="6" t="s">
        <v>380</v>
      </c>
      <c r="AG1561" s="6" t="s">
        <v>111</v>
      </c>
    </row>
    <row r="1562" spans="1:34" x14ac:dyDescent="0.2">
      <c r="A1562" s="6" t="s">
        <v>269</v>
      </c>
      <c r="B1562" s="8">
        <v>39</v>
      </c>
      <c r="C1562" s="8">
        <v>29</v>
      </c>
      <c r="D1562" s="8">
        <v>9</v>
      </c>
      <c r="E1562" s="8">
        <v>17</v>
      </c>
      <c r="F1562" s="8">
        <v>9</v>
      </c>
      <c r="G1562" s="8">
        <v>3</v>
      </c>
      <c r="H1562" s="6" t="s">
        <v>94</v>
      </c>
      <c r="I1562" s="8">
        <v>2</v>
      </c>
      <c r="J1562" s="6" t="s">
        <v>94</v>
      </c>
      <c r="K1562" s="8">
        <v>2</v>
      </c>
      <c r="L1562" s="6" t="s">
        <v>94</v>
      </c>
      <c r="M1562" s="6" t="s">
        <v>94</v>
      </c>
      <c r="N1562" s="8">
        <v>1</v>
      </c>
      <c r="O1562" s="8">
        <v>3</v>
      </c>
      <c r="P1562" s="6" t="s">
        <v>94</v>
      </c>
      <c r="Q1562" s="8">
        <v>3</v>
      </c>
      <c r="R1562" s="8">
        <v>1</v>
      </c>
      <c r="S1562" s="8">
        <v>4</v>
      </c>
      <c r="T1562" s="8">
        <v>2</v>
      </c>
      <c r="U1562" s="8">
        <v>1</v>
      </c>
      <c r="V1562" s="8">
        <v>1</v>
      </c>
      <c r="W1562" s="8">
        <v>2</v>
      </c>
      <c r="X1562" s="8">
        <v>4</v>
      </c>
      <c r="Y1562" s="8">
        <v>3</v>
      </c>
      <c r="Z1562" s="8">
        <v>2</v>
      </c>
      <c r="AA1562" s="8">
        <v>3</v>
      </c>
      <c r="AB1562" s="8">
        <v>13</v>
      </c>
      <c r="AC1562" s="8">
        <v>12</v>
      </c>
      <c r="AD1562" s="6" t="s">
        <v>94</v>
      </c>
      <c r="AE1562" s="8">
        <v>2</v>
      </c>
      <c r="AF1562" s="8">
        <v>5</v>
      </c>
      <c r="AG1562" s="8">
        <v>1</v>
      </c>
      <c r="AH1562" s="8">
        <v>3</v>
      </c>
    </row>
    <row r="1563" spans="1:34" x14ac:dyDescent="0.2">
      <c r="B1563" s="7">
        <v>0.02</v>
      </c>
      <c r="C1563" s="7">
        <v>0.02</v>
      </c>
      <c r="D1563" s="7">
        <v>0.02</v>
      </c>
      <c r="E1563" s="7">
        <v>0.05</v>
      </c>
      <c r="F1563" s="7">
        <v>0.01</v>
      </c>
      <c r="G1563" s="7">
        <v>0.01</v>
      </c>
      <c r="H1563" s="6" t="s">
        <v>94</v>
      </c>
      <c r="I1563" s="6" t="s">
        <v>95</v>
      </c>
      <c r="J1563" s="6" t="s">
        <v>94</v>
      </c>
      <c r="K1563" s="6" t="s">
        <v>95</v>
      </c>
      <c r="L1563" s="6" t="s">
        <v>94</v>
      </c>
      <c r="M1563" s="6" t="s">
        <v>94</v>
      </c>
      <c r="N1563" s="6" t="s">
        <v>95</v>
      </c>
      <c r="O1563" s="7">
        <v>0.01</v>
      </c>
      <c r="P1563" s="6" t="s">
        <v>94</v>
      </c>
      <c r="Q1563" s="6" t="s">
        <v>95</v>
      </c>
      <c r="R1563" s="7">
        <v>0.01</v>
      </c>
      <c r="S1563" s="6" t="s">
        <v>95</v>
      </c>
      <c r="T1563" s="7">
        <v>0.01</v>
      </c>
      <c r="U1563" s="7">
        <v>0.01</v>
      </c>
      <c r="V1563" s="6" t="s">
        <v>95</v>
      </c>
      <c r="W1563" s="7">
        <v>0.02</v>
      </c>
      <c r="X1563" s="7">
        <v>0.01</v>
      </c>
      <c r="Y1563" s="7">
        <v>0.02</v>
      </c>
      <c r="Z1563" s="7">
        <v>0.01</v>
      </c>
      <c r="AA1563" s="7">
        <v>0.02</v>
      </c>
      <c r="AB1563" s="7">
        <v>7.0000000000000007E-2</v>
      </c>
      <c r="AC1563" s="7">
        <v>0.01</v>
      </c>
      <c r="AD1563" s="6" t="s">
        <v>94</v>
      </c>
      <c r="AE1563" s="6" t="s">
        <v>95</v>
      </c>
      <c r="AF1563" s="6" t="s">
        <v>95</v>
      </c>
      <c r="AG1563" s="6" t="s">
        <v>95</v>
      </c>
      <c r="AH1563" s="6" t="s">
        <v>95</v>
      </c>
    </row>
    <row r="1564" spans="1:34" x14ac:dyDescent="0.2">
      <c r="B1564" s="6" t="s">
        <v>562</v>
      </c>
      <c r="E1564" s="6" t="s">
        <v>207</v>
      </c>
      <c r="AB1564" s="6" t="s">
        <v>385</v>
      </c>
      <c r="AC1564" s="6" t="s">
        <v>112</v>
      </c>
    </row>
    <row r="1565" spans="1:34" x14ac:dyDescent="0.2">
      <c r="B1565" s="6" t="s">
        <v>561</v>
      </c>
    </row>
    <row r="1566" spans="1:34" x14ac:dyDescent="0.2">
      <c r="A1566" s="6" t="s">
        <v>261</v>
      </c>
      <c r="B1566" s="11">
        <v>3.69</v>
      </c>
      <c r="C1566" s="11">
        <v>3.74</v>
      </c>
      <c r="D1566" s="11">
        <v>3.51</v>
      </c>
      <c r="E1566" s="11">
        <v>3.83</v>
      </c>
      <c r="F1566" s="11">
        <v>3.7</v>
      </c>
      <c r="G1566" s="11">
        <v>3.75</v>
      </c>
      <c r="H1566" s="11">
        <v>5.36</v>
      </c>
      <c r="I1566" s="11">
        <v>2.7</v>
      </c>
      <c r="J1566" s="11">
        <v>5.1100000000000003</v>
      </c>
      <c r="K1566" s="11">
        <v>2.76</v>
      </c>
      <c r="L1566" s="11">
        <v>4.3099999999999996</v>
      </c>
      <c r="M1566" s="11">
        <v>2.23</v>
      </c>
      <c r="N1566" s="11">
        <v>4.47</v>
      </c>
      <c r="O1566" s="11">
        <v>2.4500000000000002</v>
      </c>
      <c r="P1566" s="11">
        <v>5.07</v>
      </c>
      <c r="Q1566" s="11">
        <v>2.46</v>
      </c>
      <c r="R1566" s="11">
        <v>5.66</v>
      </c>
      <c r="S1566" s="11">
        <v>2.98</v>
      </c>
      <c r="T1566" s="11">
        <v>4.13</v>
      </c>
      <c r="U1566" s="11">
        <v>3.13</v>
      </c>
      <c r="V1566" s="11">
        <v>3.66</v>
      </c>
      <c r="W1566" s="11">
        <v>3.4</v>
      </c>
      <c r="X1566" s="11">
        <v>3.88</v>
      </c>
      <c r="Y1566" s="11">
        <v>3.15</v>
      </c>
      <c r="Z1566" s="11">
        <v>3.88</v>
      </c>
      <c r="AA1566" s="11">
        <v>3.68</v>
      </c>
      <c r="AB1566" s="11">
        <v>4.0599999999999996</v>
      </c>
      <c r="AC1566" s="11">
        <v>3.81</v>
      </c>
      <c r="AD1566" s="11">
        <v>3.27</v>
      </c>
      <c r="AE1566" s="11">
        <v>3.82</v>
      </c>
      <c r="AF1566" s="11">
        <v>3.68</v>
      </c>
      <c r="AG1566" s="11">
        <v>4.05</v>
      </c>
      <c r="AH1566" s="11">
        <v>3.52</v>
      </c>
    </row>
    <row r="1567" spans="1:34" x14ac:dyDescent="0.2">
      <c r="B1567" s="6" t="s">
        <v>422</v>
      </c>
      <c r="H1567" s="6" t="s">
        <v>170</v>
      </c>
      <c r="J1567" s="6" t="s">
        <v>235</v>
      </c>
      <c r="L1567" s="6" t="s">
        <v>223</v>
      </c>
      <c r="N1567" s="6" t="s">
        <v>222</v>
      </c>
      <c r="P1567" s="6" t="s">
        <v>228</v>
      </c>
      <c r="R1567" s="6" t="s">
        <v>380</v>
      </c>
      <c r="T1567" s="6" t="s">
        <v>191</v>
      </c>
      <c r="X1567" s="6" t="s">
        <v>200</v>
      </c>
      <c r="AB1567" s="6" t="s">
        <v>112</v>
      </c>
      <c r="AC1567" s="6" t="s">
        <v>226</v>
      </c>
      <c r="AG1567" s="6" t="s">
        <v>225</v>
      </c>
    </row>
    <row r="1568" spans="1:34" x14ac:dyDescent="0.2">
      <c r="A1568" s="6" t="s">
        <v>257</v>
      </c>
      <c r="B1568" s="8">
        <v>97</v>
      </c>
      <c r="C1568" s="8">
        <v>75</v>
      </c>
      <c r="D1568" s="8">
        <v>22</v>
      </c>
      <c r="E1568" s="8">
        <v>17</v>
      </c>
      <c r="F1568" s="8">
        <v>29</v>
      </c>
      <c r="G1568" s="8">
        <v>29</v>
      </c>
      <c r="H1568" s="8">
        <v>44</v>
      </c>
      <c r="I1568" s="8">
        <v>23</v>
      </c>
      <c r="J1568" s="8">
        <v>44</v>
      </c>
      <c r="K1568" s="8">
        <v>17</v>
      </c>
      <c r="L1568" s="8">
        <v>70</v>
      </c>
      <c r="M1568" s="8">
        <v>3</v>
      </c>
      <c r="N1568" s="8">
        <v>55</v>
      </c>
      <c r="O1568" s="8">
        <v>7</v>
      </c>
      <c r="P1568" s="8">
        <v>56</v>
      </c>
      <c r="Q1568" s="8">
        <v>5</v>
      </c>
      <c r="R1568" s="8">
        <v>42</v>
      </c>
      <c r="S1568" s="8">
        <v>17</v>
      </c>
      <c r="T1568" s="8">
        <v>16</v>
      </c>
      <c r="U1568" s="8">
        <v>6</v>
      </c>
      <c r="V1568" s="8">
        <v>11</v>
      </c>
      <c r="W1568" s="8">
        <v>8</v>
      </c>
      <c r="X1568" s="8">
        <v>12</v>
      </c>
      <c r="Y1568" s="8">
        <v>1</v>
      </c>
      <c r="Z1568" s="8">
        <v>19</v>
      </c>
      <c r="AA1568" s="8">
        <v>7</v>
      </c>
      <c r="AB1568" s="8">
        <v>12</v>
      </c>
      <c r="AC1568" s="8">
        <v>72</v>
      </c>
      <c r="AD1568" s="8">
        <v>11</v>
      </c>
      <c r="AE1568" s="8">
        <v>41</v>
      </c>
      <c r="AF1568" s="8">
        <v>63</v>
      </c>
      <c r="AG1568" s="8">
        <v>29</v>
      </c>
      <c r="AH1568" s="8">
        <v>51</v>
      </c>
    </row>
    <row r="1569" spans="1:34" x14ac:dyDescent="0.2">
      <c r="B1569" s="7">
        <v>0.05</v>
      </c>
      <c r="C1569" s="7">
        <v>0.05</v>
      </c>
      <c r="D1569" s="7">
        <v>0.04</v>
      </c>
      <c r="E1569" s="7">
        <v>0.05</v>
      </c>
      <c r="F1569" s="7">
        <v>0.04</v>
      </c>
      <c r="G1569" s="7">
        <v>7.0000000000000007E-2</v>
      </c>
      <c r="H1569" s="7">
        <v>0.21</v>
      </c>
      <c r="I1569" s="7">
        <v>0.02</v>
      </c>
      <c r="J1569" s="7">
        <v>0.17</v>
      </c>
      <c r="K1569" s="7">
        <v>0.02</v>
      </c>
      <c r="L1569" s="7">
        <v>0.09</v>
      </c>
      <c r="M1569" s="7">
        <v>0.01</v>
      </c>
      <c r="N1569" s="7">
        <v>0.11</v>
      </c>
      <c r="O1569" s="7">
        <v>0.02</v>
      </c>
      <c r="P1569" s="7">
        <v>0.2</v>
      </c>
      <c r="Q1569" s="7">
        <v>0.01</v>
      </c>
      <c r="R1569" s="7">
        <v>0.35</v>
      </c>
      <c r="S1569" s="7">
        <v>0.02</v>
      </c>
      <c r="T1569" s="7">
        <v>0.06</v>
      </c>
      <c r="U1569" s="7">
        <v>0.03</v>
      </c>
      <c r="V1569" s="7">
        <v>0.04</v>
      </c>
      <c r="W1569" s="7">
        <v>0.06</v>
      </c>
      <c r="X1569" s="7">
        <v>0.05</v>
      </c>
      <c r="Y1569" s="7">
        <v>0.01</v>
      </c>
      <c r="Z1569" s="7">
        <v>7.0000000000000007E-2</v>
      </c>
      <c r="AA1569" s="7">
        <v>0.04</v>
      </c>
      <c r="AB1569" s="7">
        <v>7.0000000000000007E-2</v>
      </c>
      <c r="AC1569" s="7">
        <v>0.06</v>
      </c>
      <c r="AD1569" s="7">
        <v>0.02</v>
      </c>
      <c r="AE1569" s="7">
        <v>0.06</v>
      </c>
      <c r="AF1569" s="7">
        <v>0.05</v>
      </c>
      <c r="AG1569" s="7">
        <v>0.1</v>
      </c>
      <c r="AH1569" s="7">
        <v>0.04</v>
      </c>
    </row>
    <row r="1570" spans="1:34" x14ac:dyDescent="0.2">
      <c r="B1570" s="6" t="s">
        <v>560</v>
      </c>
      <c r="H1570" s="6" t="s">
        <v>170</v>
      </c>
      <c r="J1570" s="6" t="s">
        <v>235</v>
      </c>
      <c r="L1570" s="6" t="s">
        <v>223</v>
      </c>
      <c r="N1570" s="6" t="s">
        <v>222</v>
      </c>
      <c r="P1570" s="6" t="s">
        <v>228</v>
      </c>
      <c r="R1570" s="6" t="s">
        <v>380</v>
      </c>
      <c r="X1570" s="6" t="s">
        <v>200</v>
      </c>
      <c r="Z1570" s="6" t="s">
        <v>92</v>
      </c>
      <c r="AB1570" s="6" t="s">
        <v>112</v>
      </c>
      <c r="AC1570" s="6" t="s">
        <v>226</v>
      </c>
      <c r="AG1570" s="6" t="s">
        <v>111</v>
      </c>
    </row>
    <row r="1571" spans="1:34" x14ac:dyDescent="0.2">
      <c r="A1571" s="6" t="s">
        <v>249</v>
      </c>
      <c r="B1571" s="8">
        <v>1192</v>
      </c>
      <c r="C1571" s="8">
        <v>886</v>
      </c>
      <c r="D1571" s="8">
        <v>304</v>
      </c>
      <c r="E1571" s="8">
        <v>194</v>
      </c>
      <c r="F1571" s="8">
        <v>434</v>
      </c>
      <c r="G1571" s="8">
        <v>259</v>
      </c>
      <c r="H1571" s="8">
        <v>72</v>
      </c>
      <c r="I1571" s="8">
        <v>776</v>
      </c>
      <c r="J1571" s="8">
        <v>94</v>
      </c>
      <c r="K1571" s="8">
        <v>714</v>
      </c>
      <c r="L1571" s="8">
        <v>373</v>
      </c>
      <c r="M1571" s="8">
        <v>215</v>
      </c>
      <c r="N1571" s="8">
        <v>235</v>
      </c>
      <c r="O1571" s="8">
        <v>364</v>
      </c>
      <c r="P1571" s="8">
        <v>114</v>
      </c>
      <c r="Q1571" s="8">
        <v>519</v>
      </c>
      <c r="R1571" s="8">
        <v>39</v>
      </c>
      <c r="S1571" s="8">
        <v>787</v>
      </c>
      <c r="T1571" s="8">
        <v>133</v>
      </c>
      <c r="U1571" s="8">
        <v>123</v>
      </c>
      <c r="V1571" s="8">
        <v>171</v>
      </c>
      <c r="W1571" s="8">
        <v>84</v>
      </c>
      <c r="X1571" s="8">
        <v>138</v>
      </c>
      <c r="Y1571" s="8">
        <v>114</v>
      </c>
      <c r="Z1571" s="8">
        <v>141</v>
      </c>
      <c r="AA1571" s="8">
        <v>98</v>
      </c>
      <c r="AB1571" s="8">
        <v>87</v>
      </c>
      <c r="AC1571" s="8">
        <v>738</v>
      </c>
      <c r="AD1571" s="8">
        <v>339</v>
      </c>
      <c r="AE1571" s="8">
        <v>415</v>
      </c>
      <c r="AF1571" s="8">
        <v>846</v>
      </c>
      <c r="AG1571" s="8">
        <v>164</v>
      </c>
      <c r="AH1571" s="8">
        <v>790</v>
      </c>
    </row>
    <row r="1572" spans="1:34" x14ac:dyDescent="0.2">
      <c r="B1572" s="7">
        <v>0.59</v>
      </c>
      <c r="C1572" s="7">
        <v>0.57999999999999996</v>
      </c>
      <c r="D1572" s="7">
        <v>0.61</v>
      </c>
      <c r="E1572" s="7">
        <v>0.54</v>
      </c>
      <c r="F1572" s="7">
        <v>0.6</v>
      </c>
      <c r="G1572" s="7">
        <v>0.6</v>
      </c>
      <c r="H1572" s="7">
        <v>0.34</v>
      </c>
      <c r="I1572" s="7">
        <v>0.79</v>
      </c>
      <c r="J1572" s="7">
        <v>0.37</v>
      </c>
      <c r="K1572" s="7">
        <v>0.76</v>
      </c>
      <c r="L1572" s="7">
        <v>0.5</v>
      </c>
      <c r="M1572" s="7">
        <v>0.85</v>
      </c>
      <c r="N1572" s="7">
        <v>0.47</v>
      </c>
      <c r="O1572" s="7">
        <v>0.81</v>
      </c>
      <c r="P1572" s="7">
        <v>0.41</v>
      </c>
      <c r="Q1572" s="7">
        <v>0.81</v>
      </c>
      <c r="R1572" s="7">
        <v>0.32</v>
      </c>
      <c r="S1572" s="7">
        <v>0.72</v>
      </c>
      <c r="T1572" s="7">
        <v>0.51</v>
      </c>
      <c r="U1572" s="7">
        <v>0.71</v>
      </c>
      <c r="V1572" s="7">
        <v>0.62</v>
      </c>
      <c r="W1572" s="7">
        <v>0.61</v>
      </c>
      <c r="X1572" s="7">
        <v>0.56999999999999995</v>
      </c>
      <c r="Y1572" s="7">
        <v>0.71</v>
      </c>
      <c r="Z1572" s="7">
        <v>0.56000000000000005</v>
      </c>
      <c r="AA1572" s="7">
        <v>0.57999999999999996</v>
      </c>
      <c r="AB1572" s="7">
        <v>0.51</v>
      </c>
      <c r="AC1572" s="7">
        <v>0.57999999999999996</v>
      </c>
      <c r="AD1572" s="7">
        <v>0.67</v>
      </c>
      <c r="AE1572" s="7">
        <v>0.56999999999999995</v>
      </c>
      <c r="AF1572" s="7">
        <v>0.61</v>
      </c>
      <c r="AG1572" s="7">
        <v>0.55000000000000004</v>
      </c>
      <c r="AH1572" s="7">
        <v>0.63</v>
      </c>
    </row>
    <row r="1573" spans="1:34" x14ac:dyDescent="0.2">
      <c r="B1573" s="6" t="s">
        <v>559</v>
      </c>
      <c r="I1573" s="6" t="s">
        <v>377</v>
      </c>
      <c r="K1573" s="6" t="s">
        <v>354</v>
      </c>
      <c r="M1573" s="6" t="s">
        <v>109</v>
      </c>
      <c r="O1573" s="6" t="s">
        <v>108</v>
      </c>
      <c r="Q1573" s="6" t="s">
        <v>107</v>
      </c>
      <c r="S1573" s="6" t="s">
        <v>106</v>
      </c>
      <c r="U1573" s="6" t="s">
        <v>160</v>
      </c>
      <c r="Y1573" s="6" t="s">
        <v>158</v>
      </c>
      <c r="AD1573" s="6" t="s">
        <v>212</v>
      </c>
      <c r="AF1573" s="6" t="s">
        <v>558</v>
      </c>
      <c r="AH1573" s="6" t="s">
        <v>558</v>
      </c>
    </row>
    <row r="1574" spans="1:34" x14ac:dyDescent="0.2">
      <c r="A1574" s="6" t="s">
        <v>239</v>
      </c>
      <c r="B1574" s="8">
        <v>-1095</v>
      </c>
      <c r="C1574" s="8">
        <v>-811</v>
      </c>
      <c r="D1574" s="8">
        <v>-282</v>
      </c>
      <c r="E1574" s="8">
        <v>-176</v>
      </c>
      <c r="F1574" s="8">
        <v>-405</v>
      </c>
      <c r="G1574" s="8">
        <v>-230</v>
      </c>
      <c r="H1574" s="8">
        <v>-28</v>
      </c>
      <c r="I1574" s="8">
        <v>-753</v>
      </c>
      <c r="J1574" s="8">
        <v>-50</v>
      </c>
      <c r="K1574" s="8">
        <v>-697</v>
      </c>
      <c r="L1574" s="8">
        <v>-303</v>
      </c>
      <c r="M1574" s="8">
        <v>-212</v>
      </c>
      <c r="N1574" s="8">
        <v>-180</v>
      </c>
      <c r="O1574" s="8">
        <v>-357</v>
      </c>
      <c r="P1574" s="8">
        <v>-58</v>
      </c>
      <c r="Q1574" s="8">
        <v>-514</v>
      </c>
      <c r="R1574" s="8">
        <v>3</v>
      </c>
      <c r="S1574" s="8">
        <v>-770</v>
      </c>
      <c r="T1574" s="8">
        <v>-117</v>
      </c>
      <c r="U1574" s="8">
        <v>-117</v>
      </c>
      <c r="V1574" s="8">
        <v>-160</v>
      </c>
      <c r="W1574" s="8">
        <v>-75</v>
      </c>
      <c r="X1574" s="8">
        <v>-126</v>
      </c>
      <c r="Y1574" s="8">
        <v>-113</v>
      </c>
      <c r="Z1574" s="8">
        <v>-123</v>
      </c>
      <c r="AA1574" s="8">
        <v>-91</v>
      </c>
      <c r="AB1574" s="8">
        <v>-76</v>
      </c>
      <c r="AC1574" s="8">
        <v>-666</v>
      </c>
      <c r="AD1574" s="8">
        <v>-328</v>
      </c>
      <c r="AE1574" s="8">
        <v>-374</v>
      </c>
      <c r="AF1574" s="8">
        <v>-783</v>
      </c>
      <c r="AG1574" s="8">
        <v>-135</v>
      </c>
      <c r="AH1574" s="8">
        <v>-739</v>
      </c>
    </row>
    <row r="1575" spans="1:34" x14ac:dyDescent="0.2">
      <c r="B1575" s="7">
        <v>-0.54</v>
      </c>
      <c r="C1575" s="7">
        <v>-0.53</v>
      </c>
      <c r="D1575" s="7">
        <v>-0.56999999999999995</v>
      </c>
      <c r="E1575" s="7">
        <v>-0.49</v>
      </c>
      <c r="F1575" s="7">
        <v>-0.56000000000000005</v>
      </c>
      <c r="G1575" s="7">
        <v>-0.53</v>
      </c>
      <c r="H1575" s="7">
        <v>-0.13</v>
      </c>
      <c r="I1575" s="7">
        <v>-0.76</v>
      </c>
      <c r="J1575" s="7">
        <v>-0.2</v>
      </c>
      <c r="K1575" s="7">
        <v>-0.75</v>
      </c>
      <c r="L1575" s="7">
        <v>-0.41</v>
      </c>
      <c r="M1575" s="7">
        <v>-0.84</v>
      </c>
      <c r="N1575" s="7">
        <v>-0.36</v>
      </c>
      <c r="O1575" s="7">
        <v>-0.79</v>
      </c>
      <c r="P1575" s="7">
        <v>-0.21</v>
      </c>
      <c r="Q1575" s="7">
        <v>-0.8</v>
      </c>
      <c r="R1575" s="7">
        <v>0.02</v>
      </c>
      <c r="S1575" s="7">
        <v>-0.71</v>
      </c>
      <c r="T1575" s="7">
        <v>-0.45</v>
      </c>
      <c r="U1575" s="7">
        <v>-0.68</v>
      </c>
      <c r="V1575" s="7">
        <v>-0.57999999999999996</v>
      </c>
      <c r="W1575" s="7">
        <v>-0.55000000000000004</v>
      </c>
      <c r="X1575" s="7">
        <v>-0.52</v>
      </c>
      <c r="Y1575" s="7">
        <v>-0.7</v>
      </c>
      <c r="Z1575" s="7">
        <v>-0.49</v>
      </c>
      <c r="AA1575" s="7">
        <v>-0.54</v>
      </c>
      <c r="AB1575" s="7">
        <v>-0.44</v>
      </c>
      <c r="AC1575" s="7">
        <v>-0.53</v>
      </c>
      <c r="AD1575" s="7">
        <v>-0.64</v>
      </c>
      <c r="AE1575" s="7">
        <v>-0.52</v>
      </c>
      <c r="AF1575" s="7">
        <v>-0.56999999999999995</v>
      </c>
      <c r="AG1575" s="7">
        <v>-0.45</v>
      </c>
      <c r="AH1575" s="7">
        <v>-0.59</v>
      </c>
    </row>
    <row r="1577" spans="1:34" x14ac:dyDescent="0.2">
      <c r="A1577" s="6" t="s">
        <v>97</v>
      </c>
    </row>
    <row r="1579" spans="1:34" x14ac:dyDescent="0.2">
      <c r="A1579" s="6" t="s">
        <v>101</v>
      </c>
    </row>
    <row r="1580" spans="1:34" x14ac:dyDescent="0.2">
      <c r="A1580" s="6" t="s">
        <v>100</v>
      </c>
    </row>
    <row r="1582" spans="1:34" x14ac:dyDescent="0.2">
      <c r="A1582" s="8">
        <v>21</v>
      </c>
    </row>
    <row r="1587" spans="1:24" x14ac:dyDescent="0.2">
      <c r="A1587" s="9" t="s">
        <v>0</v>
      </c>
    </row>
    <row r="1589" spans="1:24" x14ac:dyDescent="0.2">
      <c r="A1589" s="9" t="s">
        <v>1</v>
      </c>
    </row>
    <row r="1590" spans="1:24" x14ac:dyDescent="0.2">
      <c r="A1590" s="9" t="s">
        <v>2</v>
      </c>
    </row>
    <row r="1592" spans="1:24" x14ac:dyDescent="0.2">
      <c r="A1592" s="9" t="s">
        <v>3</v>
      </c>
    </row>
    <row r="1593" spans="1:24" x14ac:dyDescent="0.2">
      <c r="A1593" s="9" t="s">
        <v>4</v>
      </c>
    </row>
    <row r="1595" spans="1:24" x14ac:dyDescent="0.2">
      <c r="A1595" s="9" t="s">
        <v>5</v>
      </c>
    </row>
    <row r="1596" spans="1:24" x14ac:dyDescent="0.2">
      <c r="A1596" s="6" t="s">
        <v>575</v>
      </c>
    </row>
    <row r="1597" spans="1:24" x14ac:dyDescent="0.2">
      <c r="A1597" s="6" t="s">
        <v>7</v>
      </c>
    </row>
    <row r="1599" spans="1:24" x14ac:dyDescent="0.2">
      <c r="D1599" s="9" t="s">
        <v>8</v>
      </c>
      <c r="G1599" s="9" t="s">
        <v>9</v>
      </c>
      <c r="L1599" s="9" t="s">
        <v>10</v>
      </c>
      <c r="P1599" s="9" t="s">
        <v>11</v>
      </c>
      <c r="T1599" s="9" t="s">
        <v>12</v>
      </c>
      <c r="X1599" s="9" t="s">
        <v>13</v>
      </c>
    </row>
    <row r="1600" spans="1:24" x14ac:dyDescent="0.2">
      <c r="R1600" s="9" t="s">
        <v>14</v>
      </c>
      <c r="U1600" s="9" t="s">
        <v>16</v>
      </c>
    </row>
    <row r="1601" spans="1:26" x14ac:dyDescent="0.2">
      <c r="R1601" s="9" t="s">
        <v>17</v>
      </c>
      <c r="S1601" s="9" t="s">
        <v>18</v>
      </c>
      <c r="T1601" s="9" t="s">
        <v>15</v>
      </c>
      <c r="U1601" s="9" t="s">
        <v>20</v>
      </c>
      <c r="X1601" s="9" t="s">
        <v>21</v>
      </c>
      <c r="Y1601" s="9" t="s">
        <v>22</v>
      </c>
      <c r="Z1601" s="9" t="s">
        <v>23</v>
      </c>
    </row>
    <row r="1602" spans="1:26" x14ac:dyDescent="0.2">
      <c r="B1602" s="9" t="s">
        <v>24</v>
      </c>
      <c r="C1602" s="9" t="s">
        <v>25</v>
      </c>
      <c r="D1602" s="9" t="s">
        <v>26</v>
      </c>
      <c r="E1602" s="9" t="s">
        <v>27</v>
      </c>
      <c r="F1602" s="9" t="s">
        <v>28</v>
      </c>
      <c r="G1602" s="9" t="s">
        <v>29</v>
      </c>
      <c r="H1602" s="9" t="s">
        <v>30</v>
      </c>
      <c r="I1602" s="9" t="s">
        <v>31</v>
      </c>
      <c r="J1602" s="9" t="s">
        <v>32</v>
      </c>
      <c r="K1602" s="9" t="s">
        <v>33</v>
      </c>
      <c r="L1602" s="9" t="s">
        <v>34</v>
      </c>
      <c r="M1602" s="9" t="s">
        <v>35</v>
      </c>
      <c r="N1602" s="9" t="s">
        <v>36</v>
      </c>
      <c r="O1602" s="9" t="s">
        <v>37</v>
      </c>
      <c r="P1602" s="9" t="s">
        <v>38</v>
      </c>
      <c r="Q1602" s="9" t="s">
        <v>39</v>
      </c>
      <c r="R1602" s="10">
        <v>12</v>
      </c>
      <c r="S1602" s="9" t="s">
        <v>40</v>
      </c>
      <c r="T1602" s="9" t="s">
        <v>373</v>
      </c>
      <c r="U1602" s="9" t="s">
        <v>42</v>
      </c>
      <c r="V1602" s="9" t="s">
        <v>43</v>
      </c>
      <c r="W1602" s="9" t="s">
        <v>44</v>
      </c>
      <c r="X1602" s="9" t="s">
        <v>45</v>
      </c>
      <c r="Y1602" s="9" t="s">
        <v>46</v>
      </c>
      <c r="Z1602" s="9" t="s">
        <v>46</v>
      </c>
    </row>
    <row r="1603" spans="1:26" x14ac:dyDescent="0.2">
      <c r="B1603" s="9" t="s">
        <v>47</v>
      </c>
      <c r="C1603" s="9" t="s">
        <v>48</v>
      </c>
      <c r="D1603" s="9" t="s">
        <v>49</v>
      </c>
      <c r="E1603" s="9" t="s">
        <v>50</v>
      </c>
      <c r="F1603" s="9" t="s">
        <v>51</v>
      </c>
      <c r="G1603" s="9" t="s">
        <v>52</v>
      </c>
      <c r="H1603" s="9" t="s">
        <v>53</v>
      </c>
      <c r="I1603" s="9" t="s">
        <v>54</v>
      </c>
      <c r="J1603" s="9" t="s">
        <v>55</v>
      </c>
      <c r="K1603" s="9" t="s">
        <v>56</v>
      </c>
      <c r="L1603" s="9" t="s">
        <v>57</v>
      </c>
      <c r="M1603" s="9" t="s">
        <v>58</v>
      </c>
      <c r="N1603" s="9" t="s">
        <v>59</v>
      </c>
      <c r="O1603" s="9" t="s">
        <v>60</v>
      </c>
      <c r="P1603" s="9" t="s">
        <v>61</v>
      </c>
      <c r="Q1603" s="9" t="s">
        <v>62</v>
      </c>
      <c r="R1603" s="9" t="s">
        <v>63</v>
      </c>
      <c r="S1603" s="9" t="s">
        <v>64</v>
      </c>
      <c r="T1603" s="9" t="s">
        <v>65</v>
      </c>
      <c r="U1603" s="9" t="s">
        <v>66</v>
      </c>
      <c r="V1603" s="9" t="s">
        <v>67</v>
      </c>
      <c r="W1603" s="9" t="s">
        <v>68</v>
      </c>
      <c r="X1603" s="9" t="s">
        <v>69</v>
      </c>
      <c r="Y1603" s="9" t="s">
        <v>70</v>
      </c>
      <c r="Z1603" s="9" t="s">
        <v>71</v>
      </c>
    </row>
    <row r="1604" spans="1:26" x14ac:dyDescent="0.2">
      <c r="A1604" s="6" t="s">
        <v>72</v>
      </c>
      <c r="B1604" s="8">
        <v>2019</v>
      </c>
      <c r="C1604" s="8">
        <v>1011</v>
      </c>
      <c r="D1604" s="8">
        <v>1008</v>
      </c>
      <c r="E1604" s="8">
        <v>321</v>
      </c>
      <c r="F1604" s="8">
        <v>361</v>
      </c>
      <c r="G1604" s="8">
        <v>372</v>
      </c>
      <c r="H1604" s="8">
        <v>376</v>
      </c>
      <c r="I1604" s="8">
        <v>589</v>
      </c>
      <c r="J1604" s="8">
        <v>593</v>
      </c>
      <c r="K1604" s="8">
        <v>588</v>
      </c>
      <c r="L1604" s="8">
        <v>378</v>
      </c>
      <c r="M1604" s="8">
        <v>460</v>
      </c>
      <c r="N1604" s="8">
        <v>674</v>
      </c>
      <c r="O1604" s="8">
        <v>546</v>
      </c>
      <c r="P1604" s="8">
        <v>458</v>
      </c>
      <c r="Q1604" s="8">
        <v>341</v>
      </c>
      <c r="R1604" s="8">
        <v>503</v>
      </c>
      <c r="S1604" s="8">
        <v>454</v>
      </c>
      <c r="T1604" s="8">
        <v>914</v>
      </c>
      <c r="U1604" s="8">
        <v>148</v>
      </c>
      <c r="V1604" s="8">
        <v>774</v>
      </c>
      <c r="W1604" s="8">
        <v>272</v>
      </c>
      <c r="X1604" s="8">
        <v>166</v>
      </c>
      <c r="Y1604" s="8">
        <v>1212</v>
      </c>
      <c r="Z1604" s="8">
        <v>625</v>
      </c>
    </row>
    <row r="1605" spans="1:26" x14ac:dyDescent="0.2">
      <c r="A1605" s="6" t="s">
        <v>73</v>
      </c>
      <c r="B1605" s="8">
        <v>2019</v>
      </c>
      <c r="C1605" s="8">
        <v>1000</v>
      </c>
      <c r="D1605" s="8">
        <v>1019</v>
      </c>
      <c r="E1605" s="8">
        <v>323</v>
      </c>
      <c r="F1605" s="8">
        <v>361</v>
      </c>
      <c r="G1605" s="8">
        <v>370</v>
      </c>
      <c r="H1605" s="8">
        <v>376</v>
      </c>
      <c r="I1605" s="8">
        <v>589</v>
      </c>
      <c r="J1605" s="8">
        <v>533</v>
      </c>
      <c r="K1605" s="8">
        <v>563</v>
      </c>
      <c r="L1605" s="8">
        <v>449</v>
      </c>
      <c r="M1605" s="8">
        <v>473</v>
      </c>
      <c r="N1605" s="8">
        <v>675</v>
      </c>
      <c r="O1605" s="8">
        <v>540</v>
      </c>
      <c r="P1605" s="8">
        <v>462</v>
      </c>
      <c r="Q1605" s="8">
        <v>342</v>
      </c>
      <c r="R1605" s="8">
        <v>520</v>
      </c>
      <c r="S1605" s="8">
        <v>461</v>
      </c>
      <c r="T1605" s="8">
        <v>886</v>
      </c>
      <c r="U1605" s="8">
        <v>152</v>
      </c>
      <c r="V1605" s="8">
        <v>763</v>
      </c>
      <c r="W1605" s="8">
        <v>274</v>
      </c>
      <c r="X1605" s="8">
        <v>162</v>
      </c>
      <c r="Y1605" s="8">
        <v>1200</v>
      </c>
      <c r="Z1605" s="8">
        <v>645</v>
      </c>
    </row>
    <row r="1606" spans="1:26" x14ac:dyDescent="0.2">
      <c r="A1606" s="6" t="s">
        <v>306</v>
      </c>
      <c r="B1606" s="8">
        <v>176</v>
      </c>
      <c r="C1606" s="8">
        <v>102</v>
      </c>
      <c r="D1606" s="8">
        <v>74</v>
      </c>
      <c r="E1606" s="8">
        <v>29</v>
      </c>
      <c r="F1606" s="8">
        <v>28</v>
      </c>
      <c r="G1606" s="8">
        <v>34</v>
      </c>
      <c r="H1606" s="8">
        <v>36</v>
      </c>
      <c r="I1606" s="8">
        <v>48</v>
      </c>
      <c r="J1606" s="8">
        <v>46</v>
      </c>
      <c r="K1606" s="8">
        <v>39</v>
      </c>
      <c r="L1606" s="8">
        <v>46</v>
      </c>
      <c r="M1606" s="8">
        <v>44</v>
      </c>
      <c r="N1606" s="8">
        <v>59</v>
      </c>
      <c r="O1606" s="8">
        <v>44</v>
      </c>
      <c r="P1606" s="8">
        <v>48</v>
      </c>
      <c r="Q1606" s="8">
        <v>24</v>
      </c>
      <c r="R1606" s="8">
        <v>46</v>
      </c>
      <c r="S1606" s="8">
        <v>40</v>
      </c>
      <c r="T1606" s="8">
        <v>70</v>
      </c>
      <c r="U1606" s="8">
        <v>19</v>
      </c>
      <c r="V1606" s="8">
        <v>64</v>
      </c>
      <c r="W1606" s="8">
        <v>19</v>
      </c>
      <c r="X1606" s="8">
        <v>14</v>
      </c>
      <c r="Y1606" s="8">
        <v>96</v>
      </c>
      <c r="Z1606" s="8">
        <v>64</v>
      </c>
    </row>
    <row r="1607" spans="1:26" x14ac:dyDescent="0.2">
      <c r="B1607" s="7">
        <v>0.09</v>
      </c>
      <c r="C1607" s="7">
        <v>0.1</v>
      </c>
      <c r="D1607" s="7">
        <v>7.0000000000000007E-2</v>
      </c>
      <c r="E1607" s="7">
        <v>0.09</v>
      </c>
      <c r="F1607" s="7">
        <v>0.08</v>
      </c>
      <c r="G1607" s="7">
        <v>0.09</v>
      </c>
      <c r="H1607" s="7">
        <v>0.1</v>
      </c>
      <c r="I1607" s="7">
        <v>0.08</v>
      </c>
      <c r="J1607" s="7">
        <v>0.09</v>
      </c>
      <c r="K1607" s="7">
        <v>7.0000000000000007E-2</v>
      </c>
      <c r="L1607" s="7">
        <v>0.1</v>
      </c>
      <c r="M1607" s="7">
        <v>0.09</v>
      </c>
      <c r="N1607" s="7">
        <v>0.09</v>
      </c>
      <c r="O1607" s="7">
        <v>0.08</v>
      </c>
      <c r="P1607" s="7">
        <v>0.1</v>
      </c>
      <c r="Q1607" s="7">
        <v>7.0000000000000007E-2</v>
      </c>
      <c r="R1607" s="7">
        <v>0.09</v>
      </c>
      <c r="S1607" s="7">
        <v>0.09</v>
      </c>
      <c r="T1607" s="7">
        <v>0.08</v>
      </c>
      <c r="U1607" s="7">
        <v>0.12</v>
      </c>
      <c r="V1607" s="7">
        <v>0.08</v>
      </c>
      <c r="W1607" s="7">
        <v>7.0000000000000007E-2</v>
      </c>
      <c r="X1607" s="7">
        <v>0.09</v>
      </c>
      <c r="Y1607" s="7">
        <v>0.08</v>
      </c>
      <c r="Z1607" s="7">
        <v>0.1</v>
      </c>
    </row>
    <row r="1608" spans="1:26" x14ac:dyDescent="0.2">
      <c r="B1608" s="6" t="s">
        <v>415</v>
      </c>
      <c r="C1608" s="6" t="s">
        <v>85</v>
      </c>
    </row>
    <row r="1609" spans="1:26" x14ac:dyDescent="0.2">
      <c r="A1609" s="6" t="s">
        <v>302</v>
      </c>
      <c r="B1609" s="8">
        <v>140</v>
      </c>
      <c r="C1609" s="8">
        <v>84</v>
      </c>
      <c r="D1609" s="8">
        <v>55</v>
      </c>
      <c r="E1609" s="8">
        <v>15</v>
      </c>
      <c r="F1609" s="8">
        <v>23</v>
      </c>
      <c r="G1609" s="8">
        <v>36</v>
      </c>
      <c r="H1609" s="8">
        <v>27</v>
      </c>
      <c r="I1609" s="8">
        <v>38</v>
      </c>
      <c r="J1609" s="8">
        <v>25</v>
      </c>
      <c r="K1609" s="8">
        <v>36</v>
      </c>
      <c r="L1609" s="8">
        <v>40</v>
      </c>
      <c r="M1609" s="8">
        <v>38</v>
      </c>
      <c r="N1609" s="8">
        <v>42</v>
      </c>
      <c r="O1609" s="8">
        <v>35</v>
      </c>
      <c r="P1609" s="8">
        <v>33</v>
      </c>
      <c r="Q1609" s="8">
        <v>30</v>
      </c>
      <c r="R1609" s="8">
        <v>32</v>
      </c>
      <c r="S1609" s="8">
        <v>29</v>
      </c>
      <c r="T1609" s="8">
        <v>67</v>
      </c>
      <c r="U1609" s="8">
        <v>11</v>
      </c>
      <c r="V1609" s="8">
        <v>53</v>
      </c>
      <c r="W1609" s="8">
        <v>20</v>
      </c>
      <c r="X1609" s="8">
        <v>8</v>
      </c>
      <c r="Y1609" s="8">
        <v>80</v>
      </c>
      <c r="Z1609" s="8">
        <v>43</v>
      </c>
    </row>
    <row r="1610" spans="1:26" x14ac:dyDescent="0.2">
      <c r="B1610" s="7">
        <v>7.0000000000000007E-2</v>
      </c>
      <c r="C1610" s="7">
        <v>0.08</v>
      </c>
      <c r="D1610" s="7">
        <v>0.05</v>
      </c>
      <c r="E1610" s="7">
        <v>0.05</v>
      </c>
      <c r="F1610" s="7">
        <v>0.06</v>
      </c>
      <c r="G1610" s="7">
        <v>0.1</v>
      </c>
      <c r="H1610" s="7">
        <v>7.0000000000000007E-2</v>
      </c>
      <c r="I1610" s="7">
        <v>7.0000000000000007E-2</v>
      </c>
      <c r="J1610" s="7">
        <v>0.05</v>
      </c>
      <c r="K1610" s="7">
        <v>0.06</v>
      </c>
      <c r="L1610" s="7">
        <v>0.09</v>
      </c>
      <c r="M1610" s="7">
        <v>0.08</v>
      </c>
      <c r="N1610" s="7">
        <v>0.06</v>
      </c>
      <c r="O1610" s="7">
        <v>7.0000000000000007E-2</v>
      </c>
      <c r="P1610" s="7">
        <v>7.0000000000000007E-2</v>
      </c>
      <c r="Q1610" s="7">
        <v>0.09</v>
      </c>
      <c r="R1610" s="7">
        <v>0.06</v>
      </c>
      <c r="S1610" s="7">
        <v>0.06</v>
      </c>
      <c r="T1610" s="7">
        <v>0.08</v>
      </c>
      <c r="U1610" s="7">
        <v>7.0000000000000007E-2</v>
      </c>
      <c r="V1610" s="7">
        <v>7.0000000000000007E-2</v>
      </c>
      <c r="W1610" s="7">
        <v>7.0000000000000007E-2</v>
      </c>
      <c r="X1610" s="7">
        <v>0.05</v>
      </c>
      <c r="Y1610" s="7">
        <v>7.0000000000000007E-2</v>
      </c>
      <c r="Z1610" s="7">
        <v>7.0000000000000007E-2</v>
      </c>
    </row>
    <row r="1611" spans="1:26" x14ac:dyDescent="0.2">
      <c r="B1611" s="6" t="s">
        <v>574</v>
      </c>
      <c r="C1611" s="6" t="s">
        <v>85</v>
      </c>
      <c r="G1611" s="6" t="s">
        <v>355</v>
      </c>
    </row>
    <row r="1612" spans="1:26" x14ac:dyDescent="0.2">
      <c r="A1612" s="6" t="s">
        <v>298</v>
      </c>
      <c r="B1612" s="8">
        <v>178</v>
      </c>
      <c r="C1612" s="8">
        <v>87</v>
      </c>
      <c r="D1612" s="8">
        <v>90</v>
      </c>
      <c r="E1612" s="8">
        <v>25</v>
      </c>
      <c r="F1612" s="8">
        <v>25</v>
      </c>
      <c r="G1612" s="8">
        <v>39</v>
      </c>
      <c r="H1612" s="8">
        <v>38</v>
      </c>
      <c r="I1612" s="8">
        <v>50</v>
      </c>
      <c r="J1612" s="8">
        <v>58</v>
      </c>
      <c r="K1612" s="8">
        <v>42</v>
      </c>
      <c r="L1612" s="8">
        <v>29</v>
      </c>
      <c r="M1612" s="8">
        <v>49</v>
      </c>
      <c r="N1612" s="8">
        <v>52</v>
      </c>
      <c r="O1612" s="8">
        <v>48</v>
      </c>
      <c r="P1612" s="8">
        <v>44</v>
      </c>
      <c r="Q1612" s="8">
        <v>34</v>
      </c>
      <c r="R1612" s="8">
        <v>40</v>
      </c>
      <c r="S1612" s="8">
        <v>38</v>
      </c>
      <c r="T1612" s="8">
        <v>90</v>
      </c>
      <c r="U1612" s="8">
        <v>10</v>
      </c>
      <c r="V1612" s="8">
        <v>67</v>
      </c>
      <c r="W1612" s="8">
        <v>20</v>
      </c>
      <c r="X1612" s="8">
        <v>20</v>
      </c>
      <c r="Y1612" s="8">
        <v>107</v>
      </c>
      <c r="Z1612" s="8">
        <v>63</v>
      </c>
    </row>
    <row r="1613" spans="1:26" x14ac:dyDescent="0.2">
      <c r="B1613" s="7">
        <v>0.09</v>
      </c>
      <c r="C1613" s="7">
        <v>0.09</v>
      </c>
      <c r="D1613" s="7">
        <v>0.09</v>
      </c>
      <c r="E1613" s="7">
        <v>0.08</v>
      </c>
      <c r="F1613" s="7">
        <v>7.0000000000000007E-2</v>
      </c>
      <c r="G1613" s="7">
        <v>0.11</v>
      </c>
      <c r="H1613" s="7">
        <v>0.1</v>
      </c>
      <c r="I1613" s="7">
        <v>0.08</v>
      </c>
      <c r="J1613" s="7">
        <v>0.11</v>
      </c>
      <c r="K1613" s="7">
        <v>7.0000000000000007E-2</v>
      </c>
      <c r="L1613" s="7">
        <v>0.06</v>
      </c>
      <c r="M1613" s="7">
        <v>0.1</v>
      </c>
      <c r="N1613" s="7">
        <v>0.08</v>
      </c>
      <c r="O1613" s="7">
        <v>0.09</v>
      </c>
      <c r="P1613" s="7">
        <v>0.09</v>
      </c>
      <c r="Q1613" s="7">
        <v>0.1</v>
      </c>
      <c r="R1613" s="7">
        <v>0.08</v>
      </c>
      <c r="S1613" s="7">
        <v>0.08</v>
      </c>
      <c r="T1613" s="7">
        <v>0.1</v>
      </c>
      <c r="U1613" s="7">
        <v>0.06</v>
      </c>
      <c r="V1613" s="7">
        <v>0.09</v>
      </c>
      <c r="W1613" s="7">
        <v>7.0000000000000007E-2</v>
      </c>
      <c r="X1613" s="7">
        <v>0.12</v>
      </c>
      <c r="Y1613" s="7">
        <v>0.09</v>
      </c>
      <c r="Z1613" s="7">
        <v>0.1</v>
      </c>
    </row>
    <row r="1614" spans="1:26" x14ac:dyDescent="0.2">
      <c r="J1614" s="6" t="s">
        <v>573</v>
      </c>
      <c r="M1614" s="6" t="s">
        <v>102</v>
      </c>
    </row>
    <row r="1615" spans="1:26" x14ac:dyDescent="0.2">
      <c r="A1615" s="6" t="s">
        <v>294</v>
      </c>
      <c r="B1615" s="8">
        <v>223</v>
      </c>
      <c r="C1615" s="8">
        <v>116</v>
      </c>
      <c r="D1615" s="8">
        <v>107</v>
      </c>
      <c r="E1615" s="8">
        <v>24</v>
      </c>
      <c r="F1615" s="8">
        <v>45</v>
      </c>
      <c r="G1615" s="8">
        <v>51</v>
      </c>
      <c r="H1615" s="8">
        <v>42</v>
      </c>
      <c r="I1615" s="8">
        <v>60</v>
      </c>
      <c r="J1615" s="8">
        <v>61</v>
      </c>
      <c r="K1615" s="8">
        <v>63</v>
      </c>
      <c r="L1615" s="8">
        <v>46</v>
      </c>
      <c r="M1615" s="8">
        <v>52</v>
      </c>
      <c r="N1615" s="8">
        <v>70</v>
      </c>
      <c r="O1615" s="8">
        <v>64</v>
      </c>
      <c r="P1615" s="8">
        <v>50</v>
      </c>
      <c r="Q1615" s="8">
        <v>38</v>
      </c>
      <c r="R1615" s="8">
        <v>48</v>
      </c>
      <c r="S1615" s="8">
        <v>57</v>
      </c>
      <c r="T1615" s="8">
        <v>105</v>
      </c>
      <c r="U1615" s="8">
        <v>13</v>
      </c>
      <c r="V1615" s="8">
        <v>94</v>
      </c>
      <c r="W1615" s="8">
        <v>33</v>
      </c>
      <c r="X1615" s="8">
        <v>17</v>
      </c>
      <c r="Y1615" s="8">
        <v>144</v>
      </c>
      <c r="Z1615" s="8">
        <v>63</v>
      </c>
    </row>
    <row r="1616" spans="1:26" x14ac:dyDescent="0.2">
      <c r="B1616" s="7">
        <v>0.11</v>
      </c>
      <c r="C1616" s="7">
        <v>0.12</v>
      </c>
      <c r="D1616" s="7">
        <v>0.11</v>
      </c>
      <c r="E1616" s="7">
        <v>0.08</v>
      </c>
      <c r="F1616" s="7">
        <v>0.12</v>
      </c>
      <c r="G1616" s="7">
        <v>0.14000000000000001</v>
      </c>
      <c r="H1616" s="7">
        <v>0.11</v>
      </c>
      <c r="I1616" s="7">
        <v>0.1</v>
      </c>
      <c r="J1616" s="7">
        <v>0.11</v>
      </c>
      <c r="K1616" s="7">
        <v>0.11</v>
      </c>
      <c r="L1616" s="7">
        <v>0.1</v>
      </c>
      <c r="M1616" s="7">
        <v>0.11</v>
      </c>
      <c r="N1616" s="7">
        <v>0.1</v>
      </c>
      <c r="O1616" s="7">
        <v>0.12</v>
      </c>
      <c r="P1616" s="7">
        <v>0.11</v>
      </c>
      <c r="Q1616" s="7">
        <v>0.11</v>
      </c>
      <c r="R1616" s="7">
        <v>0.09</v>
      </c>
      <c r="S1616" s="7">
        <v>0.12</v>
      </c>
      <c r="T1616" s="7">
        <v>0.12</v>
      </c>
      <c r="U1616" s="7">
        <v>0.08</v>
      </c>
      <c r="V1616" s="7">
        <v>0.12</v>
      </c>
      <c r="W1616" s="7">
        <v>0.12</v>
      </c>
      <c r="X1616" s="7">
        <v>0.1</v>
      </c>
      <c r="Y1616" s="7">
        <v>0.12</v>
      </c>
      <c r="Z1616" s="7">
        <v>0.1</v>
      </c>
    </row>
    <row r="1617" spans="1:26" x14ac:dyDescent="0.2">
      <c r="B1617" s="6" t="s">
        <v>41</v>
      </c>
      <c r="F1617" s="6" t="s">
        <v>41</v>
      </c>
      <c r="G1617" s="6" t="s">
        <v>41</v>
      </c>
    </row>
    <row r="1618" spans="1:26" x14ac:dyDescent="0.2">
      <c r="A1618" s="6" t="s">
        <v>291</v>
      </c>
      <c r="B1618" s="8">
        <v>252</v>
      </c>
      <c r="C1618" s="8">
        <v>112</v>
      </c>
      <c r="D1618" s="8">
        <v>140</v>
      </c>
      <c r="E1618" s="8">
        <v>40</v>
      </c>
      <c r="F1618" s="8">
        <v>49</v>
      </c>
      <c r="G1618" s="8">
        <v>28</v>
      </c>
      <c r="H1618" s="8">
        <v>59</v>
      </c>
      <c r="I1618" s="8">
        <v>76</v>
      </c>
      <c r="J1618" s="8">
        <v>57</v>
      </c>
      <c r="K1618" s="8">
        <v>76</v>
      </c>
      <c r="L1618" s="8">
        <v>58</v>
      </c>
      <c r="M1618" s="8">
        <v>62</v>
      </c>
      <c r="N1618" s="8">
        <v>100</v>
      </c>
      <c r="O1618" s="8">
        <v>66</v>
      </c>
      <c r="P1618" s="8">
        <v>56</v>
      </c>
      <c r="Q1618" s="8">
        <v>31</v>
      </c>
      <c r="R1618" s="8">
        <v>73</v>
      </c>
      <c r="S1618" s="8">
        <v>56</v>
      </c>
      <c r="T1618" s="8">
        <v>106</v>
      </c>
      <c r="U1618" s="8">
        <v>18</v>
      </c>
      <c r="V1618" s="8">
        <v>84</v>
      </c>
      <c r="W1618" s="8">
        <v>40</v>
      </c>
      <c r="X1618" s="8">
        <v>21</v>
      </c>
      <c r="Y1618" s="8">
        <v>145</v>
      </c>
      <c r="Z1618" s="8">
        <v>90</v>
      </c>
    </row>
    <row r="1619" spans="1:26" x14ac:dyDescent="0.2">
      <c r="B1619" s="7">
        <v>0.13</v>
      </c>
      <c r="C1619" s="7">
        <v>0.11</v>
      </c>
      <c r="D1619" s="7">
        <v>0.14000000000000001</v>
      </c>
      <c r="E1619" s="7">
        <v>0.12</v>
      </c>
      <c r="F1619" s="7">
        <v>0.14000000000000001</v>
      </c>
      <c r="G1619" s="7">
        <v>0.08</v>
      </c>
      <c r="H1619" s="7">
        <v>0.16</v>
      </c>
      <c r="I1619" s="7">
        <v>0.13</v>
      </c>
      <c r="J1619" s="7">
        <v>0.11</v>
      </c>
      <c r="K1619" s="7">
        <v>0.13</v>
      </c>
      <c r="L1619" s="7">
        <v>0.13</v>
      </c>
      <c r="M1619" s="7">
        <v>0.13</v>
      </c>
      <c r="N1619" s="7">
        <v>0.15</v>
      </c>
      <c r="O1619" s="7">
        <v>0.12</v>
      </c>
      <c r="P1619" s="7">
        <v>0.12</v>
      </c>
      <c r="Q1619" s="7">
        <v>0.09</v>
      </c>
      <c r="R1619" s="7">
        <v>0.14000000000000001</v>
      </c>
      <c r="S1619" s="7">
        <v>0.12</v>
      </c>
      <c r="T1619" s="7">
        <v>0.12</v>
      </c>
      <c r="U1619" s="7">
        <v>0.12</v>
      </c>
      <c r="V1619" s="7">
        <v>0.11</v>
      </c>
      <c r="W1619" s="7">
        <v>0.15</v>
      </c>
      <c r="X1619" s="7">
        <v>0.13</v>
      </c>
      <c r="Y1619" s="7">
        <v>0.12</v>
      </c>
      <c r="Z1619" s="7">
        <v>0.14000000000000001</v>
      </c>
    </row>
    <row r="1620" spans="1:26" x14ac:dyDescent="0.2">
      <c r="B1620" s="6" t="s">
        <v>572</v>
      </c>
      <c r="E1620" s="6" t="s">
        <v>304</v>
      </c>
      <c r="F1620" s="6" t="s">
        <v>304</v>
      </c>
      <c r="H1620" s="6" t="s">
        <v>519</v>
      </c>
      <c r="I1620" s="6" t="s">
        <v>304</v>
      </c>
      <c r="N1620" s="6" t="s">
        <v>228</v>
      </c>
    </row>
    <row r="1621" spans="1:26" x14ac:dyDescent="0.2">
      <c r="A1621" s="6" t="s">
        <v>289</v>
      </c>
      <c r="B1621" s="8">
        <v>373</v>
      </c>
      <c r="C1621" s="8">
        <v>178</v>
      </c>
      <c r="D1621" s="8">
        <v>196</v>
      </c>
      <c r="E1621" s="8">
        <v>73</v>
      </c>
      <c r="F1621" s="8">
        <v>69</v>
      </c>
      <c r="G1621" s="8">
        <v>66</v>
      </c>
      <c r="H1621" s="8">
        <v>62</v>
      </c>
      <c r="I1621" s="8">
        <v>104</v>
      </c>
      <c r="J1621" s="8">
        <v>96</v>
      </c>
      <c r="K1621" s="8">
        <v>108</v>
      </c>
      <c r="L1621" s="8">
        <v>79</v>
      </c>
      <c r="M1621" s="8">
        <v>90</v>
      </c>
      <c r="N1621" s="8">
        <v>129</v>
      </c>
      <c r="O1621" s="8">
        <v>104</v>
      </c>
      <c r="P1621" s="8">
        <v>75</v>
      </c>
      <c r="Q1621" s="8">
        <v>65</v>
      </c>
      <c r="R1621" s="8">
        <v>102</v>
      </c>
      <c r="S1621" s="8">
        <v>83</v>
      </c>
      <c r="T1621" s="8">
        <v>162</v>
      </c>
      <c r="U1621" s="8">
        <v>26</v>
      </c>
      <c r="V1621" s="8">
        <v>149</v>
      </c>
      <c r="W1621" s="8">
        <v>42</v>
      </c>
      <c r="X1621" s="8">
        <v>30</v>
      </c>
      <c r="Y1621" s="8">
        <v>221</v>
      </c>
      <c r="Z1621" s="8">
        <v>113</v>
      </c>
    </row>
    <row r="1622" spans="1:26" x14ac:dyDescent="0.2">
      <c r="B1622" s="7">
        <v>0.18</v>
      </c>
      <c r="C1622" s="7">
        <v>0.18</v>
      </c>
      <c r="D1622" s="7">
        <v>0.19</v>
      </c>
      <c r="E1622" s="7">
        <v>0.23</v>
      </c>
      <c r="F1622" s="7">
        <v>0.19</v>
      </c>
      <c r="G1622" s="7">
        <v>0.18</v>
      </c>
      <c r="H1622" s="7">
        <v>0.17</v>
      </c>
      <c r="I1622" s="7">
        <v>0.18</v>
      </c>
      <c r="J1622" s="7">
        <v>0.18</v>
      </c>
      <c r="K1622" s="7">
        <v>0.19</v>
      </c>
      <c r="L1622" s="7">
        <v>0.18</v>
      </c>
      <c r="M1622" s="7">
        <v>0.19</v>
      </c>
      <c r="N1622" s="7">
        <v>0.19</v>
      </c>
      <c r="O1622" s="7">
        <v>0.19</v>
      </c>
      <c r="P1622" s="7">
        <v>0.16</v>
      </c>
      <c r="Q1622" s="7">
        <v>0.19</v>
      </c>
      <c r="R1622" s="7">
        <v>0.2</v>
      </c>
      <c r="S1622" s="7">
        <v>0.18</v>
      </c>
      <c r="T1622" s="7">
        <v>0.18</v>
      </c>
      <c r="U1622" s="7">
        <v>0.17</v>
      </c>
      <c r="V1622" s="7">
        <v>0.2</v>
      </c>
      <c r="W1622" s="7">
        <v>0.15</v>
      </c>
      <c r="X1622" s="7">
        <v>0.19</v>
      </c>
      <c r="Y1622" s="7">
        <v>0.18</v>
      </c>
      <c r="Z1622" s="7">
        <v>0.18</v>
      </c>
    </row>
    <row r="1623" spans="1:26" x14ac:dyDescent="0.2">
      <c r="E1623" s="6" t="s">
        <v>377</v>
      </c>
    </row>
    <row r="1624" spans="1:26" x14ac:dyDescent="0.2">
      <c r="A1624" s="6" t="s">
        <v>285</v>
      </c>
      <c r="B1624" s="8">
        <v>271</v>
      </c>
      <c r="C1624" s="8">
        <v>129</v>
      </c>
      <c r="D1624" s="8">
        <v>142</v>
      </c>
      <c r="E1624" s="8">
        <v>43</v>
      </c>
      <c r="F1624" s="8">
        <v>50</v>
      </c>
      <c r="G1624" s="8">
        <v>47</v>
      </c>
      <c r="H1624" s="8">
        <v>51</v>
      </c>
      <c r="I1624" s="8">
        <v>79</v>
      </c>
      <c r="J1624" s="8">
        <v>88</v>
      </c>
      <c r="K1624" s="8">
        <v>79</v>
      </c>
      <c r="L1624" s="8">
        <v>57</v>
      </c>
      <c r="M1624" s="8">
        <v>46</v>
      </c>
      <c r="N1624" s="8">
        <v>89</v>
      </c>
      <c r="O1624" s="8">
        <v>78</v>
      </c>
      <c r="P1624" s="8">
        <v>58</v>
      </c>
      <c r="Q1624" s="8">
        <v>45</v>
      </c>
      <c r="R1624" s="8">
        <v>56</v>
      </c>
      <c r="S1624" s="8">
        <v>69</v>
      </c>
      <c r="T1624" s="8">
        <v>130</v>
      </c>
      <c r="U1624" s="8">
        <v>16</v>
      </c>
      <c r="V1624" s="8">
        <v>109</v>
      </c>
      <c r="W1624" s="8">
        <v>38</v>
      </c>
      <c r="X1624" s="8">
        <v>22</v>
      </c>
      <c r="Y1624" s="8">
        <v>169</v>
      </c>
      <c r="Z1624" s="8">
        <v>79</v>
      </c>
    </row>
    <row r="1625" spans="1:26" x14ac:dyDescent="0.2">
      <c r="B1625" s="7">
        <v>0.13</v>
      </c>
      <c r="C1625" s="7">
        <v>0.13</v>
      </c>
      <c r="D1625" s="7">
        <v>0.14000000000000001</v>
      </c>
      <c r="E1625" s="7">
        <v>0.13</v>
      </c>
      <c r="F1625" s="7">
        <v>0.14000000000000001</v>
      </c>
      <c r="G1625" s="7">
        <v>0.13</v>
      </c>
      <c r="H1625" s="7">
        <v>0.14000000000000001</v>
      </c>
      <c r="I1625" s="7">
        <v>0.13</v>
      </c>
      <c r="J1625" s="7">
        <v>0.17</v>
      </c>
      <c r="K1625" s="7">
        <v>0.14000000000000001</v>
      </c>
      <c r="L1625" s="7">
        <v>0.13</v>
      </c>
      <c r="M1625" s="7">
        <v>0.1</v>
      </c>
      <c r="N1625" s="7">
        <v>0.13</v>
      </c>
      <c r="O1625" s="7">
        <v>0.14000000000000001</v>
      </c>
      <c r="P1625" s="7">
        <v>0.13</v>
      </c>
      <c r="Q1625" s="7">
        <v>0.13</v>
      </c>
      <c r="R1625" s="7">
        <v>0.11</v>
      </c>
      <c r="S1625" s="7">
        <v>0.15</v>
      </c>
      <c r="T1625" s="7">
        <v>0.15</v>
      </c>
      <c r="U1625" s="7">
        <v>0.1</v>
      </c>
      <c r="V1625" s="7">
        <v>0.14000000000000001</v>
      </c>
      <c r="W1625" s="7">
        <v>0.14000000000000001</v>
      </c>
      <c r="X1625" s="7">
        <v>0.14000000000000001</v>
      </c>
      <c r="Y1625" s="7">
        <v>0.14000000000000001</v>
      </c>
      <c r="Z1625" s="7">
        <v>0.12</v>
      </c>
    </row>
    <row r="1626" spans="1:26" x14ac:dyDescent="0.2">
      <c r="B1626" s="6" t="s">
        <v>507</v>
      </c>
      <c r="J1626" s="6" t="s">
        <v>223</v>
      </c>
      <c r="K1626" s="6" t="s">
        <v>116</v>
      </c>
      <c r="T1626" s="6" t="s">
        <v>205</v>
      </c>
    </row>
    <row r="1627" spans="1:26" x14ac:dyDescent="0.2">
      <c r="A1627" s="6" t="s">
        <v>280</v>
      </c>
      <c r="B1627" s="8">
        <v>187</v>
      </c>
      <c r="C1627" s="8">
        <v>86</v>
      </c>
      <c r="D1627" s="8">
        <v>101</v>
      </c>
      <c r="E1627" s="8">
        <v>22</v>
      </c>
      <c r="F1627" s="8">
        <v>40</v>
      </c>
      <c r="G1627" s="8">
        <v>33</v>
      </c>
      <c r="H1627" s="8">
        <v>30</v>
      </c>
      <c r="I1627" s="8">
        <v>62</v>
      </c>
      <c r="J1627" s="8">
        <v>59</v>
      </c>
      <c r="K1627" s="8">
        <v>53</v>
      </c>
      <c r="L1627" s="8">
        <v>37</v>
      </c>
      <c r="M1627" s="8">
        <v>37</v>
      </c>
      <c r="N1627" s="8">
        <v>62</v>
      </c>
      <c r="O1627" s="8">
        <v>51</v>
      </c>
      <c r="P1627" s="8">
        <v>44</v>
      </c>
      <c r="Q1627" s="8">
        <v>30</v>
      </c>
      <c r="R1627" s="8">
        <v>44</v>
      </c>
      <c r="S1627" s="8">
        <v>44</v>
      </c>
      <c r="T1627" s="8">
        <v>86</v>
      </c>
      <c r="U1627" s="8">
        <v>13</v>
      </c>
      <c r="V1627" s="8">
        <v>71</v>
      </c>
      <c r="W1627" s="8">
        <v>31</v>
      </c>
      <c r="X1627" s="8">
        <v>13</v>
      </c>
      <c r="Y1627" s="8">
        <v>115</v>
      </c>
      <c r="Z1627" s="8">
        <v>60</v>
      </c>
    </row>
    <row r="1628" spans="1:26" x14ac:dyDescent="0.2">
      <c r="B1628" s="7">
        <v>0.09</v>
      </c>
      <c r="C1628" s="7">
        <v>0.09</v>
      </c>
      <c r="D1628" s="7">
        <v>0.1</v>
      </c>
      <c r="E1628" s="7">
        <v>7.0000000000000007E-2</v>
      </c>
      <c r="F1628" s="7">
        <v>0.11</v>
      </c>
      <c r="G1628" s="7">
        <v>0.09</v>
      </c>
      <c r="H1628" s="7">
        <v>0.08</v>
      </c>
      <c r="I1628" s="7">
        <v>0.1</v>
      </c>
      <c r="J1628" s="7">
        <v>0.11</v>
      </c>
      <c r="K1628" s="7">
        <v>0.09</v>
      </c>
      <c r="L1628" s="7">
        <v>0.08</v>
      </c>
      <c r="M1628" s="7">
        <v>0.08</v>
      </c>
      <c r="N1628" s="7">
        <v>0.09</v>
      </c>
      <c r="O1628" s="7">
        <v>0.09</v>
      </c>
      <c r="P1628" s="7">
        <v>0.09</v>
      </c>
      <c r="Q1628" s="7">
        <v>0.09</v>
      </c>
      <c r="R1628" s="7">
        <v>0.08</v>
      </c>
      <c r="S1628" s="7">
        <v>0.1</v>
      </c>
      <c r="T1628" s="7">
        <v>0.1</v>
      </c>
      <c r="U1628" s="7">
        <v>0.08</v>
      </c>
      <c r="V1628" s="7">
        <v>0.09</v>
      </c>
      <c r="W1628" s="7">
        <v>0.11</v>
      </c>
      <c r="X1628" s="7">
        <v>0.08</v>
      </c>
      <c r="Y1628" s="7">
        <v>0.1</v>
      </c>
      <c r="Z1628" s="7">
        <v>0.09</v>
      </c>
    </row>
    <row r="1629" spans="1:26" x14ac:dyDescent="0.2">
      <c r="A1629" s="6" t="s">
        <v>275</v>
      </c>
      <c r="B1629" s="8">
        <v>119</v>
      </c>
      <c r="C1629" s="8">
        <v>58</v>
      </c>
      <c r="D1629" s="8">
        <v>61</v>
      </c>
      <c r="E1629" s="8">
        <v>15</v>
      </c>
      <c r="F1629" s="8">
        <v>16</v>
      </c>
      <c r="G1629" s="8">
        <v>17</v>
      </c>
      <c r="H1629" s="8">
        <v>18</v>
      </c>
      <c r="I1629" s="8">
        <v>53</v>
      </c>
      <c r="J1629" s="8">
        <v>25</v>
      </c>
      <c r="K1629" s="8">
        <v>33</v>
      </c>
      <c r="L1629" s="8">
        <v>33</v>
      </c>
      <c r="M1629" s="8">
        <v>28</v>
      </c>
      <c r="N1629" s="8">
        <v>41</v>
      </c>
      <c r="O1629" s="8">
        <v>26</v>
      </c>
      <c r="P1629" s="8">
        <v>26</v>
      </c>
      <c r="Q1629" s="8">
        <v>26</v>
      </c>
      <c r="R1629" s="8">
        <v>32</v>
      </c>
      <c r="S1629" s="8">
        <v>21</v>
      </c>
      <c r="T1629" s="8">
        <v>51</v>
      </c>
      <c r="U1629" s="8">
        <v>15</v>
      </c>
      <c r="V1629" s="8">
        <v>39</v>
      </c>
      <c r="W1629" s="8">
        <v>20</v>
      </c>
      <c r="X1629" s="8">
        <v>11</v>
      </c>
      <c r="Y1629" s="8">
        <v>71</v>
      </c>
      <c r="Z1629" s="8">
        <v>39</v>
      </c>
    </row>
    <row r="1630" spans="1:26" x14ac:dyDescent="0.2">
      <c r="B1630" s="7">
        <v>0.06</v>
      </c>
      <c r="C1630" s="7">
        <v>0.06</v>
      </c>
      <c r="D1630" s="7">
        <v>0.06</v>
      </c>
      <c r="E1630" s="7">
        <v>0.05</v>
      </c>
      <c r="F1630" s="7">
        <v>0.05</v>
      </c>
      <c r="G1630" s="7">
        <v>0.05</v>
      </c>
      <c r="H1630" s="7">
        <v>0.05</v>
      </c>
      <c r="I1630" s="7">
        <v>0.09</v>
      </c>
      <c r="J1630" s="7">
        <v>0.05</v>
      </c>
      <c r="K1630" s="7">
        <v>0.06</v>
      </c>
      <c r="L1630" s="7">
        <v>7.0000000000000007E-2</v>
      </c>
      <c r="M1630" s="7">
        <v>0.06</v>
      </c>
      <c r="N1630" s="7">
        <v>0.06</v>
      </c>
      <c r="O1630" s="7">
        <v>0.05</v>
      </c>
      <c r="P1630" s="7">
        <v>0.06</v>
      </c>
      <c r="Q1630" s="7">
        <v>0.08</v>
      </c>
      <c r="R1630" s="7">
        <v>0.06</v>
      </c>
      <c r="S1630" s="7">
        <v>0.05</v>
      </c>
      <c r="T1630" s="7">
        <v>0.06</v>
      </c>
      <c r="U1630" s="7">
        <v>0.1</v>
      </c>
      <c r="V1630" s="7">
        <v>0.05</v>
      </c>
      <c r="W1630" s="7">
        <v>7.0000000000000007E-2</v>
      </c>
      <c r="X1630" s="7">
        <v>7.0000000000000007E-2</v>
      </c>
      <c r="Y1630" s="7">
        <v>0.06</v>
      </c>
      <c r="Z1630" s="7">
        <v>0.06</v>
      </c>
    </row>
    <row r="1631" spans="1:26" x14ac:dyDescent="0.2">
      <c r="I1631" s="6" t="s">
        <v>87</v>
      </c>
      <c r="U1631" s="6" t="s">
        <v>380</v>
      </c>
    </row>
    <row r="1632" spans="1:26" x14ac:dyDescent="0.2">
      <c r="A1632" s="6" t="s">
        <v>274</v>
      </c>
      <c r="B1632" s="8">
        <v>35</v>
      </c>
      <c r="C1632" s="8">
        <v>18</v>
      </c>
      <c r="D1632" s="8">
        <v>17</v>
      </c>
      <c r="E1632" s="8">
        <v>8</v>
      </c>
      <c r="F1632" s="8">
        <v>2</v>
      </c>
      <c r="G1632" s="8">
        <v>5</v>
      </c>
      <c r="H1632" s="8">
        <v>4</v>
      </c>
      <c r="I1632" s="8">
        <v>15</v>
      </c>
      <c r="J1632" s="8">
        <v>7</v>
      </c>
      <c r="K1632" s="8">
        <v>11</v>
      </c>
      <c r="L1632" s="8">
        <v>12</v>
      </c>
      <c r="M1632" s="8">
        <v>4</v>
      </c>
      <c r="N1632" s="8">
        <v>9</v>
      </c>
      <c r="O1632" s="8">
        <v>9</v>
      </c>
      <c r="P1632" s="8">
        <v>12</v>
      </c>
      <c r="Q1632" s="8">
        <v>5</v>
      </c>
      <c r="R1632" s="8">
        <v>13</v>
      </c>
      <c r="S1632" s="8">
        <v>10</v>
      </c>
      <c r="T1632" s="8">
        <v>8</v>
      </c>
      <c r="U1632" s="8">
        <v>3</v>
      </c>
      <c r="V1632" s="8">
        <v>10</v>
      </c>
      <c r="W1632" s="8">
        <v>6</v>
      </c>
      <c r="X1632" s="8">
        <v>3</v>
      </c>
      <c r="Y1632" s="8">
        <v>19</v>
      </c>
      <c r="Z1632" s="8">
        <v>12</v>
      </c>
    </row>
    <row r="1633" spans="1:26" x14ac:dyDescent="0.2">
      <c r="B1633" s="7">
        <v>0.02</v>
      </c>
      <c r="C1633" s="7">
        <v>0.02</v>
      </c>
      <c r="D1633" s="7">
        <v>0.02</v>
      </c>
      <c r="E1633" s="7">
        <v>0.02</v>
      </c>
      <c r="F1633" s="7">
        <v>0.01</v>
      </c>
      <c r="G1633" s="7">
        <v>0.01</v>
      </c>
      <c r="H1633" s="7">
        <v>0.01</v>
      </c>
      <c r="I1633" s="7">
        <v>0.02</v>
      </c>
      <c r="J1633" s="7">
        <v>0.01</v>
      </c>
      <c r="K1633" s="7">
        <v>0.02</v>
      </c>
      <c r="L1633" s="7">
        <v>0.03</v>
      </c>
      <c r="M1633" s="7">
        <v>0.01</v>
      </c>
      <c r="N1633" s="7">
        <v>0.01</v>
      </c>
      <c r="O1633" s="7">
        <v>0.02</v>
      </c>
      <c r="P1633" s="7">
        <v>0.03</v>
      </c>
      <c r="Q1633" s="7">
        <v>0.01</v>
      </c>
      <c r="R1633" s="7">
        <v>0.03</v>
      </c>
      <c r="S1633" s="7">
        <v>0.02</v>
      </c>
      <c r="T1633" s="7">
        <v>0.01</v>
      </c>
      <c r="U1633" s="7">
        <v>0.02</v>
      </c>
      <c r="V1633" s="7">
        <v>0.01</v>
      </c>
      <c r="W1633" s="7">
        <v>0.02</v>
      </c>
      <c r="X1633" s="7">
        <v>0.02</v>
      </c>
      <c r="Y1633" s="7">
        <v>0.02</v>
      </c>
      <c r="Z1633" s="7">
        <v>0.02</v>
      </c>
    </row>
    <row r="1634" spans="1:26" x14ac:dyDescent="0.2">
      <c r="B1634" s="6" t="s">
        <v>96</v>
      </c>
      <c r="E1634" s="6" t="s">
        <v>263</v>
      </c>
      <c r="I1634" s="6" t="s">
        <v>263</v>
      </c>
      <c r="L1634" s="6" t="s">
        <v>116</v>
      </c>
      <c r="R1634" s="6" t="s">
        <v>96</v>
      </c>
    </row>
    <row r="1635" spans="1:26" x14ac:dyDescent="0.2">
      <c r="A1635" s="6" t="s">
        <v>271</v>
      </c>
      <c r="B1635" s="8">
        <v>8</v>
      </c>
      <c r="C1635" s="8">
        <v>5</v>
      </c>
      <c r="D1635" s="8">
        <v>3</v>
      </c>
      <c r="E1635" s="8">
        <v>2</v>
      </c>
      <c r="F1635" s="8">
        <v>3</v>
      </c>
      <c r="G1635" s="8">
        <v>1</v>
      </c>
      <c r="H1635" s="6" t="s">
        <v>94</v>
      </c>
      <c r="I1635" s="8">
        <v>2</v>
      </c>
      <c r="J1635" s="8">
        <v>2</v>
      </c>
      <c r="K1635" s="8">
        <v>5</v>
      </c>
      <c r="L1635" s="8">
        <v>1</v>
      </c>
      <c r="M1635" s="6" t="s">
        <v>94</v>
      </c>
      <c r="N1635" s="8">
        <v>2</v>
      </c>
      <c r="O1635" s="8">
        <v>2</v>
      </c>
      <c r="P1635" s="8">
        <v>2</v>
      </c>
      <c r="Q1635" s="8">
        <v>2</v>
      </c>
      <c r="R1635" s="8">
        <v>3</v>
      </c>
      <c r="S1635" s="8">
        <v>2</v>
      </c>
      <c r="T1635" s="8">
        <v>2</v>
      </c>
      <c r="U1635" s="8">
        <v>1</v>
      </c>
      <c r="V1635" s="8">
        <v>5</v>
      </c>
      <c r="W1635" s="8">
        <v>1</v>
      </c>
      <c r="X1635" s="6" t="s">
        <v>94</v>
      </c>
      <c r="Y1635" s="8">
        <v>6</v>
      </c>
      <c r="Z1635" s="8">
        <v>1</v>
      </c>
    </row>
    <row r="1636" spans="1:26" x14ac:dyDescent="0.2">
      <c r="B1636" s="6" t="s">
        <v>95</v>
      </c>
      <c r="C1636" s="6" t="s">
        <v>95</v>
      </c>
      <c r="D1636" s="6" t="s">
        <v>95</v>
      </c>
      <c r="E1636" s="7">
        <v>0.01</v>
      </c>
      <c r="F1636" s="7">
        <v>0.01</v>
      </c>
      <c r="G1636" s="6" t="s">
        <v>95</v>
      </c>
      <c r="H1636" s="6" t="s">
        <v>94</v>
      </c>
      <c r="I1636" s="6" t="s">
        <v>95</v>
      </c>
      <c r="J1636" s="6" t="s">
        <v>95</v>
      </c>
      <c r="K1636" s="7">
        <v>0.01</v>
      </c>
      <c r="L1636" s="6" t="s">
        <v>95</v>
      </c>
      <c r="M1636" s="6" t="s">
        <v>94</v>
      </c>
      <c r="N1636" s="6" t="s">
        <v>95</v>
      </c>
      <c r="O1636" s="6" t="s">
        <v>95</v>
      </c>
      <c r="P1636" s="6" t="s">
        <v>95</v>
      </c>
      <c r="Q1636" s="6" t="s">
        <v>95</v>
      </c>
      <c r="R1636" s="6" t="s">
        <v>95</v>
      </c>
      <c r="S1636" s="6" t="s">
        <v>95</v>
      </c>
      <c r="T1636" s="6" t="s">
        <v>95</v>
      </c>
      <c r="U1636" s="7">
        <v>0.01</v>
      </c>
      <c r="V1636" s="7">
        <v>0.01</v>
      </c>
      <c r="W1636" s="6" t="s">
        <v>95</v>
      </c>
      <c r="X1636" s="6" t="s">
        <v>94</v>
      </c>
      <c r="Y1636" s="7">
        <v>0.01</v>
      </c>
      <c r="Z1636" s="6" t="s">
        <v>95</v>
      </c>
    </row>
    <row r="1637" spans="1:26" x14ac:dyDescent="0.2">
      <c r="A1637" s="6" t="s">
        <v>269</v>
      </c>
      <c r="B1637" s="8">
        <v>58</v>
      </c>
      <c r="C1637" s="8">
        <v>25</v>
      </c>
      <c r="D1637" s="8">
        <v>33</v>
      </c>
      <c r="E1637" s="8">
        <v>25</v>
      </c>
      <c r="F1637" s="8">
        <v>10</v>
      </c>
      <c r="G1637" s="8">
        <v>13</v>
      </c>
      <c r="H1637" s="8">
        <v>8</v>
      </c>
      <c r="I1637" s="8">
        <v>2</v>
      </c>
      <c r="J1637" s="8">
        <v>8</v>
      </c>
      <c r="K1637" s="8">
        <v>17</v>
      </c>
      <c r="L1637" s="8">
        <v>9</v>
      </c>
      <c r="M1637" s="8">
        <v>24</v>
      </c>
      <c r="N1637" s="8">
        <v>21</v>
      </c>
      <c r="O1637" s="8">
        <v>11</v>
      </c>
      <c r="P1637" s="8">
        <v>14</v>
      </c>
      <c r="Q1637" s="8">
        <v>13</v>
      </c>
      <c r="R1637" s="8">
        <v>30</v>
      </c>
      <c r="S1637" s="8">
        <v>10</v>
      </c>
      <c r="T1637" s="8">
        <v>10</v>
      </c>
      <c r="U1637" s="8">
        <v>8</v>
      </c>
      <c r="V1637" s="8">
        <v>19</v>
      </c>
      <c r="W1637" s="8">
        <v>4</v>
      </c>
      <c r="X1637" s="8">
        <v>3</v>
      </c>
      <c r="Y1637" s="8">
        <v>26</v>
      </c>
      <c r="Z1637" s="8">
        <v>16</v>
      </c>
    </row>
    <row r="1638" spans="1:26" x14ac:dyDescent="0.2">
      <c r="B1638" s="7">
        <v>0.03</v>
      </c>
      <c r="C1638" s="7">
        <v>0.02</v>
      </c>
      <c r="D1638" s="7">
        <v>0.03</v>
      </c>
      <c r="E1638" s="7">
        <v>0.08</v>
      </c>
      <c r="F1638" s="7">
        <v>0.03</v>
      </c>
      <c r="G1638" s="7">
        <v>0.03</v>
      </c>
      <c r="H1638" s="7">
        <v>0.02</v>
      </c>
      <c r="I1638" s="6" t="s">
        <v>95</v>
      </c>
      <c r="J1638" s="7">
        <v>0.02</v>
      </c>
      <c r="K1638" s="7">
        <v>0.03</v>
      </c>
      <c r="L1638" s="7">
        <v>0.02</v>
      </c>
      <c r="M1638" s="7">
        <v>0.05</v>
      </c>
      <c r="N1638" s="7">
        <v>0.03</v>
      </c>
      <c r="O1638" s="7">
        <v>0.02</v>
      </c>
      <c r="P1638" s="7">
        <v>0.03</v>
      </c>
      <c r="Q1638" s="7">
        <v>0.04</v>
      </c>
      <c r="R1638" s="7">
        <v>0.06</v>
      </c>
      <c r="S1638" s="7">
        <v>0.02</v>
      </c>
      <c r="T1638" s="7">
        <v>0.01</v>
      </c>
      <c r="U1638" s="7">
        <v>0.05</v>
      </c>
      <c r="V1638" s="7">
        <v>0.02</v>
      </c>
      <c r="W1638" s="7">
        <v>0.01</v>
      </c>
      <c r="X1638" s="7">
        <v>0.02</v>
      </c>
      <c r="Y1638" s="7">
        <v>0.02</v>
      </c>
      <c r="Z1638" s="7">
        <v>0.03</v>
      </c>
    </row>
    <row r="1639" spans="1:26" x14ac:dyDescent="0.2">
      <c r="B1639" s="6" t="s">
        <v>571</v>
      </c>
      <c r="E1639" s="6" t="s">
        <v>187</v>
      </c>
      <c r="F1639" s="6" t="s">
        <v>78</v>
      </c>
      <c r="G1639" s="6" t="s">
        <v>78</v>
      </c>
      <c r="H1639" s="6" t="s">
        <v>78</v>
      </c>
      <c r="M1639" s="6" t="s">
        <v>552</v>
      </c>
      <c r="R1639" s="6" t="s">
        <v>88</v>
      </c>
      <c r="U1639" s="6" t="s">
        <v>96</v>
      </c>
    </row>
    <row r="1640" spans="1:26" x14ac:dyDescent="0.2">
      <c r="A1640" s="6" t="s">
        <v>261</v>
      </c>
      <c r="B1640" s="11">
        <v>4.24</v>
      </c>
      <c r="C1640" s="11">
        <v>4.09</v>
      </c>
      <c r="D1640" s="11">
        <v>4.3899999999999997</v>
      </c>
      <c r="E1640" s="11">
        <v>4.34</v>
      </c>
      <c r="F1640" s="11">
        <v>4.3</v>
      </c>
      <c r="G1640" s="11">
        <v>3.96</v>
      </c>
      <c r="H1640" s="11">
        <v>4.01</v>
      </c>
      <c r="I1640" s="11">
        <v>4.47</v>
      </c>
      <c r="J1640" s="11">
        <v>4.3099999999999996</v>
      </c>
      <c r="K1640" s="11">
        <v>4.41</v>
      </c>
      <c r="L1640" s="11">
        <v>4.2300000000000004</v>
      </c>
      <c r="M1640" s="11">
        <v>3.96</v>
      </c>
      <c r="N1640" s="11">
        <v>4.2699999999999996</v>
      </c>
      <c r="O1640" s="11">
        <v>4.25</v>
      </c>
      <c r="P1640" s="11">
        <v>4.16</v>
      </c>
      <c r="Q1640" s="11">
        <v>4.28</v>
      </c>
      <c r="R1640" s="11">
        <v>4.3</v>
      </c>
      <c r="S1640" s="11">
        <v>4.26</v>
      </c>
      <c r="T1640" s="11">
        <v>4.1900000000000004</v>
      </c>
      <c r="U1640" s="11">
        <v>4.28</v>
      </c>
      <c r="V1640" s="11">
        <v>4.24</v>
      </c>
      <c r="W1640" s="11">
        <v>4.46</v>
      </c>
      <c r="X1640" s="11">
        <v>4.24</v>
      </c>
      <c r="Y1640" s="11">
        <v>4.29</v>
      </c>
      <c r="Z1640" s="11">
        <v>4.16</v>
      </c>
    </row>
    <row r="1641" spans="1:26" x14ac:dyDescent="0.2">
      <c r="B1641" s="6" t="s">
        <v>570</v>
      </c>
      <c r="D1641" s="6" t="s">
        <v>32</v>
      </c>
      <c r="I1641" s="6" t="s">
        <v>408</v>
      </c>
      <c r="J1641" s="6" t="s">
        <v>116</v>
      </c>
      <c r="K1641" s="6" t="s">
        <v>223</v>
      </c>
    </row>
    <row r="1642" spans="1:26" x14ac:dyDescent="0.2">
      <c r="A1642" s="6" t="s">
        <v>257</v>
      </c>
      <c r="B1642" s="8">
        <v>162</v>
      </c>
      <c r="C1642" s="8">
        <v>81</v>
      </c>
      <c r="D1642" s="8">
        <v>81</v>
      </c>
      <c r="E1642" s="8">
        <v>25</v>
      </c>
      <c r="F1642" s="8">
        <v>21</v>
      </c>
      <c r="G1642" s="8">
        <v>23</v>
      </c>
      <c r="H1642" s="8">
        <v>22</v>
      </c>
      <c r="I1642" s="8">
        <v>70</v>
      </c>
      <c r="J1642" s="8">
        <v>34</v>
      </c>
      <c r="K1642" s="8">
        <v>49</v>
      </c>
      <c r="L1642" s="8">
        <v>47</v>
      </c>
      <c r="M1642" s="8">
        <v>32</v>
      </c>
      <c r="N1642" s="8">
        <v>52</v>
      </c>
      <c r="O1642" s="8">
        <v>37</v>
      </c>
      <c r="P1642" s="8">
        <v>40</v>
      </c>
      <c r="Q1642" s="8">
        <v>32</v>
      </c>
      <c r="R1642" s="8">
        <v>48</v>
      </c>
      <c r="S1642" s="8">
        <v>33</v>
      </c>
      <c r="T1642" s="8">
        <v>61</v>
      </c>
      <c r="U1642" s="8">
        <v>20</v>
      </c>
      <c r="V1642" s="8">
        <v>54</v>
      </c>
      <c r="W1642" s="8">
        <v>27</v>
      </c>
      <c r="X1642" s="8">
        <v>14</v>
      </c>
      <c r="Y1642" s="8">
        <v>96</v>
      </c>
      <c r="Z1642" s="8">
        <v>53</v>
      </c>
    </row>
    <row r="1643" spans="1:26" x14ac:dyDescent="0.2">
      <c r="B1643" s="7">
        <v>0.08</v>
      </c>
      <c r="C1643" s="7">
        <v>0.08</v>
      </c>
      <c r="D1643" s="7">
        <v>0.08</v>
      </c>
      <c r="E1643" s="7">
        <v>0.08</v>
      </c>
      <c r="F1643" s="7">
        <v>0.06</v>
      </c>
      <c r="G1643" s="7">
        <v>0.06</v>
      </c>
      <c r="H1643" s="7">
        <v>0.06</v>
      </c>
      <c r="I1643" s="7">
        <v>0.12</v>
      </c>
      <c r="J1643" s="7">
        <v>0.06</v>
      </c>
      <c r="K1643" s="7">
        <v>0.09</v>
      </c>
      <c r="L1643" s="7">
        <v>0.1</v>
      </c>
      <c r="M1643" s="7">
        <v>7.0000000000000007E-2</v>
      </c>
      <c r="N1643" s="7">
        <v>0.08</v>
      </c>
      <c r="O1643" s="7">
        <v>7.0000000000000007E-2</v>
      </c>
      <c r="P1643" s="7">
        <v>0.09</v>
      </c>
      <c r="Q1643" s="7">
        <v>0.09</v>
      </c>
      <c r="R1643" s="7">
        <v>0.09</v>
      </c>
      <c r="S1643" s="7">
        <v>7.0000000000000007E-2</v>
      </c>
      <c r="T1643" s="7">
        <v>7.0000000000000007E-2</v>
      </c>
      <c r="U1643" s="7">
        <v>0.13</v>
      </c>
      <c r="V1643" s="7">
        <v>7.0000000000000007E-2</v>
      </c>
      <c r="W1643" s="7">
        <v>0.1</v>
      </c>
      <c r="X1643" s="7">
        <v>0.09</v>
      </c>
      <c r="Y1643" s="7">
        <v>0.08</v>
      </c>
      <c r="Z1643" s="7">
        <v>0.08</v>
      </c>
    </row>
    <row r="1644" spans="1:26" x14ac:dyDescent="0.2">
      <c r="I1644" s="6" t="s">
        <v>490</v>
      </c>
      <c r="U1644" s="6" t="s">
        <v>88</v>
      </c>
    </row>
    <row r="1645" spans="1:26" x14ac:dyDescent="0.2">
      <c r="A1645" s="6" t="s">
        <v>249</v>
      </c>
      <c r="B1645" s="8">
        <v>968</v>
      </c>
      <c r="C1645" s="8">
        <v>502</v>
      </c>
      <c r="D1645" s="8">
        <v>467</v>
      </c>
      <c r="E1645" s="8">
        <v>134</v>
      </c>
      <c r="F1645" s="8">
        <v>170</v>
      </c>
      <c r="G1645" s="8">
        <v>189</v>
      </c>
      <c r="H1645" s="8">
        <v>202</v>
      </c>
      <c r="I1645" s="8">
        <v>273</v>
      </c>
      <c r="J1645" s="8">
        <v>247</v>
      </c>
      <c r="K1645" s="8">
        <v>257</v>
      </c>
      <c r="L1645" s="8">
        <v>219</v>
      </c>
      <c r="M1645" s="8">
        <v>245</v>
      </c>
      <c r="N1645" s="8">
        <v>322</v>
      </c>
      <c r="O1645" s="8">
        <v>258</v>
      </c>
      <c r="P1645" s="8">
        <v>231</v>
      </c>
      <c r="Q1645" s="8">
        <v>157</v>
      </c>
      <c r="R1645" s="8">
        <v>240</v>
      </c>
      <c r="S1645" s="8">
        <v>221</v>
      </c>
      <c r="T1645" s="8">
        <v>438</v>
      </c>
      <c r="U1645" s="8">
        <v>69</v>
      </c>
      <c r="V1645" s="8">
        <v>362</v>
      </c>
      <c r="W1645" s="8">
        <v>131</v>
      </c>
      <c r="X1645" s="8">
        <v>79</v>
      </c>
      <c r="Y1645" s="8">
        <v>572</v>
      </c>
      <c r="Z1645" s="8">
        <v>324</v>
      </c>
    </row>
    <row r="1646" spans="1:26" x14ac:dyDescent="0.2">
      <c r="B1646" s="7">
        <v>0.48</v>
      </c>
      <c r="C1646" s="7">
        <v>0.5</v>
      </c>
      <c r="D1646" s="7">
        <v>0.46</v>
      </c>
      <c r="E1646" s="7">
        <v>0.42</v>
      </c>
      <c r="F1646" s="7">
        <v>0.47</v>
      </c>
      <c r="G1646" s="7">
        <v>0.51</v>
      </c>
      <c r="H1646" s="7">
        <v>0.54</v>
      </c>
      <c r="I1646" s="7">
        <v>0.46</v>
      </c>
      <c r="J1646" s="7">
        <v>0.46</v>
      </c>
      <c r="K1646" s="7">
        <v>0.46</v>
      </c>
      <c r="L1646" s="7">
        <v>0.49</v>
      </c>
      <c r="M1646" s="7">
        <v>0.52</v>
      </c>
      <c r="N1646" s="7">
        <v>0.48</v>
      </c>
      <c r="O1646" s="7">
        <v>0.48</v>
      </c>
      <c r="P1646" s="7">
        <v>0.5</v>
      </c>
      <c r="Q1646" s="7">
        <v>0.46</v>
      </c>
      <c r="R1646" s="7">
        <v>0.46</v>
      </c>
      <c r="S1646" s="7">
        <v>0.48</v>
      </c>
      <c r="T1646" s="7">
        <v>0.49</v>
      </c>
      <c r="U1646" s="7">
        <v>0.46</v>
      </c>
      <c r="V1646" s="7">
        <v>0.47</v>
      </c>
      <c r="W1646" s="7">
        <v>0.48</v>
      </c>
      <c r="X1646" s="7">
        <v>0.49</v>
      </c>
      <c r="Y1646" s="7">
        <v>0.48</v>
      </c>
      <c r="Z1646" s="7">
        <v>0.5</v>
      </c>
    </row>
    <row r="1647" spans="1:26" x14ac:dyDescent="0.2">
      <c r="B1647" s="6" t="s">
        <v>41</v>
      </c>
      <c r="C1647" s="6" t="s">
        <v>92</v>
      </c>
      <c r="G1647" s="6" t="s">
        <v>41</v>
      </c>
      <c r="H1647" s="6" t="s">
        <v>176</v>
      </c>
    </row>
    <row r="1648" spans="1:26" x14ac:dyDescent="0.2">
      <c r="A1648" s="6" t="s">
        <v>239</v>
      </c>
      <c r="B1648" s="8">
        <v>-807</v>
      </c>
      <c r="C1648" s="8">
        <v>-421</v>
      </c>
      <c r="D1648" s="8">
        <v>-386</v>
      </c>
      <c r="E1648" s="8">
        <v>-109</v>
      </c>
      <c r="F1648" s="8">
        <v>-149</v>
      </c>
      <c r="G1648" s="8">
        <v>-165</v>
      </c>
      <c r="H1648" s="8">
        <v>-180</v>
      </c>
      <c r="I1648" s="8">
        <v>-203</v>
      </c>
      <c r="J1648" s="8">
        <v>-213</v>
      </c>
      <c r="K1648" s="8">
        <v>-209</v>
      </c>
      <c r="L1648" s="8">
        <v>-172</v>
      </c>
      <c r="M1648" s="8">
        <v>-213</v>
      </c>
      <c r="N1648" s="8">
        <v>-271</v>
      </c>
      <c r="O1648" s="8">
        <v>-221</v>
      </c>
      <c r="P1648" s="8">
        <v>-191</v>
      </c>
      <c r="Q1648" s="8">
        <v>-125</v>
      </c>
      <c r="R1648" s="8">
        <v>-192</v>
      </c>
      <c r="S1648" s="8">
        <v>-188</v>
      </c>
      <c r="T1648" s="8">
        <v>-377</v>
      </c>
      <c r="U1648" s="8">
        <v>-50</v>
      </c>
      <c r="V1648" s="8">
        <v>-307</v>
      </c>
      <c r="W1648" s="8">
        <v>-104</v>
      </c>
      <c r="X1648" s="8">
        <v>-65</v>
      </c>
      <c r="Y1648" s="8">
        <v>-476</v>
      </c>
      <c r="Z1648" s="8">
        <v>-270</v>
      </c>
    </row>
    <row r="1649" spans="1:26" x14ac:dyDescent="0.2">
      <c r="B1649" s="7">
        <v>-0.4</v>
      </c>
      <c r="C1649" s="7">
        <v>-0.42</v>
      </c>
      <c r="D1649" s="7">
        <v>-0.38</v>
      </c>
      <c r="E1649" s="7">
        <v>-0.34</v>
      </c>
      <c r="F1649" s="7">
        <v>-0.41</v>
      </c>
      <c r="G1649" s="7">
        <v>-0.45</v>
      </c>
      <c r="H1649" s="7">
        <v>-0.48</v>
      </c>
      <c r="I1649" s="7">
        <v>-0.34</v>
      </c>
      <c r="J1649" s="7">
        <v>-0.4</v>
      </c>
      <c r="K1649" s="7">
        <v>-0.37</v>
      </c>
      <c r="L1649" s="7">
        <v>-0.38</v>
      </c>
      <c r="M1649" s="7">
        <v>-0.45</v>
      </c>
      <c r="N1649" s="7">
        <v>-0.4</v>
      </c>
      <c r="O1649" s="7">
        <v>-0.41</v>
      </c>
      <c r="P1649" s="7">
        <v>-0.41</v>
      </c>
      <c r="Q1649" s="7">
        <v>-0.36</v>
      </c>
      <c r="R1649" s="7">
        <v>-0.37</v>
      </c>
      <c r="S1649" s="7">
        <v>-0.41</v>
      </c>
      <c r="T1649" s="7">
        <v>-0.43</v>
      </c>
      <c r="U1649" s="7">
        <v>-0.33</v>
      </c>
      <c r="V1649" s="7">
        <v>-0.4</v>
      </c>
      <c r="W1649" s="7">
        <v>-0.38</v>
      </c>
      <c r="X1649" s="7">
        <v>-0.4</v>
      </c>
      <c r="Y1649" s="7">
        <v>-0.4</v>
      </c>
      <c r="Z1649" s="7">
        <v>-0.42</v>
      </c>
    </row>
    <row r="1651" spans="1:26" x14ac:dyDescent="0.2">
      <c r="A1651" s="6" t="s">
        <v>97</v>
      </c>
    </row>
    <row r="1653" spans="1:26" x14ac:dyDescent="0.2">
      <c r="A1653" s="6" t="s">
        <v>353</v>
      </c>
    </row>
    <row r="1654" spans="1:26" x14ac:dyDescent="0.2">
      <c r="A1654" s="6" t="s">
        <v>352</v>
      </c>
    </row>
    <row r="1656" spans="1:26" x14ac:dyDescent="0.2">
      <c r="A1656" s="8">
        <v>22</v>
      </c>
    </row>
    <row r="1661" spans="1:26" x14ac:dyDescent="0.2">
      <c r="A1661" s="9" t="s">
        <v>0</v>
      </c>
    </row>
    <row r="1663" spans="1:26" x14ac:dyDescent="0.2">
      <c r="A1663" s="9" t="s">
        <v>1</v>
      </c>
    </row>
    <row r="1664" spans="1:26" x14ac:dyDescent="0.2">
      <c r="A1664" s="9" t="s">
        <v>2</v>
      </c>
    </row>
    <row r="1666" spans="1:34" x14ac:dyDescent="0.2">
      <c r="A1666" s="9" t="s">
        <v>3</v>
      </c>
    </row>
    <row r="1667" spans="1:34" x14ac:dyDescent="0.2">
      <c r="A1667" s="9" t="s">
        <v>4</v>
      </c>
    </row>
    <row r="1669" spans="1:34" x14ac:dyDescent="0.2">
      <c r="A1669" s="9" t="s">
        <v>5</v>
      </c>
    </row>
    <row r="1671" spans="1:34" x14ac:dyDescent="0.2">
      <c r="A1671" s="6" t="s">
        <v>575</v>
      </c>
    </row>
    <row r="1672" spans="1:34" x14ac:dyDescent="0.2">
      <c r="A1672" s="6" t="s">
        <v>7</v>
      </c>
    </row>
    <row r="1674" spans="1:34" x14ac:dyDescent="0.2">
      <c r="J1674" s="9" t="s">
        <v>157</v>
      </c>
      <c r="N1674" s="9" t="s">
        <v>156</v>
      </c>
      <c r="R1674" s="9" t="s">
        <v>155</v>
      </c>
    </row>
    <row r="1675" spans="1:34" x14ac:dyDescent="0.2">
      <c r="I1675" s="9" t="s">
        <v>154</v>
      </c>
      <c r="K1675" s="9" t="s">
        <v>153</v>
      </c>
      <c r="M1675" s="9" t="s">
        <v>154</v>
      </c>
      <c r="O1675" s="9" t="s">
        <v>153</v>
      </c>
      <c r="Q1675" s="9" t="s">
        <v>154</v>
      </c>
      <c r="S1675" s="9" t="s">
        <v>153</v>
      </c>
    </row>
    <row r="1676" spans="1:34" x14ac:dyDescent="0.2">
      <c r="AA1676" s="9" t="s">
        <v>404</v>
      </c>
    </row>
    <row r="1677" spans="1:34" x14ac:dyDescent="0.2">
      <c r="D1677" s="9" t="s">
        <v>151</v>
      </c>
      <c r="F1677" s="9" t="s">
        <v>150</v>
      </c>
      <c r="U1677" s="9" t="s">
        <v>149</v>
      </c>
      <c r="W1677" s="9" t="s">
        <v>148</v>
      </c>
      <c r="Y1677" s="9" t="s">
        <v>147</v>
      </c>
      <c r="AA1677" s="9" t="s">
        <v>403</v>
      </c>
      <c r="AC1677" s="9" t="s">
        <v>145</v>
      </c>
      <c r="AG1677" s="9" t="s">
        <v>144</v>
      </c>
    </row>
    <row r="1678" spans="1:34" x14ac:dyDescent="0.2">
      <c r="AC1678" s="9" t="s">
        <v>143</v>
      </c>
      <c r="AD1678" s="9" t="s">
        <v>142</v>
      </c>
    </row>
    <row r="1679" spans="1:34" x14ac:dyDescent="0.2">
      <c r="F1679" s="9" t="s">
        <v>143</v>
      </c>
      <c r="G1679" s="9" t="s">
        <v>142</v>
      </c>
      <c r="U1679" s="9" t="s">
        <v>141</v>
      </c>
      <c r="W1679" s="9" t="s">
        <v>141</v>
      </c>
      <c r="Y1679" s="9" t="s">
        <v>141</v>
      </c>
      <c r="AA1679" s="9" t="s">
        <v>141</v>
      </c>
      <c r="AC1679" s="9" t="s">
        <v>402</v>
      </c>
      <c r="AD1679" s="9" t="s">
        <v>402</v>
      </c>
      <c r="AF1679" s="9" t="s">
        <v>401</v>
      </c>
      <c r="AG1679" s="9" t="s">
        <v>138</v>
      </c>
      <c r="AH1679" s="9" t="s">
        <v>137</v>
      </c>
    </row>
    <row r="1680" spans="1:34" x14ac:dyDescent="0.2">
      <c r="B1680" s="9" t="s">
        <v>24</v>
      </c>
      <c r="C1680" s="9" t="s">
        <v>74</v>
      </c>
      <c r="D1680" s="9" t="s">
        <v>83</v>
      </c>
      <c r="E1680" s="9" t="s">
        <v>131</v>
      </c>
      <c r="F1680" s="9" t="s">
        <v>136</v>
      </c>
      <c r="G1680" s="9" t="s">
        <v>136</v>
      </c>
      <c r="H1680" s="9" t="s">
        <v>135</v>
      </c>
      <c r="I1680" s="9" t="s">
        <v>134</v>
      </c>
      <c r="J1680" s="9" t="s">
        <v>135</v>
      </c>
      <c r="K1680" s="9" t="s">
        <v>134</v>
      </c>
      <c r="L1680" s="9" t="s">
        <v>135</v>
      </c>
      <c r="M1680" s="9" t="s">
        <v>134</v>
      </c>
      <c r="N1680" s="9" t="s">
        <v>135</v>
      </c>
      <c r="O1680" s="9" t="s">
        <v>134</v>
      </c>
      <c r="P1680" s="9" t="s">
        <v>135</v>
      </c>
      <c r="Q1680" s="9" t="s">
        <v>134</v>
      </c>
      <c r="R1680" s="9" t="s">
        <v>135</v>
      </c>
      <c r="S1680" s="9" t="s">
        <v>134</v>
      </c>
      <c r="T1680" s="9" t="s">
        <v>133</v>
      </c>
      <c r="U1680" s="9" t="s">
        <v>132</v>
      </c>
      <c r="V1680" s="9" t="s">
        <v>133</v>
      </c>
      <c r="W1680" s="9" t="s">
        <v>132</v>
      </c>
      <c r="X1680" s="9" t="s">
        <v>133</v>
      </c>
      <c r="Y1680" s="9" t="s">
        <v>132</v>
      </c>
      <c r="Z1680" s="9" t="s">
        <v>133</v>
      </c>
      <c r="AA1680" s="9" t="s">
        <v>132</v>
      </c>
      <c r="AB1680" s="9" t="s">
        <v>131</v>
      </c>
      <c r="AC1680" s="9" t="s">
        <v>400</v>
      </c>
      <c r="AD1680" s="9" t="s">
        <v>400</v>
      </c>
      <c r="AE1680" s="9" t="s">
        <v>130</v>
      </c>
      <c r="AF1680" s="9" t="s">
        <v>399</v>
      </c>
      <c r="AG1680" s="9" t="s">
        <v>128</v>
      </c>
      <c r="AH1680" s="9" t="s">
        <v>127</v>
      </c>
    </row>
    <row r="1681" spans="1:34" x14ac:dyDescent="0.2">
      <c r="B1681" s="9" t="s">
        <v>47</v>
      </c>
      <c r="C1681" s="9" t="s">
        <v>48</v>
      </c>
      <c r="D1681" s="9" t="s">
        <v>49</v>
      </c>
      <c r="E1681" s="9" t="s">
        <v>50</v>
      </c>
      <c r="F1681" s="9" t="s">
        <v>51</v>
      </c>
      <c r="G1681" s="9" t="s">
        <v>52</v>
      </c>
      <c r="H1681" s="9" t="s">
        <v>53</v>
      </c>
      <c r="I1681" s="9" t="s">
        <v>54</v>
      </c>
      <c r="J1681" s="9" t="s">
        <v>55</v>
      </c>
      <c r="K1681" s="9" t="s">
        <v>56</v>
      </c>
      <c r="L1681" s="9" t="s">
        <v>57</v>
      </c>
      <c r="M1681" s="9" t="s">
        <v>58</v>
      </c>
      <c r="N1681" s="9" t="s">
        <v>59</v>
      </c>
      <c r="O1681" s="9" t="s">
        <v>60</v>
      </c>
      <c r="P1681" s="9" t="s">
        <v>61</v>
      </c>
      <c r="Q1681" s="9" t="s">
        <v>62</v>
      </c>
      <c r="R1681" s="9" t="s">
        <v>63</v>
      </c>
      <c r="S1681" s="9" t="s">
        <v>64</v>
      </c>
      <c r="T1681" s="9" t="s">
        <v>65</v>
      </c>
      <c r="U1681" s="9" t="s">
        <v>66</v>
      </c>
      <c r="V1681" s="9" t="s">
        <v>67</v>
      </c>
      <c r="W1681" s="9" t="s">
        <v>68</v>
      </c>
      <c r="X1681" s="9" t="s">
        <v>70</v>
      </c>
      <c r="Y1681" s="9" t="s">
        <v>71</v>
      </c>
      <c r="Z1681" s="9" t="s">
        <v>126</v>
      </c>
      <c r="AA1681" s="9" t="s">
        <v>125</v>
      </c>
      <c r="AB1681" s="9" t="s">
        <v>124</v>
      </c>
      <c r="AC1681" s="9" t="s">
        <v>123</v>
      </c>
      <c r="AD1681" s="9" t="s">
        <v>122</v>
      </c>
      <c r="AE1681" s="9" t="s">
        <v>121</v>
      </c>
      <c r="AF1681" s="9" t="s">
        <v>120</v>
      </c>
      <c r="AG1681" s="9" t="s">
        <v>119</v>
      </c>
      <c r="AH1681" s="9" t="s">
        <v>118</v>
      </c>
    </row>
    <row r="1682" spans="1:34" x14ac:dyDescent="0.2">
      <c r="A1682" s="6" t="s">
        <v>72</v>
      </c>
      <c r="B1682" s="8">
        <v>2019</v>
      </c>
      <c r="C1682" s="8">
        <v>1519</v>
      </c>
      <c r="D1682" s="8">
        <v>494</v>
      </c>
      <c r="E1682" s="8">
        <v>358</v>
      </c>
      <c r="F1682" s="8">
        <v>730</v>
      </c>
      <c r="G1682" s="8">
        <v>431</v>
      </c>
      <c r="H1682" s="8">
        <v>210</v>
      </c>
      <c r="I1682" s="8">
        <v>976</v>
      </c>
      <c r="J1682" s="8">
        <v>252</v>
      </c>
      <c r="K1682" s="8">
        <v>931</v>
      </c>
      <c r="L1682" s="8">
        <v>747</v>
      </c>
      <c r="M1682" s="8">
        <v>249</v>
      </c>
      <c r="N1682" s="8">
        <v>505</v>
      </c>
      <c r="O1682" s="8">
        <v>447</v>
      </c>
      <c r="P1682" s="8">
        <v>271</v>
      </c>
      <c r="Q1682" s="8">
        <v>642</v>
      </c>
      <c r="R1682" s="8">
        <v>118</v>
      </c>
      <c r="S1682" s="8">
        <v>1099</v>
      </c>
      <c r="T1682" s="8">
        <v>262</v>
      </c>
      <c r="U1682" s="8">
        <v>171</v>
      </c>
      <c r="V1682" s="8">
        <v>275</v>
      </c>
      <c r="W1682" s="8">
        <v>139</v>
      </c>
      <c r="X1682" s="8">
        <v>248</v>
      </c>
      <c r="Y1682" s="8">
        <v>161</v>
      </c>
      <c r="Z1682" s="8">
        <v>252</v>
      </c>
      <c r="AA1682" s="8">
        <v>167</v>
      </c>
      <c r="AB1682" s="8">
        <v>170</v>
      </c>
      <c r="AC1682" s="8">
        <v>1261</v>
      </c>
      <c r="AD1682" s="8">
        <v>518</v>
      </c>
      <c r="AE1682" s="8">
        <v>724</v>
      </c>
      <c r="AF1682" s="8">
        <v>1379</v>
      </c>
      <c r="AG1682" s="8">
        <v>299</v>
      </c>
      <c r="AH1682" s="8">
        <v>1247</v>
      </c>
    </row>
    <row r="1683" spans="1:34" x14ac:dyDescent="0.2">
      <c r="A1683" s="6" t="s">
        <v>73</v>
      </c>
      <c r="B1683" s="8">
        <v>2019</v>
      </c>
      <c r="C1683" s="8">
        <v>1519</v>
      </c>
      <c r="D1683" s="8">
        <v>494</v>
      </c>
      <c r="E1683" s="8">
        <v>358</v>
      </c>
      <c r="F1683" s="8">
        <v>728</v>
      </c>
      <c r="G1683" s="8">
        <v>434</v>
      </c>
      <c r="H1683" s="8">
        <v>210</v>
      </c>
      <c r="I1683" s="8">
        <v>986</v>
      </c>
      <c r="J1683" s="8">
        <v>254</v>
      </c>
      <c r="K1683" s="8">
        <v>934</v>
      </c>
      <c r="L1683" s="8">
        <v>747</v>
      </c>
      <c r="M1683" s="8">
        <v>252</v>
      </c>
      <c r="N1683" s="8">
        <v>504</v>
      </c>
      <c r="O1683" s="8">
        <v>451</v>
      </c>
      <c r="P1683" s="8">
        <v>278</v>
      </c>
      <c r="Q1683" s="8">
        <v>640</v>
      </c>
      <c r="R1683" s="8">
        <v>122</v>
      </c>
      <c r="S1683" s="8">
        <v>1092</v>
      </c>
      <c r="T1683" s="8">
        <v>262</v>
      </c>
      <c r="U1683" s="8">
        <v>173</v>
      </c>
      <c r="V1683" s="8">
        <v>274</v>
      </c>
      <c r="W1683" s="8">
        <v>138</v>
      </c>
      <c r="X1683" s="8">
        <v>243</v>
      </c>
      <c r="Y1683" s="8">
        <v>161</v>
      </c>
      <c r="Z1683" s="8">
        <v>251</v>
      </c>
      <c r="AA1683" s="8">
        <v>169</v>
      </c>
      <c r="AB1683" s="8">
        <v>173</v>
      </c>
      <c r="AC1683" s="8">
        <v>1266</v>
      </c>
      <c r="AD1683" s="8">
        <v>510</v>
      </c>
      <c r="AE1683" s="8">
        <v>726</v>
      </c>
      <c r="AF1683" s="8">
        <v>1378</v>
      </c>
      <c r="AG1683" s="8">
        <v>299</v>
      </c>
      <c r="AH1683" s="8">
        <v>1248</v>
      </c>
    </row>
    <row r="1684" spans="1:34" x14ac:dyDescent="0.2">
      <c r="A1684" s="6" t="s">
        <v>306</v>
      </c>
      <c r="B1684" s="8">
        <v>176</v>
      </c>
      <c r="C1684" s="8">
        <v>130</v>
      </c>
      <c r="D1684" s="8">
        <v>45</v>
      </c>
      <c r="E1684" s="8">
        <v>28</v>
      </c>
      <c r="F1684" s="8">
        <v>54</v>
      </c>
      <c r="G1684" s="8">
        <v>48</v>
      </c>
      <c r="H1684" s="8">
        <v>7</v>
      </c>
      <c r="I1684" s="8">
        <v>146</v>
      </c>
      <c r="J1684" s="8">
        <v>10</v>
      </c>
      <c r="K1684" s="8">
        <v>137</v>
      </c>
      <c r="L1684" s="8">
        <v>44</v>
      </c>
      <c r="M1684" s="8">
        <v>65</v>
      </c>
      <c r="N1684" s="8">
        <v>33</v>
      </c>
      <c r="O1684" s="8">
        <v>88</v>
      </c>
      <c r="P1684" s="8">
        <v>12</v>
      </c>
      <c r="Q1684" s="8">
        <v>123</v>
      </c>
      <c r="R1684" s="8">
        <v>6</v>
      </c>
      <c r="S1684" s="8">
        <v>135</v>
      </c>
      <c r="T1684" s="8">
        <v>18</v>
      </c>
      <c r="U1684" s="8">
        <v>23</v>
      </c>
      <c r="V1684" s="8">
        <v>17</v>
      </c>
      <c r="W1684" s="8">
        <v>21</v>
      </c>
      <c r="X1684" s="8">
        <v>15</v>
      </c>
      <c r="Y1684" s="8">
        <v>16</v>
      </c>
      <c r="Z1684" s="8">
        <v>21</v>
      </c>
      <c r="AA1684" s="8">
        <v>16</v>
      </c>
      <c r="AB1684" s="8">
        <v>13</v>
      </c>
      <c r="AC1684" s="8">
        <v>91</v>
      </c>
      <c r="AD1684" s="8">
        <v>62</v>
      </c>
      <c r="AE1684" s="8">
        <v>65</v>
      </c>
      <c r="AF1684" s="8">
        <v>105</v>
      </c>
      <c r="AG1684" s="8">
        <v>17</v>
      </c>
      <c r="AH1684" s="8">
        <v>124</v>
      </c>
    </row>
    <row r="1685" spans="1:34" x14ac:dyDescent="0.2">
      <c r="B1685" s="7">
        <v>0.09</v>
      </c>
      <c r="C1685" s="7">
        <v>0.09</v>
      </c>
      <c r="D1685" s="7">
        <v>0.09</v>
      </c>
      <c r="E1685" s="7">
        <v>0.08</v>
      </c>
      <c r="F1685" s="7">
        <v>7.0000000000000007E-2</v>
      </c>
      <c r="G1685" s="7">
        <v>0.11</v>
      </c>
      <c r="H1685" s="7">
        <v>0.03</v>
      </c>
      <c r="I1685" s="7">
        <v>0.15</v>
      </c>
      <c r="J1685" s="7">
        <v>0.04</v>
      </c>
      <c r="K1685" s="7">
        <v>0.15</v>
      </c>
      <c r="L1685" s="7">
        <v>0.06</v>
      </c>
      <c r="M1685" s="7">
        <v>0.26</v>
      </c>
      <c r="N1685" s="7">
        <v>7.0000000000000007E-2</v>
      </c>
      <c r="O1685" s="7">
        <v>0.2</v>
      </c>
      <c r="P1685" s="7">
        <v>0.04</v>
      </c>
      <c r="Q1685" s="7">
        <v>0.19</v>
      </c>
      <c r="R1685" s="7">
        <v>0.05</v>
      </c>
      <c r="S1685" s="7">
        <v>0.12</v>
      </c>
      <c r="T1685" s="7">
        <v>7.0000000000000007E-2</v>
      </c>
      <c r="U1685" s="7">
        <v>0.13</v>
      </c>
      <c r="V1685" s="7">
        <v>0.06</v>
      </c>
      <c r="W1685" s="7">
        <v>0.15</v>
      </c>
      <c r="X1685" s="7">
        <v>0.06</v>
      </c>
      <c r="Y1685" s="7">
        <v>0.1</v>
      </c>
      <c r="Z1685" s="7">
        <v>0.08</v>
      </c>
      <c r="AA1685" s="7">
        <v>0.09</v>
      </c>
      <c r="AB1685" s="7">
        <v>0.08</v>
      </c>
      <c r="AC1685" s="7">
        <v>7.0000000000000007E-2</v>
      </c>
      <c r="AD1685" s="7">
        <v>0.12</v>
      </c>
      <c r="AE1685" s="7">
        <v>0.09</v>
      </c>
      <c r="AF1685" s="7">
        <v>0.08</v>
      </c>
      <c r="AG1685" s="7">
        <v>0.06</v>
      </c>
      <c r="AH1685" s="7">
        <v>0.1</v>
      </c>
    </row>
    <row r="1686" spans="1:34" x14ac:dyDescent="0.2">
      <c r="B1686" s="6" t="s">
        <v>588</v>
      </c>
      <c r="G1686" s="6" t="s">
        <v>263</v>
      </c>
      <c r="I1686" s="6" t="s">
        <v>377</v>
      </c>
      <c r="K1686" s="6" t="s">
        <v>354</v>
      </c>
      <c r="M1686" s="6" t="s">
        <v>109</v>
      </c>
      <c r="O1686" s="6" t="s">
        <v>108</v>
      </c>
      <c r="Q1686" s="6" t="s">
        <v>107</v>
      </c>
      <c r="S1686" s="6" t="s">
        <v>106</v>
      </c>
      <c r="U1686" s="6" t="s">
        <v>160</v>
      </c>
      <c r="W1686" s="6" t="s">
        <v>91</v>
      </c>
      <c r="AD1686" s="6" t="s">
        <v>105</v>
      </c>
      <c r="AE1686" s="6" t="s">
        <v>104</v>
      </c>
      <c r="AH1686" s="6" t="s">
        <v>538</v>
      </c>
    </row>
    <row r="1687" spans="1:34" x14ac:dyDescent="0.2">
      <c r="A1687" s="6" t="s">
        <v>302</v>
      </c>
      <c r="B1687" s="8">
        <v>140</v>
      </c>
      <c r="C1687" s="8">
        <v>104</v>
      </c>
      <c r="D1687" s="8">
        <v>36</v>
      </c>
      <c r="E1687" s="8">
        <v>29</v>
      </c>
      <c r="F1687" s="8">
        <v>45</v>
      </c>
      <c r="G1687" s="8">
        <v>30</v>
      </c>
      <c r="H1687" s="8">
        <v>5</v>
      </c>
      <c r="I1687" s="8">
        <v>108</v>
      </c>
      <c r="J1687" s="8">
        <v>12</v>
      </c>
      <c r="K1687" s="8">
        <v>102</v>
      </c>
      <c r="L1687" s="8">
        <v>44</v>
      </c>
      <c r="M1687" s="8">
        <v>36</v>
      </c>
      <c r="N1687" s="8">
        <v>33</v>
      </c>
      <c r="O1687" s="8">
        <v>57</v>
      </c>
      <c r="P1687" s="8">
        <v>12</v>
      </c>
      <c r="Q1687" s="8">
        <v>87</v>
      </c>
      <c r="R1687" s="8">
        <v>6</v>
      </c>
      <c r="S1687" s="8">
        <v>106</v>
      </c>
      <c r="T1687" s="8">
        <v>14</v>
      </c>
      <c r="U1687" s="8">
        <v>10</v>
      </c>
      <c r="V1687" s="8">
        <v>23</v>
      </c>
      <c r="W1687" s="8">
        <v>11</v>
      </c>
      <c r="X1687" s="8">
        <v>10</v>
      </c>
      <c r="Y1687" s="8">
        <v>17</v>
      </c>
      <c r="Z1687" s="8">
        <v>16</v>
      </c>
      <c r="AA1687" s="8">
        <v>14</v>
      </c>
      <c r="AB1687" s="8">
        <v>9</v>
      </c>
      <c r="AC1687" s="8">
        <v>86</v>
      </c>
      <c r="AD1687" s="8">
        <v>39</v>
      </c>
      <c r="AE1687" s="8">
        <v>60</v>
      </c>
      <c r="AF1687" s="8">
        <v>100</v>
      </c>
      <c r="AG1687" s="8">
        <v>19</v>
      </c>
      <c r="AH1687" s="8">
        <v>100</v>
      </c>
    </row>
    <row r="1688" spans="1:34" x14ac:dyDescent="0.2">
      <c r="B1688" s="7">
        <v>7.0000000000000007E-2</v>
      </c>
      <c r="C1688" s="7">
        <v>7.0000000000000007E-2</v>
      </c>
      <c r="D1688" s="7">
        <v>7.0000000000000007E-2</v>
      </c>
      <c r="E1688" s="7">
        <v>0.08</v>
      </c>
      <c r="F1688" s="7">
        <v>0.06</v>
      </c>
      <c r="G1688" s="7">
        <v>7.0000000000000007E-2</v>
      </c>
      <c r="H1688" s="7">
        <v>0.02</v>
      </c>
      <c r="I1688" s="7">
        <v>0.11</v>
      </c>
      <c r="J1688" s="7">
        <v>0.05</v>
      </c>
      <c r="K1688" s="7">
        <v>0.11</v>
      </c>
      <c r="L1688" s="7">
        <v>0.06</v>
      </c>
      <c r="M1688" s="7">
        <v>0.14000000000000001</v>
      </c>
      <c r="N1688" s="7">
        <v>7.0000000000000007E-2</v>
      </c>
      <c r="O1688" s="7">
        <v>0.13</v>
      </c>
      <c r="P1688" s="7">
        <v>0.04</v>
      </c>
      <c r="Q1688" s="7">
        <v>0.14000000000000001</v>
      </c>
      <c r="R1688" s="7">
        <v>0.05</v>
      </c>
      <c r="S1688" s="7">
        <v>0.1</v>
      </c>
      <c r="T1688" s="7">
        <v>0.05</v>
      </c>
      <c r="U1688" s="7">
        <v>0.06</v>
      </c>
      <c r="V1688" s="7">
        <v>0.08</v>
      </c>
      <c r="W1688" s="7">
        <v>0.08</v>
      </c>
      <c r="X1688" s="7">
        <v>0.04</v>
      </c>
      <c r="Y1688" s="7">
        <v>0.1</v>
      </c>
      <c r="Z1688" s="7">
        <v>0.06</v>
      </c>
      <c r="AA1688" s="7">
        <v>0.08</v>
      </c>
      <c r="AB1688" s="7">
        <v>0.05</v>
      </c>
      <c r="AC1688" s="7">
        <v>7.0000000000000007E-2</v>
      </c>
      <c r="AD1688" s="7">
        <v>0.08</v>
      </c>
      <c r="AE1688" s="7">
        <v>0.08</v>
      </c>
      <c r="AF1688" s="7">
        <v>7.0000000000000007E-2</v>
      </c>
      <c r="AG1688" s="7">
        <v>0.06</v>
      </c>
      <c r="AH1688" s="7">
        <v>0.08</v>
      </c>
    </row>
    <row r="1689" spans="1:34" x14ac:dyDescent="0.2">
      <c r="B1689" s="6" t="s">
        <v>365</v>
      </c>
      <c r="I1689" s="6" t="s">
        <v>377</v>
      </c>
      <c r="K1689" s="6" t="s">
        <v>354</v>
      </c>
      <c r="M1689" s="6" t="s">
        <v>109</v>
      </c>
      <c r="O1689" s="6" t="s">
        <v>108</v>
      </c>
      <c r="Q1689" s="6" t="s">
        <v>107</v>
      </c>
      <c r="S1689" s="6" t="s">
        <v>92</v>
      </c>
      <c r="Y1689" s="6" t="s">
        <v>460</v>
      </c>
      <c r="AH1689" s="6" t="s">
        <v>92</v>
      </c>
    </row>
    <row r="1690" spans="1:34" x14ac:dyDescent="0.2">
      <c r="A1690" s="6" t="s">
        <v>298</v>
      </c>
      <c r="B1690" s="8">
        <v>178</v>
      </c>
      <c r="C1690" s="8">
        <v>132</v>
      </c>
      <c r="D1690" s="8">
        <v>46</v>
      </c>
      <c r="E1690" s="8">
        <v>25</v>
      </c>
      <c r="F1690" s="8">
        <v>67</v>
      </c>
      <c r="G1690" s="8">
        <v>40</v>
      </c>
      <c r="H1690" s="8">
        <v>5</v>
      </c>
      <c r="I1690" s="8">
        <v>125</v>
      </c>
      <c r="J1690" s="8">
        <v>9</v>
      </c>
      <c r="K1690" s="8">
        <v>119</v>
      </c>
      <c r="L1690" s="8">
        <v>50</v>
      </c>
      <c r="M1690" s="8">
        <v>42</v>
      </c>
      <c r="N1690" s="8">
        <v>23</v>
      </c>
      <c r="O1690" s="8">
        <v>64</v>
      </c>
      <c r="P1690" s="8">
        <v>19</v>
      </c>
      <c r="Q1690" s="8">
        <v>92</v>
      </c>
      <c r="R1690" s="8">
        <v>4</v>
      </c>
      <c r="S1690" s="8">
        <v>130</v>
      </c>
      <c r="T1690" s="8">
        <v>22</v>
      </c>
      <c r="U1690" s="8">
        <v>17</v>
      </c>
      <c r="V1690" s="8">
        <v>25</v>
      </c>
      <c r="W1690" s="8">
        <v>15</v>
      </c>
      <c r="X1690" s="8">
        <v>19</v>
      </c>
      <c r="Y1690" s="8">
        <v>13</v>
      </c>
      <c r="Z1690" s="8">
        <v>21</v>
      </c>
      <c r="AA1690" s="8">
        <v>21</v>
      </c>
      <c r="AB1690" s="8">
        <v>10</v>
      </c>
      <c r="AC1690" s="8">
        <v>107</v>
      </c>
      <c r="AD1690" s="8">
        <v>59</v>
      </c>
      <c r="AE1690" s="8">
        <v>60</v>
      </c>
      <c r="AF1690" s="8">
        <v>127</v>
      </c>
      <c r="AG1690" s="8">
        <v>16</v>
      </c>
      <c r="AH1690" s="8">
        <v>114</v>
      </c>
    </row>
    <row r="1691" spans="1:34" x14ac:dyDescent="0.2">
      <c r="B1691" s="7">
        <v>0.09</v>
      </c>
      <c r="C1691" s="7">
        <v>0.09</v>
      </c>
      <c r="D1691" s="7">
        <v>0.09</v>
      </c>
      <c r="E1691" s="7">
        <v>7.0000000000000007E-2</v>
      </c>
      <c r="F1691" s="7">
        <v>0.09</v>
      </c>
      <c r="G1691" s="7">
        <v>0.09</v>
      </c>
      <c r="H1691" s="7">
        <v>0.03</v>
      </c>
      <c r="I1691" s="7">
        <v>0.13</v>
      </c>
      <c r="J1691" s="7">
        <v>0.04</v>
      </c>
      <c r="K1691" s="7">
        <v>0.13</v>
      </c>
      <c r="L1691" s="7">
        <v>7.0000000000000007E-2</v>
      </c>
      <c r="M1691" s="7">
        <v>0.17</v>
      </c>
      <c r="N1691" s="7">
        <v>0.05</v>
      </c>
      <c r="O1691" s="7">
        <v>0.14000000000000001</v>
      </c>
      <c r="P1691" s="7">
        <v>7.0000000000000007E-2</v>
      </c>
      <c r="Q1691" s="7">
        <v>0.14000000000000001</v>
      </c>
      <c r="R1691" s="7">
        <v>0.03</v>
      </c>
      <c r="S1691" s="7">
        <v>0.12</v>
      </c>
      <c r="T1691" s="7">
        <v>0.08</v>
      </c>
      <c r="U1691" s="7">
        <v>0.1</v>
      </c>
      <c r="V1691" s="7">
        <v>0.09</v>
      </c>
      <c r="W1691" s="7">
        <v>0.11</v>
      </c>
      <c r="X1691" s="7">
        <v>0.08</v>
      </c>
      <c r="Y1691" s="7">
        <v>0.08</v>
      </c>
      <c r="Z1691" s="7">
        <v>0.09</v>
      </c>
      <c r="AA1691" s="7">
        <v>0.13</v>
      </c>
      <c r="AB1691" s="7">
        <v>0.06</v>
      </c>
      <c r="AC1691" s="7">
        <v>0.08</v>
      </c>
      <c r="AD1691" s="7">
        <v>0.11</v>
      </c>
      <c r="AE1691" s="7">
        <v>0.08</v>
      </c>
      <c r="AF1691" s="7">
        <v>0.09</v>
      </c>
      <c r="AG1691" s="7">
        <v>0.05</v>
      </c>
      <c r="AH1691" s="7">
        <v>0.09</v>
      </c>
    </row>
    <row r="1692" spans="1:34" x14ac:dyDescent="0.2">
      <c r="B1692" s="6" t="s">
        <v>587</v>
      </c>
      <c r="I1692" s="6" t="s">
        <v>377</v>
      </c>
      <c r="K1692" s="6" t="s">
        <v>354</v>
      </c>
      <c r="M1692" s="6" t="s">
        <v>109</v>
      </c>
      <c r="O1692" s="6" t="s">
        <v>108</v>
      </c>
      <c r="Q1692" s="6" t="s">
        <v>107</v>
      </c>
      <c r="S1692" s="6" t="s">
        <v>106</v>
      </c>
      <c r="AD1692" s="6" t="s">
        <v>212</v>
      </c>
      <c r="AF1692" s="6" t="s">
        <v>104</v>
      </c>
      <c r="AH1692" s="6" t="s">
        <v>104</v>
      </c>
    </row>
    <row r="1693" spans="1:34" x14ac:dyDescent="0.2">
      <c r="A1693" s="6" t="s">
        <v>294</v>
      </c>
      <c r="B1693" s="8">
        <v>223</v>
      </c>
      <c r="C1693" s="8">
        <v>168</v>
      </c>
      <c r="D1693" s="8">
        <v>54</v>
      </c>
      <c r="E1693" s="8">
        <v>34</v>
      </c>
      <c r="F1693" s="8">
        <v>80</v>
      </c>
      <c r="G1693" s="8">
        <v>54</v>
      </c>
      <c r="H1693" s="8">
        <v>9</v>
      </c>
      <c r="I1693" s="8">
        <v>154</v>
      </c>
      <c r="J1693" s="8">
        <v>12</v>
      </c>
      <c r="K1693" s="8">
        <v>135</v>
      </c>
      <c r="L1693" s="8">
        <v>67</v>
      </c>
      <c r="M1693" s="8">
        <v>39</v>
      </c>
      <c r="N1693" s="8">
        <v>42</v>
      </c>
      <c r="O1693" s="8">
        <v>66</v>
      </c>
      <c r="P1693" s="8">
        <v>9</v>
      </c>
      <c r="Q1693" s="8">
        <v>108</v>
      </c>
      <c r="R1693" s="8">
        <v>2</v>
      </c>
      <c r="S1693" s="8">
        <v>168</v>
      </c>
      <c r="T1693" s="8">
        <v>16</v>
      </c>
      <c r="U1693" s="8">
        <v>24</v>
      </c>
      <c r="V1693" s="8">
        <v>40</v>
      </c>
      <c r="W1693" s="8">
        <v>16</v>
      </c>
      <c r="X1693" s="8">
        <v>28</v>
      </c>
      <c r="Y1693" s="8">
        <v>23</v>
      </c>
      <c r="Z1693" s="8">
        <v>28</v>
      </c>
      <c r="AA1693" s="8">
        <v>19</v>
      </c>
      <c r="AB1693" s="8">
        <v>18</v>
      </c>
      <c r="AC1693" s="8">
        <v>136</v>
      </c>
      <c r="AD1693" s="8">
        <v>67</v>
      </c>
      <c r="AE1693" s="8">
        <v>70</v>
      </c>
      <c r="AF1693" s="8">
        <v>161</v>
      </c>
      <c r="AG1693" s="8">
        <v>33</v>
      </c>
      <c r="AH1693" s="8">
        <v>153</v>
      </c>
    </row>
    <row r="1694" spans="1:34" x14ac:dyDescent="0.2">
      <c r="B1694" s="7">
        <v>0.11</v>
      </c>
      <c r="C1694" s="7">
        <v>0.11</v>
      </c>
      <c r="D1694" s="7">
        <v>0.11</v>
      </c>
      <c r="E1694" s="7">
        <v>0.09</v>
      </c>
      <c r="F1694" s="7">
        <v>0.11</v>
      </c>
      <c r="G1694" s="7">
        <v>0.12</v>
      </c>
      <c r="H1694" s="7">
        <v>0.04</v>
      </c>
      <c r="I1694" s="7">
        <v>0.16</v>
      </c>
      <c r="J1694" s="7">
        <v>0.05</v>
      </c>
      <c r="K1694" s="7">
        <v>0.14000000000000001</v>
      </c>
      <c r="L1694" s="7">
        <v>0.09</v>
      </c>
      <c r="M1694" s="7">
        <v>0.15</v>
      </c>
      <c r="N1694" s="7">
        <v>0.08</v>
      </c>
      <c r="O1694" s="7">
        <v>0.15</v>
      </c>
      <c r="P1694" s="7">
        <v>0.03</v>
      </c>
      <c r="Q1694" s="7">
        <v>0.17</v>
      </c>
      <c r="R1694" s="7">
        <v>0.02</v>
      </c>
      <c r="S1694" s="7">
        <v>0.15</v>
      </c>
      <c r="T1694" s="7">
        <v>0.06</v>
      </c>
      <c r="U1694" s="7">
        <v>0.14000000000000001</v>
      </c>
      <c r="V1694" s="7">
        <v>0.15</v>
      </c>
      <c r="W1694" s="7">
        <v>0.12</v>
      </c>
      <c r="X1694" s="7">
        <v>0.12</v>
      </c>
      <c r="Y1694" s="7">
        <v>0.14000000000000001</v>
      </c>
      <c r="Z1694" s="7">
        <v>0.11</v>
      </c>
      <c r="AA1694" s="7">
        <v>0.11</v>
      </c>
      <c r="AB1694" s="7">
        <v>0.11</v>
      </c>
      <c r="AC1694" s="7">
        <v>0.11</v>
      </c>
      <c r="AD1694" s="7">
        <v>0.13</v>
      </c>
      <c r="AE1694" s="7">
        <v>0.1</v>
      </c>
      <c r="AF1694" s="7">
        <v>0.12</v>
      </c>
      <c r="AG1694" s="7">
        <v>0.11</v>
      </c>
      <c r="AH1694" s="7">
        <v>0.12</v>
      </c>
    </row>
    <row r="1695" spans="1:34" x14ac:dyDescent="0.2">
      <c r="B1695" s="6" t="s">
        <v>586</v>
      </c>
      <c r="I1695" s="6" t="s">
        <v>377</v>
      </c>
      <c r="K1695" s="6" t="s">
        <v>354</v>
      </c>
      <c r="M1695" s="6" t="s">
        <v>109</v>
      </c>
      <c r="O1695" s="6" t="s">
        <v>108</v>
      </c>
      <c r="Q1695" s="6" t="s">
        <v>107</v>
      </c>
      <c r="S1695" s="6" t="s">
        <v>106</v>
      </c>
      <c r="U1695" s="6" t="s">
        <v>96</v>
      </c>
      <c r="V1695" s="6" t="s">
        <v>92</v>
      </c>
      <c r="AH1695" s="6" t="s">
        <v>396</v>
      </c>
    </row>
    <row r="1696" spans="1:34" x14ac:dyDescent="0.2">
      <c r="A1696" s="6" t="s">
        <v>291</v>
      </c>
      <c r="B1696" s="8">
        <v>252</v>
      </c>
      <c r="C1696" s="8">
        <v>184</v>
      </c>
      <c r="D1696" s="8">
        <v>69</v>
      </c>
      <c r="E1696" s="8">
        <v>45</v>
      </c>
      <c r="F1696" s="8">
        <v>92</v>
      </c>
      <c r="G1696" s="8">
        <v>46</v>
      </c>
      <c r="H1696" s="8">
        <v>15</v>
      </c>
      <c r="I1696" s="8">
        <v>143</v>
      </c>
      <c r="J1696" s="8">
        <v>20</v>
      </c>
      <c r="K1696" s="8">
        <v>137</v>
      </c>
      <c r="L1696" s="8">
        <v>79</v>
      </c>
      <c r="M1696" s="8">
        <v>30</v>
      </c>
      <c r="N1696" s="8">
        <v>56</v>
      </c>
      <c r="O1696" s="8">
        <v>66</v>
      </c>
      <c r="P1696" s="8">
        <v>15</v>
      </c>
      <c r="Q1696" s="8">
        <v>85</v>
      </c>
      <c r="R1696" s="8">
        <v>8</v>
      </c>
      <c r="S1696" s="8">
        <v>151</v>
      </c>
      <c r="T1696" s="8">
        <v>41</v>
      </c>
      <c r="U1696" s="8">
        <v>26</v>
      </c>
      <c r="V1696" s="8">
        <v>33</v>
      </c>
      <c r="W1696" s="8">
        <v>18</v>
      </c>
      <c r="X1696" s="8">
        <v>34</v>
      </c>
      <c r="Y1696" s="8">
        <v>18</v>
      </c>
      <c r="Z1696" s="8">
        <v>25</v>
      </c>
      <c r="AA1696" s="8">
        <v>26</v>
      </c>
      <c r="AB1696" s="8">
        <v>16</v>
      </c>
      <c r="AC1696" s="8">
        <v>169</v>
      </c>
      <c r="AD1696" s="8">
        <v>65</v>
      </c>
      <c r="AE1696" s="8">
        <v>77</v>
      </c>
      <c r="AF1696" s="8">
        <v>180</v>
      </c>
      <c r="AG1696" s="8">
        <v>36</v>
      </c>
      <c r="AH1696" s="8">
        <v>173</v>
      </c>
    </row>
    <row r="1697" spans="1:34" x14ac:dyDescent="0.2">
      <c r="B1697" s="7">
        <v>0.13</v>
      </c>
      <c r="C1697" s="7">
        <v>0.12</v>
      </c>
      <c r="D1697" s="7">
        <v>0.14000000000000001</v>
      </c>
      <c r="E1697" s="7">
        <v>0.13</v>
      </c>
      <c r="F1697" s="7">
        <v>0.13</v>
      </c>
      <c r="G1697" s="7">
        <v>0.11</v>
      </c>
      <c r="H1697" s="7">
        <v>7.0000000000000007E-2</v>
      </c>
      <c r="I1697" s="7">
        <v>0.15</v>
      </c>
      <c r="J1697" s="7">
        <v>0.08</v>
      </c>
      <c r="K1697" s="7">
        <v>0.15</v>
      </c>
      <c r="L1697" s="7">
        <v>0.11</v>
      </c>
      <c r="M1697" s="7">
        <v>0.12</v>
      </c>
      <c r="N1697" s="7">
        <v>0.11</v>
      </c>
      <c r="O1697" s="7">
        <v>0.15</v>
      </c>
      <c r="P1697" s="7">
        <v>0.05</v>
      </c>
      <c r="Q1697" s="7">
        <v>0.13</v>
      </c>
      <c r="R1697" s="7">
        <v>0.06</v>
      </c>
      <c r="S1697" s="7">
        <v>0.14000000000000001</v>
      </c>
      <c r="T1697" s="7">
        <v>0.16</v>
      </c>
      <c r="U1697" s="7">
        <v>0.15</v>
      </c>
      <c r="V1697" s="7">
        <v>0.12</v>
      </c>
      <c r="W1697" s="7">
        <v>0.13</v>
      </c>
      <c r="X1697" s="7">
        <v>0.14000000000000001</v>
      </c>
      <c r="Y1697" s="7">
        <v>0.11</v>
      </c>
      <c r="Z1697" s="7">
        <v>0.1</v>
      </c>
      <c r="AA1697" s="7">
        <v>0.15</v>
      </c>
      <c r="AB1697" s="7">
        <v>0.09</v>
      </c>
      <c r="AC1697" s="7">
        <v>0.13</v>
      </c>
      <c r="AD1697" s="7">
        <v>0.13</v>
      </c>
      <c r="AE1697" s="7">
        <v>0.11</v>
      </c>
      <c r="AF1697" s="7">
        <v>0.13</v>
      </c>
      <c r="AG1697" s="7">
        <v>0.12</v>
      </c>
      <c r="AH1697" s="7">
        <v>0.14000000000000001</v>
      </c>
    </row>
    <row r="1698" spans="1:34" x14ac:dyDescent="0.2">
      <c r="B1698" s="6" t="s">
        <v>585</v>
      </c>
      <c r="I1698" s="6" t="s">
        <v>377</v>
      </c>
      <c r="K1698" s="6" t="s">
        <v>354</v>
      </c>
      <c r="Q1698" s="6" t="s">
        <v>161</v>
      </c>
      <c r="S1698" s="6" t="s">
        <v>205</v>
      </c>
      <c r="AH1698" s="6" t="s">
        <v>396</v>
      </c>
    </row>
    <row r="1699" spans="1:34" x14ac:dyDescent="0.2">
      <c r="A1699" s="6" t="s">
        <v>289</v>
      </c>
      <c r="B1699" s="8">
        <v>373</v>
      </c>
      <c r="C1699" s="8">
        <v>283</v>
      </c>
      <c r="D1699" s="8">
        <v>89</v>
      </c>
      <c r="E1699" s="8">
        <v>72</v>
      </c>
      <c r="F1699" s="8">
        <v>141</v>
      </c>
      <c r="G1699" s="8">
        <v>70</v>
      </c>
      <c r="H1699" s="8">
        <v>28</v>
      </c>
      <c r="I1699" s="8">
        <v>148</v>
      </c>
      <c r="J1699" s="8">
        <v>36</v>
      </c>
      <c r="K1699" s="8">
        <v>140</v>
      </c>
      <c r="L1699" s="8">
        <v>108</v>
      </c>
      <c r="M1699" s="8">
        <v>15</v>
      </c>
      <c r="N1699" s="8">
        <v>74</v>
      </c>
      <c r="O1699" s="8">
        <v>51</v>
      </c>
      <c r="P1699" s="8">
        <v>28</v>
      </c>
      <c r="Q1699" s="8">
        <v>75</v>
      </c>
      <c r="R1699" s="8">
        <v>8</v>
      </c>
      <c r="S1699" s="8">
        <v>179</v>
      </c>
      <c r="T1699" s="8">
        <v>48</v>
      </c>
      <c r="U1699" s="8">
        <v>31</v>
      </c>
      <c r="V1699" s="8">
        <v>40</v>
      </c>
      <c r="W1699" s="8">
        <v>23</v>
      </c>
      <c r="X1699" s="8">
        <v>53</v>
      </c>
      <c r="Y1699" s="8">
        <v>34</v>
      </c>
      <c r="Z1699" s="8">
        <v>39</v>
      </c>
      <c r="AA1699" s="8">
        <v>22</v>
      </c>
      <c r="AB1699" s="8">
        <v>40</v>
      </c>
      <c r="AC1699" s="8">
        <v>223</v>
      </c>
      <c r="AD1699" s="8">
        <v>88</v>
      </c>
      <c r="AE1699" s="8">
        <v>121</v>
      </c>
      <c r="AF1699" s="8">
        <v>243</v>
      </c>
      <c r="AG1699" s="8">
        <v>53</v>
      </c>
      <c r="AH1699" s="8">
        <v>209</v>
      </c>
    </row>
    <row r="1700" spans="1:34" x14ac:dyDescent="0.2">
      <c r="B1700" s="7">
        <v>0.18</v>
      </c>
      <c r="C1700" s="7">
        <v>0.19</v>
      </c>
      <c r="D1700" s="7">
        <v>0.18</v>
      </c>
      <c r="E1700" s="7">
        <v>0.2</v>
      </c>
      <c r="F1700" s="7">
        <v>0.19</v>
      </c>
      <c r="G1700" s="7">
        <v>0.16</v>
      </c>
      <c r="H1700" s="7">
        <v>0.13</v>
      </c>
      <c r="I1700" s="7">
        <v>0.15</v>
      </c>
      <c r="J1700" s="7">
        <v>0.14000000000000001</v>
      </c>
      <c r="K1700" s="7">
        <v>0.15</v>
      </c>
      <c r="L1700" s="7">
        <v>0.14000000000000001</v>
      </c>
      <c r="M1700" s="7">
        <v>0.06</v>
      </c>
      <c r="N1700" s="7">
        <v>0.15</v>
      </c>
      <c r="O1700" s="7">
        <v>0.11</v>
      </c>
      <c r="P1700" s="7">
        <v>0.1</v>
      </c>
      <c r="Q1700" s="7">
        <v>0.12</v>
      </c>
      <c r="R1700" s="7">
        <v>7.0000000000000007E-2</v>
      </c>
      <c r="S1700" s="7">
        <v>0.16</v>
      </c>
      <c r="T1700" s="7">
        <v>0.18</v>
      </c>
      <c r="U1700" s="7">
        <v>0.18</v>
      </c>
      <c r="V1700" s="7">
        <v>0.15</v>
      </c>
      <c r="W1700" s="7">
        <v>0.16</v>
      </c>
      <c r="X1700" s="7">
        <v>0.22</v>
      </c>
      <c r="Y1700" s="7">
        <v>0.21</v>
      </c>
      <c r="Z1700" s="7">
        <v>0.16</v>
      </c>
      <c r="AA1700" s="7">
        <v>0.13</v>
      </c>
      <c r="AB1700" s="7">
        <v>0.23</v>
      </c>
      <c r="AC1700" s="7">
        <v>0.18</v>
      </c>
      <c r="AD1700" s="7">
        <v>0.17</v>
      </c>
      <c r="AE1700" s="7">
        <v>0.17</v>
      </c>
      <c r="AF1700" s="7">
        <v>0.18</v>
      </c>
      <c r="AG1700" s="7">
        <v>0.18</v>
      </c>
      <c r="AH1700" s="7">
        <v>0.17</v>
      </c>
    </row>
    <row r="1701" spans="1:34" x14ac:dyDescent="0.2">
      <c r="B1701" s="6" t="s">
        <v>584</v>
      </c>
      <c r="L1701" s="6" t="s">
        <v>116</v>
      </c>
      <c r="S1701" s="6" t="s">
        <v>205</v>
      </c>
    </row>
    <row r="1703" spans="1:34" x14ac:dyDescent="0.2">
      <c r="A1703" s="6" t="s">
        <v>583</v>
      </c>
    </row>
    <row r="1705" spans="1:34" x14ac:dyDescent="0.2">
      <c r="A1705" s="6" t="s">
        <v>285</v>
      </c>
      <c r="B1705" s="8">
        <v>271</v>
      </c>
      <c r="C1705" s="8">
        <v>214</v>
      </c>
      <c r="D1705" s="8">
        <v>57</v>
      </c>
      <c r="E1705" s="8">
        <v>50</v>
      </c>
      <c r="F1705" s="8">
        <v>108</v>
      </c>
      <c r="G1705" s="8">
        <v>57</v>
      </c>
      <c r="H1705" s="8">
        <v>35</v>
      </c>
      <c r="I1705" s="8">
        <v>84</v>
      </c>
      <c r="J1705" s="8">
        <v>35</v>
      </c>
      <c r="K1705" s="8">
        <v>86</v>
      </c>
      <c r="L1705" s="8">
        <v>119</v>
      </c>
      <c r="M1705" s="8">
        <v>13</v>
      </c>
      <c r="N1705" s="8">
        <v>75</v>
      </c>
      <c r="O1705" s="8">
        <v>24</v>
      </c>
      <c r="P1705" s="8">
        <v>59</v>
      </c>
      <c r="Q1705" s="8">
        <v>44</v>
      </c>
      <c r="R1705" s="8">
        <v>19</v>
      </c>
      <c r="S1705" s="8">
        <v>108</v>
      </c>
      <c r="T1705" s="8">
        <v>40</v>
      </c>
      <c r="U1705" s="8">
        <v>19</v>
      </c>
      <c r="V1705" s="8">
        <v>45</v>
      </c>
      <c r="W1705" s="8">
        <v>13</v>
      </c>
      <c r="X1705" s="8">
        <v>35</v>
      </c>
      <c r="Y1705" s="8">
        <v>24</v>
      </c>
      <c r="Z1705" s="8">
        <v>36</v>
      </c>
      <c r="AA1705" s="8">
        <v>17</v>
      </c>
      <c r="AB1705" s="8">
        <v>18</v>
      </c>
      <c r="AC1705" s="8">
        <v>189</v>
      </c>
      <c r="AD1705" s="8">
        <v>59</v>
      </c>
      <c r="AE1705" s="8">
        <v>102</v>
      </c>
      <c r="AF1705" s="8">
        <v>192</v>
      </c>
      <c r="AG1705" s="8">
        <v>47</v>
      </c>
      <c r="AH1705" s="8">
        <v>172</v>
      </c>
    </row>
    <row r="1706" spans="1:34" x14ac:dyDescent="0.2">
      <c r="B1706" s="7">
        <v>0.13</v>
      </c>
      <c r="C1706" s="7">
        <v>0.14000000000000001</v>
      </c>
      <c r="D1706" s="7">
        <v>0.12</v>
      </c>
      <c r="E1706" s="7">
        <v>0.14000000000000001</v>
      </c>
      <c r="F1706" s="7">
        <v>0.15</v>
      </c>
      <c r="G1706" s="7">
        <v>0.13</v>
      </c>
      <c r="H1706" s="7">
        <v>0.17</v>
      </c>
      <c r="I1706" s="7">
        <v>0.09</v>
      </c>
      <c r="J1706" s="7">
        <v>0.14000000000000001</v>
      </c>
      <c r="K1706" s="7">
        <v>0.09</v>
      </c>
      <c r="L1706" s="7">
        <v>0.16</v>
      </c>
      <c r="M1706" s="7">
        <v>0.05</v>
      </c>
      <c r="N1706" s="7">
        <v>0.15</v>
      </c>
      <c r="O1706" s="7">
        <v>0.05</v>
      </c>
      <c r="P1706" s="7">
        <v>0.21</v>
      </c>
      <c r="Q1706" s="7">
        <v>7.0000000000000007E-2</v>
      </c>
      <c r="R1706" s="7">
        <v>0.15</v>
      </c>
      <c r="S1706" s="7">
        <v>0.1</v>
      </c>
      <c r="T1706" s="7">
        <v>0.15</v>
      </c>
      <c r="U1706" s="7">
        <v>0.11</v>
      </c>
      <c r="V1706" s="7">
        <v>0.16</v>
      </c>
      <c r="W1706" s="7">
        <v>0.1</v>
      </c>
      <c r="X1706" s="7">
        <v>0.14000000000000001</v>
      </c>
      <c r="Y1706" s="7">
        <v>0.15</v>
      </c>
      <c r="Z1706" s="7">
        <v>0.14000000000000001</v>
      </c>
      <c r="AA1706" s="7">
        <v>0.1</v>
      </c>
      <c r="AB1706" s="7">
        <v>0.11</v>
      </c>
      <c r="AC1706" s="7">
        <v>0.15</v>
      </c>
      <c r="AD1706" s="7">
        <v>0.12</v>
      </c>
      <c r="AE1706" s="7">
        <v>0.14000000000000001</v>
      </c>
      <c r="AF1706" s="7">
        <v>0.14000000000000001</v>
      </c>
      <c r="AG1706" s="7">
        <v>0.16</v>
      </c>
      <c r="AH1706" s="7">
        <v>0.14000000000000001</v>
      </c>
    </row>
    <row r="1707" spans="1:34" x14ac:dyDescent="0.2">
      <c r="B1707" s="6" t="s">
        <v>428</v>
      </c>
      <c r="H1707" s="6" t="s">
        <v>78</v>
      </c>
      <c r="L1707" s="6" t="s">
        <v>223</v>
      </c>
      <c r="N1707" s="6" t="s">
        <v>115</v>
      </c>
      <c r="P1707" s="6" t="s">
        <v>228</v>
      </c>
      <c r="AC1707" s="6" t="s">
        <v>92</v>
      </c>
    </row>
    <row r="1708" spans="1:34" x14ac:dyDescent="0.2">
      <c r="A1708" s="6" t="s">
        <v>280</v>
      </c>
      <c r="B1708" s="8">
        <v>187</v>
      </c>
      <c r="C1708" s="8">
        <v>136</v>
      </c>
      <c r="D1708" s="8">
        <v>48</v>
      </c>
      <c r="E1708" s="8">
        <v>31</v>
      </c>
      <c r="F1708" s="8">
        <v>66</v>
      </c>
      <c r="G1708" s="8">
        <v>40</v>
      </c>
      <c r="H1708" s="8">
        <v>36</v>
      </c>
      <c r="I1708" s="8">
        <v>31</v>
      </c>
      <c r="J1708" s="8">
        <v>46</v>
      </c>
      <c r="K1708" s="8">
        <v>37</v>
      </c>
      <c r="L1708" s="8">
        <v>111</v>
      </c>
      <c r="M1708" s="8">
        <v>6</v>
      </c>
      <c r="N1708" s="8">
        <v>65</v>
      </c>
      <c r="O1708" s="8">
        <v>17</v>
      </c>
      <c r="P1708" s="8">
        <v>40</v>
      </c>
      <c r="Q1708" s="8">
        <v>12</v>
      </c>
      <c r="R1708" s="8">
        <v>15</v>
      </c>
      <c r="S1708" s="8">
        <v>64</v>
      </c>
      <c r="T1708" s="8">
        <v>31</v>
      </c>
      <c r="U1708" s="8">
        <v>11</v>
      </c>
      <c r="V1708" s="8">
        <v>29</v>
      </c>
      <c r="W1708" s="8">
        <v>6</v>
      </c>
      <c r="X1708" s="8">
        <v>22</v>
      </c>
      <c r="Y1708" s="8">
        <v>9</v>
      </c>
      <c r="Z1708" s="8">
        <v>25</v>
      </c>
      <c r="AA1708" s="8">
        <v>22</v>
      </c>
      <c r="AB1708" s="8">
        <v>10</v>
      </c>
      <c r="AC1708" s="8">
        <v>132</v>
      </c>
      <c r="AD1708" s="8">
        <v>37</v>
      </c>
      <c r="AE1708" s="8">
        <v>86</v>
      </c>
      <c r="AF1708" s="8">
        <v>133</v>
      </c>
      <c r="AG1708" s="8">
        <v>31</v>
      </c>
      <c r="AH1708" s="8">
        <v>96</v>
      </c>
    </row>
    <row r="1709" spans="1:34" x14ac:dyDescent="0.2">
      <c r="B1709" s="7">
        <v>0.09</v>
      </c>
      <c r="C1709" s="7">
        <v>0.09</v>
      </c>
      <c r="D1709" s="7">
        <v>0.1</v>
      </c>
      <c r="E1709" s="7">
        <v>0.09</v>
      </c>
      <c r="F1709" s="7">
        <v>0.09</v>
      </c>
      <c r="G1709" s="7">
        <v>0.09</v>
      </c>
      <c r="H1709" s="7">
        <v>0.17</v>
      </c>
      <c r="I1709" s="7">
        <v>0.03</v>
      </c>
      <c r="J1709" s="7">
        <v>0.18</v>
      </c>
      <c r="K1709" s="7">
        <v>0.04</v>
      </c>
      <c r="L1709" s="7">
        <v>0.15</v>
      </c>
      <c r="M1709" s="7">
        <v>0.02</v>
      </c>
      <c r="N1709" s="7">
        <v>0.13</v>
      </c>
      <c r="O1709" s="7">
        <v>0.04</v>
      </c>
      <c r="P1709" s="7">
        <v>0.14000000000000001</v>
      </c>
      <c r="Q1709" s="7">
        <v>0.02</v>
      </c>
      <c r="R1709" s="7">
        <v>0.13</v>
      </c>
      <c r="S1709" s="7">
        <v>0.06</v>
      </c>
      <c r="T1709" s="7">
        <v>0.12</v>
      </c>
      <c r="U1709" s="7">
        <v>0.06</v>
      </c>
      <c r="V1709" s="7">
        <v>0.1</v>
      </c>
      <c r="W1709" s="7">
        <v>0.04</v>
      </c>
      <c r="X1709" s="7">
        <v>0.09</v>
      </c>
      <c r="Y1709" s="7">
        <v>0.06</v>
      </c>
      <c r="Z1709" s="7">
        <v>0.1</v>
      </c>
      <c r="AA1709" s="7">
        <v>0.13</v>
      </c>
      <c r="AB1709" s="7">
        <v>0.06</v>
      </c>
      <c r="AC1709" s="7">
        <v>0.1</v>
      </c>
      <c r="AD1709" s="7">
        <v>7.0000000000000007E-2</v>
      </c>
      <c r="AE1709" s="7">
        <v>0.12</v>
      </c>
      <c r="AF1709" s="7">
        <v>0.1</v>
      </c>
      <c r="AG1709" s="7">
        <v>0.1</v>
      </c>
      <c r="AH1709" s="7">
        <v>0.08</v>
      </c>
    </row>
    <row r="1710" spans="1:34" x14ac:dyDescent="0.2">
      <c r="B1710" s="6" t="s">
        <v>582</v>
      </c>
      <c r="H1710" s="6" t="s">
        <v>170</v>
      </c>
      <c r="J1710" s="6" t="s">
        <v>235</v>
      </c>
      <c r="L1710" s="6" t="s">
        <v>223</v>
      </c>
      <c r="N1710" s="6" t="s">
        <v>222</v>
      </c>
      <c r="P1710" s="6" t="s">
        <v>228</v>
      </c>
      <c r="R1710" s="6" t="s">
        <v>113</v>
      </c>
      <c r="V1710" s="6" t="s">
        <v>446</v>
      </c>
      <c r="AC1710" s="6" t="s">
        <v>226</v>
      </c>
      <c r="AE1710" s="6" t="s">
        <v>225</v>
      </c>
    </row>
    <row r="1711" spans="1:34" x14ac:dyDescent="0.2">
      <c r="A1711" s="6" t="s">
        <v>275</v>
      </c>
      <c r="B1711" s="8">
        <v>119</v>
      </c>
      <c r="C1711" s="8">
        <v>87</v>
      </c>
      <c r="D1711" s="8">
        <v>32</v>
      </c>
      <c r="E1711" s="8">
        <v>19</v>
      </c>
      <c r="F1711" s="8">
        <v>44</v>
      </c>
      <c r="G1711" s="8">
        <v>24</v>
      </c>
      <c r="H1711" s="8">
        <v>41</v>
      </c>
      <c r="I1711" s="8">
        <v>27</v>
      </c>
      <c r="J1711" s="8">
        <v>42</v>
      </c>
      <c r="K1711" s="8">
        <v>25</v>
      </c>
      <c r="L1711" s="8">
        <v>82</v>
      </c>
      <c r="M1711" s="8">
        <v>3</v>
      </c>
      <c r="N1711" s="8">
        <v>67</v>
      </c>
      <c r="O1711" s="8">
        <v>12</v>
      </c>
      <c r="P1711" s="8">
        <v>52</v>
      </c>
      <c r="Q1711" s="8">
        <v>6</v>
      </c>
      <c r="R1711" s="8">
        <v>29</v>
      </c>
      <c r="S1711" s="8">
        <v>35</v>
      </c>
      <c r="T1711" s="8">
        <v>18</v>
      </c>
      <c r="U1711" s="8">
        <v>4</v>
      </c>
      <c r="V1711" s="8">
        <v>14</v>
      </c>
      <c r="W1711" s="8">
        <v>8</v>
      </c>
      <c r="X1711" s="8">
        <v>16</v>
      </c>
      <c r="Y1711" s="8">
        <v>3</v>
      </c>
      <c r="Z1711" s="8">
        <v>29</v>
      </c>
      <c r="AA1711" s="8">
        <v>7</v>
      </c>
      <c r="AB1711" s="8">
        <v>14</v>
      </c>
      <c r="AC1711" s="8">
        <v>77</v>
      </c>
      <c r="AD1711" s="8">
        <v>26</v>
      </c>
      <c r="AE1711" s="8">
        <v>51</v>
      </c>
      <c r="AF1711" s="8">
        <v>88</v>
      </c>
      <c r="AG1711" s="8">
        <v>26</v>
      </c>
      <c r="AH1711" s="8">
        <v>69</v>
      </c>
    </row>
    <row r="1712" spans="1:34" x14ac:dyDescent="0.2">
      <c r="B1712" s="7">
        <v>0.06</v>
      </c>
      <c r="C1712" s="7">
        <v>0.06</v>
      </c>
      <c r="D1712" s="7">
        <v>0.06</v>
      </c>
      <c r="E1712" s="7">
        <v>0.05</v>
      </c>
      <c r="F1712" s="7">
        <v>0.06</v>
      </c>
      <c r="G1712" s="7">
        <v>0.06</v>
      </c>
      <c r="H1712" s="7">
        <v>0.2</v>
      </c>
      <c r="I1712" s="7">
        <v>0.03</v>
      </c>
      <c r="J1712" s="7">
        <v>0.16</v>
      </c>
      <c r="K1712" s="7">
        <v>0.03</v>
      </c>
      <c r="L1712" s="7">
        <v>0.11</v>
      </c>
      <c r="M1712" s="7">
        <v>0.01</v>
      </c>
      <c r="N1712" s="7">
        <v>0.13</v>
      </c>
      <c r="O1712" s="7">
        <v>0.03</v>
      </c>
      <c r="P1712" s="7">
        <v>0.19</v>
      </c>
      <c r="Q1712" s="7">
        <v>0.01</v>
      </c>
      <c r="R1712" s="7">
        <v>0.24</v>
      </c>
      <c r="S1712" s="7">
        <v>0.03</v>
      </c>
      <c r="T1712" s="7">
        <v>7.0000000000000007E-2</v>
      </c>
      <c r="U1712" s="7">
        <v>0.03</v>
      </c>
      <c r="V1712" s="7">
        <v>0.05</v>
      </c>
      <c r="W1712" s="7">
        <v>0.06</v>
      </c>
      <c r="X1712" s="7">
        <v>0.06</v>
      </c>
      <c r="Y1712" s="7">
        <v>0.02</v>
      </c>
      <c r="Z1712" s="7">
        <v>0.12</v>
      </c>
      <c r="AA1712" s="7">
        <v>0.04</v>
      </c>
      <c r="AB1712" s="7">
        <v>0.08</v>
      </c>
      <c r="AC1712" s="7">
        <v>0.06</v>
      </c>
      <c r="AD1712" s="7">
        <v>0.05</v>
      </c>
      <c r="AE1712" s="7">
        <v>7.0000000000000007E-2</v>
      </c>
      <c r="AF1712" s="7">
        <v>0.06</v>
      </c>
      <c r="AG1712" s="7">
        <v>0.09</v>
      </c>
      <c r="AH1712" s="7">
        <v>0.06</v>
      </c>
    </row>
    <row r="1713" spans="1:34" x14ac:dyDescent="0.2">
      <c r="B1713" s="6" t="s">
        <v>540</v>
      </c>
      <c r="H1713" s="6" t="s">
        <v>170</v>
      </c>
      <c r="J1713" s="6" t="s">
        <v>235</v>
      </c>
      <c r="L1713" s="6" t="s">
        <v>223</v>
      </c>
      <c r="N1713" s="6" t="s">
        <v>222</v>
      </c>
      <c r="P1713" s="6" t="s">
        <v>228</v>
      </c>
      <c r="R1713" s="6" t="s">
        <v>380</v>
      </c>
      <c r="T1713" s="6" t="s">
        <v>79</v>
      </c>
      <c r="X1713" s="6" t="s">
        <v>200</v>
      </c>
      <c r="Z1713" s="6" t="s">
        <v>379</v>
      </c>
      <c r="AG1713" s="6" t="s">
        <v>234</v>
      </c>
    </row>
    <row r="1714" spans="1:34" x14ac:dyDescent="0.2">
      <c r="A1714" s="6" t="s">
        <v>274</v>
      </c>
      <c r="B1714" s="8">
        <v>35</v>
      </c>
      <c r="C1714" s="8">
        <v>28</v>
      </c>
      <c r="D1714" s="8">
        <v>7</v>
      </c>
      <c r="E1714" s="8">
        <v>5</v>
      </c>
      <c r="F1714" s="8">
        <v>13</v>
      </c>
      <c r="G1714" s="8">
        <v>10</v>
      </c>
      <c r="H1714" s="8">
        <v>21</v>
      </c>
      <c r="I1714" s="8">
        <v>5</v>
      </c>
      <c r="J1714" s="8">
        <v>23</v>
      </c>
      <c r="K1714" s="8">
        <v>6</v>
      </c>
      <c r="L1714" s="8">
        <v>26</v>
      </c>
      <c r="M1714" s="8">
        <v>1</v>
      </c>
      <c r="N1714" s="8">
        <v>25</v>
      </c>
      <c r="O1714" s="8">
        <v>2</v>
      </c>
      <c r="P1714" s="8">
        <v>20</v>
      </c>
      <c r="Q1714" s="8">
        <v>4</v>
      </c>
      <c r="R1714" s="8">
        <v>14</v>
      </c>
      <c r="S1714" s="8">
        <v>6</v>
      </c>
      <c r="T1714" s="8">
        <v>6</v>
      </c>
      <c r="U1714" s="8">
        <v>2</v>
      </c>
      <c r="V1714" s="8">
        <v>5</v>
      </c>
      <c r="W1714" s="6" t="s">
        <v>94</v>
      </c>
      <c r="X1714" s="8">
        <v>6</v>
      </c>
      <c r="Y1714" s="6" t="s">
        <v>94</v>
      </c>
      <c r="Z1714" s="8">
        <v>5</v>
      </c>
      <c r="AA1714" s="8">
        <v>1</v>
      </c>
      <c r="AB1714" s="8">
        <v>4</v>
      </c>
      <c r="AC1714" s="8">
        <v>26</v>
      </c>
      <c r="AD1714" s="8">
        <v>4</v>
      </c>
      <c r="AE1714" s="8">
        <v>24</v>
      </c>
      <c r="AF1714" s="8">
        <v>25</v>
      </c>
      <c r="AG1714" s="8">
        <v>15</v>
      </c>
      <c r="AH1714" s="8">
        <v>17</v>
      </c>
    </row>
    <row r="1715" spans="1:34" x14ac:dyDescent="0.2">
      <c r="B1715" s="7">
        <v>0.02</v>
      </c>
      <c r="C1715" s="7">
        <v>0.02</v>
      </c>
      <c r="D1715" s="7">
        <v>0.01</v>
      </c>
      <c r="E1715" s="7">
        <v>0.02</v>
      </c>
      <c r="F1715" s="7">
        <v>0.02</v>
      </c>
      <c r="G1715" s="7">
        <v>0.02</v>
      </c>
      <c r="H1715" s="7">
        <v>0.1</v>
      </c>
      <c r="I1715" s="6" t="s">
        <v>95</v>
      </c>
      <c r="J1715" s="7">
        <v>0.09</v>
      </c>
      <c r="K1715" s="7">
        <v>0.01</v>
      </c>
      <c r="L1715" s="7">
        <v>0.03</v>
      </c>
      <c r="M1715" s="6" t="s">
        <v>95</v>
      </c>
      <c r="N1715" s="7">
        <v>0.05</v>
      </c>
      <c r="O1715" s="6" t="s">
        <v>95</v>
      </c>
      <c r="P1715" s="7">
        <v>7.0000000000000007E-2</v>
      </c>
      <c r="Q1715" s="7">
        <v>0.01</v>
      </c>
      <c r="R1715" s="7">
        <v>0.11</v>
      </c>
      <c r="S1715" s="7">
        <v>0.01</v>
      </c>
      <c r="T1715" s="7">
        <v>0.02</v>
      </c>
      <c r="U1715" s="7">
        <v>0.01</v>
      </c>
      <c r="V1715" s="7">
        <v>0.02</v>
      </c>
      <c r="W1715" s="6" t="s">
        <v>94</v>
      </c>
      <c r="X1715" s="7">
        <v>0.02</v>
      </c>
      <c r="Y1715" s="6" t="s">
        <v>94</v>
      </c>
      <c r="Z1715" s="7">
        <v>0.02</v>
      </c>
      <c r="AA1715" s="7">
        <v>0.01</v>
      </c>
      <c r="AB1715" s="7">
        <v>0.02</v>
      </c>
      <c r="AC1715" s="7">
        <v>0.02</v>
      </c>
      <c r="AD1715" s="7">
        <v>0.01</v>
      </c>
      <c r="AE1715" s="7">
        <v>0.03</v>
      </c>
      <c r="AF1715" s="7">
        <v>0.02</v>
      </c>
      <c r="AG1715" s="7">
        <v>0.05</v>
      </c>
      <c r="AH1715" s="7">
        <v>0.01</v>
      </c>
    </row>
    <row r="1716" spans="1:34" x14ac:dyDescent="0.2">
      <c r="B1716" s="6" t="s">
        <v>581</v>
      </c>
      <c r="H1716" s="6" t="s">
        <v>170</v>
      </c>
      <c r="J1716" s="6" t="s">
        <v>235</v>
      </c>
      <c r="L1716" s="6" t="s">
        <v>223</v>
      </c>
      <c r="N1716" s="6" t="s">
        <v>222</v>
      </c>
      <c r="P1716" s="6" t="s">
        <v>228</v>
      </c>
      <c r="R1716" s="6" t="s">
        <v>380</v>
      </c>
      <c r="X1716" s="6" t="s">
        <v>200</v>
      </c>
      <c r="AE1716" s="6" t="s">
        <v>225</v>
      </c>
      <c r="AG1716" s="6" t="s">
        <v>225</v>
      </c>
    </row>
    <row r="1717" spans="1:34" x14ac:dyDescent="0.2">
      <c r="A1717" s="6" t="s">
        <v>271</v>
      </c>
      <c r="B1717" s="8">
        <v>8</v>
      </c>
      <c r="C1717" s="8">
        <v>6</v>
      </c>
      <c r="D1717" s="8">
        <v>2</v>
      </c>
      <c r="E1717" s="6" t="s">
        <v>94</v>
      </c>
      <c r="F1717" s="8">
        <v>3</v>
      </c>
      <c r="G1717" s="8">
        <v>3</v>
      </c>
      <c r="H1717" s="8">
        <v>6</v>
      </c>
      <c r="I1717" s="6" t="s">
        <v>94</v>
      </c>
      <c r="J1717" s="8">
        <v>6</v>
      </c>
      <c r="K1717" s="6" t="s">
        <v>94</v>
      </c>
      <c r="L1717" s="8">
        <v>8</v>
      </c>
      <c r="M1717" s="6" t="s">
        <v>94</v>
      </c>
      <c r="N1717" s="8">
        <v>7</v>
      </c>
      <c r="O1717" s="6" t="s">
        <v>94</v>
      </c>
      <c r="P1717" s="8">
        <v>8</v>
      </c>
      <c r="Q1717" s="6" t="s">
        <v>94</v>
      </c>
      <c r="R1717" s="8">
        <v>7</v>
      </c>
      <c r="S1717" s="6" t="s">
        <v>94</v>
      </c>
      <c r="T1717" s="8">
        <v>2</v>
      </c>
      <c r="U1717" s="6" t="s">
        <v>94</v>
      </c>
      <c r="V1717" s="8">
        <v>2</v>
      </c>
      <c r="W1717" s="8">
        <v>1</v>
      </c>
      <c r="X1717" s="6" t="s">
        <v>94</v>
      </c>
      <c r="Y1717" s="6" t="s">
        <v>94</v>
      </c>
      <c r="Z1717" s="8">
        <v>2</v>
      </c>
      <c r="AA1717" s="6" t="s">
        <v>94</v>
      </c>
      <c r="AB1717" s="6" t="s">
        <v>94</v>
      </c>
      <c r="AC1717" s="8">
        <v>8</v>
      </c>
      <c r="AD1717" s="6" t="s">
        <v>94</v>
      </c>
      <c r="AE1717" s="8">
        <v>2</v>
      </c>
      <c r="AF1717" s="8">
        <v>3</v>
      </c>
      <c r="AG1717" s="8">
        <v>3</v>
      </c>
      <c r="AH1717" s="8">
        <v>2</v>
      </c>
    </row>
    <row r="1718" spans="1:34" x14ac:dyDescent="0.2">
      <c r="B1718" s="6" t="s">
        <v>95</v>
      </c>
      <c r="C1718" s="6" t="s">
        <v>95</v>
      </c>
      <c r="D1718" s="6" t="s">
        <v>95</v>
      </c>
      <c r="E1718" s="6" t="s">
        <v>94</v>
      </c>
      <c r="F1718" s="6" t="s">
        <v>95</v>
      </c>
      <c r="G1718" s="7">
        <v>0.01</v>
      </c>
      <c r="H1718" s="7">
        <v>0.03</v>
      </c>
      <c r="I1718" s="6" t="s">
        <v>94</v>
      </c>
      <c r="J1718" s="7">
        <v>0.02</v>
      </c>
      <c r="K1718" s="6" t="s">
        <v>94</v>
      </c>
      <c r="L1718" s="7">
        <v>0.01</v>
      </c>
      <c r="M1718" s="6" t="s">
        <v>94</v>
      </c>
      <c r="N1718" s="7">
        <v>0.01</v>
      </c>
      <c r="O1718" s="6" t="s">
        <v>94</v>
      </c>
      <c r="P1718" s="7">
        <v>0.03</v>
      </c>
      <c r="Q1718" s="6" t="s">
        <v>94</v>
      </c>
      <c r="R1718" s="7">
        <v>0.06</v>
      </c>
      <c r="S1718" s="6" t="s">
        <v>94</v>
      </c>
      <c r="T1718" s="7">
        <v>0.01</v>
      </c>
      <c r="U1718" s="6" t="s">
        <v>94</v>
      </c>
      <c r="V1718" s="7">
        <v>0.01</v>
      </c>
      <c r="W1718" s="7">
        <v>0.01</v>
      </c>
      <c r="X1718" s="6" t="s">
        <v>94</v>
      </c>
      <c r="Y1718" s="6" t="s">
        <v>94</v>
      </c>
      <c r="Z1718" s="7">
        <v>0.01</v>
      </c>
      <c r="AA1718" s="6" t="s">
        <v>94</v>
      </c>
      <c r="AB1718" s="6" t="s">
        <v>94</v>
      </c>
      <c r="AC1718" s="7">
        <v>0.01</v>
      </c>
      <c r="AD1718" s="6" t="s">
        <v>94</v>
      </c>
      <c r="AE1718" s="6" t="s">
        <v>95</v>
      </c>
      <c r="AF1718" s="6" t="s">
        <v>95</v>
      </c>
      <c r="AG1718" s="7">
        <v>0.01</v>
      </c>
      <c r="AH1718" s="6" t="s">
        <v>95</v>
      </c>
    </row>
    <row r="1719" spans="1:34" x14ac:dyDescent="0.2">
      <c r="B1719" s="6" t="s">
        <v>387</v>
      </c>
      <c r="H1719" s="6" t="s">
        <v>170</v>
      </c>
      <c r="J1719" s="6" t="s">
        <v>235</v>
      </c>
      <c r="L1719" s="6" t="s">
        <v>92</v>
      </c>
      <c r="N1719" s="6" t="s">
        <v>222</v>
      </c>
      <c r="P1719" s="6" t="s">
        <v>228</v>
      </c>
      <c r="R1719" s="6" t="s">
        <v>380</v>
      </c>
      <c r="AG1719" s="6" t="s">
        <v>521</v>
      </c>
    </row>
    <row r="1720" spans="1:34" x14ac:dyDescent="0.2">
      <c r="A1720" s="6" t="s">
        <v>269</v>
      </c>
      <c r="B1720" s="8">
        <v>58</v>
      </c>
      <c r="C1720" s="8">
        <v>47</v>
      </c>
      <c r="D1720" s="8">
        <v>10</v>
      </c>
      <c r="E1720" s="8">
        <v>21</v>
      </c>
      <c r="F1720" s="8">
        <v>15</v>
      </c>
      <c r="G1720" s="8">
        <v>11</v>
      </c>
      <c r="H1720" s="8">
        <v>1</v>
      </c>
      <c r="I1720" s="8">
        <v>13</v>
      </c>
      <c r="J1720" s="8">
        <v>3</v>
      </c>
      <c r="K1720" s="8">
        <v>10</v>
      </c>
      <c r="L1720" s="8">
        <v>9</v>
      </c>
      <c r="M1720" s="8">
        <v>3</v>
      </c>
      <c r="N1720" s="8">
        <v>4</v>
      </c>
      <c r="O1720" s="8">
        <v>2</v>
      </c>
      <c r="P1720" s="8">
        <v>4</v>
      </c>
      <c r="Q1720" s="8">
        <v>3</v>
      </c>
      <c r="R1720" s="8">
        <v>4</v>
      </c>
      <c r="S1720" s="8">
        <v>11</v>
      </c>
      <c r="T1720" s="8">
        <v>5</v>
      </c>
      <c r="U1720" s="8">
        <v>4</v>
      </c>
      <c r="V1720" s="8">
        <v>1</v>
      </c>
      <c r="W1720" s="8">
        <v>7</v>
      </c>
      <c r="X1720" s="8">
        <v>6</v>
      </c>
      <c r="Y1720" s="8">
        <v>4</v>
      </c>
      <c r="Z1720" s="8">
        <v>3</v>
      </c>
      <c r="AA1720" s="8">
        <v>4</v>
      </c>
      <c r="AB1720" s="8">
        <v>20</v>
      </c>
      <c r="AC1720" s="8">
        <v>22</v>
      </c>
      <c r="AD1720" s="8">
        <v>3</v>
      </c>
      <c r="AE1720" s="8">
        <v>9</v>
      </c>
      <c r="AF1720" s="8">
        <v>21</v>
      </c>
      <c r="AG1720" s="8">
        <v>4</v>
      </c>
      <c r="AH1720" s="8">
        <v>19</v>
      </c>
    </row>
    <row r="1721" spans="1:34" x14ac:dyDescent="0.2">
      <c r="B1721" s="7">
        <v>0.03</v>
      </c>
      <c r="C1721" s="7">
        <v>0.03</v>
      </c>
      <c r="D1721" s="7">
        <v>0.02</v>
      </c>
      <c r="E1721" s="7">
        <v>0.06</v>
      </c>
      <c r="F1721" s="7">
        <v>0.02</v>
      </c>
      <c r="G1721" s="7">
        <v>0.03</v>
      </c>
      <c r="H1721" s="6" t="s">
        <v>95</v>
      </c>
      <c r="I1721" s="7">
        <v>0.01</v>
      </c>
      <c r="J1721" s="7">
        <v>0.01</v>
      </c>
      <c r="K1721" s="7">
        <v>0.01</v>
      </c>
      <c r="L1721" s="7">
        <v>0.01</v>
      </c>
      <c r="M1721" s="7">
        <v>0.01</v>
      </c>
      <c r="N1721" s="7">
        <v>0.01</v>
      </c>
      <c r="O1721" s="6" t="s">
        <v>95</v>
      </c>
      <c r="P1721" s="7">
        <v>0.01</v>
      </c>
      <c r="Q1721" s="6" t="s">
        <v>95</v>
      </c>
      <c r="R1721" s="7">
        <v>0.03</v>
      </c>
      <c r="S1721" s="7">
        <v>0.01</v>
      </c>
      <c r="T1721" s="7">
        <v>0.02</v>
      </c>
      <c r="U1721" s="7">
        <v>0.02</v>
      </c>
      <c r="V1721" s="6" t="s">
        <v>95</v>
      </c>
      <c r="W1721" s="7">
        <v>0.05</v>
      </c>
      <c r="X1721" s="7">
        <v>0.02</v>
      </c>
      <c r="Y1721" s="7">
        <v>0.03</v>
      </c>
      <c r="Z1721" s="7">
        <v>0.01</v>
      </c>
      <c r="AA1721" s="7">
        <v>0.02</v>
      </c>
      <c r="AB1721" s="7">
        <v>0.11</v>
      </c>
      <c r="AC1721" s="7">
        <v>0.02</v>
      </c>
      <c r="AD1721" s="7">
        <v>0.01</v>
      </c>
      <c r="AE1721" s="7">
        <v>0.01</v>
      </c>
      <c r="AF1721" s="7">
        <v>0.02</v>
      </c>
      <c r="AG1721" s="7">
        <v>0.01</v>
      </c>
      <c r="AH1721" s="7">
        <v>0.01</v>
      </c>
    </row>
    <row r="1722" spans="1:34" x14ac:dyDescent="0.2">
      <c r="B1722" s="6" t="s">
        <v>580</v>
      </c>
      <c r="E1722" s="6" t="s">
        <v>207</v>
      </c>
      <c r="R1722" s="6" t="s">
        <v>113</v>
      </c>
      <c r="W1722" s="6" t="s">
        <v>90</v>
      </c>
      <c r="AB1722" s="6" t="s">
        <v>385</v>
      </c>
    </row>
    <row r="1724" spans="1:34" x14ac:dyDescent="0.2">
      <c r="A1724" s="6" t="s">
        <v>579</v>
      </c>
    </row>
    <row r="1726" spans="1:34" x14ac:dyDescent="0.2">
      <c r="A1726" s="6" t="s">
        <v>261</v>
      </c>
      <c r="B1726" s="11">
        <v>4.24</v>
      </c>
      <c r="C1726" s="11">
        <v>4.26</v>
      </c>
      <c r="D1726" s="11">
        <v>4.18</v>
      </c>
      <c r="E1726" s="11">
        <v>4.25</v>
      </c>
      <c r="F1726" s="11">
        <v>4.34</v>
      </c>
      <c r="G1726" s="11">
        <v>4.12</v>
      </c>
      <c r="H1726" s="11">
        <v>6.17</v>
      </c>
      <c r="I1726" s="11">
        <v>3.21</v>
      </c>
      <c r="J1726" s="11">
        <v>5.82</v>
      </c>
      <c r="K1726" s="11">
        <v>3.27</v>
      </c>
      <c r="L1726" s="11">
        <v>4.96</v>
      </c>
      <c r="M1726" s="11">
        <v>2.3199999999999998</v>
      </c>
      <c r="N1726" s="11">
        <v>5.07</v>
      </c>
      <c r="O1726" s="11">
        <v>2.87</v>
      </c>
      <c r="P1726" s="11">
        <v>5.77</v>
      </c>
      <c r="Q1726" s="11">
        <v>2.74</v>
      </c>
      <c r="R1726" s="11">
        <v>6.27</v>
      </c>
      <c r="S1726" s="11">
        <v>3.51</v>
      </c>
      <c r="T1726" s="11">
        <v>4.6500000000000004</v>
      </c>
      <c r="U1726" s="11">
        <v>3.72</v>
      </c>
      <c r="V1726" s="11">
        <v>4.3</v>
      </c>
      <c r="W1726" s="11">
        <v>3.57</v>
      </c>
      <c r="X1726" s="11">
        <v>4.53</v>
      </c>
      <c r="Y1726" s="11">
        <v>3.75</v>
      </c>
      <c r="Z1726" s="11">
        <v>4.55</v>
      </c>
      <c r="AA1726" s="11">
        <v>3.94</v>
      </c>
      <c r="AB1726" s="11">
        <v>4.43</v>
      </c>
      <c r="AC1726" s="11">
        <v>4.41</v>
      </c>
      <c r="AD1726" s="11">
        <v>3.79</v>
      </c>
      <c r="AE1726" s="11">
        <v>4.4000000000000004</v>
      </c>
      <c r="AF1726" s="11">
        <v>4.29</v>
      </c>
      <c r="AG1726" s="11">
        <v>4.82</v>
      </c>
      <c r="AH1726" s="11">
        <v>4.03</v>
      </c>
    </row>
    <row r="1727" spans="1:34" x14ac:dyDescent="0.2">
      <c r="B1727" s="6" t="s">
        <v>578</v>
      </c>
      <c r="H1727" s="6" t="s">
        <v>170</v>
      </c>
      <c r="J1727" s="6" t="s">
        <v>235</v>
      </c>
      <c r="L1727" s="6" t="s">
        <v>223</v>
      </c>
      <c r="N1727" s="6" t="s">
        <v>222</v>
      </c>
      <c r="P1727" s="6" t="s">
        <v>228</v>
      </c>
      <c r="R1727" s="6" t="s">
        <v>380</v>
      </c>
      <c r="T1727" s="6" t="s">
        <v>191</v>
      </c>
      <c r="V1727" s="6" t="s">
        <v>446</v>
      </c>
      <c r="X1727" s="6" t="s">
        <v>183</v>
      </c>
      <c r="Z1727" s="6" t="s">
        <v>379</v>
      </c>
      <c r="AB1727" s="6" t="s">
        <v>112</v>
      </c>
      <c r="AC1727" s="6" t="s">
        <v>226</v>
      </c>
      <c r="AE1727" s="6" t="s">
        <v>234</v>
      </c>
      <c r="AG1727" s="6" t="s">
        <v>111</v>
      </c>
    </row>
    <row r="1728" spans="1:34" x14ac:dyDescent="0.2">
      <c r="A1728" s="6" t="s">
        <v>257</v>
      </c>
      <c r="B1728" s="8">
        <v>162</v>
      </c>
      <c r="C1728" s="8">
        <v>121</v>
      </c>
      <c r="D1728" s="8">
        <v>40</v>
      </c>
      <c r="E1728" s="8">
        <v>24</v>
      </c>
      <c r="F1728" s="8">
        <v>60</v>
      </c>
      <c r="G1728" s="8">
        <v>37</v>
      </c>
      <c r="H1728" s="8">
        <v>69</v>
      </c>
      <c r="I1728" s="8">
        <v>32</v>
      </c>
      <c r="J1728" s="8">
        <v>70</v>
      </c>
      <c r="K1728" s="8">
        <v>31</v>
      </c>
      <c r="L1728" s="8">
        <v>116</v>
      </c>
      <c r="M1728" s="8">
        <v>4</v>
      </c>
      <c r="N1728" s="8">
        <v>99</v>
      </c>
      <c r="O1728" s="8">
        <v>15</v>
      </c>
      <c r="P1728" s="8">
        <v>79</v>
      </c>
      <c r="Q1728" s="8">
        <v>11</v>
      </c>
      <c r="R1728" s="8">
        <v>50</v>
      </c>
      <c r="S1728" s="8">
        <v>41</v>
      </c>
      <c r="T1728" s="8">
        <v>27</v>
      </c>
      <c r="U1728" s="8">
        <v>7</v>
      </c>
      <c r="V1728" s="8">
        <v>21</v>
      </c>
      <c r="W1728" s="8">
        <v>9</v>
      </c>
      <c r="X1728" s="8">
        <v>22</v>
      </c>
      <c r="Y1728" s="8">
        <v>3</v>
      </c>
      <c r="Z1728" s="8">
        <v>37</v>
      </c>
      <c r="AA1728" s="8">
        <v>8</v>
      </c>
      <c r="AB1728" s="8">
        <v>18</v>
      </c>
      <c r="AC1728" s="8">
        <v>111</v>
      </c>
      <c r="AD1728" s="8">
        <v>30</v>
      </c>
      <c r="AE1728" s="8">
        <v>77</v>
      </c>
      <c r="AF1728" s="8">
        <v>116</v>
      </c>
      <c r="AG1728" s="8">
        <v>43</v>
      </c>
      <c r="AH1728" s="8">
        <v>89</v>
      </c>
    </row>
    <row r="1729" spans="1:34" x14ac:dyDescent="0.2">
      <c r="B1729" s="7">
        <v>0.08</v>
      </c>
      <c r="C1729" s="7">
        <v>0.08</v>
      </c>
      <c r="D1729" s="7">
        <v>0.08</v>
      </c>
      <c r="E1729" s="7">
        <v>7.0000000000000007E-2</v>
      </c>
      <c r="F1729" s="7">
        <v>0.08</v>
      </c>
      <c r="G1729" s="7">
        <v>0.09</v>
      </c>
      <c r="H1729" s="7">
        <v>0.33</v>
      </c>
      <c r="I1729" s="7">
        <v>0.03</v>
      </c>
      <c r="J1729" s="7">
        <v>0.28000000000000003</v>
      </c>
      <c r="K1729" s="7">
        <v>0.03</v>
      </c>
      <c r="L1729" s="7">
        <v>0.15</v>
      </c>
      <c r="M1729" s="7">
        <v>0.01</v>
      </c>
      <c r="N1729" s="7">
        <v>0.2</v>
      </c>
      <c r="O1729" s="7">
        <v>0.03</v>
      </c>
      <c r="P1729" s="7">
        <v>0.28999999999999998</v>
      </c>
      <c r="Q1729" s="7">
        <v>0.02</v>
      </c>
      <c r="R1729" s="7">
        <v>0.41</v>
      </c>
      <c r="S1729" s="7">
        <v>0.04</v>
      </c>
      <c r="T1729" s="7">
        <v>0.1</v>
      </c>
      <c r="U1729" s="7">
        <v>0.04</v>
      </c>
      <c r="V1729" s="7">
        <v>0.08</v>
      </c>
      <c r="W1729" s="7">
        <v>7.0000000000000007E-2</v>
      </c>
      <c r="X1729" s="7">
        <v>0.09</v>
      </c>
      <c r="Y1729" s="7">
        <v>0.02</v>
      </c>
      <c r="Z1729" s="7">
        <v>0.15</v>
      </c>
      <c r="AA1729" s="7">
        <v>0.05</v>
      </c>
      <c r="AB1729" s="7">
        <v>0.1</v>
      </c>
      <c r="AC1729" s="7">
        <v>0.09</v>
      </c>
      <c r="AD1729" s="7">
        <v>0.06</v>
      </c>
      <c r="AE1729" s="7">
        <v>0.11</v>
      </c>
      <c r="AF1729" s="7">
        <v>0.08</v>
      </c>
      <c r="AG1729" s="7">
        <v>0.14000000000000001</v>
      </c>
      <c r="AH1729" s="7">
        <v>7.0000000000000007E-2</v>
      </c>
    </row>
    <row r="1730" spans="1:34" x14ac:dyDescent="0.2">
      <c r="B1730" s="6" t="s">
        <v>565</v>
      </c>
      <c r="H1730" s="6" t="s">
        <v>170</v>
      </c>
      <c r="J1730" s="6" t="s">
        <v>235</v>
      </c>
      <c r="L1730" s="6" t="s">
        <v>223</v>
      </c>
      <c r="N1730" s="6" t="s">
        <v>222</v>
      </c>
      <c r="P1730" s="6" t="s">
        <v>228</v>
      </c>
      <c r="R1730" s="6" t="s">
        <v>380</v>
      </c>
      <c r="T1730" s="6" t="s">
        <v>79</v>
      </c>
      <c r="X1730" s="6" t="s">
        <v>200</v>
      </c>
      <c r="Z1730" s="6" t="s">
        <v>379</v>
      </c>
      <c r="AE1730" s="6" t="s">
        <v>225</v>
      </c>
      <c r="AG1730" s="6" t="s">
        <v>111</v>
      </c>
    </row>
    <row r="1731" spans="1:34" x14ac:dyDescent="0.2">
      <c r="A1731" s="6" t="s">
        <v>249</v>
      </c>
      <c r="B1731" s="8">
        <v>968</v>
      </c>
      <c r="C1731" s="8">
        <v>717</v>
      </c>
      <c r="D1731" s="8">
        <v>249</v>
      </c>
      <c r="E1731" s="8">
        <v>160</v>
      </c>
      <c r="F1731" s="8">
        <v>338</v>
      </c>
      <c r="G1731" s="8">
        <v>219</v>
      </c>
      <c r="H1731" s="8">
        <v>41</v>
      </c>
      <c r="I1731" s="8">
        <v>677</v>
      </c>
      <c r="J1731" s="8">
        <v>62</v>
      </c>
      <c r="K1731" s="8">
        <v>630</v>
      </c>
      <c r="L1731" s="8">
        <v>284</v>
      </c>
      <c r="M1731" s="8">
        <v>211</v>
      </c>
      <c r="N1731" s="8">
        <v>187</v>
      </c>
      <c r="O1731" s="8">
        <v>341</v>
      </c>
      <c r="P1731" s="8">
        <v>68</v>
      </c>
      <c r="Q1731" s="8">
        <v>495</v>
      </c>
      <c r="R1731" s="8">
        <v>26</v>
      </c>
      <c r="S1731" s="8">
        <v>690</v>
      </c>
      <c r="T1731" s="8">
        <v>111</v>
      </c>
      <c r="U1731" s="8">
        <v>100</v>
      </c>
      <c r="V1731" s="8">
        <v>139</v>
      </c>
      <c r="W1731" s="8">
        <v>80</v>
      </c>
      <c r="X1731" s="8">
        <v>106</v>
      </c>
      <c r="Y1731" s="8">
        <v>87</v>
      </c>
      <c r="Z1731" s="8">
        <v>112</v>
      </c>
      <c r="AA1731" s="8">
        <v>95</v>
      </c>
      <c r="AB1731" s="8">
        <v>66</v>
      </c>
      <c r="AC1731" s="8">
        <v>589</v>
      </c>
      <c r="AD1731" s="8">
        <v>292</v>
      </c>
      <c r="AE1731" s="8">
        <v>332</v>
      </c>
      <c r="AF1731" s="8">
        <v>673</v>
      </c>
      <c r="AG1731" s="8">
        <v>121</v>
      </c>
      <c r="AH1731" s="8">
        <v>664</v>
      </c>
    </row>
    <row r="1732" spans="1:34" x14ac:dyDescent="0.2">
      <c r="B1732" s="7">
        <v>0.48</v>
      </c>
      <c r="C1732" s="7">
        <v>0.47</v>
      </c>
      <c r="D1732" s="7">
        <v>0.5</v>
      </c>
      <c r="E1732" s="7">
        <v>0.45</v>
      </c>
      <c r="F1732" s="7">
        <v>0.46</v>
      </c>
      <c r="G1732" s="7">
        <v>0.5</v>
      </c>
      <c r="H1732" s="7">
        <v>0.2</v>
      </c>
      <c r="I1732" s="7">
        <v>0.69</v>
      </c>
      <c r="J1732" s="7">
        <v>0.25</v>
      </c>
      <c r="K1732" s="7">
        <v>0.67</v>
      </c>
      <c r="L1732" s="7">
        <v>0.38</v>
      </c>
      <c r="M1732" s="7">
        <v>0.84</v>
      </c>
      <c r="N1732" s="7">
        <v>0.37</v>
      </c>
      <c r="O1732" s="7">
        <v>0.76</v>
      </c>
      <c r="P1732" s="7">
        <v>0.24</v>
      </c>
      <c r="Q1732" s="7">
        <v>0.77</v>
      </c>
      <c r="R1732" s="7">
        <v>0.21</v>
      </c>
      <c r="S1732" s="7">
        <v>0.63</v>
      </c>
      <c r="T1732" s="7">
        <v>0.42</v>
      </c>
      <c r="U1732" s="7">
        <v>0.57999999999999996</v>
      </c>
      <c r="V1732" s="7">
        <v>0.51</v>
      </c>
      <c r="W1732" s="7">
        <v>0.57999999999999996</v>
      </c>
      <c r="X1732" s="7">
        <v>0.44</v>
      </c>
      <c r="Y1732" s="7">
        <v>0.54</v>
      </c>
      <c r="Z1732" s="7">
        <v>0.45</v>
      </c>
      <c r="AA1732" s="7">
        <v>0.56000000000000005</v>
      </c>
      <c r="AB1732" s="7">
        <v>0.38</v>
      </c>
      <c r="AC1732" s="7">
        <v>0.47</v>
      </c>
      <c r="AD1732" s="7">
        <v>0.56999999999999995</v>
      </c>
      <c r="AE1732" s="7">
        <v>0.46</v>
      </c>
      <c r="AF1732" s="7">
        <v>0.49</v>
      </c>
      <c r="AG1732" s="7">
        <v>0.41</v>
      </c>
      <c r="AH1732" s="7">
        <v>0.53</v>
      </c>
    </row>
    <row r="1733" spans="1:34" x14ac:dyDescent="0.2">
      <c r="B1733" s="6" t="s">
        <v>577</v>
      </c>
      <c r="I1733" s="6" t="s">
        <v>377</v>
      </c>
      <c r="K1733" s="6" t="s">
        <v>354</v>
      </c>
      <c r="M1733" s="6" t="s">
        <v>109</v>
      </c>
      <c r="O1733" s="6" t="s">
        <v>108</v>
      </c>
      <c r="Q1733" s="6" t="s">
        <v>107</v>
      </c>
      <c r="S1733" s="6" t="s">
        <v>106</v>
      </c>
      <c r="U1733" s="6" t="s">
        <v>160</v>
      </c>
      <c r="W1733" s="6" t="s">
        <v>92</v>
      </c>
      <c r="AA1733" s="6" t="s">
        <v>376</v>
      </c>
      <c r="AD1733" s="6" t="s">
        <v>212</v>
      </c>
      <c r="AF1733" s="6" t="s">
        <v>576</v>
      </c>
      <c r="AH1733" s="6" t="s">
        <v>375</v>
      </c>
    </row>
    <row r="1734" spans="1:34" x14ac:dyDescent="0.2">
      <c r="A1734" s="6" t="s">
        <v>239</v>
      </c>
      <c r="B1734" s="8">
        <v>-807</v>
      </c>
      <c r="C1734" s="8">
        <v>-596</v>
      </c>
      <c r="D1734" s="8">
        <v>-209</v>
      </c>
      <c r="E1734" s="8">
        <v>-136</v>
      </c>
      <c r="F1734" s="8">
        <v>-279</v>
      </c>
      <c r="G1734" s="8">
        <v>-182</v>
      </c>
      <c r="H1734" s="8">
        <v>28</v>
      </c>
      <c r="I1734" s="8">
        <v>-645</v>
      </c>
      <c r="J1734" s="8">
        <v>8</v>
      </c>
      <c r="K1734" s="8">
        <v>-599</v>
      </c>
      <c r="L1734" s="8">
        <v>-169</v>
      </c>
      <c r="M1734" s="8">
        <v>-208</v>
      </c>
      <c r="N1734" s="8">
        <v>-88</v>
      </c>
      <c r="O1734" s="8">
        <v>-327</v>
      </c>
      <c r="P1734" s="8">
        <v>11</v>
      </c>
      <c r="Q1734" s="8">
        <v>-485</v>
      </c>
      <c r="R1734" s="8">
        <v>24</v>
      </c>
      <c r="S1734" s="8">
        <v>-650</v>
      </c>
      <c r="T1734" s="8">
        <v>-84</v>
      </c>
      <c r="U1734" s="8">
        <v>-93</v>
      </c>
      <c r="V1734" s="8">
        <v>-117</v>
      </c>
      <c r="W1734" s="8">
        <v>-71</v>
      </c>
      <c r="X1734" s="8">
        <v>-84</v>
      </c>
      <c r="Y1734" s="8">
        <v>-83</v>
      </c>
      <c r="Z1734" s="8">
        <v>-75</v>
      </c>
      <c r="AA1734" s="8">
        <v>-87</v>
      </c>
      <c r="AB1734" s="8">
        <v>-48</v>
      </c>
      <c r="AC1734" s="8">
        <v>-478</v>
      </c>
      <c r="AD1734" s="8">
        <v>-262</v>
      </c>
      <c r="AE1734" s="8">
        <v>-256</v>
      </c>
      <c r="AF1734" s="8">
        <v>-556</v>
      </c>
      <c r="AG1734" s="8">
        <v>-78</v>
      </c>
      <c r="AH1734" s="8">
        <v>-575</v>
      </c>
    </row>
    <row r="1735" spans="1:34" x14ac:dyDescent="0.2">
      <c r="B1735" s="7">
        <v>-0.4</v>
      </c>
      <c r="C1735" s="7">
        <v>-0.39</v>
      </c>
      <c r="D1735" s="7">
        <v>-0.42</v>
      </c>
      <c r="E1735" s="7">
        <v>-0.38</v>
      </c>
      <c r="F1735" s="7">
        <v>-0.38</v>
      </c>
      <c r="G1735" s="7">
        <v>-0.42</v>
      </c>
      <c r="H1735" s="7">
        <v>0.13</v>
      </c>
      <c r="I1735" s="7">
        <v>-0.65</v>
      </c>
      <c r="J1735" s="7">
        <v>0.03</v>
      </c>
      <c r="K1735" s="7">
        <v>-0.64</v>
      </c>
      <c r="L1735" s="7">
        <v>-0.23</v>
      </c>
      <c r="M1735" s="7">
        <v>-0.83</v>
      </c>
      <c r="N1735" s="7">
        <v>-0.17</v>
      </c>
      <c r="O1735" s="7">
        <v>-0.73</v>
      </c>
      <c r="P1735" s="7">
        <v>0.04</v>
      </c>
      <c r="Q1735" s="7">
        <v>-0.76</v>
      </c>
      <c r="R1735" s="7">
        <v>0.2</v>
      </c>
      <c r="S1735" s="7">
        <v>-0.59</v>
      </c>
      <c r="T1735" s="7">
        <v>-0.32</v>
      </c>
      <c r="U1735" s="7">
        <v>-0.54</v>
      </c>
      <c r="V1735" s="7">
        <v>-0.43</v>
      </c>
      <c r="W1735" s="7">
        <v>-0.51</v>
      </c>
      <c r="X1735" s="7">
        <v>-0.35</v>
      </c>
      <c r="Y1735" s="7">
        <v>-0.52</v>
      </c>
      <c r="Z1735" s="7">
        <v>-0.3</v>
      </c>
      <c r="AA1735" s="7">
        <v>-0.52</v>
      </c>
      <c r="AB1735" s="7">
        <v>-0.28000000000000003</v>
      </c>
      <c r="AC1735" s="7">
        <v>-0.38</v>
      </c>
      <c r="AD1735" s="7">
        <v>-0.51</v>
      </c>
      <c r="AE1735" s="7">
        <v>-0.35</v>
      </c>
      <c r="AF1735" s="7">
        <v>-0.4</v>
      </c>
      <c r="AG1735" s="7">
        <v>-0.26</v>
      </c>
      <c r="AH1735" s="7">
        <v>-0.46</v>
      </c>
    </row>
    <row r="1737" spans="1:34" x14ac:dyDescent="0.2">
      <c r="A1737" s="6" t="s">
        <v>97</v>
      </c>
    </row>
    <row r="1739" spans="1:34" x14ac:dyDescent="0.2">
      <c r="A1739" s="6" t="s">
        <v>101</v>
      </c>
    </row>
    <row r="1740" spans="1:34" x14ac:dyDescent="0.2">
      <c r="A1740" s="6" t="s">
        <v>100</v>
      </c>
    </row>
    <row r="1742" spans="1:34" x14ac:dyDescent="0.2">
      <c r="A1742" s="8">
        <v>23</v>
      </c>
    </row>
    <row r="1747" spans="1:24" x14ac:dyDescent="0.2">
      <c r="A1747" s="9" t="s">
        <v>0</v>
      </c>
    </row>
    <row r="1749" spans="1:24" x14ac:dyDescent="0.2">
      <c r="A1749" s="9" t="s">
        <v>1</v>
      </c>
    </row>
    <row r="1750" spans="1:24" x14ac:dyDescent="0.2">
      <c r="A1750" s="9" t="s">
        <v>2</v>
      </c>
    </row>
    <row r="1752" spans="1:24" x14ac:dyDescent="0.2">
      <c r="A1752" s="9" t="s">
        <v>3</v>
      </c>
    </row>
    <row r="1753" spans="1:24" x14ac:dyDescent="0.2">
      <c r="A1753" s="9" t="s">
        <v>4</v>
      </c>
    </row>
    <row r="1755" spans="1:24" x14ac:dyDescent="0.2">
      <c r="A1755" s="9" t="s">
        <v>5</v>
      </c>
    </row>
    <row r="1756" spans="1:24" x14ac:dyDescent="0.2">
      <c r="A1756" s="6" t="s">
        <v>591</v>
      </c>
    </row>
    <row r="1757" spans="1:24" x14ac:dyDescent="0.2">
      <c r="A1757" s="6" t="s">
        <v>7</v>
      </c>
    </row>
    <row r="1759" spans="1:24" x14ac:dyDescent="0.2">
      <c r="D1759" s="9" t="s">
        <v>8</v>
      </c>
      <c r="G1759" s="9" t="s">
        <v>9</v>
      </c>
      <c r="L1759" s="9" t="s">
        <v>10</v>
      </c>
      <c r="P1759" s="9" t="s">
        <v>11</v>
      </c>
      <c r="T1759" s="9" t="s">
        <v>12</v>
      </c>
      <c r="X1759" s="9" t="s">
        <v>13</v>
      </c>
    </row>
    <row r="1760" spans="1:24" x14ac:dyDescent="0.2">
      <c r="R1760" s="9" t="s">
        <v>14</v>
      </c>
      <c r="U1760" s="9" t="s">
        <v>16</v>
      </c>
    </row>
    <row r="1761" spans="1:26" x14ac:dyDescent="0.2">
      <c r="R1761" s="9" t="s">
        <v>17</v>
      </c>
      <c r="S1761" s="9" t="s">
        <v>18</v>
      </c>
      <c r="T1761" s="9" t="s">
        <v>15</v>
      </c>
      <c r="U1761" s="9" t="s">
        <v>20</v>
      </c>
      <c r="X1761" s="9" t="s">
        <v>21</v>
      </c>
      <c r="Y1761" s="9" t="s">
        <v>22</v>
      </c>
      <c r="Z1761" s="9" t="s">
        <v>23</v>
      </c>
    </row>
    <row r="1762" spans="1:26" x14ac:dyDescent="0.2">
      <c r="B1762" s="9" t="s">
        <v>24</v>
      </c>
      <c r="C1762" s="9" t="s">
        <v>25</v>
      </c>
      <c r="D1762" s="9" t="s">
        <v>26</v>
      </c>
      <c r="E1762" s="9" t="s">
        <v>27</v>
      </c>
      <c r="F1762" s="9" t="s">
        <v>28</v>
      </c>
      <c r="G1762" s="9" t="s">
        <v>29</v>
      </c>
      <c r="H1762" s="9" t="s">
        <v>30</v>
      </c>
      <c r="I1762" s="9" t="s">
        <v>31</v>
      </c>
      <c r="J1762" s="9" t="s">
        <v>32</v>
      </c>
      <c r="K1762" s="9" t="s">
        <v>33</v>
      </c>
      <c r="L1762" s="9" t="s">
        <v>34</v>
      </c>
      <c r="M1762" s="9" t="s">
        <v>35</v>
      </c>
      <c r="N1762" s="9" t="s">
        <v>36</v>
      </c>
      <c r="O1762" s="9" t="s">
        <v>37</v>
      </c>
      <c r="P1762" s="9" t="s">
        <v>38</v>
      </c>
      <c r="Q1762" s="9" t="s">
        <v>39</v>
      </c>
      <c r="R1762" s="10">
        <v>12</v>
      </c>
      <c r="S1762" s="9" t="s">
        <v>40</v>
      </c>
      <c r="T1762" s="9" t="s">
        <v>373</v>
      </c>
      <c r="U1762" s="9" t="s">
        <v>42</v>
      </c>
      <c r="V1762" s="9" t="s">
        <v>43</v>
      </c>
      <c r="W1762" s="9" t="s">
        <v>44</v>
      </c>
      <c r="X1762" s="9" t="s">
        <v>45</v>
      </c>
      <c r="Y1762" s="9" t="s">
        <v>46</v>
      </c>
      <c r="Z1762" s="9" t="s">
        <v>46</v>
      </c>
    </row>
    <row r="1763" spans="1:26" x14ac:dyDescent="0.2">
      <c r="B1763" s="9" t="s">
        <v>47</v>
      </c>
      <c r="C1763" s="9" t="s">
        <v>48</v>
      </c>
      <c r="D1763" s="9" t="s">
        <v>49</v>
      </c>
      <c r="E1763" s="9" t="s">
        <v>50</v>
      </c>
      <c r="F1763" s="9" t="s">
        <v>51</v>
      </c>
      <c r="G1763" s="9" t="s">
        <v>52</v>
      </c>
      <c r="H1763" s="9" t="s">
        <v>53</v>
      </c>
      <c r="I1763" s="9" t="s">
        <v>54</v>
      </c>
      <c r="J1763" s="9" t="s">
        <v>55</v>
      </c>
      <c r="K1763" s="9" t="s">
        <v>56</v>
      </c>
      <c r="L1763" s="9" t="s">
        <v>57</v>
      </c>
      <c r="M1763" s="9" t="s">
        <v>58</v>
      </c>
      <c r="N1763" s="9" t="s">
        <v>59</v>
      </c>
      <c r="O1763" s="9" t="s">
        <v>60</v>
      </c>
      <c r="P1763" s="9" t="s">
        <v>61</v>
      </c>
      <c r="Q1763" s="9" t="s">
        <v>62</v>
      </c>
      <c r="R1763" s="9" t="s">
        <v>63</v>
      </c>
      <c r="S1763" s="9" t="s">
        <v>64</v>
      </c>
      <c r="T1763" s="9" t="s">
        <v>65</v>
      </c>
      <c r="U1763" s="9" t="s">
        <v>66</v>
      </c>
      <c r="V1763" s="9" t="s">
        <v>67</v>
      </c>
      <c r="W1763" s="9" t="s">
        <v>68</v>
      </c>
      <c r="X1763" s="9" t="s">
        <v>69</v>
      </c>
      <c r="Y1763" s="9" t="s">
        <v>70</v>
      </c>
      <c r="Z1763" s="9" t="s">
        <v>71</v>
      </c>
    </row>
    <row r="1764" spans="1:26" x14ac:dyDescent="0.2">
      <c r="A1764" s="6" t="s">
        <v>72</v>
      </c>
      <c r="B1764" s="8">
        <v>2019</v>
      </c>
      <c r="C1764" s="8">
        <v>1011</v>
      </c>
      <c r="D1764" s="8">
        <v>1008</v>
      </c>
      <c r="E1764" s="8">
        <v>321</v>
      </c>
      <c r="F1764" s="8">
        <v>361</v>
      </c>
      <c r="G1764" s="8">
        <v>372</v>
      </c>
      <c r="H1764" s="8">
        <v>376</v>
      </c>
      <c r="I1764" s="8">
        <v>589</v>
      </c>
      <c r="J1764" s="8">
        <v>593</v>
      </c>
      <c r="K1764" s="8">
        <v>588</v>
      </c>
      <c r="L1764" s="8">
        <v>378</v>
      </c>
      <c r="M1764" s="8">
        <v>460</v>
      </c>
      <c r="N1764" s="8">
        <v>674</v>
      </c>
      <c r="O1764" s="8">
        <v>546</v>
      </c>
      <c r="P1764" s="8">
        <v>458</v>
      </c>
      <c r="Q1764" s="8">
        <v>341</v>
      </c>
      <c r="R1764" s="8">
        <v>503</v>
      </c>
      <c r="S1764" s="8">
        <v>454</v>
      </c>
      <c r="T1764" s="8">
        <v>914</v>
      </c>
      <c r="U1764" s="8">
        <v>148</v>
      </c>
      <c r="V1764" s="8">
        <v>774</v>
      </c>
      <c r="W1764" s="8">
        <v>272</v>
      </c>
      <c r="X1764" s="8">
        <v>166</v>
      </c>
      <c r="Y1764" s="8">
        <v>1212</v>
      </c>
      <c r="Z1764" s="8">
        <v>625</v>
      </c>
    </row>
    <row r="1765" spans="1:26" x14ac:dyDescent="0.2">
      <c r="A1765" s="6" t="s">
        <v>73</v>
      </c>
      <c r="B1765" s="8">
        <v>2019</v>
      </c>
      <c r="C1765" s="8">
        <v>1000</v>
      </c>
      <c r="D1765" s="8">
        <v>1019</v>
      </c>
      <c r="E1765" s="8">
        <v>323</v>
      </c>
      <c r="F1765" s="8">
        <v>361</v>
      </c>
      <c r="G1765" s="8">
        <v>370</v>
      </c>
      <c r="H1765" s="8">
        <v>376</v>
      </c>
      <c r="I1765" s="8">
        <v>589</v>
      </c>
      <c r="J1765" s="8">
        <v>533</v>
      </c>
      <c r="K1765" s="8">
        <v>563</v>
      </c>
      <c r="L1765" s="8">
        <v>449</v>
      </c>
      <c r="M1765" s="8">
        <v>473</v>
      </c>
      <c r="N1765" s="8">
        <v>675</v>
      </c>
      <c r="O1765" s="8">
        <v>540</v>
      </c>
      <c r="P1765" s="8">
        <v>462</v>
      </c>
      <c r="Q1765" s="8">
        <v>342</v>
      </c>
      <c r="R1765" s="8">
        <v>520</v>
      </c>
      <c r="S1765" s="8">
        <v>461</v>
      </c>
      <c r="T1765" s="8">
        <v>886</v>
      </c>
      <c r="U1765" s="8">
        <v>152</v>
      </c>
      <c r="V1765" s="8">
        <v>763</v>
      </c>
      <c r="W1765" s="8">
        <v>274</v>
      </c>
      <c r="X1765" s="8">
        <v>162</v>
      </c>
      <c r="Y1765" s="8">
        <v>1200</v>
      </c>
      <c r="Z1765" s="8">
        <v>645</v>
      </c>
    </row>
    <row r="1766" spans="1:26" x14ac:dyDescent="0.2">
      <c r="A1766" s="6" t="s">
        <v>306</v>
      </c>
      <c r="B1766" s="8">
        <v>76</v>
      </c>
      <c r="C1766" s="8">
        <v>46</v>
      </c>
      <c r="D1766" s="8">
        <v>30</v>
      </c>
      <c r="E1766" s="8">
        <v>15</v>
      </c>
      <c r="F1766" s="8">
        <v>9</v>
      </c>
      <c r="G1766" s="8">
        <v>7</v>
      </c>
      <c r="H1766" s="8">
        <v>20</v>
      </c>
      <c r="I1766" s="8">
        <v>24</v>
      </c>
      <c r="J1766" s="8">
        <v>16</v>
      </c>
      <c r="K1766" s="8">
        <v>21</v>
      </c>
      <c r="L1766" s="8">
        <v>20</v>
      </c>
      <c r="M1766" s="8">
        <v>19</v>
      </c>
      <c r="N1766" s="8">
        <v>30</v>
      </c>
      <c r="O1766" s="8">
        <v>18</v>
      </c>
      <c r="P1766" s="8">
        <v>20</v>
      </c>
      <c r="Q1766" s="8">
        <v>8</v>
      </c>
      <c r="R1766" s="8">
        <v>20</v>
      </c>
      <c r="S1766" s="8">
        <v>18</v>
      </c>
      <c r="T1766" s="8">
        <v>30</v>
      </c>
      <c r="U1766" s="8">
        <v>8</v>
      </c>
      <c r="V1766" s="8">
        <v>29</v>
      </c>
      <c r="W1766" s="8">
        <v>6</v>
      </c>
      <c r="X1766" s="8">
        <v>9</v>
      </c>
      <c r="Y1766" s="8">
        <v>44</v>
      </c>
      <c r="Z1766" s="8">
        <v>26</v>
      </c>
    </row>
    <row r="1767" spans="1:26" x14ac:dyDescent="0.2">
      <c r="B1767" s="7">
        <v>0.04</v>
      </c>
      <c r="C1767" s="7">
        <v>0.05</v>
      </c>
      <c r="D1767" s="7">
        <v>0.03</v>
      </c>
      <c r="E1767" s="7">
        <v>0.05</v>
      </c>
      <c r="F1767" s="7">
        <v>0.03</v>
      </c>
      <c r="G1767" s="7">
        <v>0.02</v>
      </c>
      <c r="H1767" s="7">
        <v>0.05</v>
      </c>
      <c r="I1767" s="7">
        <v>0.04</v>
      </c>
      <c r="J1767" s="7">
        <v>0.03</v>
      </c>
      <c r="K1767" s="7">
        <v>0.04</v>
      </c>
      <c r="L1767" s="7">
        <v>0.05</v>
      </c>
      <c r="M1767" s="7">
        <v>0.04</v>
      </c>
      <c r="N1767" s="7">
        <v>0.04</v>
      </c>
      <c r="O1767" s="7">
        <v>0.03</v>
      </c>
      <c r="P1767" s="7">
        <v>0.04</v>
      </c>
      <c r="Q1767" s="7">
        <v>0.02</v>
      </c>
      <c r="R1767" s="7">
        <v>0.04</v>
      </c>
      <c r="S1767" s="7">
        <v>0.04</v>
      </c>
      <c r="T1767" s="7">
        <v>0.03</v>
      </c>
      <c r="U1767" s="7">
        <v>0.05</v>
      </c>
      <c r="V1767" s="7">
        <v>0.04</v>
      </c>
      <c r="W1767" s="7">
        <v>0.02</v>
      </c>
      <c r="X1767" s="7">
        <v>0.06</v>
      </c>
      <c r="Y1767" s="7">
        <v>0.04</v>
      </c>
      <c r="Z1767" s="7">
        <v>0.04</v>
      </c>
    </row>
    <row r="1768" spans="1:26" x14ac:dyDescent="0.2">
      <c r="B1768" s="6" t="s">
        <v>304</v>
      </c>
      <c r="E1768" s="6" t="s">
        <v>304</v>
      </c>
      <c r="H1768" s="6" t="s">
        <v>304</v>
      </c>
    </row>
    <row r="1769" spans="1:26" x14ac:dyDescent="0.2">
      <c r="A1769" s="6" t="s">
        <v>302</v>
      </c>
      <c r="B1769" s="8">
        <v>47</v>
      </c>
      <c r="C1769" s="8">
        <v>27</v>
      </c>
      <c r="D1769" s="8">
        <v>21</v>
      </c>
      <c r="E1769" s="8">
        <v>7</v>
      </c>
      <c r="F1769" s="8">
        <v>6</v>
      </c>
      <c r="G1769" s="8">
        <v>9</v>
      </c>
      <c r="H1769" s="8">
        <v>10</v>
      </c>
      <c r="I1769" s="8">
        <v>15</v>
      </c>
      <c r="J1769" s="8">
        <v>12</v>
      </c>
      <c r="K1769" s="8">
        <v>10</v>
      </c>
      <c r="L1769" s="8">
        <v>11</v>
      </c>
      <c r="M1769" s="8">
        <v>14</v>
      </c>
      <c r="N1769" s="8">
        <v>14</v>
      </c>
      <c r="O1769" s="8">
        <v>14</v>
      </c>
      <c r="P1769" s="8">
        <v>12</v>
      </c>
      <c r="Q1769" s="8">
        <v>7</v>
      </c>
      <c r="R1769" s="8">
        <v>12</v>
      </c>
      <c r="S1769" s="8">
        <v>11</v>
      </c>
      <c r="T1769" s="8">
        <v>20</v>
      </c>
      <c r="U1769" s="8">
        <v>5</v>
      </c>
      <c r="V1769" s="8">
        <v>13</v>
      </c>
      <c r="W1769" s="8">
        <v>8</v>
      </c>
      <c r="X1769" s="8">
        <v>8</v>
      </c>
      <c r="Y1769" s="8">
        <v>30</v>
      </c>
      <c r="Z1769" s="8">
        <v>14</v>
      </c>
    </row>
    <row r="1770" spans="1:26" x14ac:dyDescent="0.2">
      <c r="B1770" s="7">
        <v>0.02</v>
      </c>
      <c r="C1770" s="7">
        <v>0.03</v>
      </c>
      <c r="D1770" s="7">
        <v>0.02</v>
      </c>
      <c r="E1770" s="7">
        <v>0.02</v>
      </c>
      <c r="F1770" s="7">
        <v>0.02</v>
      </c>
      <c r="G1770" s="7">
        <v>0.02</v>
      </c>
      <c r="H1770" s="7">
        <v>0.03</v>
      </c>
      <c r="I1770" s="7">
        <v>0.03</v>
      </c>
      <c r="J1770" s="7">
        <v>0.02</v>
      </c>
      <c r="K1770" s="7">
        <v>0.02</v>
      </c>
      <c r="L1770" s="7">
        <v>0.02</v>
      </c>
      <c r="M1770" s="7">
        <v>0.03</v>
      </c>
      <c r="N1770" s="7">
        <v>0.02</v>
      </c>
      <c r="O1770" s="7">
        <v>0.03</v>
      </c>
      <c r="P1770" s="7">
        <v>0.03</v>
      </c>
      <c r="Q1770" s="7">
        <v>0.02</v>
      </c>
      <c r="R1770" s="7">
        <v>0.02</v>
      </c>
      <c r="S1770" s="7">
        <v>0.02</v>
      </c>
      <c r="T1770" s="7">
        <v>0.02</v>
      </c>
      <c r="U1770" s="7">
        <v>0.03</v>
      </c>
      <c r="V1770" s="7">
        <v>0.02</v>
      </c>
      <c r="W1770" s="7">
        <v>0.03</v>
      </c>
      <c r="X1770" s="7">
        <v>0.05</v>
      </c>
      <c r="Y1770" s="7">
        <v>0.02</v>
      </c>
      <c r="Z1770" s="7">
        <v>0.02</v>
      </c>
    </row>
    <row r="1771" spans="1:26" x14ac:dyDescent="0.2">
      <c r="X1771" s="6" t="s">
        <v>91</v>
      </c>
    </row>
    <row r="1772" spans="1:26" x14ac:dyDescent="0.2">
      <c r="A1772" s="6" t="s">
        <v>298</v>
      </c>
      <c r="B1772" s="8">
        <v>74</v>
      </c>
      <c r="C1772" s="8">
        <v>43</v>
      </c>
      <c r="D1772" s="8">
        <v>31</v>
      </c>
      <c r="E1772" s="8">
        <v>9</v>
      </c>
      <c r="F1772" s="8">
        <v>11</v>
      </c>
      <c r="G1772" s="8">
        <v>15</v>
      </c>
      <c r="H1772" s="8">
        <v>18</v>
      </c>
      <c r="I1772" s="8">
        <v>21</v>
      </c>
      <c r="J1772" s="8">
        <v>26</v>
      </c>
      <c r="K1772" s="8">
        <v>15</v>
      </c>
      <c r="L1772" s="8">
        <v>14</v>
      </c>
      <c r="M1772" s="8">
        <v>20</v>
      </c>
      <c r="N1772" s="8">
        <v>24</v>
      </c>
      <c r="O1772" s="8">
        <v>15</v>
      </c>
      <c r="P1772" s="8">
        <v>24</v>
      </c>
      <c r="Q1772" s="8">
        <v>11</v>
      </c>
      <c r="R1772" s="8">
        <v>19</v>
      </c>
      <c r="S1772" s="8">
        <v>15</v>
      </c>
      <c r="T1772" s="8">
        <v>36</v>
      </c>
      <c r="U1772" s="8">
        <v>4</v>
      </c>
      <c r="V1772" s="8">
        <v>29</v>
      </c>
      <c r="W1772" s="8">
        <v>10</v>
      </c>
      <c r="X1772" s="8">
        <v>5</v>
      </c>
      <c r="Y1772" s="8">
        <v>44</v>
      </c>
      <c r="Z1772" s="8">
        <v>24</v>
      </c>
    </row>
    <row r="1773" spans="1:26" x14ac:dyDescent="0.2">
      <c r="B1773" s="7">
        <v>0.04</v>
      </c>
      <c r="C1773" s="7">
        <v>0.04</v>
      </c>
      <c r="D1773" s="7">
        <v>0.03</v>
      </c>
      <c r="E1773" s="7">
        <v>0.03</v>
      </c>
      <c r="F1773" s="7">
        <v>0.03</v>
      </c>
      <c r="G1773" s="7">
        <v>0.04</v>
      </c>
      <c r="H1773" s="7">
        <v>0.05</v>
      </c>
      <c r="I1773" s="7">
        <v>0.04</v>
      </c>
      <c r="J1773" s="7">
        <v>0.05</v>
      </c>
      <c r="K1773" s="7">
        <v>0.03</v>
      </c>
      <c r="L1773" s="7">
        <v>0.03</v>
      </c>
      <c r="M1773" s="7">
        <v>0.04</v>
      </c>
      <c r="N1773" s="7">
        <v>0.04</v>
      </c>
      <c r="O1773" s="7">
        <v>0.03</v>
      </c>
      <c r="P1773" s="7">
        <v>0.05</v>
      </c>
      <c r="Q1773" s="7">
        <v>0.03</v>
      </c>
      <c r="R1773" s="7">
        <v>0.04</v>
      </c>
      <c r="S1773" s="7">
        <v>0.03</v>
      </c>
      <c r="T1773" s="7">
        <v>0.04</v>
      </c>
      <c r="U1773" s="7">
        <v>0.03</v>
      </c>
      <c r="V1773" s="7">
        <v>0.04</v>
      </c>
      <c r="W1773" s="7">
        <v>0.04</v>
      </c>
      <c r="X1773" s="7">
        <v>0.03</v>
      </c>
      <c r="Y1773" s="7">
        <v>0.04</v>
      </c>
      <c r="Z1773" s="7">
        <v>0.04</v>
      </c>
    </row>
    <row r="1774" spans="1:26" x14ac:dyDescent="0.2">
      <c r="A1774" s="6" t="s">
        <v>294</v>
      </c>
      <c r="B1774" s="8">
        <v>90</v>
      </c>
      <c r="C1774" s="8">
        <v>53</v>
      </c>
      <c r="D1774" s="8">
        <v>37</v>
      </c>
      <c r="E1774" s="8">
        <v>4</v>
      </c>
      <c r="F1774" s="8">
        <v>19</v>
      </c>
      <c r="G1774" s="8">
        <v>15</v>
      </c>
      <c r="H1774" s="8">
        <v>17</v>
      </c>
      <c r="I1774" s="8">
        <v>34</v>
      </c>
      <c r="J1774" s="8">
        <v>22</v>
      </c>
      <c r="K1774" s="8">
        <v>24</v>
      </c>
      <c r="L1774" s="8">
        <v>28</v>
      </c>
      <c r="M1774" s="8">
        <v>16</v>
      </c>
      <c r="N1774" s="8">
        <v>28</v>
      </c>
      <c r="O1774" s="8">
        <v>21</v>
      </c>
      <c r="P1774" s="8">
        <v>23</v>
      </c>
      <c r="Q1774" s="8">
        <v>18</v>
      </c>
      <c r="R1774" s="8">
        <v>24</v>
      </c>
      <c r="S1774" s="8">
        <v>23</v>
      </c>
      <c r="T1774" s="8">
        <v>34</v>
      </c>
      <c r="U1774" s="8">
        <v>10</v>
      </c>
      <c r="V1774" s="8">
        <v>33</v>
      </c>
      <c r="W1774" s="8">
        <v>9</v>
      </c>
      <c r="X1774" s="8">
        <v>10</v>
      </c>
      <c r="Y1774" s="8">
        <v>52</v>
      </c>
      <c r="Z1774" s="8">
        <v>36</v>
      </c>
    </row>
    <row r="1775" spans="1:26" x14ac:dyDescent="0.2">
      <c r="B1775" s="7">
        <v>0.04</v>
      </c>
      <c r="C1775" s="7">
        <v>0.05</v>
      </c>
      <c r="D1775" s="7">
        <v>0.04</v>
      </c>
      <c r="E1775" s="7">
        <v>0.01</v>
      </c>
      <c r="F1775" s="7">
        <v>0.05</v>
      </c>
      <c r="G1775" s="7">
        <v>0.04</v>
      </c>
      <c r="H1775" s="7">
        <v>0.05</v>
      </c>
      <c r="I1775" s="7">
        <v>0.06</v>
      </c>
      <c r="J1775" s="7">
        <v>0.04</v>
      </c>
      <c r="K1775" s="7">
        <v>0.04</v>
      </c>
      <c r="L1775" s="7">
        <v>0.06</v>
      </c>
      <c r="M1775" s="7">
        <v>0.03</v>
      </c>
      <c r="N1775" s="7">
        <v>0.04</v>
      </c>
      <c r="O1775" s="7">
        <v>0.04</v>
      </c>
      <c r="P1775" s="7">
        <v>0.05</v>
      </c>
      <c r="Q1775" s="7">
        <v>0.05</v>
      </c>
      <c r="R1775" s="7">
        <v>0.05</v>
      </c>
      <c r="S1775" s="7">
        <v>0.05</v>
      </c>
      <c r="T1775" s="7">
        <v>0.04</v>
      </c>
      <c r="U1775" s="7">
        <v>0.06</v>
      </c>
      <c r="V1775" s="7">
        <v>0.04</v>
      </c>
      <c r="W1775" s="7">
        <v>0.03</v>
      </c>
      <c r="X1775" s="7">
        <v>0.06</v>
      </c>
      <c r="Y1775" s="7">
        <v>0.04</v>
      </c>
      <c r="Z1775" s="7">
        <v>0.06</v>
      </c>
    </row>
    <row r="1776" spans="1:26" x14ac:dyDescent="0.2">
      <c r="B1776" s="6" t="s">
        <v>41</v>
      </c>
      <c r="F1776" s="6" t="s">
        <v>41</v>
      </c>
      <c r="G1776" s="6" t="s">
        <v>41</v>
      </c>
      <c r="H1776" s="6" t="s">
        <v>41</v>
      </c>
      <c r="I1776" s="6" t="s">
        <v>41</v>
      </c>
    </row>
    <row r="1777" spans="1:26" x14ac:dyDescent="0.2">
      <c r="A1777" s="6" t="s">
        <v>291</v>
      </c>
      <c r="B1777" s="8">
        <v>110</v>
      </c>
      <c r="C1777" s="8">
        <v>50</v>
      </c>
      <c r="D1777" s="8">
        <v>61</v>
      </c>
      <c r="E1777" s="8">
        <v>12</v>
      </c>
      <c r="F1777" s="8">
        <v>20</v>
      </c>
      <c r="G1777" s="8">
        <v>31</v>
      </c>
      <c r="H1777" s="8">
        <v>17</v>
      </c>
      <c r="I1777" s="8">
        <v>30</v>
      </c>
      <c r="J1777" s="8">
        <v>32</v>
      </c>
      <c r="K1777" s="8">
        <v>25</v>
      </c>
      <c r="L1777" s="8">
        <v>24</v>
      </c>
      <c r="M1777" s="8">
        <v>28</v>
      </c>
      <c r="N1777" s="8">
        <v>38</v>
      </c>
      <c r="O1777" s="8">
        <v>27</v>
      </c>
      <c r="P1777" s="8">
        <v>32</v>
      </c>
      <c r="Q1777" s="8">
        <v>13</v>
      </c>
      <c r="R1777" s="8">
        <v>28</v>
      </c>
      <c r="S1777" s="8">
        <v>21</v>
      </c>
      <c r="T1777" s="8">
        <v>54</v>
      </c>
      <c r="U1777" s="8">
        <v>7</v>
      </c>
      <c r="V1777" s="8">
        <v>43</v>
      </c>
      <c r="W1777" s="8">
        <v>13</v>
      </c>
      <c r="X1777" s="8">
        <v>7</v>
      </c>
      <c r="Y1777" s="8">
        <v>64</v>
      </c>
      <c r="Z1777" s="8">
        <v>41</v>
      </c>
    </row>
    <row r="1778" spans="1:26" x14ac:dyDescent="0.2">
      <c r="B1778" s="7">
        <v>0.05</v>
      </c>
      <c r="C1778" s="7">
        <v>0.05</v>
      </c>
      <c r="D1778" s="7">
        <v>0.06</v>
      </c>
      <c r="E1778" s="7">
        <v>0.04</v>
      </c>
      <c r="F1778" s="7">
        <v>0.06</v>
      </c>
      <c r="G1778" s="7">
        <v>0.08</v>
      </c>
      <c r="H1778" s="7">
        <v>0.05</v>
      </c>
      <c r="I1778" s="7">
        <v>0.05</v>
      </c>
      <c r="J1778" s="7">
        <v>0.06</v>
      </c>
      <c r="K1778" s="7">
        <v>0.05</v>
      </c>
      <c r="L1778" s="7">
        <v>0.05</v>
      </c>
      <c r="M1778" s="7">
        <v>0.06</v>
      </c>
      <c r="N1778" s="7">
        <v>0.06</v>
      </c>
      <c r="O1778" s="7">
        <v>0.05</v>
      </c>
      <c r="P1778" s="7">
        <v>7.0000000000000007E-2</v>
      </c>
      <c r="Q1778" s="7">
        <v>0.04</v>
      </c>
      <c r="R1778" s="7">
        <v>0.05</v>
      </c>
      <c r="S1778" s="7">
        <v>0.05</v>
      </c>
      <c r="T1778" s="7">
        <v>0.06</v>
      </c>
      <c r="U1778" s="7">
        <v>0.05</v>
      </c>
      <c r="V1778" s="7">
        <v>0.06</v>
      </c>
      <c r="W1778" s="7">
        <v>0.05</v>
      </c>
      <c r="X1778" s="7">
        <v>0.04</v>
      </c>
      <c r="Y1778" s="7">
        <v>0.05</v>
      </c>
      <c r="Z1778" s="7">
        <v>0.06</v>
      </c>
    </row>
    <row r="1779" spans="1:26" x14ac:dyDescent="0.2">
      <c r="A1779" s="6" t="s">
        <v>443</v>
      </c>
    </row>
    <row r="1781" spans="1:26" x14ac:dyDescent="0.2">
      <c r="A1781" s="6" t="s">
        <v>289</v>
      </c>
      <c r="B1781" s="8">
        <v>271</v>
      </c>
      <c r="C1781" s="8">
        <v>138</v>
      </c>
      <c r="D1781" s="8">
        <v>133</v>
      </c>
      <c r="E1781" s="8">
        <v>55</v>
      </c>
      <c r="F1781" s="8">
        <v>54</v>
      </c>
      <c r="G1781" s="8">
        <v>50</v>
      </c>
      <c r="H1781" s="8">
        <v>43</v>
      </c>
      <c r="I1781" s="8">
        <v>69</v>
      </c>
      <c r="J1781" s="8">
        <v>60</v>
      </c>
      <c r="K1781" s="8">
        <v>78</v>
      </c>
      <c r="L1781" s="8">
        <v>50</v>
      </c>
      <c r="M1781" s="8">
        <v>83</v>
      </c>
      <c r="N1781" s="8">
        <v>87</v>
      </c>
      <c r="O1781" s="8">
        <v>75</v>
      </c>
      <c r="P1781" s="8">
        <v>53</v>
      </c>
      <c r="Q1781" s="8">
        <v>56</v>
      </c>
      <c r="R1781" s="8">
        <v>77</v>
      </c>
      <c r="S1781" s="8">
        <v>69</v>
      </c>
      <c r="T1781" s="8">
        <v>104</v>
      </c>
      <c r="U1781" s="8">
        <v>21</v>
      </c>
      <c r="V1781" s="8">
        <v>100</v>
      </c>
      <c r="W1781" s="8">
        <v>32</v>
      </c>
      <c r="X1781" s="8">
        <v>18</v>
      </c>
      <c r="Y1781" s="8">
        <v>150</v>
      </c>
      <c r="Z1781" s="8">
        <v>94</v>
      </c>
    </row>
    <row r="1782" spans="1:26" x14ac:dyDescent="0.2">
      <c r="B1782" s="7">
        <v>0.13</v>
      </c>
      <c r="C1782" s="7">
        <v>0.14000000000000001</v>
      </c>
      <c r="D1782" s="7">
        <v>0.13</v>
      </c>
      <c r="E1782" s="7">
        <v>0.17</v>
      </c>
      <c r="F1782" s="7">
        <v>0.15</v>
      </c>
      <c r="G1782" s="7">
        <v>0.14000000000000001</v>
      </c>
      <c r="H1782" s="7">
        <v>0.11</v>
      </c>
      <c r="I1782" s="7">
        <v>0.12</v>
      </c>
      <c r="J1782" s="7">
        <v>0.11</v>
      </c>
      <c r="K1782" s="7">
        <v>0.14000000000000001</v>
      </c>
      <c r="L1782" s="7">
        <v>0.11</v>
      </c>
      <c r="M1782" s="7">
        <v>0.18</v>
      </c>
      <c r="N1782" s="7">
        <v>0.13</v>
      </c>
      <c r="O1782" s="7">
        <v>0.14000000000000001</v>
      </c>
      <c r="P1782" s="7">
        <v>0.11</v>
      </c>
      <c r="Q1782" s="7">
        <v>0.16</v>
      </c>
      <c r="R1782" s="7">
        <v>0.15</v>
      </c>
      <c r="S1782" s="7">
        <v>0.15</v>
      </c>
      <c r="T1782" s="7">
        <v>0.12</v>
      </c>
      <c r="U1782" s="7">
        <v>0.14000000000000001</v>
      </c>
      <c r="V1782" s="7">
        <v>0.13</v>
      </c>
      <c r="W1782" s="7">
        <v>0.12</v>
      </c>
      <c r="X1782" s="7">
        <v>0.11</v>
      </c>
      <c r="Y1782" s="7">
        <v>0.12</v>
      </c>
      <c r="Z1782" s="7">
        <v>0.15</v>
      </c>
    </row>
    <row r="1783" spans="1:26" x14ac:dyDescent="0.2">
      <c r="B1783" s="6" t="s">
        <v>96</v>
      </c>
      <c r="E1783" s="6" t="s">
        <v>77</v>
      </c>
      <c r="M1783" s="6" t="s">
        <v>552</v>
      </c>
    </row>
    <row r="1784" spans="1:26" x14ac:dyDescent="0.2">
      <c r="A1784" s="6" t="s">
        <v>285</v>
      </c>
      <c r="B1784" s="8">
        <v>254</v>
      </c>
      <c r="C1784" s="8">
        <v>130</v>
      </c>
      <c r="D1784" s="8">
        <v>124</v>
      </c>
      <c r="E1784" s="8">
        <v>35</v>
      </c>
      <c r="F1784" s="8">
        <v>50</v>
      </c>
      <c r="G1784" s="8">
        <v>54</v>
      </c>
      <c r="H1784" s="8">
        <v>47</v>
      </c>
      <c r="I1784" s="8">
        <v>69</v>
      </c>
      <c r="J1784" s="8">
        <v>68</v>
      </c>
      <c r="K1784" s="8">
        <v>67</v>
      </c>
      <c r="L1784" s="8">
        <v>68</v>
      </c>
      <c r="M1784" s="8">
        <v>52</v>
      </c>
      <c r="N1784" s="8">
        <v>75</v>
      </c>
      <c r="O1784" s="8">
        <v>72</v>
      </c>
      <c r="P1784" s="8">
        <v>54</v>
      </c>
      <c r="Q1784" s="8">
        <v>53</v>
      </c>
      <c r="R1784" s="8">
        <v>61</v>
      </c>
      <c r="S1784" s="8">
        <v>59</v>
      </c>
      <c r="T1784" s="8">
        <v>122</v>
      </c>
      <c r="U1784" s="8">
        <v>13</v>
      </c>
      <c r="V1784" s="8">
        <v>96</v>
      </c>
      <c r="W1784" s="8">
        <v>44</v>
      </c>
      <c r="X1784" s="8">
        <v>18</v>
      </c>
      <c r="Y1784" s="8">
        <v>157</v>
      </c>
      <c r="Z1784" s="8">
        <v>74</v>
      </c>
    </row>
    <row r="1785" spans="1:26" x14ac:dyDescent="0.2">
      <c r="B1785" s="7">
        <v>0.13</v>
      </c>
      <c r="C1785" s="7">
        <v>0.13</v>
      </c>
      <c r="D1785" s="7">
        <v>0.12</v>
      </c>
      <c r="E1785" s="7">
        <v>0.11</v>
      </c>
      <c r="F1785" s="7">
        <v>0.14000000000000001</v>
      </c>
      <c r="G1785" s="7">
        <v>0.14000000000000001</v>
      </c>
      <c r="H1785" s="7">
        <v>0.13</v>
      </c>
      <c r="I1785" s="7">
        <v>0.12</v>
      </c>
      <c r="J1785" s="7">
        <v>0.13</v>
      </c>
      <c r="K1785" s="7">
        <v>0.12</v>
      </c>
      <c r="L1785" s="7">
        <v>0.15</v>
      </c>
      <c r="M1785" s="7">
        <v>0.11</v>
      </c>
      <c r="N1785" s="7">
        <v>0.11</v>
      </c>
      <c r="O1785" s="7">
        <v>0.13</v>
      </c>
      <c r="P1785" s="7">
        <v>0.12</v>
      </c>
      <c r="Q1785" s="7">
        <v>0.15</v>
      </c>
      <c r="R1785" s="7">
        <v>0.12</v>
      </c>
      <c r="S1785" s="7">
        <v>0.13</v>
      </c>
      <c r="T1785" s="7">
        <v>0.14000000000000001</v>
      </c>
      <c r="U1785" s="7">
        <v>0.08</v>
      </c>
      <c r="V1785" s="7">
        <v>0.13</v>
      </c>
      <c r="W1785" s="7">
        <v>0.16</v>
      </c>
      <c r="X1785" s="7">
        <v>0.11</v>
      </c>
      <c r="Y1785" s="7">
        <v>0.13</v>
      </c>
      <c r="Z1785" s="7">
        <v>0.12</v>
      </c>
    </row>
    <row r="1786" spans="1:26" x14ac:dyDescent="0.2">
      <c r="A1786" s="6" t="s">
        <v>280</v>
      </c>
      <c r="B1786" s="8">
        <v>355</v>
      </c>
      <c r="C1786" s="8">
        <v>168</v>
      </c>
      <c r="D1786" s="8">
        <v>187</v>
      </c>
      <c r="E1786" s="8">
        <v>50</v>
      </c>
      <c r="F1786" s="8">
        <v>68</v>
      </c>
      <c r="G1786" s="8">
        <v>65</v>
      </c>
      <c r="H1786" s="8">
        <v>67</v>
      </c>
      <c r="I1786" s="8">
        <v>105</v>
      </c>
      <c r="J1786" s="8">
        <v>103</v>
      </c>
      <c r="K1786" s="8">
        <v>99</v>
      </c>
      <c r="L1786" s="8">
        <v>72</v>
      </c>
      <c r="M1786" s="8">
        <v>80</v>
      </c>
      <c r="N1786" s="8">
        <v>130</v>
      </c>
      <c r="O1786" s="8">
        <v>99</v>
      </c>
      <c r="P1786" s="8">
        <v>76</v>
      </c>
      <c r="Q1786" s="8">
        <v>49</v>
      </c>
      <c r="R1786" s="8">
        <v>80</v>
      </c>
      <c r="S1786" s="8">
        <v>84</v>
      </c>
      <c r="T1786" s="8">
        <v>162</v>
      </c>
      <c r="U1786" s="8">
        <v>28</v>
      </c>
      <c r="V1786" s="8">
        <v>134</v>
      </c>
      <c r="W1786" s="8">
        <v>51</v>
      </c>
      <c r="X1786" s="8">
        <v>30</v>
      </c>
      <c r="Y1786" s="8">
        <v>215</v>
      </c>
      <c r="Z1786" s="8">
        <v>102</v>
      </c>
    </row>
    <row r="1787" spans="1:26" x14ac:dyDescent="0.2">
      <c r="B1787" s="7">
        <v>0.18</v>
      </c>
      <c r="C1787" s="7">
        <v>0.17</v>
      </c>
      <c r="D1787" s="7">
        <v>0.18</v>
      </c>
      <c r="E1787" s="7">
        <v>0.15</v>
      </c>
      <c r="F1787" s="7">
        <v>0.19</v>
      </c>
      <c r="G1787" s="7">
        <v>0.17</v>
      </c>
      <c r="H1787" s="7">
        <v>0.18</v>
      </c>
      <c r="I1787" s="7">
        <v>0.18</v>
      </c>
      <c r="J1787" s="7">
        <v>0.19</v>
      </c>
      <c r="K1787" s="7">
        <v>0.18</v>
      </c>
      <c r="L1787" s="7">
        <v>0.16</v>
      </c>
      <c r="M1787" s="7">
        <v>0.17</v>
      </c>
      <c r="N1787" s="7">
        <v>0.19</v>
      </c>
      <c r="O1787" s="7">
        <v>0.18</v>
      </c>
      <c r="P1787" s="7">
        <v>0.17</v>
      </c>
      <c r="Q1787" s="7">
        <v>0.14000000000000001</v>
      </c>
      <c r="R1787" s="7">
        <v>0.15</v>
      </c>
      <c r="S1787" s="7">
        <v>0.18</v>
      </c>
      <c r="T1787" s="7">
        <v>0.18</v>
      </c>
      <c r="U1787" s="7">
        <v>0.18</v>
      </c>
      <c r="V1787" s="7">
        <v>0.18</v>
      </c>
      <c r="W1787" s="7">
        <v>0.19</v>
      </c>
      <c r="X1787" s="7">
        <v>0.19</v>
      </c>
      <c r="Y1787" s="7">
        <v>0.18</v>
      </c>
      <c r="Z1787" s="7">
        <v>0.16</v>
      </c>
    </row>
    <row r="1788" spans="1:26" x14ac:dyDescent="0.2">
      <c r="A1788" s="6" t="s">
        <v>275</v>
      </c>
      <c r="B1788" s="8">
        <v>403</v>
      </c>
      <c r="C1788" s="8">
        <v>184</v>
      </c>
      <c r="D1788" s="8">
        <v>219</v>
      </c>
      <c r="E1788" s="8">
        <v>66</v>
      </c>
      <c r="F1788" s="8">
        <v>67</v>
      </c>
      <c r="G1788" s="8">
        <v>73</v>
      </c>
      <c r="H1788" s="8">
        <v>72</v>
      </c>
      <c r="I1788" s="8">
        <v>125</v>
      </c>
      <c r="J1788" s="8">
        <v>109</v>
      </c>
      <c r="K1788" s="8">
        <v>124</v>
      </c>
      <c r="L1788" s="8">
        <v>90</v>
      </c>
      <c r="M1788" s="8">
        <v>80</v>
      </c>
      <c r="N1788" s="8">
        <v>140</v>
      </c>
      <c r="O1788" s="8">
        <v>115</v>
      </c>
      <c r="P1788" s="8">
        <v>91</v>
      </c>
      <c r="Q1788" s="8">
        <v>57</v>
      </c>
      <c r="R1788" s="8">
        <v>94</v>
      </c>
      <c r="S1788" s="8">
        <v>92</v>
      </c>
      <c r="T1788" s="8">
        <v>194</v>
      </c>
      <c r="U1788" s="8">
        <v>23</v>
      </c>
      <c r="V1788" s="8">
        <v>161</v>
      </c>
      <c r="W1788" s="8">
        <v>67</v>
      </c>
      <c r="X1788" s="8">
        <v>29</v>
      </c>
      <c r="Y1788" s="8">
        <v>258</v>
      </c>
      <c r="Z1788" s="8">
        <v>118</v>
      </c>
    </row>
    <row r="1789" spans="1:26" x14ac:dyDescent="0.2">
      <c r="B1789" s="7">
        <v>0.2</v>
      </c>
      <c r="C1789" s="7">
        <v>0.18</v>
      </c>
      <c r="D1789" s="7">
        <v>0.22</v>
      </c>
      <c r="E1789" s="7">
        <v>0.2</v>
      </c>
      <c r="F1789" s="7">
        <v>0.18</v>
      </c>
      <c r="G1789" s="7">
        <v>0.2</v>
      </c>
      <c r="H1789" s="7">
        <v>0.19</v>
      </c>
      <c r="I1789" s="7">
        <v>0.21</v>
      </c>
      <c r="J1789" s="7">
        <v>0.21</v>
      </c>
      <c r="K1789" s="7">
        <v>0.22</v>
      </c>
      <c r="L1789" s="7">
        <v>0.2</v>
      </c>
      <c r="M1789" s="7">
        <v>0.17</v>
      </c>
      <c r="N1789" s="7">
        <v>0.21</v>
      </c>
      <c r="O1789" s="7">
        <v>0.21</v>
      </c>
      <c r="P1789" s="7">
        <v>0.2</v>
      </c>
      <c r="Q1789" s="7">
        <v>0.17</v>
      </c>
      <c r="R1789" s="7">
        <v>0.18</v>
      </c>
      <c r="S1789" s="7">
        <v>0.2</v>
      </c>
      <c r="T1789" s="7">
        <v>0.22</v>
      </c>
      <c r="U1789" s="7">
        <v>0.15</v>
      </c>
      <c r="V1789" s="7">
        <v>0.21</v>
      </c>
      <c r="W1789" s="7">
        <v>0.24</v>
      </c>
      <c r="X1789" s="7">
        <v>0.18</v>
      </c>
      <c r="Y1789" s="7">
        <v>0.21</v>
      </c>
      <c r="Z1789" s="7">
        <v>0.18</v>
      </c>
    </row>
    <row r="1790" spans="1:26" x14ac:dyDescent="0.2">
      <c r="K1790" s="6" t="s">
        <v>116</v>
      </c>
      <c r="Y1790" s="6" t="s">
        <v>92</v>
      </c>
    </row>
    <row r="1791" spans="1:26" x14ac:dyDescent="0.2">
      <c r="A1791" s="6" t="s">
        <v>274</v>
      </c>
      <c r="B1791" s="8">
        <v>214</v>
      </c>
      <c r="C1791" s="8">
        <v>101</v>
      </c>
      <c r="D1791" s="8">
        <v>113</v>
      </c>
      <c r="E1791" s="8">
        <v>40</v>
      </c>
      <c r="F1791" s="8">
        <v>33</v>
      </c>
      <c r="G1791" s="8">
        <v>32</v>
      </c>
      <c r="H1791" s="8">
        <v>37</v>
      </c>
      <c r="I1791" s="8">
        <v>72</v>
      </c>
      <c r="J1791" s="8">
        <v>60</v>
      </c>
      <c r="K1791" s="8">
        <v>65</v>
      </c>
      <c r="L1791" s="8">
        <v>46</v>
      </c>
      <c r="M1791" s="8">
        <v>43</v>
      </c>
      <c r="N1791" s="8">
        <v>68</v>
      </c>
      <c r="O1791" s="8">
        <v>57</v>
      </c>
      <c r="P1791" s="8">
        <v>49</v>
      </c>
      <c r="Q1791" s="8">
        <v>39</v>
      </c>
      <c r="R1791" s="8">
        <v>63</v>
      </c>
      <c r="S1791" s="8">
        <v>40</v>
      </c>
      <c r="T1791" s="8">
        <v>93</v>
      </c>
      <c r="U1791" s="8">
        <v>17</v>
      </c>
      <c r="V1791" s="8">
        <v>75</v>
      </c>
      <c r="W1791" s="8">
        <v>28</v>
      </c>
      <c r="X1791" s="8">
        <v>14</v>
      </c>
      <c r="Y1791" s="8">
        <v>117</v>
      </c>
      <c r="Z1791" s="8">
        <v>78</v>
      </c>
    </row>
    <row r="1792" spans="1:26" x14ac:dyDescent="0.2">
      <c r="B1792" s="7">
        <v>0.11</v>
      </c>
      <c r="C1792" s="7">
        <v>0.1</v>
      </c>
      <c r="D1792" s="7">
        <v>0.11</v>
      </c>
      <c r="E1792" s="7">
        <v>0.12</v>
      </c>
      <c r="F1792" s="7">
        <v>0.09</v>
      </c>
      <c r="G1792" s="7">
        <v>0.09</v>
      </c>
      <c r="H1792" s="7">
        <v>0.1</v>
      </c>
      <c r="I1792" s="7">
        <v>0.12</v>
      </c>
      <c r="J1792" s="7">
        <v>0.11</v>
      </c>
      <c r="K1792" s="7">
        <v>0.12</v>
      </c>
      <c r="L1792" s="7">
        <v>0.1</v>
      </c>
      <c r="M1792" s="7">
        <v>0.09</v>
      </c>
      <c r="N1792" s="7">
        <v>0.1</v>
      </c>
      <c r="O1792" s="7">
        <v>0.11</v>
      </c>
      <c r="P1792" s="7">
        <v>0.11</v>
      </c>
      <c r="Q1792" s="7">
        <v>0.11</v>
      </c>
      <c r="R1792" s="7">
        <v>0.12</v>
      </c>
      <c r="S1792" s="7">
        <v>0.09</v>
      </c>
      <c r="T1792" s="7">
        <v>0.11</v>
      </c>
      <c r="U1792" s="7">
        <v>0.11</v>
      </c>
      <c r="V1792" s="7">
        <v>0.1</v>
      </c>
      <c r="W1792" s="7">
        <v>0.1</v>
      </c>
      <c r="X1792" s="7">
        <v>0.09</v>
      </c>
      <c r="Y1792" s="7">
        <v>0.1</v>
      </c>
      <c r="Z1792" s="7">
        <v>0.12</v>
      </c>
    </row>
    <row r="1793" spans="1:26" x14ac:dyDescent="0.2">
      <c r="A1793" s="6" t="s">
        <v>271</v>
      </c>
      <c r="B1793" s="8">
        <v>87</v>
      </c>
      <c r="C1793" s="8">
        <v>45</v>
      </c>
      <c r="D1793" s="8">
        <v>43</v>
      </c>
      <c r="E1793" s="8">
        <v>15</v>
      </c>
      <c r="F1793" s="8">
        <v>16</v>
      </c>
      <c r="G1793" s="8">
        <v>12</v>
      </c>
      <c r="H1793" s="8">
        <v>20</v>
      </c>
      <c r="I1793" s="8">
        <v>24</v>
      </c>
      <c r="J1793" s="8">
        <v>21</v>
      </c>
      <c r="K1793" s="8">
        <v>23</v>
      </c>
      <c r="L1793" s="8">
        <v>20</v>
      </c>
      <c r="M1793" s="8">
        <v>24</v>
      </c>
      <c r="N1793" s="8">
        <v>28</v>
      </c>
      <c r="O1793" s="8">
        <v>20</v>
      </c>
      <c r="P1793" s="8">
        <v>18</v>
      </c>
      <c r="Q1793" s="8">
        <v>21</v>
      </c>
      <c r="R1793" s="8">
        <v>26</v>
      </c>
      <c r="S1793" s="8">
        <v>22</v>
      </c>
      <c r="T1793" s="8">
        <v>31</v>
      </c>
      <c r="U1793" s="8">
        <v>9</v>
      </c>
      <c r="V1793" s="8">
        <v>36</v>
      </c>
      <c r="W1793" s="8">
        <v>5</v>
      </c>
      <c r="X1793" s="8">
        <v>10</v>
      </c>
      <c r="Y1793" s="8">
        <v>51</v>
      </c>
      <c r="Z1793" s="8">
        <v>29</v>
      </c>
    </row>
    <row r="1794" spans="1:26" x14ac:dyDescent="0.2">
      <c r="B1794" s="7">
        <v>0.04</v>
      </c>
      <c r="C1794" s="7">
        <v>0.04</v>
      </c>
      <c r="D1794" s="7">
        <v>0.04</v>
      </c>
      <c r="E1794" s="7">
        <v>0.05</v>
      </c>
      <c r="F1794" s="7">
        <v>0.04</v>
      </c>
      <c r="G1794" s="7">
        <v>0.03</v>
      </c>
      <c r="H1794" s="7">
        <v>0.05</v>
      </c>
      <c r="I1794" s="7">
        <v>0.04</v>
      </c>
      <c r="J1794" s="7">
        <v>0.04</v>
      </c>
      <c r="K1794" s="7">
        <v>0.04</v>
      </c>
      <c r="L1794" s="7">
        <v>0.04</v>
      </c>
      <c r="M1794" s="7">
        <v>0.05</v>
      </c>
      <c r="N1794" s="7">
        <v>0.04</v>
      </c>
      <c r="O1794" s="7">
        <v>0.04</v>
      </c>
      <c r="P1794" s="7">
        <v>0.04</v>
      </c>
      <c r="Q1794" s="7">
        <v>0.06</v>
      </c>
      <c r="R1794" s="7">
        <v>0.05</v>
      </c>
      <c r="S1794" s="7">
        <v>0.05</v>
      </c>
      <c r="T1794" s="7">
        <v>0.03</v>
      </c>
      <c r="U1794" s="7">
        <v>0.06</v>
      </c>
      <c r="V1794" s="7">
        <v>0.05</v>
      </c>
      <c r="W1794" s="7">
        <v>0.02</v>
      </c>
      <c r="X1794" s="7">
        <v>0.06</v>
      </c>
      <c r="Y1794" s="7">
        <v>0.04</v>
      </c>
      <c r="Z1794" s="7">
        <v>0.04</v>
      </c>
    </row>
    <row r="1795" spans="1:26" x14ac:dyDescent="0.2">
      <c r="B1795" s="6" t="s">
        <v>446</v>
      </c>
      <c r="X1795" s="6" t="s">
        <v>446</v>
      </c>
    </row>
    <row r="1796" spans="1:26" x14ac:dyDescent="0.2">
      <c r="A1796" s="6" t="s">
        <v>269</v>
      </c>
      <c r="B1796" s="8">
        <v>37</v>
      </c>
      <c r="C1796" s="8">
        <v>16</v>
      </c>
      <c r="D1796" s="8">
        <v>20</v>
      </c>
      <c r="E1796" s="8">
        <v>14</v>
      </c>
      <c r="F1796" s="8">
        <v>7</v>
      </c>
      <c r="G1796" s="8">
        <v>9</v>
      </c>
      <c r="H1796" s="8">
        <v>5</v>
      </c>
      <c r="I1796" s="8">
        <v>2</v>
      </c>
      <c r="J1796" s="8">
        <v>3</v>
      </c>
      <c r="K1796" s="8">
        <v>12</v>
      </c>
      <c r="L1796" s="8">
        <v>7</v>
      </c>
      <c r="M1796" s="8">
        <v>16</v>
      </c>
      <c r="N1796" s="8">
        <v>12</v>
      </c>
      <c r="O1796" s="8">
        <v>6</v>
      </c>
      <c r="P1796" s="8">
        <v>8</v>
      </c>
      <c r="Q1796" s="8">
        <v>10</v>
      </c>
      <c r="R1796" s="8">
        <v>16</v>
      </c>
      <c r="S1796" s="8">
        <v>7</v>
      </c>
      <c r="T1796" s="8">
        <v>8</v>
      </c>
      <c r="U1796" s="8">
        <v>6</v>
      </c>
      <c r="V1796" s="8">
        <v>15</v>
      </c>
      <c r="W1796" s="8">
        <v>1</v>
      </c>
      <c r="X1796" s="8">
        <v>3</v>
      </c>
      <c r="Y1796" s="8">
        <v>19</v>
      </c>
      <c r="Z1796" s="8">
        <v>9</v>
      </c>
    </row>
    <row r="1797" spans="1:26" x14ac:dyDescent="0.2">
      <c r="B1797" s="7">
        <v>0.02</v>
      </c>
      <c r="C1797" s="7">
        <v>0.02</v>
      </c>
      <c r="D1797" s="7">
        <v>0.02</v>
      </c>
      <c r="E1797" s="7">
        <v>0.04</v>
      </c>
      <c r="F1797" s="7">
        <v>0.02</v>
      </c>
      <c r="G1797" s="7">
        <v>0.02</v>
      </c>
      <c r="H1797" s="7">
        <v>0.01</v>
      </c>
      <c r="I1797" s="6" t="s">
        <v>95</v>
      </c>
      <c r="J1797" s="7">
        <v>0.01</v>
      </c>
      <c r="K1797" s="7">
        <v>0.02</v>
      </c>
      <c r="L1797" s="7">
        <v>0.01</v>
      </c>
      <c r="M1797" s="7">
        <v>0.03</v>
      </c>
      <c r="N1797" s="7">
        <v>0.02</v>
      </c>
      <c r="O1797" s="7">
        <v>0.01</v>
      </c>
      <c r="P1797" s="7">
        <v>0.02</v>
      </c>
      <c r="Q1797" s="7">
        <v>0.03</v>
      </c>
      <c r="R1797" s="7">
        <v>0.03</v>
      </c>
      <c r="S1797" s="7">
        <v>0.02</v>
      </c>
      <c r="T1797" s="7">
        <v>0.01</v>
      </c>
      <c r="U1797" s="7">
        <v>0.04</v>
      </c>
      <c r="V1797" s="7">
        <v>0.02</v>
      </c>
      <c r="W1797" s="6" t="s">
        <v>95</v>
      </c>
      <c r="X1797" s="7">
        <v>0.02</v>
      </c>
      <c r="Y1797" s="7">
        <v>0.02</v>
      </c>
      <c r="Z1797" s="7">
        <v>0.01</v>
      </c>
    </row>
    <row r="1798" spans="1:26" x14ac:dyDescent="0.2">
      <c r="B1798" s="6" t="s">
        <v>410</v>
      </c>
      <c r="E1798" s="6" t="s">
        <v>411</v>
      </c>
      <c r="F1798" s="6" t="s">
        <v>78</v>
      </c>
      <c r="G1798" s="6" t="s">
        <v>78</v>
      </c>
      <c r="M1798" s="6" t="s">
        <v>354</v>
      </c>
      <c r="R1798" s="6" t="s">
        <v>160</v>
      </c>
      <c r="U1798" s="6" t="s">
        <v>160</v>
      </c>
    </row>
    <row r="1799" spans="1:26" x14ac:dyDescent="0.2">
      <c r="A1799" s="6" t="s">
        <v>261</v>
      </c>
      <c r="B1799" s="11">
        <v>6.2</v>
      </c>
      <c r="C1799" s="11">
        <v>6.04</v>
      </c>
      <c r="D1799" s="11">
        <v>6.36</v>
      </c>
      <c r="E1799" s="11">
        <v>6.35</v>
      </c>
      <c r="F1799" s="11">
        <v>6.22</v>
      </c>
      <c r="G1799" s="11">
        <v>6.15</v>
      </c>
      <c r="H1799" s="11">
        <v>6.07</v>
      </c>
      <c r="I1799" s="11">
        <v>6.23</v>
      </c>
      <c r="J1799" s="11">
        <v>6.25</v>
      </c>
      <c r="K1799" s="11">
        <v>6.36</v>
      </c>
      <c r="L1799" s="11">
        <v>6.12</v>
      </c>
      <c r="M1799" s="11">
        <v>6.04</v>
      </c>
      <c r="N1799" s="11">
        <v>6.21</v>
      </c>
      <c r="O1799" s="11">
        <v>6.27</v>
      </c>
      <c r="P1799" s="11">
        <v>6.04</v>
      </c>
      <c r="Q1799" s="11">
        <v>6.3</v>
      </c>
      <c r="R1799" s="11">
        <v>6.21</v>
      </c>
      <c r="S1799" s="11">
        <v>6.16</v>
      </c>
      <c r="T1799" s="11">
        <v>6.25</v>
      </c>
      <c r="U1799" s="11">
        <v>6.05</v>
      </c>
      <c r="V1799" s="11">
        <v>6.25</v>
      </c>
      <c r="W1799" s="11">
        <v>6.33</v>
      </c>
      <c r="X1799" s="11">
        <v>5.97</v>
      </c>
      <c r="Y1799" s="11">
        <v>6.23</v>
      </c>
      <c r="Z1799" s="11">
        <v>6.13</v>
      </c>
    </row>
    <row r="1800" spans="1:26" x14ac:dyDescent="0.2">
      <c r="B1800" s="6" t="s">
        <v>487</v>
      </c>
      <c r="D1800" s="6" t="s">
        <v>32</v>
      </c>
      <c r="K1800" s="6" t="s">
        <v>116</v>
      </c>
    </row>
    <row r="1801" spans="1:26" x14ac:dyDescent="0.2">
      <c r="A1801" s="6" t="s">
        <v>257</v>
      </c>
      <c r="B1801" s="8">
        <v>704</v>
      </c>
      <c r="C1801" s="8">
        <v>329</v>
      </c>
      <c r="D1801" s="8">
        <v>375</v>
      </c>
      <c r="E1801" s="8">
        <v>121</v>
      </c>
      <c r="F1801" s="8">
        <v>115</v>
      </c>
      <c r="G1801" s="8">
        <v>117</v>
      </c>
      <c r="H1801" s="8">
        <v>130</v>
      </c>
      <c r="I1801" s="8">
        <v>221</v>
      </c>
      <c r="J1801" s="8">
        <v>190</v>
      </c>
      <c r="K1801" s="8">
        <v>212</v>
      </c>
      <c r="L1801" s="8">
        <v>155</v>
      </c>
      <c r="M1801" s="8">
        <v>147</v>
      </c>
      <c r="N1801" s="8">
        <v>236</v>
      </c>
      <c r="O1801" s="8">
        <v>192</v>
      </c>
      <c r="P1801" s="8">
        <v>159</v>
      </c>
      <c r="Q1801" s="8">
        <v>117</v>
      </c>
      <c r="R1801" s="8">
        <v>183</v>
      </c>
      <c r="S1801" s="8">
        <v>154</v>
      </c>
      <c r="T1801" s="8">
        <v>318</v>
      </c>
      <c r="U1801" s="8">
        <v>50</v>
      </c>
      <c r="V1801" s="8">
        <v>272</v>
      </c>
      <c r="W1801" s="8">
        <v>101</v>
      </c>
      <c r="X1801" s="8">
        <v>54</v>
      </c>
      <c r="Y1801" s="8">
        <v>426</v>
      </c>
      <c r="Z1801" s="8">
        <v>225</v>
      </c>
    </row>
    <row r="1802" spans="1:26" x14ac:dyDescent="0.2">
      <c r="B1802" s="7">
        <v>0.35</v>
      </c>
      <c r="C1802" s="7">
        <v>0.33</v>
      </c>
      <c r="D1802" s="7">
        <v>0.37</v>
      </c>
      <c r="E1802" s="7">
        <v>0.38</v>
      </c>
      <c r="F1802" s="7">
        <v>0.32</v>
      </c>
      <c r="G1802" s="7">
        <v>0.32</v>
      </c>
      <c r="H1802" s="7">
        <v>0.34</v>
      </c>
      <c r="I1802" s="7">
        <v>0.37</v>
      </c>
      <c r="J1802" s="7">
        <v>0.36</v>
      </c>
      <c r="K1802" s="7">
        <v>0.38</v>
      </c>
      <c r="L1802" s="7">
        <v>0.35</v>
      </c>
      <c r="M1802" s="7">
        <v>0.31</v>
      </c>
      <c r="N1802" s="7">
        <v>0.35</v>
      </c>
      <c r="O1802" s="7">
        <v>0.36</v>
      </c>
      <c r="P1802" s="7">
        <v>0.34</v>
      </c>
      <c r="Q1802" s="7">
        <v>0.34</v>
      </c>
      <c r="R1802" s="7">
        <v>0.35</v>
      </c>
      <c r="S1802" s="7">
        <v>0.33</v>
      </c>
      <c r="T1802" s="7">
        <v>0.36</v>
      </c>
      <c r="U1802" s="7">
        <v>0.33</v>
      </c>
      <c r="V1802" s="7">
        <v>0.36</v>
      </c>
      <c r="W1802" s="7">
        <v>0.37</v>
      </c>
      <c r="X1802" s="7">
        <v>0.33</v>
      </c>
      <c r="Y1802" s="7">
        <v>0.36</v>
      </c>
      <c r="Z1802" s="7">
        <v>0.35</v>
      </c>
    </row>
    <row r="1803" spans="1:26" x14ac:dyDescent="0.2">
      <c r="K1803" s="6" t="s">
        <v>116</v>
      </c>
    </row>
    <row r="1804" spans="1:26" x14ac:dyDescent="0.2">
      <c r="A1804" s="6" t="s">
        <v>249</v>
      </c>
      <c r="B1804" s="8">
        <v>398</v>
      </c>
      <c r="C1804" s="8">
        <v>218</v>
      </c>
      <c r="D1804" s="8">
        <v>180</v>
      </c>
      <c r="E1804" s="8">
        <v>48</v>
      </c>
      <c r="F1804" s="8">
        <v>66</v>
      </c>
      <c r="G1804" s="8">
        <v>76</v>
      </c>
      <c r="H1804" s="8">
        <v>84</v>
      </c>
      <c r="I1804" s="8">
        <v>124</v>
      </c>
      <c r="J1804" s="8">
        <v>109</v>
      </c>
      <c r="K1804" s="8">
        <v>95</v>
      </c>
      <c r="L1804" s="8">
        <v>97</v>
      </c>
      <c r="M1804" s="8">
        <v>96</v>
      </c>
      <c r="N1804" s="8">
        <v>133</v>
      </c>
      <c r="O1804" s="8">
        <v>96</v>
      </c>
      <c r="P1804" s="8">
        <v>111</v>
      </c>
      <c r="Q1804" s="8">
        <v>58</v>
      </c>
      <c r="R1804" s="8">
        <v>102</v>
      </c>
      <c r="S1804" s="8">
        <v>88</v>
      </c>
      <c r="T1804" s="8">
        <v>173</v>
      </c>
      <c r="U1804" s="8">
        <v>34</v>
      </c>
      <c r="V1804" s="8">
        <v>147</v>
      </c>
      <c r="W1804" s="8">
        <v>47</v>
      </c>
      <c r="X1804" s="8">
        <v>39</v>
      </c>
      <c r="Y1804" s="8">
        <v>233</v>
      </c>
      <c r="Z1804" s="8">
        <v>141</v>
      </c>
    </row>
    <row r="1805" spans="1:26" x14ac:dyDescent="0.2">
      <c r="B1805" s="7">
        <v>0.2</v>
      </c>
      <c r="C1805" s="7">
        <v>0.22</v>
      </c>
      <c r="D1805" s="7">
        <v>0.18</v>
      </c>
      <c r="E1805" s="7">
        <v>0.15</v>
      </c>
      <c r="F1805" s="7">
        <v>0.18</v>
      </c>
      <c r="G1805" s="7">
        <v>0.2</v>
      </c>
      <c r="H1805" s="7">
        <v>0.22</v>
      </c>
      <c r="I1805" s="7">
        <v>0.21</v>
      </c>
      <c r="J1805" s="7">
        <v>0.2</v>
      </c>
      <c r="K1805" s="7">
        <v>0.17</v>
      </c>
      <c r="L1805" s="7">
        <v>0.22</v>
      </c>
      <c r="M1805" s="7">
        <v>0.2</v>
      </c>
      <c r="N1805" s="7">
        <v>0.2</v>
      </c>
      <c r="O1805" s="7">
        <v>0.18</v>
      </c>
      <c r="P1805" s="7">
        <v>0.24</v>
      </c>
      <c r="Q1805" s="7">
        <v>0.17</v>
      </c>
      <c r="R1805" s="7">
        <v>0.2</v>
      </c>
      <c r="S1805" s="7">
        <v>0.19</v>
      </c>
      <c r="T1805" s="7">
        <v>0.2</v>
      </c>
      <c r="U1805" s="7">
        <v>0.23</v>
      </c>
      <c r="V1805" s="7">
        <v>0.19</v>
      </c>
      <c r="W1805" s="7">
        <v>0.17</v>
      </c>
      <c r="X1805" s="7">
        <v>0.24</v>
      </c>
      <c r="Y1805" s="7">
        <v>0.19</v>
      </c>
      <c r="Z1805" s="7">
        <v>0.22</v>
      </c>
    </row>
    <row r="1806" spans="1:26" x14ac:dyDescent="0.2">
      <c r="B1806" s="6" t="s">
        <v>590</v>
      </c>
      <c r="C1806" s="6" t="s">
        <v>85</v>
      </c>
      <c r="H1806" s="6" t="s">
        <v>41</v>
      </c>
      <c r="I1806" s="6" t="s">
        <v>41</v>
      </c>
      <c r="P1806" s="6" t="s">
        <v>589</v>
      </c>
    </row>
    <row r="1807" spans="1:26" x14ac:dyDescent="0.2">
      <c r="A1807" s="6" t="s">
        <v>239</v>
      </c>
      <c r="B1807" s="8">
        <v>307</v>
      </c>
      <c r="C1807" s="8">
        <v>112</v>
      </c>
      <c r="D1807" s="8">
        <v>195</v>
      </c>
      <c r="E1807" s="8">
        <v>73</v>
      </c>
      <c r="F1807" s="8">
        <v>49</v>
      </c>
      <c r="G1807" s="8">
        <v>41</v>
      </c>
      <c r="H1807" s="8">
        <v>46</v>
      </c>
      <c r="I1807" s="8">
        <v>97</v>
      </c>
      <c r="J1807" s="8">
        <v>81</v>
      </c>
      <c r="K1807" s="8">
        <v>117</v>
      </c>
      <c r="L1807" s="8">
        <v>57</v>
      </c>
      <c r="M1807" s="8">
        <v>51</v>
      </c>
      <c r="N1807" s="8">
        <v>103</v>
      </c>
      <c r="O1807" s="8">
        <v>96</v>
      </c>
      <c r="P1807" s="8">
        <v>47</v>
      </c>
      <c r="Q1807" s="8">
        <v>60</v>
      </c>
      <c r="R1807" s="8">
        <v>81</v>
      </c>
      <c r="S1807" s="8">
        <v>65</v>
      </c>
      <c r="T1807" s="8">
        <v>145</v>
      </c>
      <c r="U1807" s="8">
        <v>15</v>
      </c>
      <c r="V1807" s="8">
        <v>125</v>
      </c>
      <c r="W1807" s="8">
        <v>54</v>
      </c>
      <c r="X1807" s="8">
        <v>14</v>
      </c>
      <c r="Y1807" s="8">
        <v>193</v>
      </c>
      <c r="Z1807" s="8">
        <v>84</v>
      </c>
    </row>
    <row r="1808" spans="1:26" x14ac:dyDescent="0.2">
      <c r="B1808" s="7">
        <v>0.15</v>
      </c>
      <c r="C1808" s="7">
        <v>0.11</v>
      </c>
      <c r="D1808" s="7">
        <v>0.19</v>
      </c>
      <c r="E1808" s="7">
        <v>0.23</v>
      </c>
      <c r="F1808" s="7">
        <v>0.14000000000000001</v>
      </c>
      <c r="G1808" s="7">
        <v>0.11</v>
      </c>
      <c r="H1808" s="7">
        <v>0.12</v>
      </c>
      <c r="I1808" s="7">
        <v>0.16</v>
      </c>
      <c r="J1808" s="7">
        <v>0.15</v>
      </c>
      <c r="K1808" s="7">
        <v>0.21</v>
      </c>
      <c r="L1808" s="7">
        <v>0.13</v>
      </c>
      <c r="M1808" s="7">
        <v>0.11</v>
      </c>
      <c r="N1808" s="7">
        <v>0.15</v>
      </c>
      <c r="O1808" s="7">
        <v>0.18</v>
      </c>
      <c r="P1808" s="7">
        <v>0.1</v>
      </c>
      <c r="Q1808" s="7">
        <v>0.17</v>
      </c>
      <c r="R1808" s="7">
        <v>0.16</v>
      </c>
      <c r="S1808" s="7">
        <v>0.14000000000000001</v>
      </c>
      <c r="T1808" s="7">
        <v>0.16</v>
      </c>
      <c r="U1808" s="7">
        <v>0.1</v>
      </c>
      <c r="V1808" s="7">
        <v>0.16</v>
      </c>
      <c r="W1808" s="7">
        <v>0.2</v>
      </c>
      <c r="X1808" s="7">
        <v>0.09</v>
      </c>
      <c r="Y1808" s="7">
        <v>0.16</v>
      </c>
      <c r="Z1808" s="7">
        <v>0.13</v>
      </c>
    </row>
    <row r="1810" spans="1:1" x14ac:dyDescent="0.2">
      <c r="A1810" s="6" t="s">
        <v>97</v>
      </c>
    </row>
    <row r="1812" spans="1:1" x14ac:dyDescent="0.2">
      <c r="A1812" s="6" t="s">
        <v>353</v>
      </c>
    </row>
    <row r="1813" spans="1:1" x14ac:dyDescent="0.2">
      <c r="A1813" s="6" t="s">
        <v>352</v>
      </c>
    </row>
    <row r="1815" spans="1:1" x14ac:dyDescent="0.2">
      <c r="A1815" s="8">
        <v>24</v>
      </c>
    </row>
    <row r="1820" spans="1:1" x14ac:dyDescent="0.2">
      <c r="A1820" s="9" t="s">
        <v>0</v>
      </c>
    </row>
    <row r="1822" spans="1:1" x14ac:dyDescent="0.2">
      <c r="A1822" s="9" t="s">
        <v>1</v>
      </c>
    </row>
    <row r="1823" spans="1:1" x14ac:dyDescent="0.2">
      <c r="A1823" s="9" t="s">
        <v>2</v>
      </c>
    </row>
    <row r="1825" spans="1:34" x14ac:dyDescent="0.2">
      <c r="A1825" s="9" t="s">
        <v>3</v>
      </c>
    </row>
    <row r="1826" spans="1:34" x14ac:dyDescent="0.2">
      <c r="A1826" s="9" t="s">
        <v>4</v>
      </c>
    </row>
    <row r="1828" spans="1:34" x14ac:dyDescent="0.2">
      <c r="A1828" s="9" t="s">
        <v>5</v>
      </c>
    </row>
    <row r="1830" spans="1:34" x14ac:dyDescent="0.2">
      <c r="A1830" s="6" t="s">
        <v>591</v>
      </c>
    </row>
    <row r="1831" spans="1:34" x14ac:dyDescent="0.2">
      <c r="A1831" s="6" t="s">
        <v>7</v>
      </c>
    </row>
    <row r="1833" spans="1:34" x14ac:dyDescent="0.2">
      <c r="J1833" s="9" t="s">
        <v>157</v>
      </c>
      <c r="N1833" s="9" t="s">
        <v>156</v>
      </c>
      <c r="R1833" s="9" t="s">
        <v>155</v>
      </c>
    </row>
    <row r="1834" spans="1:34" x14ac:dyDescent="0.2">
      <c r="I1834" s="9" t="s">
        <v>154</v>
      </c>
      <c r="K1834" s="9" t="s">
        <v>153</v>
      </c>
      <c r="M1834" s="9" t="s">
        <v>154</v>
      </c>
      <c r="O1834" s="9" t="s">
        <v>153</v>
      </c>
      <c r="Q1834" s="9" t="s">
        <v>154</v>
      </c>
      <c r="S1834" s="9" t="s">
        <v>153</v>
      </c>
    </row>
    <row r="1835" spans="1:34" x14ac:dyDescent="0.2">
      <c r="AA1835" s="9" t="s">
        <v>404</v>
      </c>
    </row>
    <row r="1836" spans="1:34" x14ac:dyDescent="0.2">
      <c r="D1836" s="9" t="s">
        <v>151</v>
      </c>
      <c r="F1836" s="9" t="s">
        <v>150</v>
      </c>
      <c r="U1836" s="9" t="s">
        <v>149</v>
      </c>
      <c r="W1836" s="9" t="s">
        <v>148</v>
      </c>
      <c r="Y1836" s="9" t="s">
        <v>147</v>
      </c>
      <c r="AA1836" s="9" t="s">
        <v>403</v>
      </c>
      <c r="AC1836" s="9" t="s">
        <v>145</v>
      </c>
      <c r="AG1836" s="9" t="s">
        <v>144</v>
      </c>
    </row>
    <row r="1837" spans="1:34" x14ac:dyDescent="0.2">
      <c r="AC1837" s="9" t="s">
        <v>143</v>
      </c>
      <c r="AD1837" s="9" t="s">
        <v>142</v>
      </c>
    </row>
    <row r="1838" spans="1:34" x14ac:dyDescent="0.2">
      <c r="F1838" s="9" t="s">
        <v>143</v>
      </c>
      <c r="G1838" s="9" t="s">
        <v>142</v>
      </c>
      <c r="U1838" s="9" t="s">
        <v>141</v>
      </c>
      <c r="W1838" s="9" t="s">
        <v>141</v>
      </c>
      <c r="Y1838" s="9" t="s">
        <v>141</v>
      </c>
      <c r="AA1838" s="9" t="s">
        <v>141</v>
      </c>
      <c r="AC1838" s="9" t="s">
        <v>402</v>
      </c>
      <c r="AD1838" s="9" t="s">
        <v>402</v>
      </c>
      <c r="AF1838" s="9" t="s">
        <v>401</v>
      </c>
      <c r="AG1838" s="9" t="s">
        <v>138</v>
      </c>
      <c r="AH1838" s="9" t="s">
        <v>137</v>
      </c>
    </row>
    <row r="1839" spans="1:34" x14ac:dyDescent="0.2">
      <c r="B1839" s="9" t="s">
        <v>24</v>
      </c>
      <c r="C1839" s="9" t="s">
        <v>74</v>
      </c>
      <c r="D1839" s="9" t="s">
        <v>83</v>
      </c>
      <c r="E1839" s="9" t="s">
        <v>131</v>
      </c>
      <c r="F1839" s="9" t="s">
        <v>136</v>
      </c>
      <c r="G1839" s="9" t="s">
        <v>136</v>
      </c>
      <c r="H1839" s="9" t="s">
        <v>135</v>
      </c>
      <c r="I1839" s="9" t="s">
        <v>134</v>
      </c>
      <c r="J1839" s="9" t="s">
        <v>135</v>
      </c>
      <c r="K1839" s="9" t="s">
        <v>134</v>
      </c>
      <c r="L1839" s="9" t="s">
        <v>135</v>
      </c>
      <c r="M1839" s="9" t="s">
        <v>134</v>
      </c>
      <c r="N1839" s="9" t="s">
        <v>135</v>
      </c>
      <c r="O1839" s="9" t="s">
        <v>134</v>
      </c>
      <c r="P1839" s="9" t="s">
        <v>135</v>
      </c>
      <c r="Q1839" s="9" t="s">
        <v>134</v>
      </c>
      <c r="R1839" s="9" t="s">
        <v>135</v>
      </c>
      <c r="S1839" s="9" t="s">
        <v>134</v>
      </c>
      <c r="T1839" s="9" t="s">
        <v>133</v>
      </c>
      <c r="U1839" s="9" t="s">
        <v>132</v>
      </c>
      <c r="V1839" s="9" t="s">
        <v>133</v>
      </c>
      <c r="W1839" s="9" t="s">
        <v>132</v>
      </c>
      <c r="X1839" s="9" t="s">
        <v>133</v>
      </c>
      <c r="Y1839" s="9" t="s">
        <v>132</v>
      </c>
      <c r="Z1839" s="9" t="s">
        <v>133</v>
      </c>
      <c r="AA1839" s="9" t="s">
        <v>132</v>
      </c>
      <c r="AB1839" s="9" t="s">
        <v>131</v>
      </c>
      <c r="AC1839" s="9" t="s">
        <v>400</v>
      </c>
      <c r="AD1839" s="9" t="s">
        <v>400</v>
      </c>
      <c r="AE1839" s="9" t="s">
        <v>130</v>
      </c>
      <c r="AF1839" s="9" t="s">
        <v>399</v>
      </c>
      <c r="AG1839" s="9" t="s">
        <v>128</v>
      </c>
      <c r="AH1839" s="9" t="s">
        <v>127</v>
      </c>
    </row>
    <row r="1840" spans="1:34" x14ac:dyDescent="0.2">
      <c r="B1840" s="9" t="s">
        <v>47</v>
      </c>
      <c r="C1840" s="9" t="s">
        <v>48</v>
      </c>
      <c r="D1840" s="9" t="s">
        <v>49</v>
      </c>
      <c r="E1840" s="9" t="s">
        <v>50</v>
      </c>
      <c r="F1840" s="9" t="s">
        <v>51</v>
      </c>
      <c r="G1840" s="9" t="s">
        <v>52</v>
      </c>
      <c r="H1840" s="9" t="s">
        <v>53</v>
      </c>
      <c r="I1840" s="9" t="s">
        <v>54</v>
      </c>
      <c r="J1840" s="9" t="s">
        <v>55</v>
      </c>
      <c r="K1840" s="9" t="s">
        <v>56</v>
      </c>
      <c r="L1840" s="9" t="s">
        <v>57</v>
      </c>
      <c r="M1840" s="9" t="s">
        <v>58</v>
      </c>
      <c r="N1840" s="9" t="s">
        <v>59</v>
      </c>
      <c r="O1840" s="9" t="s">
        <v>60</v>
      </c>
      <c r="P1840" s="9" t="s">
        <v>61</v>
      </c>
      <c r="Q1840" s="9" t="s">
        <v>62</v>
      </c>
      <c r="R1840" s="9" t="s">
        <v>63</v>
      </c>
      <c r="S1840" s="9" t="s">
        <v>64</v>
      </c>
      <c r="T1840" s="9" t="s">
        <v>65</v>
      </c>
      <c r="U1840" s="9" t="s">
        <v>66</v>
      </c>
      <c r="V1840" s="9" t="s">
        <v>67</v>
      </c>
      <c r="W1840" s="9" t="s">
        <v>68</v>
      </c>
      <c r="X1840" s="9" t="s">
        <v>70</v>
      </c>
      <c r="Y1840" s="9" t="s">
        <v>71</v>
      </c>
      <c r="Z1840" s="9" t="s">
        <v>126</v>
      </c>
      <c r="AA1840" s="9" t="s">
        <v>125</v>
      </c>
      <c r="AB1840" s="9" t="s">
        <v>124</v>
      </c>
      <c r="AC1840" s="9" t="s">
        <v>123</v>
      </c>
      <c r="AD1840" s="9" t="s">
        <v>122</v>
      </c>
      <c r="AE1840" s="9" t="s">
        <v>121</v>
      </c>
      <c r="AF1840" s="9" t="s">
        <v>120</v>
      </c>
      <c r="AG1840" s="9" t="s">
        <v>119</v>
      </c>
      <c r="AH1840" s="9" t="s">
        <v>118</v>
      </c>
    </row>
    <row r="1841" spans="1:34" x14ac:dyDescent="0.2">
      <c r="A1841" s="6" t="s">
        <v>72</v>
      </c>
      <c r="B1841" s="8">
        <v>2019</v>
      </c>
      <c r="C1841" s="8">
        <v>1519</v>
      </c>
      <c r="D1841" s="8">
        <v>494</v>
      </c>
      <c r="E1841" s="8">
        <v>358</v>
      </c>
      <c r="F1841" s="8">
        <v>730</v>
      </c>
      <c r="G1841" s="8">
        <v>431</v>
      </c>
      <c r="H1841" s="8">
        <v>210</v>
      </c>
      <c r="I1841" s="8">
        <v>976</v>
      </c>
      <c r="J1841" s="8">
        <v>252</v>
      </c>
      <c r="K1841" s="8">
        <v>931</v>
      </c>
      <c r="L1841" s="8">
        <v>747</v>
      </c>
      <c r="M1841" s="8">
        <v>249</v>
      </c>
      <c r="N1841" s="8">
        <v>505</v>
      </c>
      <c r="O1841" s="8">
        <v>447</v>
      </c>
      <c r="P1841" s="8">
        <v>271</v>
      </c>
      <c r="Q1841" s="8">
        <v>642</v>
      </c>
      <c r="R1841" s="8">
        <v>118</v>
      </c>
      <c r="S1841" s="8">
        <v>1099</v>
      </c>
      <c r="T1841" s="8">
        <v>262</v>
      </c>
      <c r="U1841" s="8">
        <v>171</v>
      </c>
      <c r="V1841" s="8">
        <v>275</v>
      </c>
      <c r="W1841" s="8">
        <v>139</v>
      </c>
      <c r="X1841" s="8">
        <v>248</v>
      </c>
      <c r="Y1841" s="8">
        <v>161</v>
      </c>
      <c r="Z1841" s="8">
        <v>252</v>
      </c>
      <c r="AA1841" s="8">
        <v>167</v>
      </c>
      <c r="AB1841" s="8">
        <v>170</v>
      </c>
      <c r="AC1841" s="8">
        <v>1261</v>
      </c>
      <c r="AD1841" s="8">
        <v>518</v>
      </c>
      <c r="AE1841" s="8">
        <v>724</v>
      </c>
      <c r="AF1841" s="8">
        <v>1379</v>
      </c>
      <c r="AG1841" s="8">
        <v>299</v>
      </c>
      <c r="AH1841" s="8">
        <v>1247</v>
      </c>
    </row>
    <row r="1842" spans="1:34" x14ac:dyDescent="0.2">
      <c r="A1842" s="6" t="s">
        <v>73</v>
      </c>
      <c r="B1842" s="8">
        <v>2019</v>
      </c>
      <c r="C1842" s="8">
        <v>1519</v>
      </c>
      <c r="D1842" s="8">
        <v>494</v>
      </c>
      <c r="E1842" s="8">
        <v>358</v>
      </c>
      <c r="F1842" s="8">
        <v>728</v>
      </c>
      <c r="G1842" s="8">
        <v>434</v>
      </c>
      <c r="H1842" s="8">
        <v>210</v>
      </c>
      <c r="I1842" s="8">
        <v>986</v>
      </c>
      <c r="J1842" s="8">
        <v>254</v>
      </c>
      <c r="K1842" s="8">
        <v>934</v>
      </c>
      <c r="L1842" s="8">
        <v>747</v>
      </c>
      <c r="M1842" s="8">
        <v>252</v>
      </c>
      <c r="N1842" s="8">
        <v>504</v>
      </c>
      <c r="O1842" s="8">
        <v>451</v>
      </c>
      <c r="P1842" s="8">
        <v>278</v>
      </c>
      <c r="Q1842" s="8">
        <v>640</v>
      </c>
      <c r="R1842" s="8">
        <v>122</v>
      </c>
      <c r="S1842" s="8">
        <v>1092</v>
      </c>
      <c r="T1842" s="8">
        <v>262</v>
      </c>
      <c r="U1842" s="8">
        <v>173</v>
      </c>
      <c r="V1842" s="8">
        <v>274</v>
      </c>
      <c r="W1842" s="8">
        <v>138</v>
      </c>
      <c r="X1842" s="8">
        <v>243</v>
      </c>
      <c r="Y1842" s="8">
        <v>161</v>
      </c>
      <c r="Z1842" s="8">
        <v>251</v>
      </c>
      <c r="AA1842" s="8">
        <v>169</v>
      </c>
      <c r="AB1842" s="8">
        <v>173</v>
      </c>
      <c r="AC1842" s="8">
        <v>1266</v>
      </c>
      <c r="AD1842" s="8">
        <v>510</v>
      </c>
      <c r="AE1842" s="8">
        <v>726</v>
      </c>
      <c r="AF1842" s="8">
        <v>1378</v>
      </c>
      <c r="AG1842" s="8">
        <v>299</v>
      </c>
      <c r="AH1842" s="8">
        <v>1248</v>
      </c>
    </row>
    <row r="1843" spans="1:34" x14ac:dyDescent="0.2">
      <c r="A1843" s="6" t="s">
        <v>306</v>
      </c>
      <c r="B1843" s="8">
        <v>76</v>
      </c>
      <c r="C1843" s="8">
        <v>49</v>
      </c>
      <c r="D1843" s="8">
        <v>27</v>
      </c>
      <c r="E1843" s="8">
        <v>11</v>
      </c>
      <c r="F1843" s="8">
        <v>26</v>
      </c>
      <c r="G1843" s="8">
        <v>12</v>
      </c>
      <c r="H1843" s="6" t="s">
        <v>94</v>
      </c>
      <c r="I1843" s="8">
        <v>73</v>
      </c>
      <c r="J1843" s="6" t="s">
        <v>94</v>
      </c>
      <c r="K1843" s="8">
        <v>71</v>
      </c>
      <c r="L1843" s="8">
        <v>15</v>
      </c>
      <c r="M1843" s="8">
        <v>37</v>
      </c>
      <c r="N1843" s="8">
        <v>9</v>
      </c>
      <c r="O1843" s="8">
        <v>46</v>
      </c>
      <c r="P1843" s="8">
        <v>4</v>
      </c>
      <c r="Q1843" s="8">
        <v>53</v>
      </c>
      <c r="R1843" s="8">
        <v>1</v>
      </c>
      <c r="S1843" s="8">
        <v>60</v>
      </c>
      <c r="T1843" s="8">
        <v>12</v>
      </c>
      <c r="U1843" s="8">
        <v>11</v>
      </c>
      <c r="V1843" s="8">
        <v>8</v>
      </c>
      <c r="W1843" s="8">
        <v>3</v>
      </c>
      <c r="X1843" s="8">
        <v>4</v>
      </c>
      <c r="Y1843" s="8">
        <v>11</v>
      </c>
      <c r="Z1843" s="8">
        <v>10</v>
      </c>
      <c r="AA1843" s="8">
        <v>5</v>
      </c>
      <c r="AB1843" s="8">
        <v>5</v>
      </c>
      <c r="AC1843" s="8">
        <v>36</v>
      </c>
      <c r="AD1843" s="8">
        <v>32</v>
      </c>
      <c r="AE1843" s="8">
        <v>21</v>
      </c>
      <c r="AF1843" s="8">
        <v>39</v>
      </c>
      <c r="AG1843" s="8">
        <v>10</v>
      </c>
      <c r="AH1843" s="8">
        <v>53</v>
      </c>
    </row>
    <row r="1844" spans="1:34" x14ac:dyDescent="0.2">
      <c r="B1844" s="7">
        <v>0.04</v>
      </c>
      <c r="C1844" s="7">
        <v>0.03</v>
      </c>
      <c r="D1844" s="7">
        <v>0.05</v>
      </c>
      <c r="E1844" s="7">
        <v>0.03</v>
      </c>
      <c r="F1844" s="7">
        <v>0.04</v>
      </c>
      <c r="G1844" s="7">
        <v>0.03</v>
      </c>
      <c r="H1844" s="6" t="s">
        <v>94</v>
      </c>
      <c r="I1844" s="7">
        <v>7.0000000000000007E-2</v>
      </c>
      <c r="J1844" s="6" t="s">
        <v>94</v>
      </c>
      <c r="K1844" s="7">
        <v>0.08</v>
      </c>
      <c r="L1844" s="7">
        <v>0.02</v>
      </c>
      <c r="M1844" s="7">
        <v>0.15</v>
      </c>
      <c r="N1844" s="7">
        <v>0.02</v>
      </c>
      <c r="O1844" s="7">
        <v>0.1</v>
      </c>
      <c r="P1844" s="7">
        <v>0.01</v>
      </c>
      <c r="Q1844" s="7">
        <v>0.08</v>
      </c>
      <c r="R1844" s="7">
        <v>0.01</v>
      </c>
      <c r="S1844" s="7">
        <v>0.05</v>
      </c>
      <c r="T1844" s="7">
        <v>0.05</v>
      </c>
      <c r="U1844" s="7">
        <v>0.06</v>
      </c>
      <c r="V1844" s="7">
        <v>0.03</v>
      </c>
      <c r="W1844" s="7">
        <v>0.02</v>
      </c>
      <c r="X1844" s="7">
        <v>0.01</v>
      </c>
      <c r="Y1844" s="7">
        <v>7.0000000000000007E-2</v>
      </c>
      <c r="Z1844" s="7">
        <v>0.04</v>
      </c>
      <c r="AA1844" s="7">
        <v>0.03</v>
      </c>
      <c r="AB1844" s="7">
        <v>0.03</v>
      </c>
      <c r="AC1844" s="7">
        <v>0.03</v>
      </c>
      <c r="AD1844" s="7">
        <v>0.06</v>
      </c>
      <c r="AE1844" s="7">
        <v>0.03</v>
      </c>
      <c r="AF1844" s="7">
        <v>0.03</v>
      </c>
      <c r="AG1844" s="7">
        <v>0.03</v>
      </c>
      <c r="AH1844" s="7">
        <v>0.04</v>
      </c>
    </row>
    <row r="1845" spans="1:34" x14ac:dyDescent="0.2">
      <c r="B1845" s="6" t="s">
        <v>601</v>
      </c>
      <c r="D1845" s="6" t="s">
        <v>32</v>
      </c>
      <c r="I1845" s="6" t="s">
        <v>377</v>
      </c>
      <c r="K1845" s="6" t="s">
        <v>354</v>
      </c>
      <c r="M1845" s="6" t="s">
        <v>109</v>
      </c>
      <c r="O1845" s="6" t="s">
        <v>108</v>
      </c>
      <c r="Q1845" s="6" t="s">
        <v>107</v>
      </c>
      <c r="S1845" s="6" t="s">
        <v>106</v>
      </c>
      <c r="Y1845" s="6" t="s">
        <v>158</v>
      </c>
      <c r="AD1845" s="6" t="s">
        <v>105</v>
      </c>
      <c r="AH1845" s="6" t="s">
        <v>436</v>
      </c>
    </row>
    <row r="1846" spans="1:34" x14ac:dyDescent="0.2">
      <c r="A1846" s="6" t="s">
        <v>302</v>
      </c>
      <c r="B1846" s="8">
        <v>47</v>
      </c>
      <c r="C1846" s="8">
        <v>36</v>
      </c>
      <c r="D1846" s="8">
        <v>11</v>
      </c>
      <c r="E1846" s="8">
        <v>9</v>
      </c>
      <c r="F1846" s="8">
        <v>19</v>
      </c>
      <c r="G1846" s="8">
        <v>8</v>
      </c>
      <c r="H1846" s="6" t="s">
        <v>94</v>
      </c>
      <c r="I1846" s="8">
        <v>39</v>
      </c>
      <c r="J1846" s="8">
        <v>1</v>
      </c>
      <c r="K1846" s="8">
        <v>35</v>
      </c>
      <c r="L1846" s="8">
        <v>10</v>
      </c>
      <c r="M1846" s="8">
        <v>20</v>
      </c>
      <c r="N1846" s="8">
        <v>5</v>
      </c>
      <c r="O1846" s="8">
        <v>17</v>
      </c>
      <c r="P1846" s="8">
        <v>2</v>
      </c>
      <c r="Q1846" s="8">
        <v>26</v>
      </c>
      <c r="R1846" s="8">
        <v>1</v>
      </c>
      <c r="S1846" s="8">
        <v>30</v>
      </c>
      <c r="T1846" s="8">
        <v>4</v>
      </c>
      <c r="U1846" s="8">
        <v>4</v>
      </c>
      <c r="V1846" s="8">
        <v>8</v>
      </c>
      <c r="W1846" s="8">
        <v>5</v>
      </c>
      <c r="X1846" s="8">
        <v>4</v>
      </c>
      <c r="Y1846" s="8">
        <v>4</v>
      </c>
      <c r="Z1846" s="8">
        <v>6</v>
      </c>
      <c r="AA1846" s="8">
        <v>5</v>
      </c>
      <c r="AB1846" s="8">
        <v>2</v>
      </c>
      <c r="AC1846" s="8">
        <v>33</v>
      </c>
      <c r="AD1846" s="8">
        <v>13</v>
      </c>
      <c r="AE1846" s="8">
        <v>11</v>
      </c>
      <c r="AF1846" s="8">
        <v>30</v>
      </c>
      <c r="AG1846" s="8">
        <v>8</v>
      </c>
      <c r="AH1846" s="8">
        <v>31</v>
      </c>
    </row>
    <row r="1847" spans="1:34" x14ac:dyDescent="0.2">
      <c r="B1847" s="7">
        <v>0.02</v>
      </c>
      <c r="C1847" s="7">
        <v>0.02</v>
      </c>
      <c r="D1847" s="7">
        <v>0.02</v>
      </c>
      <c r="E1847" s="7">
        <v>0.03</v>
      </c>
      <c r="F1847" s="7">
        <v>0.03</v>
      </c>
      <c r="G1847" s="7">
        <v>0.02</v>
      </c>
      <c r="H1847" s="6" t="s">
        <v>94</v>
      </c>
      <c r="I1847" s="7">
        <v>0.04</v>
      </c>
      <c r="J1847" s="6" t="s">
        <v>95</v>
      </c>
      <c r="K1847" s="7">
        <v>0.04</v>
      </c>
      <c r="L1847" s="7">
        <v>0.01</v>
      </c>
      <c r="M1847" s="7">
        <v>0.08</v>
      </c>
      <c r="N1847" s="7">
        <v>0.01</v>
      </c>
      <c r="O1847" s="7">
        <v>0.04</v>
      </c>
      <c r="P1847" s="7">
        <v>0.01</v>
      </c>
      <c r="Q1847" s="7">
        <v>0.04</v>
      </c>
      <c r="R1847" s="7">
        <v>0.01</v>
      </c>
      <c r="S1847" s="7">
        <v>0.03</v>
      </c>
      <c r="T1847" s="7">
        <v>0.02</v>
      </c>
      <c r="U1847" s="7">
        <v>0.03</v>
      </c>
      <c r="V1847" s="7">
        <v>0.03</v>
      </c>
      <c r="W1847" s="7">
        <v>0.04</v>
      </c>
      <c r="X1847" s="7">
        <v>0.02</v>
      </c>
      <c r="Y1847" s="7">
        <v>0.02</v>
      </c>
      <c r="Z1847" s="7">
        <v>0.02</v>
      </c>
      <c r="AA1847" s="7">
        <v>0.03</v>
      </c>
      <c r="AB1847" s="7">
        <v>0.01</v>
      </c>
      <c r="AC1847" s="7">
        <v>0.03</v>
      </c>
      <c r="AD1847" s="7">
        <v>0.03</v>
      </c>
      <c r="AE1847" s="7">
        <v>0.02</v>
      </c>
      <c r="AF1847" s="7">
        <v>0.02</v>
      </c>
      <c r="AG1847" s="7">
        <v>0.03</v>
      </c>
      <c r="AH1847" s="7">
        <v>0.02</v>
      </c>
    </row>
    <row r="1848" spans="1:34" x14ac:dyDescent="0.2">
      <c r="B1848" s="6" t="s">
        <v>393</v>
      </c>
      <c r="I1848" s="6" t="s">
        <v>377</v>
      </c>
      <c r="K1848" s="6" t="s">
        <v>354</v>
      </c>
      <c r="M1848" s="6" t="s">
        <v>109</v>
      </c>
      <c r="O1848" s="6" t="s">
        <v>108</v>
      </c>
      <c r="Q1848" s="6" t="s">
        <v>107</v>
      </c>
    </row>
    <row r="1849" spans="1:34" x14ac:dyDescent="0.2">
      <c r="A1849" s="6" t="s">
        <v>298</v>
      </c>
      <c r="B1849" s="8">
        <v>74</v>
      </c>
      <c r="C1849" s="8">
        <v>56</v>
      </c>
      <c r="D1849" s="8">
        <v>18</v>
      </c>
      <c r="E1849" s="8">
        <v>14</v>
      </c>
      <c r="F1849" s="8">
        <v>20</v>
      </c>
      <c r="G1849" s="8">
        <v>22</v>
      </c>
      <c r="H1849" s="6" t="s">
        <v>94</v>
      </c>
      <c r="I1849" s="8">
        <v>66</v>
      </c>
      <c r="J1849" s="8">
        <v>2</v>
      </c>
      <c r="K1849" s="8">
        <v>59</v>
      </c>
      <c r="L1849" s="8">
        <v>16</v>
      </c>
      <c r="M1849" s="8">
        <v>24</v>
      </c>
      <c r="N1849" s="8">
        <v>9</v>
      </c>
      <c r="O1849" s="8">
        <v>35</v>
      </c>
      <c r="P1849" s="8">
        <v>5</v>
      </c>
      <c r="Q1849" s="8">
        <v>43</v>
      </c>
      <c r="R1849" s="8">
        <v>1</v>
      </c>
      <c r="S1849" s="8">
        <v>52</v>
      </c>
      <c r="T1849" s="8">
        <v>6</v>
      </c>
      <c r="U1849" s="8">
        <v>9</v>
      </c>
      <c r="V1849" s="8">
        <v>13</v>
      </c>
      <c r="W1849" s="8">
        <v>10</v>
      </c>
      <c r="X1849" s="8">
        <v>4</v>
      </c>
      <c r="Y1849" s="8">
        <v>7</v>
      </c>
      <c r="Z1849" s="8">
        <v>6</v>
      </c>
      <c r="AA1849" s="8">
        <v>4</v>
      </c>
      <c r="AB1849" s="8">
        <v>5</v>
      </c>
      <c r="AC1849" s="8">
        <v>46</v>
      </c>
      <c r="AD1849" s="8">
        <v>22</v>
      </c>
      <c r="AE1849" s="8">
        <v>31</v>
      </c>
      <c r="AF1849" s="8">
        <v>50</v>
      </c>
      <c r="AG1849" s="8">
        <v>14</v>
      </c>
      <c r="AH1849" s="8">
        <v>52</v>
      </c>
    </row>
    <row r="1850" spans="1:34" x14ac:dyDescent="0.2">
      <c r="B1850" s="7">
        <v>0.04</v>
      </c>
      <c r="C1850" s="7">
        <v>0.04</v>
      </c>
      <c r="D1850" s="7">
        <v>0.04</v>
      </c>
      <c r="E1850" s="7">
        <v>0.04</v>
      </c>
      <c r="F1850" s="7">
        <v>0.03</v>
      </c>
      <c r="G1850" s="7">
        <v>0.05</v>
      </c>
      <c r="H1850" s="6" t="s">
        <v>94</v>
      </c>
      <c r="I1850" s="7">
        <v>7.0000000000000007E-2</v>
      </c>
      <c r="J1850" s="7">
        <v>0.01</v>
      </c>
      <c r="K1850" s="7">
        <v>0.06</v>
      </c>
      <c r="L1850" s="7">
        <v>0.02</v>
      </c>
      <c r="M1850" s="7">
        <v>0.1</v>
      </c>
      <c r="N1850" s="7">
        <v>0.02</v>
      </c>
      <c r="O1850" s="7">
        <v>0.08</v>
      </c>
      <c r="P1850" s="7">
        <v>0.02</v>
      </c>
      <c r="Q1850" s="7">
        <v>7.0000000000000007E-2</v>
      </c>
      <c r="R1850" s="7">
        <v>0.01</v>
      </c>
      <c r="S1850" s="7">
        <v>0.05</v>
      </c>
      <c r="T1850" s="7">
        <v>0.02</v>
      </c>
      <c r="U1850" s="7">
        <v>0.05</v>
      </c>
      <c r="V1850" s="7">
        <v>0.05</v>
      </c>
      <c r="W1850" s="7">
        <v>7.0000000000000007E-2</v>
      </c>
      <c r="X1850" s="7">
        <v>0.02</v>
      </c>
      <c r="Y1850" s="7">
        <v>0.04</v>
      </c>
      <c r="Z1850" s="7">
        <v>0.02</v>
      </c>
      <c r="AA1850" s="7">
        <v>0.02</v>
      </c>
      <c r="AB1850" s="7">
        <v>0.03</v>
      </c>
      <c r="AC1850" s="7">
        <v>0.04</v>
      </c>
      <c r="AD1850" s="7">
        <v>0.04</v>
      </c>
      <c r="AE1850" s="7">
        <v>0.04</v>
      </c>
      <c r="AF1850" s="7">
        <v>0.04</v>
      </c>
      <c r="AG1850" s="7">
        <v>0.05</v>
      </c>
      <c r="AH1850" s="7">
        <v>0.04</v>
      </c>
    </row>
    <row r="1851" spans="1:34" x14ac:dyDescent="0.2">
      <c r="B1851" s="6" t="s">
        <v>393</v>
      </c>
      <c r="G1851" s="6" t="s">
        <v>263</v>
      </c>
      <c r="I1851" s="6" t="s">
        <v>377</v>
      </c>
      <c r="K1851" s="6" t="s">
        <v>354</v>
      </c>
      <c r="M1851" s="6" t="s">
        <v>109</v>
      </c>
      <c r="O1851" s="6" t="s">
        <v>108</v>
      </c>
      <c r="Q1851" s="6" t="s">
        <v>107</v>
      </c>
      <c r="S1851" s="6" t="s">
        <v>106</v>
      </c>
      <c r="W1851" s="6" t="s">
        <v>92</v>
      </c>
    </row>
    <row r="1852" spans="1:34" x14ac:dyDescent="0.2">
      <c r="A1852" s="6" t="s">
        <v>294</v>
      </c>
      <c r="B1852" s="8">
        <v>90</v>
      </c>
      <c r="C1852" s="8">
        <v>58</v>
      </c>
      <c r="D1852" s="8">
        <v>32</v>
      </c>
      <c r="E1852" s="8">
        <v>9</v>
      </c>
      <c r="F1852" s="8">
        <v>33</v>
      </c>
      <c r="G1852" s="8">
        <v>15</v>
      </c>
      <c r="H1852" s="8">
        <v>1</v>
      </c>
      <c r="I1852" s="8">
        <v>76</v>
      </c>
      <c r="J1852" s="8">
        <v>2</v>
      </c>
      <c r="K1852" s="8">
        <v>76</v>
      </c>
      <c r="L1852" s="8">
        <v>12</v>
      </c>
      <c r="M1852" s="8">
        <v>36</v>
      </c>
      <c r="N1852" s="8">
        <v>8</v>
      </c>
      <c r="O1852" s="8">
        <v>42</v>
      </c>
      <c r="P1852" s="8">
        <v>3</v>
      </c>
      <c r="Q1852" s="8">
        <v>48</v>
      </c>
      <c r="R1852" s="8">
        <v>3</v>
      </c>
      <c r="S1852" s="8">
        <v>69</v>
      </c>
      <c r="T1852" s="8">
        <v>9</v>
      </c>
      <c r="U1852" s="8">
        <v>14</v>
      </c>
      <c r="V1852" s="8">
        <v>9</v>
      </c>
      <c r="W1852" s="8">
        <v>11</v>
      </c>
      <c r="X1852" s="8">
        <v>10</v>
      </c>
      <c r="Y1852" s="8">
        <v>9</v>
      </c>
      <c r="Z1852" s="8">
        <v>8</v>
      </c>
      <c r="AA1852" s="8">
        <v>10</v>
      </c>
      <c r="AB1852" s="8">
        <v>4</v>
      </c>
      <c r="AC1852" s="8">
        <v>56</v>
      </c>
      <c r="AD1852" s="8">
        <v>27</v>
      </c>
      <c r="AE1852" s="8">
        <v>32</v>
      </c>
      <c r="AF1852" s="8">
        <v>64</v>
      </c>
      <c r="AG1852" s="8">
        <v>13</v>
      </c>
      <c r="AH1852" s="8">
        <v>56</v>
      </c>
    </row>
    <row r="1853" spans="1:34" x14ac:dyDescent="0.2">
      <c r="B1853" s="7">
        <v>0.04</v>
      </c>
      <c r="C1853" s="7">
        <v>0.04</v>
      </c>
      <c r="D1853" s="7">
        <v>7.0000000000000007E-2</v>
      </c>
      <c r="E1853" s="7">
        <v>0.03</v>
      </c>
      <c r="F1853" s="7">
        <v>0.05</v>
      </c>
      <c r="G1853" s="7">
        <v>0.03</v>
      </c>
      <c r="H1853" s="6" t="s">
        <v>95</v>
      </c>
      <c r="I1853" s="7">
        <v>0.08</v>
      </c>
      <c r="J1853" s="7">
        <v>0.01</v>
      </c>
      <c r="K1853" s="7">
        <v>0.08</v>
      </c>
      <c r="L1853" s="7">
        <v>0.02</v>
      </c>
      <c r="M1853" s="7">
        <v>0.14000000000000001</v>
      </c>
      <c r="N1853" s="7">
        <v>0.02</v>
      </c>
      <c r="O1853" s="7">
        <v>0.09</v>
      </c>
      <c r="P1853" s="7">
        <v>0.01</v>
      </c>
      <c r="Q1853" s="7">
        <v>7.0000000000000007E-2</v>
      </c>
      <c r="R1853" s="7">
        <v>0.02</v>
      </c>
      <c r="S1853" s="7">
        <v>0.06</v>
      </c>
      <c r="T1853" s="7">
        <v>0.03</v>
      </c>
      <c r="U1853" s="7">
        <v>0.08</v>
      </c>
      <c r="V1853" s="7">
        <v>0.03</v>
      </c>
      <c r="W1853" s="7">
        <v>0.08</v>
      </c>
      <c r="X1853" s="7">
        <v>0.04</v>
      </c>
      <c r="Y1853" s="7">
        <v>0.05</v>
      </c>
      <c r="Z1853" s="7">
        <v>0.03</v>
      </c>
      <c r="AA1853" s="7">
        <v>0.06</v>
      </c>
      <c r="AB1853" s="7">
        <v>0.02</v>
      </c>
      <c r="AC1853" s="7">
        <v>0.04</v>
      </c>
      <c r="AD1853" s="7">
        <v>0.05</v>
      </c>
      <c r="AE1853" s="7">
        <v>0.04</v>
      </c>
      <c r="AF1853" s="7">
        <v>0.05</v>
      </c>
      <c r="AG1853" s="7">
        <v>0.04</v>
      </c>
      <c r="AH1853" s="7">
        <v>0.05</v>
      </c>
    </row>
    <row r="1854" spans="1:34" x14ac:dyDescent="0.2">
      <c r="B1854" s="6" t="s">
        <v>600</v>
      </c>
      <c r="D1854" s="6" t="s">
        <v>32</v>
      </c>
      <c r="I1854" s="6" t="s">
        <v>377</v>
      </c>
      <c r="K1854" s="6" t="s">
        <v>354</v>
      </c>
      <c r="M1854" s="6" t="s">
        <v>109</v>
      </c>
      <c r="O1854" s="6" t="s">
        <v>108</v>
      </c>
      <c r="Q1854" s="6" t="s">
        <v>107</v>
      </c>
      <c r="S1854" s="6" t="s">
        <v>92</v>
      </c>
      <c r="U1854" s="6" t="s">
        <v>160</v>
      </c>
      <c r="W1854" s="6" t="s">
        <v>90</v>
      </c>
    </row>
    <row r="1855" spans="1:34" x14ac:dyDescent="0.2">
      <c r="A1855" s="6" t="s">
        <v>291</v>
      </c>
      <c r="B1855" s="8">
        <v>110</v>
      </c>
      <c r="C1855" s="8">
        <v>84</v>
      </c>
      <c r="D1855" s="8">
        <v>26</v>
      </c>
      <c r="E1855" s="8">
        <v>20</v>
      </c>
      <c r="F1855" s="8">
        <v>39</v>
      </c>
      <c r="G1855" s="8">
        <v>26</v>
      </c>
      <c r="H1855" s="8">
        <v>5</v>
      </c>
      <c r="I1855" s="8">
        <v>81</v>
      </c>
      <c r="J1855" s="8">
        <v>4</v>
      </c>
      <c r="K1855" s="8">
        <v>78</v>
      </c>
      <c r="L1855" s="8">
        <v>24</v>
      </c>
      <c r="M1855" s="8">
        <v>29</v>
      </c>
      <c r="N1855" s="8">
        <v>14</v>
      </c>
      <c r="O1855" s="8">
        <v>43</v>
      </c>
      <c r="P1855" s="8">
        <v>8</v>
      </c>
      <c r="Q1855" s="8">
        <v>63</v>
      </c>
      <c r="R1855" s="8">
        <v>4</v>
      </c>
      <c r="S1855" s="8">
        <v>76</v>
      </c>
      <c r="T1855" s="8">
        <v>10</v>
      </c>
      <c r="U1855" s="8">
        <v>14</v>
      </c>
      <c r="V1855" s="8">
        <v>11</v>
      </c>
      <c r="W1855" s="8">
        <v>3</v>
      </c>
      <c r="X1855" s="8">
        <v>13</v>
      </c>
      <c r="Y1855" s="8">
        <v>15</v>
      </c>
      <c r="Z1855" s="8">
        <v>5</v>
      </c>
      <c r="AA1855" s="8">
        <v>16</v>
      </c>
      <c r="AB1855" s="8">
        <v>4</v>
      </c>
      <c r="AC1855" s="8">
        <v>63</v>
      </c>
      <c r="AD1855" s="8">
        <v>41</v>
      </c>
      <c r="AE1855" s="8">
        <v>33</v>
      </c>
      <c r="AF1855" s="8">
        <v>74</v>
      </c>
      <c r="AG1855" s="8">
        <v>13</v>
      </c>
      <c r="AH1855" s="8">
        <v>77</v>
      </c>
    </row>
    <row r="1856" spans="1:34" x14ac:dyDescent="0.2">
      <c r="B1856" s="7">
        <v>0.05</v>
      </c>
      <c r="C1856" s="7">
        <v>0.06</v>
      </c>
      <c r="D1856" s="7">
        <v>0.05</v>
      </c>
      <c r="E1856" s="7">
        <v>0.06</v>
      </c>
      <c r="F1856" s="7">
        <v>0.05</v>
      </c>
      <c r="G1856" s="7">
        <v>0.06</v>
      </c>
      <c r="H1856" s="7">
        <v>0.02</v>
      </c>
      <c r="I1856" s="7">
        <v>0.08</v>
      </c>
      <c r="J1856" s="7">
        <v>0.02</v>
      </c>
      <c r="K1856" s="7">
        <v>0.08</v>
      </c>
      <c r="L1856" s="7">
        <v>0.03</v>
      </c>
      <c r="M1856" s="7">
        <v>0.11</v>
      </c>
      <c r="N1856" s="7">
        <v>0.03</v>
      </c>
      <c r="O1856" s="7">
        <v>0.1</v>
      </c>
      <c r="P1856" s="7">
        <v>0.03</v>
      </c>
      <c r="Q1856" s="7">
        <v>0.1</v>
      </c>
      <c r="R1856" s="7">
        <v>0.03</v>
      </c>
      <c r="S1856" s="7">
        <v>7.0000000000000007E-2</v>
      </c>
      <c r="T1856" s="7">
        <v>0.04</v>
      </c>
      <c r="U1856" s="7">
        <v>0.08</v>
      </c>
      <c r="V1856" s="7">
        <v>0.04</v>
      </c>
      <c r="W1856" s="7">
        <v>0.02</v>
      </c>
      <c r="X1856" s="7">
        <v>0.05</v>
      </c>
      <c r="Y1856" s="7">
        <v>0.09</v>
      </c>
      <c r="Z1856" s="7">
        <v>0.02</v>
      </c>
      <c r="AA1856" s="7">
        <v>0.09</v>
      </c>
      <c r="AB1856" s="7">
        <v>0.02</v>
      </c>
      <c r="AC1856" s="7">
        <v>0.05</v>
      </c>
      <c r="AD1856" s="7">
        <v>0.08</v>
      </c>
      <c r="AE1856" s="7">
        <v>0.05</v>
      </c>
      <c r="AF1856" s="7">
        <v>0.05</v>
      </c>
      <c r="AG1856" s="7">
        <v>0.04</v>
      </c>
      <c r="AH1856" s="7">
        <v>0.06</v>
      </c>
    </row>
    <row r="1857" spans="1:34" x14ac:dyDescent="0.2">
      <c r="B1857" s="6" t="s">
        <v>599</v>
      </c>
      <c r="I1857" s="6" t="s">
        <v>377</v>
      </c>
      <c r="K1857" s="6" t="s">
        <v>354</v>
      </c>
      <c r="M1857" s="6" t="s">
        <v>109</v>
      </c>
      <c r="O1857" s="6" t="s">
        <v>108</v>
      </c>
      <c r="Q1857" s="6" t="s">
        <v>107</v>
      </c>
      <c r="S1857" s="6" t="s">
        <v>92</v>
      </c>
      <c r="Y1857" s="6" t="s">
        <v>92</v>
      </c>
      <c r="AA1857" s="6" t="s">
        <v>376</v>
      </c>
      <c r="AD1857" s="6" t="s">
        <v>212</v>
      </c>
    </row>
    <row r="1858" spans="1:34" x14ac:dyDescent="0.2">
      <c r="A1858" s="6" t="s">
        <v>289</v>
      </c>
      <c r="B1858" s="8">
        <v>271</v>
      </c>
      <c r="C1858" s="8">
        <v>198</v>
      </c>
      <c r="D1858" s="8">
        <v>71</v>
      </c>
      <c r="E1858" s="8">
        <v>52</v>
      </c>
      <c r="F1858" s="8">
        <v>97</v>
      </c>
      <c r="G1858" s="8">
        <v>50</v>
      </c>
      <c r="H1858" s="8">
        <v>6</v>
      </c>
      <c r="I1858" s="8">
        <v>152</v>
      </c>
      <c r="J1858" s="8">
        <v>12</v>
      </c>
      <c r="K1858" s="8">
        <v>138</v>
      </c>
      <c r="L1858" s="8">
        <v>63</v>
      </c>
      <c r="M1858" s="8">
        <v>36</v>
      </c>
      <c r="N1858" s="8">
        <v>37</v>
      </c>
      <c r="O1858" s="8">
        <v>72</v>
      </c>
      <c r="P1858" s="8">
        <v>10</v>
      </c>
      <c r="Q1858" s="8">
        <v>96</v>
      </c>
      <c r="R1858" s="8">
        <v>5</v>
      </c>
      <c r="S1858" s="8">
        <v>157</v>
      </c>
      <c r="T1858" s="8">
        <v>30</v>
      </c>
      <c r="U1858" s="8">
        <v>27</v>
      </c>
      <c r="V1858" s="8">
        <v>25</v>
      </c>
      <c r="W1858" s="8">
        <v>28</v>
      </c>
      <c r="X1858" s="8">
        <v>38</v>
      </c>
      <c r="Y1858" s="8">
        <v>19</v>
      </c>
      <c r="Z1858" s="8">
        <v>27</v>
      </c>
      <c r="AA1858" s="8">
        <v>22</v>
      </c>
      <c r="AB1858" s="8">
        <v>23</v>
      </c>
      <c r="AC1858" s="8">
        <v>162</v>
      </c>
      <c r="AD1858" s="8">
        <v>68</v>
      </c>
      <c r="AE1858" s="8">
        <v>80</v>
      </c>
      <c r="AF1858" s="8">
        <v>159</v>
      </c>
      <c r="AG1858" s="8">
        <v>27</v>
      </c>
      <c r="AH1858" s="8">
        <v>152</v>
      </c>
    </row>
    <row r="1859" spans="1:34" x14ac:dyDescent="0.2">
      <c r="B1859" s="7">
        <v>0.13</v>
      </c>
      <c r="C1859" s="7">
        <v>0.13</v>
      </c>
      <c r="D1859" s="7">
        <v>0.14000000000000001</v>
      </c>
      <c r="E1859" s="7">
        <v>0.15</v>
      </c>
      <c r="F1859" s="7">
        <v>0.13</v>
      </c>
      <c r="G1859" s="7">
        <v>0.11</v>
      </c>
      <c r="H1859" s="7">
        <v>0.03</v>
      </c>
      <c r="I1859" s="7">
        <v>0.15</v>
      </c>
      <c r="J1859" s="7">
        <v>0.05</v>
      </c>
      <c r="K1859" s="7">
        <v>0.15</v>
      </c>
      <c r="L1859" s="7">
        <v>0.08</v>
      </c>
      <c r="M1859" s="7">
        <v>0.14000000000000001</v>
      </c>
      <c r="N1859" s="7">
        <v>7.0000000000000007E-2</v>
      </c>
      <c r="O1859" s="7">
        <v>0.16</v>
      </c>
      <c r="P1859" s="7">
        <v>0.04</v>
      </c>
      <c r="Q1859" s="7">
        <v>0.15</v>
      </c>
      <c r="R1859" s="7">
        <v>0.04</v>
      </c>
      <c r="S1859" s="7">
        <v>0.14000000000000001</v>
      </c>
      <c r="T1859" s="7">
        <v>0.12</v>
      </c>
      <c r="U1859" s="7">
        <v>0.15</v>
      </c>
      <c r="V1859" s="7">
        <v>0.09</v>
      </c>
      <c r="W1859" s="7">
        <v>0.21</v>
      </c>
      <c r="X1859" s="7">
        <v>0.15</v>
      </c>
      <c r="Y1859" s="7">
        <v>0.12</v>
      </c>
      <c r="Z1859" s="7">
        <v>0.11</v>
      </c>
      <c r="AA1859" s="7">
        <v>0.13</v>
      </c>
      <c r="AB1859" s="7">
        <v>0.13</v>
      </c>
      <c r="AC1859" s="7">
        <v>0.13</v>
      </c>
      <c r="AD1859" s="7">
        <v>0.13</v>
      </c>
      <c r="AE1859" s="7">
        <v>0.11</v>
      </c>
      <c r="AF1859" s="7">
        <v>0.12</v>
      </c>
      <c r="AG1859" s="7">
        <v>0.09</v>
      </c>
      <c r="AH1859" s="7">
        <v>0.12</v>
      </c>
    </row>
    <row r="1860" spans="1:34" x14ac:dyDescent="0.2">
      <c r="B1860" s="6" t="s">
        <v>598</v>
      </c>
      <c r="I1860" s="6" t="s">
        <v>377</v>
      </c>
      <c r="M1860" s="6" t="s">
        <v>102</v>
      </c>
      <c r="O1860" s="6" t="s">
        <v>206</v>
      </c>
      <c r="Q1860" s="6" t="s">
        <v>161</v>
      </c>
      <c r="S1860" s="6" t="s">
        <v>205</v>
      </c>
      <c r="W1860" s="6" t="s">
        <v>91</v>
      </c>
    </row>
    <row r="1861" spans="1:34" x14ac:dyDescent="0.2">
      <c r="A1861" s="6" t="s">
        <v>285</v>
      </c>
      <c r="B1861" s="8">
        <v>254</v>
      </c>
      <c r="C1861" s="8">
        <v>193</v>
      </c>
      <c r="D1861" s="8">
        <v>60</v>
      </c>
      <c r="E1861" s="8">
        <v>43</v>
      </c>
      <c r="F1861" s="8">
        <v>95</v>
      </c>
      <c r="G1861" s="8">
        <v>55</v>
      </c>
      <c r="H1861" s="8">
        <v>7</v>
      </c>
      <c r="I1861" s="8">
        <v>134</v>
      </c>
      <c r="J1861" s="8">
        <v>15</v>
      </c>
      <c r="K1861" s="8">
        <v>128</v>
      </c>
      <c r="L1861" s="8">
        <v>73</v>
      </c>
      <c r="M1861" s="8">
        <v>23</v>
      </c>
      <c r="N1861" s="8">
        <v>51</v>
      </c>
      <c r="O1861" s="8">
        <v>52</v>
      </c>
      <c r="P1861" s="8">
        <v>24</v>
      </c>
      <c r="Q1861" s="8">
        <v>90</v>
      </c>
      <c r="R1861" s="8">
        <v>12</v>
      </c>
      <c r="S1861" s="8">
        <v>156</v>
      </c>
      <c r="T1861" s="8">
        <v>25</v>
      </c>
      <c r="U1861" s="8">
        <v>27</v>
      </c>
      <c r="V1861" s="8">
        <v>28</v>
      </c>
      <c r="W1861" s="8">
        <v>18</v>
      </c>
      <c r="X1861" s="8">
        <v>40</v>
      </c>
      <c r="Y1861" s="8">
        <v>18</v>
      </c>
      <c r="Z1861" s="8">
        <v>34</v>
      </c>
      <c r="AA1861" s="8">
        <v>23</v>
      </c>
      <c r="AB1861" s="8">
        <v>26</v>
      </c>
      <c r="AC1861" s="8">
        <v>171</v>
      </c>
      <c r="AD1861" s="8">
        <v>51</v>
      </c>
      <c r="AE1861" s="8">
        <v>82</v>
      </c>
      <c r="AF1861" s="8">
        <v>176</v>
      </c>
      <c r="AG1861" s="8">
        <v>29</v>
      </c>
      <c r="AH1861" s="8">
        <v>179</v>
      </c>
    </row>
    <row r="1862" spans="1:34" x14ac:dyDescent="0.2">
      <c r="B1862" s="7">
        <v>0.13</v>
      </c>
      <c r="C1862" s="7">
        <v>0.13</v>
      </c>
      <c r="D1862" s="7">
        <v>0.12</v>
      </c>
      <c r="E1862" s="7">
        <v>0.12</v>
      </c>
      <c r="F1862" s="7">
        <v>0.13</v>
      </c>
      <c r="G1862" s="7">
        <v>0.13</v>
      </c>
      <c r="H1862" s="7">
        <v>0.03</v>
      </c>
      <c r="I1862" s="7">
        <v>0.14000000000000001</v>
      </c>
      <c r="J1862" s="7">
        <v>0.06</v>
      </c>
      <c r="K1862" s="7">
        <v>0.14000000000000001</v>
      </c>
      <c r="L1862" s="7">
        <v>0.1</v>
      </c>
      <c r="M1862" s="7">
        <v>0.09</v>
      </c>
      <c r="N1862" s="7">
        <v>0.1</v>
      </c>
      <c r="O1862" s="7">
        <v>0.12</v>
      </c>
      <c r="P1862" s="7">
        <v>0.09</v>
      </c>
      <c r="Q1862" s="7">
        <v>0.14000000000000001</v>
      </c>
      <c r="R1862" s="7">
        <v>0.1</v>
      </c>
      <c r="S1862" s="7">
        <v>0.14000000000000001</v>
      </c>
      <c r="T1862" s="7">
        <v>0.1</v>
      </c>
      <c r="U1862" s="7">
        <v>0.15</v>
      </c>
      <c r="V1862" s="7">
        <v>0.1</v>
      </c>
      <c r="W1862" s="7">
        <v>0.13</v>
      </c>
      <c r="X1862" s="7">
        <v>0.17</v>
      </c>
      <c r="Y1862" s="7">
        <v>0.11</v>
      </c>
      <c r="Z1862" s="7">
        <v>0.14000000000000001</v>
      </c>
      <c r="AA1862" s="7">
        <v>0.14000000000000001</v>
      </c>
      <c r="AB1862" s="7">
        <v>0.15</v>
      </c>
      <c r="AC1862" s="7">
        <v>0.14000000000000001</v>
      </c>
      <c r="AD1862" s="7">
        <v>0.1</v>
      </c>
      <c r="AE1862" s="7">
        <v>0.11</v>
      </c>
      <c r="AF1862" s="7">
        <v>0.13</v>
      </c>
      <c r="AG1862" s="7">
        <v>0.1</v>
      </c>
      <c r="AH1862" s="7">
        <v>0.14000000000000001</v>
      </c>
    </row>
    <row r="1863" spans="1:34" x14ac:dyDescent="0.2">
      <c r="B1863" s="6" t="s">
        <v>597</v>
      </c>
      <c r="I1863" s="6" t="s">
        <v>365</v>
      </c>
      <c r="Q1863" s="6" t="s">
        <v>161</v>
      </c>
      <c r="S1863" s="6" t="s">
        <v>92</v>
      </c>
      <c r="AH1863" s="6" t="s">
        <v>375</v>
      </c>
    </row>
    <row r="1864" spans="1:34" x14ac:dyDescent="0.2">
      <c r="A1864" s="6" t="s">
        <v>280</v>
      </c>
      <c r="B1864" s="8">
        <v>355</v>
      </c>
      <c r="C1864" s="8">
        <v>282</v>
      </c>
      <c r="D1864" s="8">
        <v>72</v>
      </c>
      <c r="E1864" s="8">
        <v>64</v>
      </c>
      <c r="F1864" s="8">
        <v>139</v>
      </c>
      <c r="G1864" s="8">
        <v>79</v>
      </c>
      <c r="H1864" s="8">
        <v>24</v>
      </c>
      <c r="I1864" s="8">
        <v>140</v>
      </c>
      <c r="J1864" s="8">
        <v>40</v>
      </c>
      <c r="K1864" s="8">
        <v>138</v>
      </c>
      <c r="L1864" s="8">
        <v>128</v>
      </c>
      <c r="M1864" s="8">
        <v>16</v>
      </c>
      <c r="N1864" s="8">
        <v>78</v>
      </c>
      <c r="O1864" s="8">
        <v>48</v>
      </c>
      <c r="P1864" s="8">
        <v>39</v>
      </c>
      <c r="Q1864" s="8">
        <v>71</v>
      </c>
      <c r="R1864" s="8">
        <v>15</v>
      </c>
      <c r="S1864" s="8">
        <v>178</v>
      </c>
      <c r="T1864" s="8">
        <v>48</v>
      </c>
      <c r="U1864" s="8">
        <v>27</v>
      </c>
      <c r="V1864" s="8">
        <v>53</v>
      </c>
      <c r="W1864" s="8">
        <v>20</v>
      </c>
      <c r="X1864" s="8">
        <v>33</v>
      </c>
      <c r="Y1864" s="8">
        <v>26</v>
      </c>
      <c r="Z1864" s="8">
        <v>56</v>
      </c>
      <c r="AA1864" s="8">
        <v>33</v>
      </c>
      <c r="AB1864" s="8">
        <v>30</v>
      </c>
      <c r="AC1864" s="8">
        <v>240</v>
      </c>
      <c r="AD1864" s="8">
        <v>74</v>
      </c>
      <c r="AE1864" s="8">
        <v>128</v>
      </c>
      <c r="AF1864" s="8">
        <v>260</v>
      </c>
      <c r="AG1864" s="8">
        <v>58</v>
      </c>
      <c r="AH1864" s="8">
        <v>217</v>
      </c>
    </row>
    <row r="1865" spans="1:34" x14ac:dyDescent="0.2">
      <c r="B1865" s="7">
        <v>0.18</v>
      </c>
      <c r="C1865" s="7">
        <v>0.19</v>
      </c>
      <c r="D1865" s="7">
        <v>0.15</v>
      </c>
      <c r="E1865" s="7">
        <v>0.18</v>
      </c>
      <c r="F1865" s="7">
        <v>0.19</v>
      </c>
      <c r="G1865" s="7">
        <v>0.18</v>
      </c>
      <c r="H1865" s="7">
        <v>0.12</v>
      </c>
      <c r="I1865" s="7">
        <v>0.14000000000000001</v>
      </c>
      <c r="J1865" s="7">
        <v>0.16</v>
      </c>
      <c r="K1865" s="7">
        <v>0.15</v>
      </c>
      <c r="L1865" s="7">
        <v>0.17</v>
      </c>
      <c r="M1865" s="7">
        <v>0.06</v>
      </c>
      <c r="N1865" s="7">
        <v>0.16</v>
      </c>
      <c r="O1865" s="7">
        <v>0.11</v>
      </c>
      <c r="P1865" s="7">
        <v>0.14000000000000001</v>
      </c>
      <c r="Q1865" s="7">
        <v>0.11</v>
      </c>
      <c r="R1865" s="7">
        <v>0.12</v>
      </c>
      <c r="S1865" s="7">
        <v>0.16</v>
      </c>
      <c r="T1865" s="7">
        <v>0.18</v>
      </c>
      <c r="U1865" s="7">
        <v>0.15</v>
      </c>
      <c r="V1865" s="7">
        <v>0.19</v>
      </c>
      <c r="W1865" s="7">
        <v>0.14000000000000001</v>
      </c>
      <c r="X1865" s="7">
        <v>0.13</v>
      </c>
      <c r="Y1865" s="7">
        <v>0.16</v>
      </c>
      <c r="Z1865" s="7">
        <v>0.22</v>
      </c>
      <c r="AA1865" s="7">
        <v>0.19</v>
      </c>
      <c r="AB1865" s="7">
        <v>0.17</v>
      </c>
      <c r="AC1865" s="7">
        <v>0.19</v>
      </c>
      <c r="AD1865" s="7">
        <v>0.14000000000000001</v>
      </c>
      <c r="AE1865" s="7">
        <v>0.18</v>
      </c>
      <c r="AF1865" s="7">
        <v>0.19</v>
      </c>
      <c r="AG1865" s="7">
        <v>0.2</v>
      </c>
      <c r="AH1865" s="7">
        <v>0.17</v>
      </c>
    </row>
    <row r="1866" spans="1:34" x14ac:dyDescent="0.2">
      <c r="B1866" s="6" t="s">
        <v>596</v>
      </c>
      <c r="C1866" s="6" t="s">
        <v>85</v>
      </c>
      <c r="L1866" s="6" t="s">
        <v>116</v>
      </c>
      <c r="N1866" s="6" t="s">
        <v>115</v>
      </c>
      <c r="Z1866" s="6" t="s">
        <v>92</v>
      </c>
      <c r="AC1866" s="6" t="s">
        <v>226</v>
      </c>
      <c r="AF1866" s="6" t="s">
        <v>92</v>
      </c>
    </row>
    <row r="1867" spans="1:34" x14ac:dyDescent="0.2">
      <c r="A1867" s="6" t="s">
        <v>275</v>
      </c>
      <c r="B1867" s="8">
        <v>403</v>
      </c>
      <c r="C1867" s="8">
        <v>300</v>
      </c>
      <c r="D1867" s="8">
        <v>103</v>
      </c>
      <c r="E1867" s="8">
        <v>72</v>
      </c>
      <c r="F1867" s="8">
        <v>148</v>
      </c>
      <c r="G1867" s="8">
        <v>80</v>
      </c>
      <c r="H1867" s="8">
        <v>70</v>
      </c>
      <c r="I1867" s="8">
        <v>129</v>
      </c>
      <c r="J1867" s="8">
        <v>84</v>
      </c>
      <c r="K1867" s="8">
        <v>122</v>
      </c>
      <c r="L1867" s="8">
        <v>228</v>
      </c>
      <c r="M1867" s="8">
        <v>16</v>
      </c>
      <c r="N1867" s="8">
        <v>150</v>
      </c>
      <c r="O1867" s="8">
        <v>55</v>
      </c>
      <c r="P1867" s="8">
        <v>80</v>
      </c>
      <c r="Q1867" s="8">
        <v>85</v>
      </c>
      <c r="R1867" s="8">
        <v>31</v>
      </c>
      <c r="S1867" s="8">
        <v>188</v>
      </c>
      <c r="T1867" s="8">
        <v>67</v>
      </c>
      <c r="U1867" s="8">
        <v>23</v>
      </c>
      <c r="V1867" s="8">
        <v>71</v>
      </c>
      <c r="W1867" s="8">
        <v>25</v>
      </c>
      <c r="X1867" s="8">
        <v>55</v>
      </c>
      <c r="Y1867" s="8">
        <v>30</v>
      </c>
      <c r="Z1867" s="8">
        <v>54</v>
      </c>
      <c r="AA1867" s="8">
        <v>29</v>
      </c>
      <c r="AB1867" s="8">
        <v>26</v>
      </c>
      <c r="AC1867" s="8">
        <v>258</v>
      </c>
      <c r="AD1867" s="8">
        <v>112</v>
      </c>
      <c r="AE1867" s="8">
        <v>169</v>
      </c>
      <c r="AF1867" s="8">
        <v>305</v>
      </c>
      <c r="AG1867" s="8">
        <v>66</v>
      </c>
      <c r="AH1867" s="8">
        <v>265</v>
      </c>
    </row>
    <row r="1868" spans="1:34" x14ac:dyDescent="0.2">
      <c r="B1868" s="7">
        <v>0.2</v>
      </c>
      <c r="C1868" s="7">
        <v>0.2</v>
      </c>
      <c r="D1868" s="7">
        <v>0.21</v>
      </c>
      <c r="E1868" s="7">
        <v>0.2</v>
      </c>
      <c r="F1868" s="7">
        <v>0.2</v>
      </c>
      <c r="G1868" s="7">
        <v>0.18</v>
      </c>
      <c r="H1868" s="7">
        <v>0.33</v>
      </c>
      <c r="I1868" s="7">
        <v>0.13</v>
      </c>
      <c r="J1868" s="7">
        <v>0.33</v>
      </c>
      <c r="K1868" s="7">
        <v>0.13</v>
      </c>
      <c r="L1868" s="7">
        <v>0.3</v>
      </c>
      <c r="M1868" s="7">
        <v>0.06</v>
      </c>
      <c r="N1868" s="7">
        <v>0.3</v>
      </c>
      <c r="O1868" s="7">
        <v>0.12</v>
      </c>
      <c r="P1868" s="7">
        <v>0.28999999999999998</v>
      </c>
      <c r="Q1868" s="7">
        <v>0.13</v>
      </c>
      <c r="R1868" s="7">
        <v>0.25</v>
      </c>
      <c r="S1868" s="7">
        <v>0.17</v>
      </c>
      <c r="T1868" s="7">
        <v>0.26</v>
      </c>
      <c r="U1868" s="7">
        <v>0.13</v>
      </c>
      <c r="V1868" s="7">
        <v>0.26</v>
      </c>
      <c r="W1868" s="7">
        <v>0.18</v>
      </c>
      <c r="X1868" s="7">
        <v>0.23</v>
      </c>
      <c r="Y1868" s="7">
        <v>0.19</v>
      </c>
      <c r="Z1868" s="7">
        <v>0.22</v>
      </c>
      <c r="AA1868" s="7">
        <v>0.17</v>
      </c>
      <c r="AB1868" s="7">
        <v>0.15</v>
      </c>
      <c r="AC1868" s="7">
        <v>0.2</v>
      </c>
      <c r="AD1868" s="7">
        <v>0.22</v>
      </c>
      <c r="AE1868" s="7">
        <v>0.23</v>
      </c>
      <c r="AF1868" s="7">
        <v>0.22</v>
      </c>
      <c r="AG1868" s="7">
        <v>0.22</v>
      </c>
      <c r="AH1868" s="7">
        <v>0.21</v>
      </c>
    </row>
    <row r="1869" spans="1:34" x14ac:dyDescent="0.2">
      <c r="B1869" s="6" t="s">
        <v>421</v>
      </c>
      <c r="H1869" s="6" t="s">
        <v>170</v>
      </c>
      <c r="J1869" s="6" t="s">
        <v>235</v>
      </c>
      <c r="L1869" s="6" t="s">
        <v>223</v>
      </c>
      <c r="N1869" s="6" t="s">
        <v>222</v>
      </c>
      <c r="P1869" s="6" t="s">
        <v>228</v>
      </c>
      <c r="R1869" s="6" t="s">
        <v>113</v>
      </c>
      <c r="T1869" s="6" t="s">
        <v>191</v>
      </c>
      <c r="V1869" s="6" t="s">
        <v>92</v>
      </c>
      <c r="AE1869" s="6" t="s">
        <v>92</v>
      </c>
      <c r="AF1869" s="6" t="s">
        <v>92</v>
      </c>
    </row>
    <row r="1870" spans="1:34" x14ac:dyDescent="0.2">
      <c r="A1870" s="6" t="s">
        <v>274</v>
      </c>
      <c r="B1870" s="8">
        <v>214</v>
      </c>
      <c r="C1870" s="8">
        <v>164</v>
      </c>
      <c r="D1870" s="8">
        <v>50</v>
      </c>
      <c r="E1870" s="8">
        <v>34</v>
      </c>
      <c r="F1870" s="8">
        <v>72</v>
      </c>
      <c r="G1870" s="8">
        <v>57</v>
      </c>
      <c r="H1870" s="8">
        <v>62</v>
      </c>
      <c r="I1870" s="8">
        <v>69</v>
      </c>
      <c r="J1870" s="8">
        <v>55</v>
      </c>
      <c r="K1870" s="8">
        <v>57</v>
      </c>
      <c r="L1870" s="8">
        <v>121</v>
      </c>
      <c r="M1870" s="8">
        <v>7</v>
      </c>
      <c r="N1870" s="8">
        <v>95</v>
      </c>
      <c r="O1870" s="8">
        <v>23</v>
      </c>
      <c r="P1870" s="8">
        <v>67</v>
      </c>
      <c r="Q1870" s="8">
        <v>42</v>
      </c>
      <c r="R1870" s="8">
        <v>29</v>
      </c>
      <c r="S1870" s="8">
        <v>85</v>
      </c>
      <c r="T1870" s="8">
        <v>33</v>
      </c>
      <c r="U1870" s="8">
        <v>13</v>
      </c>
      <c r="V1870" s="8">
        <v>32</v>
      </c>
      <c r="W1870" s="8">
        <v>8</v>
      </c>
      <c r="X1870" s="8">
        <v>33</v>
      </c>
      <c r="Y1870" s="8">
        <v>16</v>
      </c>
      <c r="Z1870" s="8">
        <v>32</v>
      </c>
      <c r="AA1870" s="8">
        <v>13</v>
      </c>
      <c r="AB1870" s="8">
        <v>22</v>
      </c>
      <c r="AC1870" s="8">
        <v>137</v>
      </c>
      <c r="AD1870" s="8">
        <v>47</v>
      </c>
      <c r="AE1870" s="8">
        <v>96</v>
      </c>
      <c r="AF1870" s="8">
        <v>154</v>
      </c>
      <c r="AG1870" s="8">
        <v>43</v>
      </c>
      <c r="AH1870" s="8">
        <v>115</v>
      </c>
    </row>
    <row r="1871" spans="1:34" x14ac:dyDescent="0.2">
      <c r="B1871" s="7">
        <v>0.11</v>
      </c>
      <c r="C1871" s="7">
        <v>0.11</v>
      </c>
      <c r="D1871" s="7">
        <v>0.1</v>
      </c>
      <c r="E1871" s="7">
        <v>0.1</v>
      </c>
      <c r="F1871" s="7">
        <v>0.1</v>
      </c>
      <c r="G1871" s="7">
        <v>0.13</v>
      </c>
      <c r="H1871" s="7">
        <v>0.3</v>
      </c>
      <c r="I1871" s="7">
        <v>7.0000000000000007E-2</v>
      </c>
      <c r="J1871" s="7">
        <v>0.22</v>
      </c>
      <c r="K1871" s="7">
        <v>0.06</v>
      </c>
      <c r="L1871" s="7">
        <v>0.16</v>
      </c>
      <c r="M1871" s="7">
        <v>0.03</v>
      </c>
      <c r="N1871" s="7">
        <v>0.19</v>
      </c>
      <c r="O1871" s="7">
        <v>0.05</v>
      </c>
      <c r="P1871" s="7">
        <v>0.24</v>
      </c>
      <c r="Q1871" s="7">
        <v>7.0000000000000007E-2</v>
      </c>
      <c r="R1871" s="7">
        <v>0.24</v>
      </c>
      <c r="S1871" s="7">
        <v>0.08</v>
      </c>
      <c r="T1871" s="7">
        <v>0.13</v>
      </c>
      <c r="U1871" s="7">
        <v>0.08</v>
      </c>
      <c r="V1871" s="7">
        <v>0.12</v>
      </c>
      <c r="W1871" s="7">
        <v>0.06</v>
      </c>
      <c r="X1871" s="7">
        <v>0.14000000000000001</v>
      </c>
      <c r="Y1871" s="7">
        <v>0.1</v>
      </c>
      <c r="Z1871" s="7">
        <v>0.13</v>
      </c>
      <c r="AA1871" s="7">
        <v>0.08</v>
      </c>
      <c r="AB1871" s="7">
        <v>0.13</v>
      </c>
      <c r="AC1871" s="7">
        <v>0.11</v>
      </c>
      <c r="AD1871" s="7">
        <v>0.09</v>
      </c>
      <c r="AE1871" s="7">
        <v>0.13</v>
      </c>
      <c r="AF1871" s="7">
        <v>0.11</v>
      </c>
      <c r="AG1871" s="7">
        <v>0.14000000000000001</v>
      </c>
      <c r="AH1871" s="7">
        <v>0.09</v>
      </c>
    </row>
    <row r="1872" spans="1:34" x14ac:dyDescent="0.2">
      <c r="B1872" s="6" t="s">
        <v>455</v>
      </c>
      <c r="H1872" s="6" t="s">
        <v>170</v>
      </c>
      <c r="J1872" s="6" t="s">
        <v>235</v>
      </c>
      <c r="L1872" s="6" t="s">
        <v>223</v>
      </c>
      <c r="N1872" s="6" t="s">
        <v>222</v>
      </c>
      <c r="P1872" s="6" t="s">
        <v>228</v>
      </c>
      <c r="R1872" s="6" t="s">
        <v>380</v>
      </c>
      <c r="AE1872" s="6" t="s">
        <v>225</v>
      </c>
      <c r="AG1872" s="6" t="s">
        <v>234</v>
      </c>
    </row>
    <row r="1873" spans="1:34" x14ac:dyDescent="0.2">
      <c r="A1873" s="6" t="s">
        <v>271</v>
      </c>
      <c r="B1873" s="8">
        <v>87</v>
      </c>
      <c r="C1873" s="8">
        <v>72</v>
      </c>
      <c r="D1873" s="8">
        <v>16</v>
      </c>
      <c r="E1873" s="8">
        <v>13</v>
      </c>
      <c r="F1873" s="8">
        <v>33</v>
      </c>
      <c r="G1873" s="8">
        <v>26</v>
      </c>
      <c r="H1873" s="8">
        <v>33</v>
      </c>
      <c r="I1873" s="8">
        <v>22</v>
      </c>
      <c r="J1873" s="8">
        <v>40</v>
      </c>
      <c r="K1873" s="8">
        <v>28</v>
      </c>
      <c r="L1873" s="8">
        <v>54</v>
      </c>
      <c r="M1873" s="8">
        <v>6</v>
      </c>
      <c r="N1873" s="8">
        <v>45</v>
      </c>
      <c r="O1873" s="8">
        <v>15</v>
      </c>
      <c r="P1873" s="8">
        <v>35</v>
      </c>
      <c r="Q1873" s="8">
        <v>21</v>
      </c>
      <c r="R1873" s="8">
        <v>19</v>
      </c>
      <c r="S1873" s="8">
        <v>38</v>
      </c>
      <c r="T1873" s="8">
        <v>14</v>
      </c>
      <c r="U1873" s="8">
        <v>3</v>
      </c>
      <c r="V1873" s="8">
        <v>16</v>
      </c>
      <c r="W1873" s="8">
        <v>7</v>
      </c>
      <c r="X1873" s="8">
        <v>8</v>
      </c>
      <c r="Y1873" s="8">
        <v>6</v>
      </c>
      <c r="Z1873" s="8">
        <v>10</v>
      </c>
      <c r="AA1873" s="8">
        <v>5</v>
      </c>
      <c r="AB1873" s="8">
        <v>14</v>
      </c>
      <c r="AC1873" s="8">
        <v>51</v>
      </c>
      <c r="AD1873" s="8">
        <v>22</v>
      </c>
      <c r="AE1873" s="8">
        <v>41</v>
      </c>
      <c r="AF1873" s="8">
        <v>61</v>
      </c>
      <c r="AG1873" s="8">
        <v>18</v>
      </c>
      <c r="AH1873" s="8">
        <v>46</v>
      </c>
    </row>
    <row r="1874" spans="1:34" x14ac:dyDescent="0.2">
      <c r="B1874" s="7">
        <v>0.04</v>
      </c>
      <c r="C1874" s="7">
        <v>0.05</v>
      </c>
      <c r="D1874" s="7">
        <v>0.03</v>
      </c>
      <c r="E1874" s="7">
        <v>0.04</v>
      </c>
      <c r="F1874" s="7">
        <v>0.04</v>
      </c>
      <c r="G1874" s="7">
        <v>0.06</v>
      </c>
      <c r="H1874" s="7">
        <v>0.16</v>
      </c>
      <c r="I1874" s="7">
        <v>0.02</v>
      </c>
      <c r="J1874" s="7">
        <v>0.16</v>
      </c>
      <c r="K1874" s="7">
        <v>0.03</v>
      </c>
      <c r="L1874" s="7">
        <v>7.0000000000000007E-2</v>
      </c>
      <c r="M1874" s="7">
        <v>0.02</v>
      </c>
      <c r="N1874" s="7">
        <v>0.09</v>
      </c>
      <c r="O1874" s="7">
        <v>0.03</v>
      </c>
      <c r="P1874" s="7">
        <v>0.13</v>
      </c>
      <c r="Q1874" s="7">
        <v>0.03</v>
      </c>
      <c r="R1874" s="7">
        <v>0.16</v>
      </c>
      <c r="S1874" s="7">
        <v>0.03</v>
      </c>
      <c r="T1874" s="7">
        <v>0.06</v>
      </c>
      <c r="U1874" s="7">
        <v>0.02</v>
      </c>
      <c r="V1874" s="7">
        <v>0.06</v>
      </c>
      <c r="W1874" s="7">
        <v>0.05</v>
      </c>
      <c r="X1874" s="7">
        <v>0.03</v>
      </c>
      <c r="Y1874" s="7">
        <v>0.04</v>
      </c>
      <c r="Z1874" s="7">
        <v>0.04</v>
      </c>
      <c r="AA1874" s="7">
        <v>0.03</v>
      </c>
      <c r="AB1874" s="7">
        <v>0.08</v>
      </c>
      <c r="AC1874" s="7">
        <v>0.04</v>
      </c>
      <c r="AD1874" s="7">
        <v>0.04</v>
      </c>
      <c r="AE1874" s="7">
        <v>0.06</v>
      </c>
      <c r="AF1874" s="7">
        <v>0.04</v>
      </c>
      <c r="AG1874" s="7">
        <v>0.06</v>
      </c>
      <c r="AH1874" s="7">
        <v>0.04</v>
      </c>
    </row>
    <row r="1875" spans="1:34" x14ac:dyDescent="0.2">
      <c r="B1875" s="6" t="s">
        <v>595</v>
      </c>
      <c r="H1875" s="6" t="s">
        <v>170</v>
      </c>
      <c r="J1875" s="6" t="s">
        <v>235</v>
      </c>
      <c r="L1875" s="6" t="s">
        <v>223</v>
      </c>
      <c r="N1875" s="6" t="s">
        <v>222</v>
      </c>
      <c r="P1875" s="6" t="s">
        <v>228</v>
      </c>
      <c r="R1875" s="6" t="s">
        <v>380</v>
      </c>
      <c r="AB1875" s="6" t="s">
        <v>105</v>
      </c>
      <c r="AE1875" s="6" t="s">
        <v>234</v>
      </c>
    </row>
    <row r="1876" spans="1:34" x14ac:dyDescent="0.2">
      <c r="A1876" s="6" t="s">
        <v>269</v>
      </c>
      <c r="B1876" s="8">
        <v>37</v>
      </c>
      <c r="C1876" s="8">
        <v>27</v>
      </c>
      <c r="D1876" s="8">
        <v>9</v>
      </c>
      <c r="E1876" s="8">
        <v>16</v>
      </c>
      <c r="F1876" s="8">
        <v>8</v>
      </c>
      <c r="G1876" s="8">
        <v>4</v>
      </c>
      <c r="H1876" s="8">
        <v>2</v>
      </c>
      <c r="I1876" s="8">
        <v>4</v>
      </c>
      <c r="J1876" s="6" t="s">
        <v>94</v>
      </c>
      <c r="K1876" s="8">
        <v>3</v>
      </c>
      <c r="L1876" s="8">
        <v>3</v>
      </c>
      <c r="M1876" s="8">
        <v>2</v>
      </c>
      <c r="N1876" s="8">
        <v>1</v>
      </c>
      <c r="O1876" s="8">
        <v>1</v>
      </c>
      <c r="P1876" s="8">
        <v>1</v>
      </c>
      <c r="Q1876" s="8">
        <v>2</v>
      </c>
      <c r="R1876" s="8">
        <v>2</v>
      </c>
      <c r="S1876" s="8">
        <v>2</v>
      </c>
      <c r="T1876" s="8">
        <v>2</v>
      </c>
      <c r="U1876" s="8">
        <v>1</v>
      </c>
      <c r="V1876" s="6" t="s">
        <v>94</v>
      </c>
      <c r="W1876" s="8">
        <v>1</v>
      </c>
      <c r="X1876" s="8">
        <v>3</v>
      </c>
      <c r="Y1876" s="8">
        <v>1</v>
      </c>
      <c r="Z1876" s="8">
        <v>2</v>
      </c>
      <c r="AA1876" s="8">
        <v>3</v>
      </c>
      <c r="AB1876" s="8">
        <v>13</v>
      </c>
      <c r="AC1876" s="8">
        <v>12</v>
      </c>
      <c r="AD1876" s="6" t="s">
        <v>94</v>
      </c>
      <c r="AE1876" s="8">
        <v>2</v>
      </c>
      <c r="AF1876" s="8">
        <v>5</v>
      </c>
      <c r="AG1876" s="6" t="s">
        <v>94</v>
      </c>
      <c r="AH1876" s="8">
        <v>4</v>
      </c>
    </row>
    <row r="1877" spans="1:34" x14ac:dyDescent="0.2">
      <c r="B1877" s="7">
        <v>0.02</v>
      </c>
      <c r="C1877" s="7">
        <v>0.02</v>
      </c>
      <c r="D1877" s="7">
        <v>0.02</v>
      </c>
      <c r="E1877" s="7">
        <v>0.05</v>
      </c>
      <c r="F1877" s="7">
        <v>0.01</v>
      </c>
      <c r="G1877" s="7">
        <v>0.01</v>
      </c>
      <c r="H1877" s="7">
        <v>0.01</v>
      </c>
      <c r="I1877" s="6" t="s">
        <v>95</v>
      </c>
      <c r="J1877" s="6" t="s">
        <v>94</v>
      </c>
      <c r="K1877" s="6" t="s">
        <v>95</v>
      </c>
      <c r="L1877" s="6" t="s">
        <v>95</v>
      </c>
      <c r="M1877" s="7">
        <v>0.01</v>
      </c>
      <c r="N1877" s="6" t="s">
        <v>95</v>
      </c>
      <c r="O1877" s="6" t="s">
        <v>95</v>
      </c>
      <c r="P1877" s="6" t="s">
        <v>95</v>
      </c>
      <c r="Q1877" s="6" t="s">
        <v>95</v>
      </c>
      <c r="R1877" s="7">
        <v>0.02</v>
      </c>
      <c r="S1877" s="6" t="s">
        <v>95</v>
      </c>
      <c r="T1877" s="7">
        <v>0.01</v>
      </c>
      <c r="U1877" s="7">
        <v>0.01</v>
      </c>
      <c r="V1877" s="6" t="s">
        <v>94</v>
      </c>
      <c r="W1877" s="6" t="s">
        <v>95</v>
      </c>
      <c r="X1877" s="7">
        <v>0.01</v>
      </c>
      <c r="Y1877" s="7">
        <v>0.01</v>
      </c>
      <c r="Z1877" s="7">
        <v>0.01</v>
      </c>
      <c r="AA1877" s="7">
        <v>0.02</v>
      </c>
      <c r="AB1877" s="7">
        <v>7.0000000000000007E-2</v>
      </c>
      <c r="AC1877" s="7">
        <v>0.01</v>
      </c>
      <c r="AD1877" s="6" t="s">
        <v>94</v>
      </c>
      <c r="AE1877" s="6" t="s">
        <v>95</v>
      </c>
      <c r="AF1877" s="6" t="s">
        <v>95</v>
      </c>
      <c r="AG1877" s="6" t="s">
        <v>94</v>
      </c>
      <c r="AH1877" s="6" t="s">
        <v>95</v>
      </c>
    </row>
    <row r="1878" spans="1:34" x14ac:dyDescent="0.2">
      <c r="B1878" s="6" t="s">
        <v>594</v>
      </c>
      <c r="E1878" s="6" t="s">
        <v>207</v>
      </c>
      <c r="R1878" s="6" t="s">
        <v>113</v>
      </c>
      <c r="AB1878" s="6" t="s">
        <v>385</v>
      </c>
      <c r="AC1878" s="6" t="s">
        <v>112</v>
      </c>
    </row>
    <row r="1879" spans="1:34" x14ac:dyDescent="0.2">
      <c r="B1879" s="6" t="s">
        <v>384</v>
      </c>
    </row>
    <row r="1880" spans="1:34" x14ac:dyDescent="0.2">
      <c r="A1880" s="6" t="s">
        <v>261</v>
      </c>
      <c r="B1880" s="11">
        <v>6.2</v>
      </c>
      <c r="C1880" s="11">
        <v>6.28</v>
      </c>
      <c r="D1880" s="11">
        <v>5.97</v>
      </c>
      <c r="E1880" s="11">
        <v>6.21</v>
      </c>
      <c r="F1880" s="11">
        <v>6.25</v>
      </c>
      <c r="G1880" s="11">
        <v>6.39</v>
      </c>
      <c r="H1880" s="11">
        <v>8.23</v>
      </c>
      <c r="I1880" s="11">
        <v>5.24</v>
      </c>
      <c r="J1880" s="11">
        <v>7.95</v>
      </c>
      <c r="K1880" s="11">
        <v>5.26</v>
      </c>
      <c r="L1880" s="11">
        <v>7.09</v>
      </c>
      <c r="M1880" s="11">
        <v>3.89</v>
      </c>
      <c r="N1880" s="11">
        <v>7.26</v>
      </c>
      <c r="O1880" s="11">
        <v>4.8899999999999997</v>
      </c>
      <c r="P1880" s="11">
        <v>7.63</v>
      </c>
      <c r="Q1880" s="11">
        <v>5.16</v>
      </c>
      <c r="R1880" s="11">
        <v>7.72</v>
      </c>
      <c r="S1880" s="11">
        <v>5.75</v>
      </c>
      <c r="T1880" s="11">
        <v>6.54</v>
      </c>
      <c r="U1880" s="11">
        <v>5.45</v>
      </c>
      <c r="V1880" s="11">
        <v>6.51</v>
      </c>
      <c r="W1880" s="11">
        <v>5.84</v>
      </c>
      <c r="X1880" s="11">
        <v>6.52</v>
      </c>
      <c r="Y1880" s="11">
        <v>5.81</v>
      </c>
      <c r="Z1880" s="11">
        <v>6.52</v>
      </c>
      <c r="AA1880" s="11">
        <v>5.97</v>
      </c>
      <c r="AB1880" s="11">
        <v>6.63</v>
      </c>
      <c r="AC1880" s="11">
        <v>6.28</v>
      </c>
      <c r="AD1880" s="11">
        <v>5.91</v>
      </c>
      <c r="AE1880" s="11">
        <v>6.51</v>
      </c>
      <c r="AF1880" s="11">
        <v>6.36</v>
      </c>
      <c r="AG1880" s="11">
        <v>6.46</v>
      </c>
      <c r="AH1880" s="11">
        <v>6.09</v>
      </c>
    </row>
    <row r="1881" spans="1:34" x14ac:dyDescent="0.2">
      <c r="B1881" s="6" t="s">
        <v>593</v>
      </c>
      <c r="C1881" s="6" t="s">
        <v>85</v>
      </c>
      <c r="H1881" s="6" t="s">
        <v>170</v>
      </c>
      <c r="J1881" s="6" t="s">
        <v>235</v>
      </c>
      <c r="L1881" s="6" t="s">
        <v>223</v>
      </c>
      <c r="N1881" s="6" t="s">
        <v>222</v>
      </c>
      <c r="P1881" s="6" t="s">
        <v>228</v>
      </c>
      <c r="R1881" s="6" t="s">
        <v>380</v>
      </c>
      <c r="T1881" s="6" t="s">
        <v>191</v>
      </c>
      <c r="V1881" s="6" t="s">
        <v>190</v>
      </c>
      <c r="X1881" s="6" t="s">
        <v>183</v>
      </c>
      <c r="Z1881" s="6" t="s">
        <v>379</v>
      </c>
      <c r="AB1881" s="6" t="s">
        <v>226</v>
      </c>
      <c r="AC1881" s="6" t="s">
        <v>112</v>
      </c>
      <c r="AE1881" s="6" t="s">
        <v>225</v>
      </c>
      <c r="AF1881" s="6" t="s">
        <v>234</v>
      </c>
      <c r="AG1881" s="6" t="s">
        <v>234</v>
      </c>
    </row>
    <row r="1882" spans="1:34" x14ac:dyDescent="0.2">
      <c r="A1882" s="6" t="s">
        <v>257</v>
      </c>
      <c r="B1882" s="8">
        <v>704</v>
      </c>
      <c r="C1882" s="8">
        <v>535</v>
      </c>
      <c r="D1882" s="8">
        <v>169</v>
      </c>
      <c r="E1882" s="8">
        <v>119</v>
      </c>
      <c r="F1882" s="8">
        <v>252</v>
      </c>
      <c r="G1882" s="8">
        <v>163</v>
      </c>
      <c r="H1882" s="8">
        <v>165</v>
      </c>
      <c r="I1882" s="8">
        <v>221</v>
      </c>
      <c r="J1882" s="8">
        <v>179</v>
      </c>
      <c r="K1882" s="8">
        <v>207</v>
      </c>
      <c r="L1882" s="8">
        <v>402</v>
      </c>
      <c r="M1882" s="8">
        <v>29</v>
      </c>
      <c r="N1882" s="8">
        <v>290</v>
      </c>
      <c r="O1882" s="8">
        <v>93</v>
      </c>
      <c r="P1882" s="8">
        <v>182</v>
      </c>
      <c r="Q1882" s="8">
        <v>148</v>
      </c>
      <c r="R1882" s="8">
        <v>79</v>
      </c>
      <c r="S1882" s="8">
        <v>311</v>
      </c>
      <c r="T1882" s="8">
        <v>115</v>
      </c>
      <c r="U1882" s="8">
        <v>40</v>
      </c>
      <c r="V1882" s="8">
        <v>119</v>
      </c>
      <c r="W1882" s="8">
        <v>40</v>
      </c>
      <c r="X1882" s="8">
        <v>96</v>
      </c>
      <c r="Y1882" s="8">
        <v>52</v>
      </c>
      <c r="Z1882" s="8">
        <v>96</v>
      </c>
      <c r="AA1882" s="8">
        <v>47</v>
      </c>
      <c r="AB1882" s="8">
        <v>62</v>
      </c>
      <c r="AC1882" s="8">
        <v>447</v>
      </c>
      <c r="AD1882" s="8">
        <v>182</v>
      </c>
      <c r="AE1882" s="8">
        <v>306</v>
      </c>
      <c r="AF1882" s="8">
        <v>520</v>
      </c>
      <c r="AG1882" s="8">
        <v>126</v>
      </c>
      <c r="AH1882" s="8">
        <v>426</v>
      </c>
    </row>
    <row r="1883" spans="1:34" x14ac:dyDescent="0.2">
      <c r="B1883" s="7">
        <v>0.35</v>
      </c>
      <c r="C1883" s="7">
        <v>0.35</v>
      </c>
      <c r="D1883" s="7">
        <v>0.34</v>
      </c>
      <c r="E1883" s="7">
        <v>0.33</v>
      </c>
      <c r="F1883" s="7">
        <v>0.35</v>
      </c>
      <c r="G1883" s="7">
        <v>0.38</v>
      </c>
      <c r="H1883" s="7">
        <v>0.78</v>
      </c>
      <c r="I1883" s="7">
        <v>0.22</v>
      </c>
      <c r="J1883" s="7">
        <v>0.7</v>
      </c>
      <c r="K1883" s="7">
        <v>0.22</v>
      </c>
      <c r="L1883" s="7">
        <v>0.54</v>
      </c>
      <c r="M1883" s="7">
        <v>0.12</v>
      </c>
      <c r="N1883" s="7">
        <v>0.57999999999999996</v>
      </c>
      <c r="O1883" s="7">
        <v>0.21</v>
      </c>
      <c r="P1883" s="7">
        <v>0.66</v>
      </c>
      <c r="Q1883" s="7">
        <v>0.23</v>
      </c>
      <c r="R1883" s="7">
        <v>0.65</v>
      </c>
      <c r="S1883" s="7">
        <v>0.28000000000000003</v>
      </c>
      <c r="T1883" s="7">
        <v>0.44</v>
      </c>
      <c r="U1883" s="7">
        <v>0.23</v>
      </c>
      <c r="V1883" s="7">
        <v>0.43</v>
      </c>
      <c r="W1883" s="7">
        <v>0.28999999999999998</v>
      </c>
      <c r="X1883" s="7">
        <v>0.4</v>
      </c>
      <c r="Y1883" s="7">
        <v>0.32</v>
      </c>
      <c r="Z1883" s="7">
        <v>0.38</v>
      </c>
      <c r="AA1883" s="7">
        <v>0.28000000000000003</v>
      </c>
      <c r="AB1883" s="7">
        <v>0.36</v>
      </c>
      <c r="AC1883" s="7">
        <v>0.35</v>
      </c>
      <c r="AD1883" s="7">
        <v>0.36</v>
      </c>
      <c r="AE1883" s="7">
        <v>0.42</v>
      </c>
      <c r="AF1883" s="7">
        <v>0.38</v>
      </c>
      <c r="AG1883" s="7">
        <v>0.42</v>
      </c>
      <c r="AH1883" s="7">
        <v>0.34</v>
      </c>
    </row>
    <row r="1884" spans="1:34" x14ac:dyDescent="0.2">
      <c r="B1884" s="6" t="s">
        <v>421</v>
      </c>
      <c r="H1884" s="6" t="s">
        <v>170</v>
      </c>
      <c r="J1884" s="6" t="s">
        <v>235</v>
      </c>
      <c r="L1884" s="6" t="s">
        <v>223</v>
      </c>
      <c r="N1884" s="6" t="s">
        <v>222</v>
      </c>
      <c r="P1884" s="6" t="s">
        <v>228</v>
      </c>
      <c r="R1884" s="6" t="s">
        <v>380</v>
      </c>
      <c r="T1884" s="6" t="s">
        <v>191</v>
      </c>
      <c r="V1884" s="6" t="s">
        <v>190</v>
      </c>
      <c r="Z1884" s="6" t="s">
        <v>219</v>
      </c>
      <c r="AE1884" s="6" t="s">
        <v>225</v>
      </c>
      <c r="AF1884" s="6" t="s">
        <v>234</v>
      </c>
      <c r="AG1884" s="6" t="s">
        <v>234</v>
      </c>
    </row>
    <row r="1885" spans="1:34" x14ac:dyDescent="0.2">
      <c r="A1885" s="6" t="s">
        <v>249</v>
      </c>
      <c r="B1885" s="8">
        <v>398</v>
      </c>
      <c r="C1885" s="8">
        <v>283</v>
      </c>
      <c r="D1885" s="8">
        <v>114</v>
      </c>
      <c r="E1885" s="8">
        <v>64</v>
      </c>
      <c r="F1885" s="8">
        <v>137</v>
      </c>
      <c r="G1885" s="8">
        <v>83</v>
      </c>
      <c r="H1885" s="8">
        <v>6</v>
      </c>
      <c r="I1885" s="8">
        <v>335</v>
      </c>
      <c r="J1885" s="8">
        <v>9</v>
      </c>
      <c r="K1885" s="8">
        <v>318</v>
      </c>
      <c r="L1885" s="8">
        <v>78</v>
      </c>
      <c r="M1885" s="8">
        <v>146</v>
      </c>
      <c r="N1885" s="8">
        <v>46</v>
      </c>
      <c r="O1885" s="8">
        <v>184</v>
      </c>
      <c r="P1885" s="8">
        <v>22</v>
      </c>
      <c r="Q1885" s="8">
        <v>233</v>
      </c>
      <c r="R1885" s="8">
        <v>9</v>
      </c>
      <c r="S1885" s="8">
        <v>287</v>
      </c>
      <c r="T1885" s="8">
        <v>42</v>
      </c>
      <c r="U1885" s="8">
        <v>52</v>
      </c>
      <c r="V1885" s="8">
        <v>49</v>
      </c>
      <c r="W1885" s="8">
        <v>31</v>
      </c>
      <c r="X1885" s="8">
        <v>34</v>
      </c>
      <c r="Y1885" s="8">
        <v>46</v>
      </c>
      <c r="Z1885" s="8">
        <v>35</v>
      </c>
      <c r="AA1885" s="8">
        <v>40</v>
      </c>
      <c r="AB1885" s="8">
        <v>20</v>
      </c>
      <c r="AC1885" s="8">
        <v>234</v>
      </c>
      <c r="AD1885" s="8">
        <v>135</v>
      </c>
      <c r="AE1885" s="8">
        <v>128</v>
      </c>
      <c r="AF1885" s="8">
        <v>256</v>
      </c>
      <c r="AG1885" s="8">
        <v>58</v>
      </c>
      <c r="AH1885" s="8">
        <v>270</v>
      </c>
    </row>
    <row r="1886" spans="1:34" x14ac:dyDescent="0.2">
      <c r="B1886" s="7">
        <v>0.2</v>
      </c>
      <c r="C1886" s="7">
        <v>0.19</v>
      </c>
      <c r="D1886" s="7">
        <v>0.23</v>
      </c>
      <c r="E1886" s="7">
        <v>0.18</v>
      </c>
      <c r="F1886" s="7">
        <v>0.19</v>
      </c>
      <c r="G1886" s="7">
        <v>0.19</v>
      </c>
      <c r="H1886" s="7">
        <v>0.03</v>
      </c>
      <c r="I1886" s="7">
        <v>0.34</v>
      </c>
      <c r="J1886" s="7">
        <v>0.03</v>
      </c>
      <c r="K1886" s="7">
        <v>0.34</v>
      </c>
      <c r="L1886" s="7">
        <v>0.1</v>
      </c>
      <c r="M1886" s="7">
        <v>0.57999999999999996</v>
      </c>
      <c r="N1886" s="7">
        <v>0.09</v>
      </c>
      <c r="O1886" s="7">
        <v>0.41</v>
      </c>
      <c r="P1886" s="7">
        <v>0.08</v>
      </c>
      <c r="Q1886" s="7">
        <v>0.36</v>
      </c>
      <c r="R1886" s="7">
        <v>7.0000000000000007E-2</v>
      </c>
      <c r="S1886" s="7">
        <v>0.26</v>
      </c>
      <c r="T1886" s="7">
        <v>0.16</v>
      </c>
      <c r="U1886" s="7">
        <v>0.3</v>
      </c>
      <c r="V1886" s="7">
        <v>0.18</v>
      </c>
      <c r="W1886" s="7">
        <v>0.22</v>
      </c>
      <c r="X1886" s="7">
        <v>0.14000000000000001</v>
      </c>
      <c r="Y1886" s="7">
        <v>0.28000000000000003</v>
      </c>
      <c r="Z1886" s="7">
        <v>0.14000000000000001</v>
      </c>
      <c r="AA1886" s="7">
        <v>0.23</v>
      </c>
      <c r="AB1886" s="7">
        <v>0.11</v>
      </c>
      <c r="AC1886" s="7">
        <v>0.18</v>
      </c>
      <c r="AD1886" s="7">
        <v>0.26</v>
      </c>
      <c r="AE1886" s="7">
        <v>0.18</v>
      </c>
      <c r="AF1886" s="7">
        <v>0.19</v>
      </c>
      <c r="AG1886" s="7">
        <v>0.2</v>
      </c>
      <c r="AH1886" s="7">
        <v>0.22</v>
      </c>
    </row>
    <row r="1887" spans="1:34" x14ac:dyDescent="0.2">
      <c r="B1887" s="6" t="s">
        <v>592</v>
      </c>
      <c r="D1887" s="6" t="s">
        <v>32</v>
      </c>
      <c r="I1887" s="6" t="s">
        <v>377</v>
      </c>
      <c r="K1887" s="6" t="s">
        <v>354</v>
      </c>
      <c r="M1887" s="6" t="s">
        <v>109</v>
      </c>
      <c r="O1887" s="6" t="s">
        <v>108</v>
      </c>
      <c r="Q1887" s="6" t="s">
        <v>107</v>
      </c>
      <c r="S1887" s="6" t="s">
        <v>106</v>
      </c>
      <c r="U1887" s="6" t="s">
        <v>160</v>
      </c>
      <c r="Y1887" s="6" t="s">
        <v>158</v>
      </c>
      <c r="AA1887" s="6" t="s">
        <v>430</v>
      </c>
      <c r="AC1887" s="6" t="s">
        <v>218</v>
      </c>
      <c r="AD1887" s="6" t="s">
        <v>212</v>
      </c>
      <c r="AH1887" s="6" t="s">
        <v>216</v>
      </c>
    </row>
    <row r="1888" spans="1:34" x14ac:dyDescent="0.2">
      <c r="A1888" s="6" t="s">
        <v>239</v>
      </c>
      <c r="B1888" s="8">
        <v>307</v>
      </c>
      <c r="C1888" s="8">
        <v>252</v>
      </c>
      <c r="D1888" s="8">
        <v>55</v>
      </c>
      <c r="E1888" s="8">
        <v>55</v>
      </c>
      <c r="F1888" s="8">
        <v>116</v>
      </c>
      <c r="G1888" s="8">
        <v>81</v>
      </c>
      <c r="H1888" s="8">
        <v>159</v>
      </c>
      <c r="I1888" s="8">
        <v>-115</v>
      </c>
      <c r="J1888" s="8">
        <v>170</v>
      </c>
      <c r="K1888" s="8">
        <v>-112</v>
      </c>
      <c r="L1888" s="8">
        <v>325</v>
      </c>
      <c r="M1888" s="8">
        <v>-117</v>
      </c>
      <c r="N1888" s="8">
        <v>244</v>
      </c>
      <c r="O1888" s="8">
        <v>-90</v>
      </c>
      <c r="P1888" s="8">
        <v>160</v>
      </c>
      <c r="Q1888" s="8">
        <v>-85</v>
      </c>
      <c r="R1888" s="8">
        <v>70</v>
      </c>
      <c r="S1888" s="8">
        <v>24</v>
      </c>
      <c r="T1888" s="8">
        <v>73</v>
      </c>
      <c r="U1888" s="8">
        <v>-13</v>
      </c>
      <c r="V1888" s="8">
        <v>69</v>
      </c>
      <c r="W1888" s="8">
        <v>10</v>
      </c>
      <c r="X1888" s="8">
        <v>62</v>
      </c>
      <c r="Y1888" s="8">
        <v>6</v>
      </c>
      <c r="Z1888" s="8">
        <v>61</v>
      </c>
      <c r="AA1888" s="8">
        <v>8</v>
      </c>
      <c r="AB1888" s="8">
        <v>42</v>
      </c>
      <c r="AC1888" s="8">
        <v>213</v>
      </c>
      <c r="AD1888" s="8">
        <v>47</v>
      </c>
      <c r="AE1888" s="8">
        <v>178</v>
      </c>
      <c r="AF1888" s="8">
        <v>264</v>
      </c>
      <c r="AG1888" s="8">
        <v>68</v>
      </c>
      <c r="AH1888" s="8">
        <v>156</v>
      </c>
    </row>
    <row r="1889" spans="1:34" x14ac:dyDescent="0.2">
      <c r="B1889" s="7">
        <v>0.15</v>
      </c>
      <c r="C1889" s="7">
        <v>0.17</v>
      </c>
      <c r="D1889" s="7">
        <v>0.11</v>
      </c>
      <c r="E1889" s="7">
        <v>0.15</v>
      </c>
      <c r="F1889" s="7">
        <v>0.16</v>
      </c>
      <c r="G1889" s="7">
        <v>0.19</v>
      </c>
      <c r="H1889" s="7">
        <v>0.76</v>
      </c>
      <c r="I1889" s="7">
        <v>-0.12</v>
      </c>
      <c r="J1889" s="7">
        <v>0.67</v>
      </c>
      <c r="K1889" s="7">
        <v>-0.12</v>
      </c>
      <c r="L1889" s="7">
        <v>0.43</v>
      </c>
      <c r="M1889" s="7">
        <v>-0.46</v>
      </c>
      <c r="N1889" s="7">
        <v>0.48</v>
      </c>
      <c r="O1889" s="7">
        <v>-0.2</v>
      </c>
      <c r="P1889" s="7">
        <v>0.57999999999999996</v>
      </c>
      <c r="Q1889" s="7">
        <v>-0.13</v>
      </c>
      <c r="R1889" s="7">
        <v>0.56999999999999995</v>
      </c>
      <c r="S1889" s="7">
        <v>0.02</v>
      </c>
      <c r="T1889" s="7">
        <v>0.28000000000000003</v>
      </c>
      <c r="U1889" s="7">
        <v>-7.0000000000000007E-2</v>
      </c>
      <c r="V1889" s="7">
        <v>0.25</v>
      </c>
      <c r="W1889" s="7">
        <v>7.0000000000000007E-2</v>
      </c>
      <c r="X1889" s="7">
        <v>0.26</v>
      </c>
      <c r="Y1889" s="7">
        <v>0.04</v>
      </c>
      <c r="Z1889" s="7">
        <v>0.24</v>
      </c>
      <c r="AA1889" s="7">
        <v>0.05</v>
      </c>
      <c r="AB1889" s="7">
        <v>0.24</v>
      </c>
      <c r="AC1889" s="7">
        <v>0.17</v>
      </c>
      <c r="AD1889" s="7">
        <v>0.09</v>
      </c>
      <c r="AE1889" s="7">
        <v>0.25</v>
      </c>
      <c r="AF1889" s="7">
        <v>0.19</v>
      </c>
      <c r="AG1889" s="7">
        <v>0.23</v>
      </c>
      <c r="AH1889" s="7">
        <v>0.12</v>
      </c>
    </row>
    <row r="1891" spans="1:34" x14ac:dyDescent="0.2">
      <c r="A1891" s="6" t="s">
        <v>97</v>
      </c>
    </row>
    <row r="1893" spans="1:34" x14ac:dyDescent="0.2">
      <c r="A1893" s="6" t="s">
        <v>101</v>
      </c>
    </row>
    <row r="1894" spans="1:34" x14ac:dyDescent="0.2">
      <c r="A1894" s="6" t="s">
        <v>100</v>
      </c>
    </row>
    <row r="1896" spans="1:34" x14ac:dyDescent="0.2">
      <c r="A1896" s="8">
        <v>25</v>
      </c>
    </row>
    <row r="1901" spans="1:34" x14ac:dyDescent="0.2">
      <c r="A1901" s="9" t="s">
        <v>0</v>
      </c>
    </row>
    <row r="1903" spans="1:34" x14ac:dyDescent="0.2">
      <c r="A1903" s="9" t="s">
        <v>1</v>
      </c>
    </row>
    <row r="1904" spans="1:34" x14ac:dyDescent="0.2">
      <c r="A1904" s="9" t="s">
        <v>2</v>
      </c>
    </row>
    <row r="1906" spans="1:26" x14ac:dyDescent="0.2">
      <c r="A1906" s="9" t="s">
        <v>3</v>
      </c>
    </row>
    <row r="1907" spans="1:26" x14ac:dyDescent="0.2">
      <c r="A1907" s="9" t="s">
        <v>4</v>
      </c>
    </row>
    <row r="1909" spans="1:26" x14ac:dyDescent="0.2">
      <c r="A1909" s="9" t="s">
        <v>5</v>
      </c>
    </row>
    <row r="1910" spans="1:26" x14ac:dyDescent="0.2">
      <c r="A1910" s="6" t="s">
        <v>607</v>
      </c>
    </row>
    <row r="1911" spans="1:26" x14ac:dyDescent="0.2">
      <c r="A1911" s="6" t="s">
        <v>7</v>
      </c>
    </row>
    <row r="1913" spans="1:26" x14ac:dyDescent="0.2">
      <c r="D1913" s="9" t="s">
        <v>8</v>
      </c>
      <c r="G1913" s="9" t="s">
        <v>9</v>
      </c>
      <c r="L1913" s="9" t="s">
        <v>10</v>
      </c>
      <c r="P1913" s="9" t="s">
        <v>11</v>
      </c>
      <c r="T1913" s="9" t="s">
        <v>12</v>
      </c>
      <c r="X1913" s="9" t="s">
        <v>13</v>
      </c>
    </row>
    <row r="1914" spans="1:26" x14ac:dyDescent="0.2">
      <c r="R1914" s="9" t="s">
        <v>14</v>
      </c>
      <c r="U1914" s="9" t="s">
        <v>16</v>
      </c>
    </row>
    <row r="1915" spans="1:26" x14ac:dyDescent="0.2">
      <c r="R1915" s="9" t="s">
        <v>17</v>
      </c>
      <c r="S1915" s="9" t="s">
        <v>18</v>
      </c>
      <c r="T1915" s="9" t="s">
        <v>15</v>
      </c>
      <c r="U1915" s="9" t="s">
        <v>20</v>
      </c>
      <c r="X1915" s="9" t="s">
        <v>21</v>
      </c>
      <c r="Y1915" s="9" t="s">
        <v>22</v>
      </c>
      <c r="Z1915" s="9" t="s">
        <v>23</v>
      </c>
    </row>
    <row r="1916" spans="1:26" x14ac:dyDescent="0.2">
      <c r="B1916" s="9" t="s">
        <v>24</v>
      </c>
      <c r="C1916" s="9" t="s">
        <v>25</v>
      </c>
      <c r="D1916" s="9" t="s">
        <v>26</v>
      </c>
      <c r="E1916" s="9" t="s">
        <v>27</v>
      </c>
      <c r="F1916" s="9" t="s">
        <v>28</v>
      </c>
      <c r="G1916" s="9" t="s">
        <v>29</v>
      </c>
      <c r="H1916" s="9" t="s">
        <v>30</v>
      </c>
      <c r="I1916" s="9" t="s">
        <v>31</v>
      </c>
      <c r="J1916" s="9" t="s">
        <v>32</v>
      </c>
      <c r="K1916" s="9" t="s">
        <v>33</v>
      </c>
      <c r="L1916" s="9" t="s">
        <v>34</v>
      </c>
      <c r="M1916" s="9" t="s">
        <v>35</v>
      </c>
      <c r="N1916" s="9" t="s">
        <v>36</v>
      </c>
      <c r="O1916" s="9" t="s">
        <v>37</v>
      </c>
      <c r="P1916" s="9" t="s">
        <v>38</v>
      </c>
      <c r="Q1916" s="9" t="s">
        <v>39</v>
      </c>
      <c r="R1916" s="10">
        <v>12</v>
      </c>
      <c r="S1916" s="9" t="s">
        <v>40</v>
      </c>
      <c r="T1916" s="9" t="s">
        <v>373</v>
      </c>
      <c r="U1916" s="9" t="s">
        <v>42</v>
      </c>
      <c r="V1916" s="9" t="s">
        <v>43</v>
      </c>
      <c r="W1916" s="9" t="s">
        <v>44</v>
      </c>
      <c r="X1916" s="9" t="s">
        <v>45</v>
      </c>
      <c r="Y1916" s="9" t="s">
        <v>46</v>
      </c>
      <c r="Z1916" s="9" t="s">
        <v>46</v>
      </c>
    </row>
    <row r="1917" spans="1:26" x14ac:dyDescent="0.2">
      <c r="B1917" s="9" t="s">
        <v>47</v>
      </c>
      <c r="C1917" s="9" t="s">
        <v>48</v>
      </c>
      <c r="D1917" s="9" t="s">
        <v>49</v>
      </c>
      <c r="E1917" s="9" t="s">
        <v>50</v>
      </c>
      <c r="F1917" s="9" t="s">
        <v>51</v>
      </c>
      <c r="G1917" s="9" t="s">
        <v>52</v>
      </c>
      <c r="H1917" s="9" t="s">
        <v>53</v>
      </c>
      <c r="I1917" s="9" t="s">
        <v>54</v>
      </c>
      <c r="J1917" s="9" t="s">
        <v>55</v>
      </c>
      <c r="K1917" s="9" t="s">
        <v>56</v>
      </c>
      <c r="L1917" s="9" t="s">
        <v>57</v>
      </c>
      <c r="M1917" s="9" t="s">
        <v>58</v>
      </c>
      <c r="N1917" s="9" t="s">
        <v>59</v>
      </c>
      <c r="O1917" s="9" t="s">
        <v>60</v>
      </c>
      <c r="P1917" s="9" t="s">
        <v>61</v>
      </c>
      <c r="Q1917" s="9" t="s">
        <v>62</v>
      </c>
      <c r="R1917" s="9" t="s">
        <v>63</v>
      </c>
      <c r="S1917" s="9" t="s">
        <v>64</v>
      </c>
      <c r="T1917" s="9" t="s">
        <v>65</v>
      </c>
      <c r="U1917" s="9" t="s">
        <v>66</v>
      </c>
      <c r="V1917" s="9" t="s">
        <v>67</v>
      </c>
      <c r="W1917" s="9" t="s">
        <v>68</v>
      </c>
      <c r="X1917" s="9" t="s">
        <v>69</v>
      </c>
      <c r="Y1917" s="9" t="s">
        <v>70</v>
      </c>
      <c r="Z1917" s="9" t="s">
        <v>71</v>
      </c>
    </row>
    <row r="1918" spans="1:26" x14ac:dyDescent="0.2">
      <c r="A1918" s="6" t="s">
        <v>72</v>
      </c>
      <c r="B1918" s="8">
        <v>2019</v>
      </c>
      <c r="C1918" s="8">
        <v>1011</v>
      </c>
      <c r="D1918" s="8">
        <v>1008</v>
      </c>
      <c r="E1918" s="8">
        <v>321</v>
      </c>
      <c r="F1918" s="8">
        <v>361</v>
      </c>
      <c r="G1918" s="8">
        <v>372</v>
      </c>
      <c r="H1918" s="8">
        <v>376</v>
      </c>
      <c r="I1918" s="8">
        <v>589</v>
      </c>
      <c r="J1918" s="8">
        <v>593</v>
      </c>
      <c r="K1918" s="8">
        <v>588</v>
      </c>
      <c r="L1918" s="8">
        <v>378</v>
      </c>
      <c r="M1918" s="8">
        <v>460</v>
      </c>
      <c r="N1918" s="8">
        <v>674</v>
      </c>
      <c r="O1918" s="8">
        <v>546</v>
      </c>
      <c r="P1918" s="8">
        <v>458</v>
      </c>
      <c r="Q1918" s="8">
        <v>341</v>
      </c>
      <c r="R1918" s="8">
        <v>503</v>
      </c>
      <c r="S1918" s="8">
        <v>454</v>
      </c>
      <c r="T1918" s="8">
        <v>914</v>
      </c>
      <c r="U1918" s="8">
        <v>148</v>
      </c>
      <c r="V1918" s="8">
        <v>774</v>
      </c>
      <c r="W1918" s="8">
        <v>272</v>
      </c>
      <c r="X1918" s="8">
        <v>166</v>
      </c>
      <c r="Y1918" s="8">
        <v>1212</v>
      </c>
      <c r="Z1918" s="8">
        <v>625</v>
      </c>
    </row>
    <row r="1919" spans="1:26" x14ac:dyDescent="0.2">
      <c r="A1919" s="6" t="s">
        <v>73</v>
      </c>
      <c r="B1919" s="8">
        <v>2019</v>
      </c>
      <c r="C1919" s="8">
        <v>1000</v>
      </c>
      <c r="D1919" s="8">
        <v>1019</v>
      </c>
      <c r="E1919" s="8">
        <v>323</v>
      </c>
      <c r="F1919" s="8">
        <v>361</v>
      </c>
      <c r="G1919" s="8">
        <v>370</v>
      </c>
      <c r="H1919" s="8">
        <v>376</v>
      </c>
      <c r="I1919" s="8">
        <v>589</v>
      </c>
      <c r="J1919" s="8">
        <v>533</v>
      </c>
      <c r="K1919" s="8">
        <v>563</v>
      </c>
      <c r="L1919" s="8">
        <v>449</v>
      </c>
      <c r="M1919" s="8">
        <v>473</v>
      </c>
      <c r="N1919" s="8">
        <v>675</v>
      </c>
      <c r="O1919" s="8">
        <v>540</v>
      </c>
      <c r="P1919" s="8">
        <v>462</v>
      </c>
      <c r="Q1919" s="8">
        <v>342</v>
      </c>
      <c r="R1919" s="8">
        <v>520</v>
      </c>
      <c r="S1919" s="8">
        <v>461</v>
      </c>
      <c r="T1919" s="8">
        <v>886</v>
      </c>
      <c r="U1919" s="8">
        <v>152</v>
      </c>
      <c r="V1919" s="8">
        <v>763</v>
      </c>
      <c r="W1919" s="8">
        <v>274</v>
      </c>
      <c r="X1919" s="8">
        <v>162</v>
      </c>
      <c r="Y1919" s="8">
        <v>1200</v>
      </c>
      <c r="Z1919" s="8">
        <v>645</v>
      </c>
    </row>
    <row r="1920" spans="1:26" x14ac:dyDescent="0.2">
      <c r="A1920" s="6" t="s">
        <v>306</v>
      </c>
      <c r="B1920" s="8">
        <v>107</v>
      </c>
      <c r="C1920" s="8">
        <v>55</v>
      </c>
      <c r="D1920" s="8">
        <v>52</v>
      </c>
      <c r="E1920" s="8">
        <v>19</v>
      </c>
      <c r="F1920" s="8">
        <v>22</v>
      </c>
      <c r="G1920" s="8">
        <v>13</v>
      </c>
      <c r="H1920" s="8">
        <v>18</v>
      </c>
      <c r="I1920" s="8">
        <v>34</v>
      </c>
      <c r="J1920" s="8">
        <v>35</v>
      </c>
      <c r="K1920" s="8">
        <v>19</v>
      </c>
      <c r="L1920" s="8">
        <v>25</v>
      </c>
      <c r="M1920" s="8">
        <v>27</v>
      </c>
      <c r="N1920" s="8">
        <v>26</v>
      </c>
      <c r="O1920" s="8">
        <v>27</v>
      </c>
      <c r="P1920" s="8">
        <v>33</v>
      </c>
      <c r="Q1920" s="8">
        <v>19</v>
      </c>
      <c r="R1920" s="8">
        <v>28</v>
      </c>
      <c r="S1920" s="8">
        <v>28</v>
      </c>
      <c r="T1920" s="8">
        <v>38</v>
      </c>
      <c r="U1920" s="8">
        <v>12</v>
      </c>
      <c r="V1920" s="8">
        <v>36</v>
      </c>
      <c r="W1920" s="8">
        <v>8</v>
      </c>
      <c r="X1920" s="8">
        <v>9</v>
      </c>
      <c r="Y1920" s="8">
        <v>53</v>
      </c>
      <c r="Z1920" s="8">
        <v>45</v>
      </c>
    </row>
    <row r="1921" spans="1:26" x14ac:dyDescent="0.2">
      <c r="B1921" s="7">
        <v>0.05</v>
      </c>
      <c r="C1921" s="7">
        <v>0.05</v>
      </c>
      <c r="D1921" s="7">
        <v>0.05</v>
      </c>
      <c r="E1921" s="7">
        <v>0.06</v>
      </c>
      <c r="F1921" s="7">
        <v>0.06</v>
      </c>
      <c r="G1921" s="7">
        <v>0.03</v>
      </c>
      <c r="H1921" s="7">
        <v>0.05</v>
      </c>
      <c r="I1921" s="7">
        <v>0.06</v>
      </c>
      <c r="J1921" s="7">
        <v>7.0000000000000007E-2</v>
      </c>
      <c r="K1921" s="7">
        <v>0.03</v>
      </c>
      <c r="L1921" s="7">
        <v>0.06</v>
      </c>
      <c r="M1921" s="7">
        <v>0.06</v>
      </c>
      <c r="N1921" s="7">
        <v>0.04</v>
      </c>
      <c r="O1921" s="7">
        <v>0.05</v>
      </c>
      <c r="P1921" s="7">
        <v>7.0000000000000007E-2</v>
      </c>
      <c r="Q1921" s="7">
        <v>0.06</v>
      </c>
      <c r="R1921" s="7">
        <v>0.05</v>
      </c>
      <c r="S1921" s="7">
        <v>0.06</v>
      </c>
      <c r="T1921" s="7">
        <v>0.04</v>
      </c>
      <c r="U1921" s="7">
        <v>0.08</v>
      </c>
      <c r="V1921" s="7">
        <v>0.05</v>
      </c>
      <c r="W1921" s="7">
        <v>0.03</v>
      </c>
      <c r="X1921" s="7">
        <v>0.05</v>
      </c>
      <c r="Y1921" s="7">
        <v>0.04</v>
      </c>
      <c r="Z1921" s="7">
        <v>7.0000000000000007E-2</v>
      </c>
    </row>
    <row r="1922" spans="1:26" x14ac:dyDescent="0.2">
      <c r="B1922" s="6" t="s">
        <v>606</v>
      </c>
      <c r="P1922" s="6" t="s">
        <v>108</v>
      </c>
      <c r="Z1922" s="6" t="s">
        <v>158</v>
      </c>
    </row>
    <row r="1923" spans="1:26" x14ac:dyDescent="0.2">
      <c r="A1923" s="6" t="s">
        <v>302</v>
      </c>
      <c r="B1923" s="8">
        <v>75</v>
      </c>
      <c r="C1923" s="8">
        <v>42</v>
      </c>
      <c r="D1923" s="8">
        <v>33</v>
      </c>
      <c r="E1923" s="8">
        <v>8</v>
      </c>
      <c r="F1923" s="8">
        <v>12</v>
      </c>
      <c r="G1923" s="8">
        <v>14</v>
      </c>
      <c r="H1923" s="8">
        <v>16</v>
      </c>
      <c r="I1923" s="8">
        <v>24</v>
      </c>
      <c r="J1923" s="8">
        <v>18</v>
      </c>
      <c r="K1923" s="8">
        <v>19</v>
      </c>
      <c r="L1923" s="8">
        <v>23</v>
      </c>
      <c r="M1923" s="8">
        <v>15</v>
      </c>
      <c r="N1923" s="8">
        <v>21</v>
      </c>
      <c r="O1923" s="8">
        <v>20</v>
      </c>
      <c r="P1923" s="8">
        <v>18</v>
      </c>
      <c r="Q1923" s="8">
        <v>16</v>
      </c>
      <c r="R1923" s="8">
        <v>19</v>
      </c>
      <c r="S1923" s="8">
        <v>12</v>
      </c>
      <c r="T1923" s="8">
        <v>40</v>
      </c>
      <c r="U1923" s="8">
        <v>4</v>
      </c>
      <c r="V1923" s="8">
        <v>25</v>
      </c>
      <c r="W1923" s="8">
        <v>11</v>
      </c>
      <c r="X1923" s="8">
        <v>8</v>
      </c>
      <c r="Y1923" s="8">
        <v>44</v>
      </c>
      <c r="Z1923" s="8">
        <v>24</v>
      </c>
    </row>
    <row r="1924" spans="1:26" x14ac:dyDescent="0.2">
      <c r="B1924" s="7">
        <v>0.04</v>
      </c>
      <c r="C1924" s="7">
        <v>0.04</v>
      </c>
      <c r="D1924" s="7">
        <v>0.03</v>
      </c>
      <c r="E1924" s="7">
        <v>0.03</v>
      </c>
      <c r="F1924" s="7">
        <v>0.03</v>
      </c>
      <c r="G1924" s="7">
        <v>0.04</v>
      </c>
      <c r="H1924" s="7">
        <v>0.04</v>
      </c>
      <c r="I1924" s="7">
        <v>0.04</v>
      </c>
      <c r="J1924" s="7">
        <v>0.03</v>
      </c>
      <c r="K1924" s="7">
        <v>0.03</v>
      </c>
      <c r="L1924" s="7">
        <v>0.05</v>
      </c>
      <c r="M1924" s="7">
        <v>0.03</v>
      </c>
      <c r="N1924" s="7">
        <v>0.03</v>
      </c>
      <c r="O1924" s="7">
        <v>0.04</v>
      </c>
      <c r="P1924" s="7">
        <v>0.04</v>
      </c>
      <c r="Q1924" s="7">
        <v>0.05</v>
      </c>
      <c r="R1924" s="7">
        <v>0.04</v>
      </c>
      <c r="S1924" s="7">
        <v>0.03</v>
      </c>
      <c r="T1924" s="7">
        <v>0.05</v>
      </c>
      <c r="U1924" s="7">
        <v>0.02</v>
      </c>
      <c r="V1924" s="7">
        <v>0.03</v>
      </c>
      <c r="W1924" s="7">
        <v>0.04</v>
      </c>
      <c r="X1924" s="7">
        <v>0.05</v>
      </c>
      <c r="Y1924" s="7">
        <v>0.04</v>
      </c>
      <c r="Z1924" s="7">
        <v>0.04</v>
      </c>
    </row>
    <row r="1925" spans="1:26" x14ac:dyDescent="0.2">
      <c r="A1925" s="6" t="s">
        <v>298</v>
      </c>
      <c r="B1925" s="8">
        <v>145</v>
      </c>
      <c r="C1925" s="8">
        <v>68</v>
      </c>
      <c r="D1925" s="8">
        <v>77</v>
      </c>
      <c r="E1925" s="8">
        <v>21</v>
      </c>
      <c r="F1925" s="8">
        <v>22</v>
      </c>
      <c r="G1925" s="8">
        <v>30</v>
      </c>
      <c r="H1925" s="8">
        <v>31</v>
      </c>
      <c r="I1925" s="8">
        <v>42</v>
      </c>
      <c r="J1925" s="8">
        <v>44</v>
      </c>
      <c r="K1925" s="8">
        <v>41</v>
      </c>
      <c r="L1925" s="8">
        <v>23</v>
      </c>
      <c r="M1925" s="8">
        <v>37</v>
      </c>
      <c r="N1925" s="8">
        <v>56</v>
      </c>
      <c r="O1925" s="8">
        <v>28</v>
      </c>
      <c r="P1925" s="8">
        <v>43</v>
      </c>
      <c r="Q1925" s="8">
        <v>19</v>
      </c>
      <c r="R1925" s="8">
        <v>34</v>
      </c>
      <c r="S1925" s="8">
        <v>34</v>
      </c>
      <c r="T1925" s="8">
        <v>72</v>
      </c>
      <c r="U1925" s="8">
        <v>4</v>
      </c>
      <c r="V1925" s="8">
        <v>61</v>
      </c>
      <c r="W1925" s="8">
        <v>18</v>
      </c>
      <c r="X1925" s="8">
        <v>13</v>
      </c>
      <c r="Y1925" s="8">
        <v>92</v>
      </c>
      <c r="Z1925" s="8">
        <v>43</v>
      </c>
    </row>
    <row r="1926" spans="1:26" x14ac:dyDescent="0.2">
      <c r="B1926" s="7">
        <v>7.0000000000000007E-2</v>
      </c>
      <c r="C1926" s="7">
        <v>7.0000000000000007E-2</v>
      </c>
      <c r="D1926" s="7">
        <v>0.08</v>
      </c>
      <c r="E1926" s="7">
        <v>7.0000000000000007E-2</v>
      </c>
      <c r="F1926" s="7">
        <v>0.06</v>
      </c>
      <c r="G1926" s="7">
        <v>0.08</v>
      </c>
      <c r="H1926" s="7">
        <v>0.08</v>
      </c>
      <c r="I1926" s="7">
        <v>7.0000000000000007E-2</v>
      </c>
      <c r="J1926" s="7">
        <v>0.08</v>
      </c>
      <c r="K1926" s="7">
        <v>7.0000000000000007E-2</v>
      </c>
      <c r="L1926" s="7">
        <v>0.05</v>
      </c>
      <c r="M1926" s="7">
        <v>0.08</v>
      </c>
      <c r="N1926" s="7">
        <v>0.08</v>
      </c>
      <c r="O1926" s="7">
        <v>0.05</v>
      </c>
      <c r="P1926" s="7">
        <v>0.09</v>
      </c>
      <c r="Q1926" s="7">
        <v>0.05</v>
      </c>
      <c r="R1926" s="7">
        <v>7.0000000000000007E-2</v>
      </c>
      <c r="S1926" s="7">
        <v>7.0000000000000007E-2</v>
      </c>
      <c r="T1926" s="7">
        <v>0.08</v>
      </c>
      <c r="U1926" s="7">
        <v>0.03</v>
      </c>
      <c r="V1926" s="7">
        <v>0.08</v>
      </c>
      <c r="W1926" s="7">
        <v>7.0000000000000007E-2</v>
      </c>
      <c r="X1926" s="7">
        <v>0.08</v>
      </c>
      <c r="Y1926" s="7">
        <v>0.08</v>
      </c>
      <c r="Z1926" s="7">
        <v>7.0000000000000007E-2</v>
      </c>
    </row>
    <row r="1927" spans="1:26" x14ac:dyDescent="0.2">
      <c r="B1927" s="6" t="s">
        <v>605</v>
      </c>
      <c r="N1927" s="6" t="s">
        <v>115</v>
      </c>
      <c r="P1927" s="6" t="s">
        <v>604</v>
      </c>
      <c r="T1927" s="6" t="s">
        <v>79</v>
      </c>
    </row>
    <row r="1928" spans="1:26" x14ac:dyDescent="0.2">
      <c r="A1928" s="6" t="s">
        <v>294</v>
      </c>
      <c r="B1928" s="8">
        <v>214</v>
      </c>
      <c r="C1928" s="8">
        <v>108</v>
      </c>
      <c r="D1928" s="8">
        <v>106</v>
      </c>
      <c r="E1928" s="8">
        <v>30</v>
      </c>
      <c r="F1928" s="8">
        <v>40</v>
      </c>
      <c r="G1928" s="8">
        <v>35</v>
      </c>
      <c r="H1928" s="8">
        <v>40</v>
      </c>
      <c r="I1928" s="8">
        <v>70</v>
      </c>
      <c r="J1928" s="8">
        <v>60</v>
      </c>
      <c r="K1928" s="8">
        <v>54</v>
      </c>
      <c r="L1928" s="8">
        <v>49</v>
      </c>
      <c r="M1928" s="8">
        <v>50</v>
      </c>
      <c r="N1928" s="8">
        <v>71</v>
      </c>
      <c r="O1928" s="8">
        <v>63</v>
      </c>
      <c r="P1928" s="8">
        <v>41</v>
      </c>
      <c r="Q1928" s="8">
        <v>39</v>
      </c>
      <c r="R1928" s="8">
        <v>49</v>
      </c>
      <c r="S1928" s="8">
        <v>53</v>
      </c>
      <c r="T1928" s="8">
        <v>103</v>
      </c>
      <c r="U1928" s="8">
        <v>9</v>
      </c>
      <c r="V1928" s="8">
        <v>77</v>
      </c>
      <c r="W1928" s="8">
        <v>35</v>
      </c>
      <c r="X1928" s="8">
        <v>13</v>
      </c>
      <c r="Y1928" s="8">
        <v>125</v>
      </c>
      <c r="Z1928" s="8">
        <v>72</v>
      </c>
    </row>
    <row r="1929" spans="1:26" x14ac:dyDescent="0.2">
      <c r="B1929" s="7">
        <v>0.11</v>
      </c>
      <c r="C1929" s="7">
        <v>0.11</v>
      </c>
      <c r="D1929" s="7">
        <v>0.1</v>
      </c>
      <c r="E1929" s="7">
        <v>0.09</v>
      </c>
      <c r="F1929" s="7">
        <v>0.11</v>
      </c>
      <c r="G1929" s="7">
        <v>0.09</v>
      </c>
      <c r="H1929" s="7">
        <v>0.11</v>
      </c>
      <c r="I1929" s="7">
        <v>0.12</v>
      </c>
      <c r="J1929" s="7">
        <v>0.11</v>
      </c>
      <c r="K1929" s="7">
        <v>0.1</v>
      </c>
      <c r="L1929" s="7">
        <v>0.11</v>
      </c>
      <c r="M1929" s="7">
        <v>0.11</v>
      </c>
      <c r="N1929" s="7">
        <v>0.1</v>
      </c>
      <c r="O1929" s="7">
        <v>0.12</v>
      </c>
      <c r="P1929" s="7">
        <v>0.09</v>
      </c>
      <c r="Q1929" s="7">
        <v>0.11</v>
      </c>
      <c r="R1929" s="7">
        <v>0.09</v>
      </c>
      <c r="S1929" s="7">
        <v>0.11</v>
      </c>
      <c r="T1929" s="7">
        <v>0.12</v>
      </c>
      <c r="U1929" s="7">
        <v>0.06</v>
      </c>
      <c r="V1929" s="7">
        <v>0.1</v>
      </c>
      <c r="W1929" s="7">
        <v>0.13</v>
      </c>
      <c r="X1929" s="7">
        <v>0.08</v>
      </c>
      <c r="Y1929" s="7">
        <v>0.1</v>
      </c>
      <c r="Z1929" s="7">
        <v>0.11</v>
      </c>
    </row>
    <row r="1930" spans="1:26" x14ac:dyDescent="0.2">
      <c r="A1930" s="6" t="s">
        <v>291</v>
      </c>
      <c r="B1930" s="8">
        <v>263</v>
      </c>
      <c r="C1930" s="8">
        <v>132</v>
      </c>
      <c r="D1930" s="8">
        <v>131</v>
      </c>
      <c r="E1930" s="8">
        <v>34</v>
      </c>
      <c r="F1930" s="8">
        <v>49</v>
      </c>
      <c r="G1930" s="8">
        <v>53</v>
      </c>
      <c r="H1930" s="8">
        <v>50</v>
      </c>
      <c r="I1930" s="8">
        <v>77</v>
      </c>
      <c r="J1930" s="8">
        <v>66</v>
      </c>
      <c r="K1930" s="8">
        <v>82</v>
      </c>
      <c r="L1930" s="8">
        <v>54</v>
      </c>
      <c r="M1930" s="8">
        <v>60</v>
      </c>
      <c r="N1930" s="8">
        <v>90</v>
      </c>
      <c r="O1930" s="8">
        <v>71</v>
      </c>
      <c r="P1930" s="8">
        <v>54</v>
      </c>
      <c r="Q1930" s="8">
        <v>48</v>
      </c>
      <c r="R1930" s="8">
        <v>63</v>
      </c>
      <c r="S1930" s="8">
        <v>65</v>
      </c>
      <c r="T1930" s="8">
        <v>112</v>
      </c>
      <c r="U1930" s="8">
        <v>22</v>
      </c>
      <c r="V1930" s="8">
        <v>108</v>
      </c>
      <c r="W1930" s="8">
        <v>38</v>
      </c>
      <c r="X1930" s="8">
        <v>15</v>
      </c>
      <c r="Y1930" s="8">
        <v>161</v>
      </c>
      <c r="Z1930" s="8">
        <v>87</v>
      </c>
    </row>
    <row r="1931" spans="1:26" x14ac:dyDescent="0.2">
      <c r="B1931" s="7">
        <v>0.13</v>
      </c>
      <c r="C1931" s="7">
        <v>0.13</v>
      </c>
      <c r="D1931" s="7">
        <v>0.13</v>
      </c>
      <c r="E1931" s="7">
        <v>0.1</v>
      </c>
      <c r="F1931" s="7">
        <v>0.14000000000000001</v>
      </c>
      <c r="G1931" s="7">
        <v>0.14000000000000001</v>
      </c>
      <c r="H1931" s="7">
        <v>0.13</v>
      </c>
      <c r="I1931" s="7">
        <v>0.13</v>
      </c>
      <c r="J1931" s="7">
        <v>0.12</v>
      </c>
      <c r="K1931" s="7">
        <v>0.15</v>
      </c>
      <c r="L1931" s="7">
        <v>0.12</v>
      </c>
      <c r="M1931" s="7">
        <v>0.13</v>
      </c>
      <c r="N1931" s="7">
        <v>0.13</v>
      </c>
      <c r="O1931" s="7">
        <v>0.13</v>
      </c>
      <c r="P1931" s="7">
        <v>0.12</v>
      </c>
      <c r="Q1931" s="7">
        <v>0.14000000000000001</v>
      </c>
      <c r="R1931" s="7">
        <v>0.12</v>
      </c>
      <c r="S1931" s="7">
        <v>0.14000000000000001</v>
      </c>
      <c r="T1931" s="7">
        <v>0.13</v>
      </c>
      <c r="U1931" s="7">
        <v>0.15</v>
      </c>
      <c r="V1931" s="7">
        <v>0.14000000000000001</v>
      </c>
      <c r="W1931" s="7">
        <v>0.14000000000000001</v>
      </c>
      <c r="X1931" s="7">
        <v>0.09</v>
      </c>
      <c r="Y1931" s="7">
        <v>0.13</v>
      </c>
      <c r="Z1931" s="7">
        <v>0.13</v>
      </c>
    </row>
    <row r="1932" spans="1:26" x14ac:dyDescent="0.2">
      <c r="A1932" s="6" t="s">
        <v>289</v>
      </c>
      <c r="B1932" s="8">
        <v>428</v>
      </c>
      <c r="C1932" s="8">
        <v>205</v>
      </c>
      <c r="D1932" s="8">
        <v>224</v>
      </c>
      <c r="E1932" s="8">
        <v>76</v>
      </c>
      <c r="F1932" s="8">
        <v>84</v>
      </c>
      <c r="G1932" s="8">
        <v>74</v>
      </c>
      <c r="H1932" s="8">
        <v>71</v>
      </c>
      <c r="I1932" s="8">
        <v>122</v>
      </c>
      <c r="J1932" s="8">
        <v>111</v>
      </c>
      <c r="K1932" s="8">
        <v>131</v>
      </c>
      <c r="L1932" s="8">
        <v>84</v>
      </c>
      <c r="M1932" s="8">
        <v>101</v>
      </c>
      <c r="N1932" s="8">
        <v>142</v>
      </c>
      <c r="O1932" s="8">
        <v>120</v>
      </c>
      <c r="P1932" s="8">
        <v>96</v>
      </c>
      <c r="Q1932" s="8">
        <v>71</v>
      </c>
      <c r="R1932" s="8">
        <v>106</v>
      </c>
      <c r="S1932" s="8">
        <v>106</v>
      </c>
      <c r="T1932" s="8">
        <v>188</v>
      </c>
      <c r="U1932" s="8">
        <v>29</v>
      </c>
      <c r="V1932" s="8">
        <v>168</v>
      </c>
      <c r="W1932" s="8">
        <v>62</v>
      </c>
      <c r="X1932" s="8">
        <v>44</v>
      </c>
      <c r="Y1932" s="8">
        <v>275</v>
      </c>
      <c r="Z1932" s="8">
        <v>112</v>
      </c>
    </row>
    <row r="1933" spans="1:26" x14ac:dyDescent="0.2">
      <c r="B1933" s="7">
        <v>0.21</v>
      </c>
      <c r="C1933" s="7">
        <v>0.2</v>
      </c>
      <c r="D1933" s="7">
        <v>0.22</v>
      </c>
      <c r="E1933" s="7">
        <v>0.24</v>
      </c>
      <c r="F1933" s="7">
        <v>0.23</v>
      </c>
      <c r="G1933" s="7">
        <v>0.2</v>
      </c>
      <c r="H1933" s="7">
        <v>0.19</v>
      </c>
      <c r="I1933" s="7">
        <v>0.21</v>
      </c>
      <c r="J1933" s="7">
        <v>0.21</v>
      </c>
      <c r="K1933" s="7">
        <v>0.23</v>
      </c>
      <c r="L1933" s="7">
        <v>0.19</v>
      </c>
      <c r="M1933" s="7">
        <v>0.21</v>
      </c>
      <c r="N1933" s="7">
        <v>0.21</v>
      </c>
      <c r="O1933" s="7">
        <v>0.22</v>
      </c>
      <c r="P1933" s="7">
        <v>0.21</v>
      </c>
      <c r="Q1933" s="7">
        <v>0.21</v>
      </c>
      <c r="R1933" s="7">
        <v>0.2</v>
      </c>
      <c r="S1933" s="7">
        <v>0.23</v>
      </c>
      <c r="T1933" s="7">
        <v>0.21</v>
      </c>
      <c r="U1933" s="7">
        <v>0.19</v>
      </c>
      <c r="V1933" s="7">
        <v>0.22</v>
      </c>
      <c r="W1933" s="7">
        <v>0.23</v>
      </c>
      <c r="X1933" s="7">
        <v>0.27</v>
      </c>
      <c r="Y1933" s="7">
        <v>0.23</v>
      </c>
      <c r="Z1933" s="7">
        <v>0.17</v>
      </c>
    </row>
    <row r="1934" spans="1:26" x14ac:dyDescent="0.2">
      <c r="B1934" s="6" t="s">
        <v>200</v>
      </c>
      <c r="X1934" s="6" t="s">
        <v>92</v>
      </c>
      <c r="Y1934" s="6" t="s">
        <v>183</v>
      </c>
    </row>
    <row r="1935" spans="1:26" x14ac:dyDescent="0.2">
      <c r="A1935" s="6" t="s">
        <v>285</v>
      </c>
      <c r="B1935" s="8">
        <v>308</v>
      </c>
      <c r="C1935" s="8">
        <v>151</v>
      </c>
      <c r="D1935" s="8">
        <v>157</v>
      </c>
      <c r="E1935" s="8">
        <v>45</v>
      </c>
      <c r="F1935" s="8">
        <v>51</v>
      </c>
      <c r="G1935" s="8">
        <v>61</v>
      </c>
      <c r="H1935" s="8">
        <v>63</v>
      </c>
      <c r="I1935" s="8">
        <v>87</v>
      </c>
      <c r="J1935" s="8">
        <v>95</v>
      </c>
      <c r="K1935" s="8">
        <v>77</v>
      </c>
      <c r="L1935" s="8">
        <v>74</v>
      </c>
      <c r="M1935" s="8">
        <v>62</v>
      </c>
      <c r="N1935" s="8">
        <v>98</v>
      </c>
      <c r="O1935" s="8">
        <v>98</v>
      </c>
      <c r="P1935" s="8">
        <v>72</v>
      </c>
      <c r="Q1935" s="8">
        <v>40</v>
      </c>
      <c r="R1935" s="8">
        <v>80</v>
      </c>
      <c r="S1935" s="8">
        <v>67</v>
      </c>
      <c r="T1935" s="8">
        <v>144</v>
      </c>
      <c r="U1935" s="8">
        <v>17</v>
      </c>
      <c r="V1935" s="8">
        <v>118</v>
      </c>
      <c r="W1935" s="8">
        <v>42</v>
      </c>
      <c r="X1935" s="8">
        <v>24</v>
      </c>
      <c r="Y1935" s="8">
        <v>183</v>
      </c>
      <c r="Z1935" s="8">
        <v>102</v>
      </c>
    </row>
    <row r="1936" spans="1:26" x14ac:dyDescent="0.2">
      <c r="B1936" s="7">
        <v>0.15</v>
      </c>
      <c r="C1936" s="7">
        <v>0.15</v>
      </c>
      <c r="D1936" s="7">
        <v>0.15</v>
      </c>
      <c r="E1936" s="7">
        <v>0.14000000000000001</v>
      </c>
      <c r="F1936" s="7">
        <v>0.14000000000000001</v>
      </c>
      <c r="G1936" s="7">
        <v>0.17</v>
      </c>
      <c r="H1936" s="7">
        <v>0.17</v>
      </c>
      <c r="I1936" s="7">
        <v>0.15</v>
      </c>
      <c r="J1936" s="7">
        <v>0.18</v>
      </c>
      <c r="K1936" s="7">
        <v>0.14000000000000001</v>
      </c>
      <c r="L1936" s="7">
        <v>0.17</v>
      </c>
      <c r="M1936" s="7">
        <v>0.13</v>
      </c>
      <c r="N1936" s="7">
        <v>0.15</v>
      </c>
      <c r="O1936" s="7">
        <v>0.18</v>
      </c>
      <c r="P1936" s="7">
        <v>0.16</v>
      </c>
      <c r="Q1936" s="7">
        <v>0.12</v>
      </c>
      <c r="R1936" s="7">
        <v>0.15</v>
      </c>
      <c r="S1936" s="7">
        <v>0.15</v>
      </c>
      <c r="T1936" s="7">
        <v>0.16</v>
      </c>
      <c r="U1936" s="7">
        <v>0.11</v>
      </c>
      <c r="V1936" s="7">
        <v>0.15</v>
      </c>
      <c r="W1936" s="7">
        <v>0.15</v>
      </c>
      <c r="X1936" s="7">
        <v>0.15</v>
      </c>
      <c r="Y1936" s="7">
        <v>0.15</v>
      </c>
      <c r="Z1936" s="7">
        <v>0.16</v>
      </c>
    </row>
    <row r="1937" spans="1:26" x14ac:dyDescent="0.2">
      <c r="J1937" s="6" t="s">
        <v>603</v>
      </c>
      <c r="O1937" s="6" t="s">
        <v>228</v>
      </c>
    </row>
    <row r="1938" spans="1:26" x14ac:dyDescent="0.2">
      <c r="A1938" s="6" t="s">
        <v>280</v>
      </c>
      <c r="B1938" s="8">
        <v>243</v>
      </c>
      <c r="C1938" s="8">
        <v>123</v>
      </c>
      <c r="D1938" s="8">
        <v>120</v>
      </c>
      <c r="E1938" s="8">
        <v>37</v>
      </c>
      <c r="F1938" s="8">
        <v>40</v>
      </c>
      <c r="G1938" s="8">
        <v>44</v>
      </c>
      <c r="H1938" s="8">
        <v>42</v>
      </c>
      <c r="I1938" s="8">
        <v>80</v>
      </c>
      <c r="J1938" s="8">
        <v>67</v>
      </c>
      <c r="K1938" s="8">
        <v>65</v>
      </c>
      <c r="L1938" s="8">
        <v>58</v>
      </c>
      <c r="M1938" s="8">
        <v>53</v>
      </c>
      <c r="N1938" s="8">
        <v>92</v>
      </c>
      <c r="O1938" s="8">
        <v>57</v>
      </c>
      <c r="P1938" s="8">
        <v>50</v>
      </c>
      <c r="Q1938" s="8">
        <v>45</v>
      </c>
      <c r="R1938" s="8">
        <v>54</v>
      </c>
      <c r="S1938" s="8">
        <v>57</v>
      </c>
      <c r="T1938" s="8">
        <v>104</v>
      </c>
      <c r="U1938" s="8">
        <v>28</v>
      </c>
      <c r="V1938" s="8">
        <v>84</v>
      </c>
      <c r="W1938" s="8">
        <v>28</v>
      </c>
      <c r="X1938" s="8">
        <v>25</v>
      </c>
      <c r="Y1938" s="8">
        <v>137</v>
      </c>
      <c r="Z1938" s="8">
        <v>84</v>
      </c>
    </row>
    <row r="1939" spans="1:26" x14ac:dyDescent="0.2">
      <c r="B1939" s="7">
        <v>0.12</v>
      </c>
      <c r="C1939" s="7">
        <v>0.12</v>
      </c>
      <c r="D1939" s="7">
        <v>0.12</v>
      </c>
      <c r="E1939" s="7">
        <v>0.12</v>
      </c>
      <c r="F1939" s="7">
        <v>0.11</v>
      </c>
      <c r="G1939" s="7">
        <v>0.12</v>
      </c>
      <c r="H1939" s="7">
        <v>0.11</v>
      </c>
      <c r="I1939" s="7">
        <v>0.14000000000000001</v>
      </c>
      <c r="J1939" s="7">
        <v>0.13</v>
      </c>
      <c r="K1939" s="7">
        <v>0.12</v>
      </c>
      <c r="L1939" s="7">
        <v>0.13</v>
      </c>
      <c r="M1939" s="7">
        <v>0.11</v>
      </c>
      <c r="N1939" s="7">
        <v>0.14000000000000001</v>
      </c>
      <c r="O1939" s="7">
        <v>0.11</v>
      </c>
      <c r="P1939" s="7">
        <v>0.11</v>
      </c>
      <c r="Q1939" s="7">
        <v>0.13</v>
      </c>
      <c r="R1939" s="7">
        <v>0.1</v>
      </c>
      <c r="S1939" s="7">
        <v>0.12</v>
      </c>
      <c r="T1939" s="7">
        <v>0.12</v>
      </c>
      <c r="U1939" s="7">
        <v>0.18</v>
      </c>
      <c r="V1939" s="7">
        <v>0.11</v>
      </c>
      <c r="W1939" s="7">
        <v>0.1</v>
      </c>
      <c r="X1939" s="7">
        <v>0.15</v>
      </c>
      <c r="Y1939" s="7">
        <v>0.11</v>
      </c>
      <c r="Z1939" s="7">
        <v>0.13</v>
      </c>
    </row>
    <row r="1940" spans="1:26" x14ac:dyDescent="0.2">
      <c r="U1940" s="6" t="s">
        <v>472</v>
      </c>
    </row>
    <row r="1941" spans="1:26" x14ac:dyDescent="0.2">
      <c r="A1941" s="6" t="s">
        <v>275</v>
      </c>
      <c r="B1941" s="8">
        <v>124</v>
      </c>
      <c r="C1941" s="8">
        <v>64</v>
      </c>
      <c r="D1941" s="8">
        <v>60</v>
      </c>
      <c r="E1941" s="8">
        <v>23</v>
      </c>
      <c r="F1941" s="8">
        <v>20</v>
      </c>
      <c r="G1941" s="8">
        <v>23</v>
      </c>
      <c r="H1941" s="8">
        <v>26</v>
      </c>
      <c r="I1941" s="8">
        <v>32</v>
      </c>
      <c r="J1941" s="8">
        <v>23</v>
      </c>
      <c r="K1941" s="8">
        <v>39</v>
      </c>
      <c r="L1941" s="8">
        <v>32</v>
      </c>
      <c r="M1941" s="8">
        <v>30</v>
      </c>
      <c r="N1941" s="8">
        <v>48</v>
      </c>
      <c r="O1941" s="8">
        <v>25</v>
      </c>
      <c r="P1941" s="8">
        <v>30</v>
      </c>
      <c r="Q1941" s="8">
        <v>22</v>
      </c>
      <c r="R1941" s="8">
        <v>36</v>
      </c>
      <c r="S1941" s="8">
        <v>19</v>
      </c>
      <c r="T1941" s="8">
        <v>56</v>
      </c>
      <c r="U1941" s="8">
        <v>13</v>
      </c>
      <c r="V1941" s="8">
        <v>44</v>
      </c>
      <c r="W1941" s="8">
        <v>21</v>
      </c>
      <c r="X1941" s="8">
        <v>3</v>
      </c>
      <c r="Y1941" s="8">
        <v>68</v>
      </c>
      <c r="Z1941" s="8">
        <v>39</v>
      </c>
    </row>
    <row r="1942" spans="1:26" x14ac:dyDescent="0.2">
      <c r="B1942" s="7">
        <v>0.06</v>
      </c>
      <c r="C1942" s="7">
        <v>0.06</v>
      </c>
      <c r="D1942" s="7">
        <v>0.06</v>
      </c>
      <c r="E1942" s="7">
        <v>7.0000000000000007E-2</v>
      </c>
      <c r="F1942" s="7">
        <v>0.06</v>
      </c>
      <c r="G1942" s="7">
        <v>0.06</v>
      </c>
      <c r="H1942" s="7">
        <v>7.0000000000000007E-2</v>
      </c>
      <c r="I1942" s="7">
        <v>0.05</v>
      </c>
      <c r="J1942" s="7">
        <v>0.04</v>
      </c>
      <c r="K1942" s="7">
        <v>7.0000000000000007E-2</v>
      </c>
      <c r="L1942" s="7">
        <v>7.0000000000000007E-2</v>
      </c>
      <c r="M1942" s="7">
        <v>0.06</v>
      </c>
      <c r="N1942" s="7">
        <v>7.0000000000000007E-2</v>
      </c>
      <c r="O1942" s="7">
        <v>0.05</v>
      </c>
      <c r="P1942" s="7">
        <v>7.0000000000000007E-2</v>
      </c>
      <c r="Q1942" s="7">
        <v>0.06</v>
      </c>
      <c r="R1942" s="7">
        <v>7.0000000000000007E-2</v>
      </c>
      <c r="S1942" s="7">
        <v>0.04</v>
      </c>
      <c r="T1942" s="7">
        <v>0.06</v>
      </c>
      <c r="U1942" s="7">
        <v>0.08</v>
      </c>
      <c r="V1942" s="7">
        <v>0.06</v>
      </c>
      <c r="W1942" s="7">
        <v>0.08</v>
      </c>
      <c r="X1942" s="7">
        <v>0.02</v>
      </c>
      <c r="Y1942" s="7">
        <v>0.06</v>
      </c>
      <c r="Z1942" s="7">
        <v>0.06</v>
      </c>
    </row>
    <row r="1943" spans="1:26" x14ac:dyDescent="0.2">
      <c r="B1943" s="6" t="s">
        <v>602</v>
      </c>
      <c r="U1943" s="6" t="s">
        <v>113</v>
      </c>
      <c r="V1943" s="6" t="s">
        <v>186</v>
      </c>
      <c r="W1943" s="6" t="s">
        <v>186</v>
      </c>
    </row>
    <row r="1944" spans="1:26" x14ac:dyDescent="0.2">
      <c r="A1944" s="6" t="s">
        <v>274</v>
      </c>
      <c r="B1944" s="8">
        <v>46</v>
      </c>
      <c r="C1944" s="8">
        <v>23</v>
      </c>
      <c r="D1944" s="8">
        <v>23</v>
      </c>
      <c r="E1944" s="8">
        <v>4</v>
      </c>
      <c r="F1944" s="8">
        <v>7</v>
      </c>
      <c r="G1944" s="8">
        <v>6</v>
      </c>
      <c r="H1944" s="8">
        <v>13</v>
      </c>
      <c r="I1944" s="8">
        <v>16</v>
      </c>
      <c r="J1944" s="8">
        <v>6</v>
      </c>
      <c r="K1944" s="8">
        <v>10</v>
      </c>
      <c r="L1944" s="8">
        <v>15</v>
      </c>
      <c r="M1944" s="8">
        <v>15</v>
      </c>
      <c r="N1944" s="8">
        <v>14</v>
      </c>
      <c r="O1944" s="8">
        <v>14</v>
      </c>
      <c r="P1944" s="8">
        <v>9</v>
      </c>
      <c r="Q1944" s="8">
        <v>8</v>
      </c>
      <c r="R1944" s="8">
        <v>21</v>
      </c>
      <c r="S1944" s="8">
        <v>9</v>
      </c>
      <c r="T1944" s="8">
        <v>10</v>
      </c>
      <c r="U1944" s="8">
        <v>7</v>
      </c>
      <c r="V1944" s="8">
        <v>17</v>
      </c>
      <c r="W1944" s="8">
        <v>7</v>
      </c>
      <c r="X1944" s="8">
        <v>1</v>
      </c>
      <c r="Y1944" s="8">
        <v>25</v>
      </c>
      <c r="Z1944" s="8">
        <v>19</v>
      </c>
    </row>
    <row r="1945" spans="1:26" x14ac:dyDescent="0.2">
      <c r="B1945" s="7">
        <v>0.02</v>
      </c>
      <c r="C1945" s="7">
        <v>0.02</v>
      </c>
      <c r="D1945" s="7">
        <v>0.02</v>
      </c>
      <c r="E1945" s="7">
        <v>0.01</v>
      </c>
      <c r="F1945" s="7">
        <v>0.02</v>
      </c>
      <c r="G1945" s="7">
        <v>0.02</v>
      </c>
      <c r="H1945" s="7">
        <v>0.03</v>
      </c>
      <c r="I1945" s="7">
        <v>0.03</v>
      </c>
      <c r="J1945" s="7">
        <v>0.01</v>
      </c>
      <c r="K1945" s="7">
        <v>0.02</v>
      </c>
      <c r="L1945" s="7">
        <v>0.03</v>
      </c>
      <c r="M1945" s="7">
        <v>0.03</v>
      </c>
      <c r="N1945" s="7">
        <v>0.02</v>
      </c>
      <c r="O1945" s="7">
        <v>0.03</v>
      </c>
      <c r="P1945" s="7">
        <v>0.02</v>
      </c>
      <c r="Q1945" s="7">
        <v>0.02</v>
      </c>
      <c r="R1945" s="7">
        <v>0.04</v>
      </c>
      <c r="S1945" s="7">
        <v>0.02</v>
      </c>
      <c r="T1945" s="7">
        <v>0.01</v>
      </c>
      <c r="U1945" s="7">
        <v>0.04</v>
      </c>
      <c r="V1945" s="7">
        <v>0.02</v>
      </c>
      <c r="W1945" s="7">
        <v>0.03</v>
      </c>
      <c r="X1945" s="7">
        <v>0.01</v>
      </c>
      <c r="Y1945" s="7">
        <v>0.02</v>
      </c>
      <c r="Z1945" s="7">
        <v>0.03</v>
      </c>
    </row>
    <row r="1946" spans="1:26" x14ac:dyDescent="0.2">
      <c r="B1946" s="6" t="s">
        <v>534</v>
      </c>
      <c r="R1946" s="6" t="s">
        <v>160</v>
      </c>
      <c r="U1946" s="6" t="s">
        <v>96</v>
      </c>
    </row>
    <row r="1947" spans="1:26" x14ac:dyDescent="0.2">
      <c r="A1947" s="6" t="s">
        <v>271</v>
      </c>
      <c r="B1947" s="8">
        <v>19</v>
      </c>
      <c r="C1947" s="8">
        <v>10</v>
      </c>
      <c r="D1947" s="8">
        <v>8</v>
      </c>
      <c r="E1947" s="8">
        <v>4</v>
      </c>
      <c r="F1947" s="8">
        <v>6</v>
      </c>
      <c r="G1947" s="8">
        <v>5</v>
      </c>
      <c r="H1947" s="8">
        <v>1</v>
      </c>
      <c r="I1947" s="8">
        <v>2</v>
      </c>
      <c r="J1947" s="8">
        <v>3</v>
      </c>
      <c r="K1947" s="8">
        <v>8</v>
      </c>
      <c r="L1947" s="8">
        <v>4</v>
      </c>
      <c r="M1947" s="8">
        <v>4</v>
      </c>
      <c r="N1947" s="8">
        <v>3</v>
      </c>
      <c r="O1947" s="8">
        <v>7</v>
      </c>
      <c r="P1947" s="8">
        <v>6</v>
      </c>
      <c r="Q1947" s="8">
        <v>2</v>
      </c>
      <c r="R1947" s="8">
        <v>8</v>
      </c>
      <c r="S1947" s="8">
        <v>2</v>
      </c>
      <c r="T1947" s="8">
        <v>7</v>
      </c>
      <c r="U1947" s="8">
        <v>2</v>
      </c>
      <c r="V1947" s="8">
        <v>8</v>
      </c>
      <c r="W1947" s="6" t="s">
        <v>94</v>
      </c>
      <c r="X1947" s="8">
        <v>2</v>
      </c>
      <c r="Y1947" s="8">
        <v>10</v>
      </c>
      <c r="Z1947" s="8">
        <v>7</v>
      </c>
    </row>
    <row r="1948" spans="1:26" x14ac:dyDescent="0.2">
      <c r="B1948" s="7">
        <v>0.01</v>
      </c>
      <c r="C1948" s="7">
        <v>0.01</v>
      </c>
      <c r="D1948" s="7">
        <v>0.01</v>
      </c>
      <c r="E1948" s="7">
        <v>0.01</v>
      </c>
      <c r="F1948" s="7">
        <v>0.02</v>
      </c>
      <c r="G1948" s="7">
        <v>0.01</v>
      </c>
      <c r="H1948" s="6" t="s">
        <v>95</v>
      </c>
      <c r="I1948" s="6" t="s">
        <v>95</v>
      </c>
      <c r="J1948" s="7">
        <v>0.01</v>
      </c>
      <c r="K1948" s="7">
        <v>0.01</v>
      </c>
      <c r="L1948" s="7">
        <v>0.01</v>
      </c>
      <c r="M1948" s="7">
        <v>0.01</v>
      </c>
      <c r="N1948" s="6" t="s">
        <v>95</v>
      </c>
      <c r="O1948" s="7">
        <v>0.01</v>
      </c>
      <c r="P1948" s="7">
        <v>0.01</v>
      </c>
      <c r="Q1948" s="7">
        <v>0.01</v>
      </c>
      <c r="R1948" s="7">
        <v>0.01</v>
      </c>
      <c r="S1948" s="6" t="s">
        <v>95</v>
      </c>
      <c r="T1948" s="7">
        <v>0.01</v>
      </c>
      <c r="U1948" s="7">
        <v>0.01</v>
      </c>
      <c r="V1948" s="7">
        <v>0.01</v>
      </c>
      <c r="W1948" s="6" t="s">
        <v>94</v>
      </c>
      <c r="X1948" s="7">
        <v>0.01</v>
      </c>
      <c r="Y1948" s="7">
        <v>0.01</v>
      </c>
      <c r="Z1948" s="7">
        <v>0.01</v>
      </c>
    </row>
    <row r="1949" spans="1:26" x14ac:dyDescent="0.2">
      <c r="F1949" s="6" t="s">
        <v>78</v>
      </c>
    </row>
    <row r="1950" spans="1:26" x14ac:dyDescent="0.2">
      <c r="A1950" s="6" t="s">
        <v>269</v>
      </c>
      <c r="B1950" s="8">
        <v>48</v>
      </c>
      <c r="C1950" s="8">
        <v>19</v>
      </c>
      <c r="D1950" s="8">
        <v>28</v>
      </c>
      <c r="E1950" s="8">
        <v>19</v>
      </c>
      <c r="F1950" s="8">
        <v>8</v>
      </c>
      <c r="G1950" s="8">
        <v>12</v>
      </c>
      <c r="H1950" s="8">
        <v>5</v>
      </c>
      <c r="I1950" s="8">
        <v>3</v>
      </c>
      <c r="J1950" s="8">
        <v>6</v>
      </c>
      <c r="K1950" s="8">
        <v>17</v>
      </c>
      <c r="L1950" s="8">
        <v>7</v>
      </c>
      <c r="M1950" s="8">
        <v>19</v>
      </c>
      <c r="N1950" s="8">
        <v>14</v>
      </c>
      <c r="O1950" s="8">
        <v>10</v>
      </c>
      <c r="P1950" s="8">
        <v>10</v>
      </c>
      <c r="Q1950" s="8">
        <v>14</v>
      </c>
      <c r="R1950" s="8">
        <v>21</v>
      </c>
      <c r="S1950" s="8">
        <v>9</v>
      </c>
      <c r="T1950" s="8">
        <v>11</v>
      </c>
      <c r="U1950" s="8">
        <v>6</v>
      </c>
      <c r="V1950" s="8">
        <v>18</v>
      </c>
      <c r="W1950" s="8">
        <v>3</v>
      </c>
      <c r="X1950" s="8">
        <v>4</v>
      </c>
      <c r="Y1950" s="8">
        <v>25</v>
      </c>
      <c r="Z1950" s="8">
        <v>11</v>
      </c>
    </row>
    <row r="1951" spans="1:26" x14ac:dyDescent="0.2">
      <c r="B1951" s="7">
        <v>0.02</v>
      </c>
      <c r="C1951" s="7">
        <v>0.02</v>
      </c>
      <c r="D1951" s="7">
        <v>0.03</v>
      </c>
      <c r="E1951" s="7">
        <v>0.06</v>
      </c>
      <c r="F1951" s="7">
        <v>0.02</v>
      </c>
      <c r="G1951" s="7">
        <v>0.03</v>
      </c>
      <c r="H1951" s="7">
        <v>0.01</v>
      </c>
      <c r="I1951" s="7">
        <v>0.01</v>
      </c>
      <c r="J1951" s="7">
        <v>0.01</v>
      </c>
      <c r="K1951" s="7">
        <v>0.03</v>
      </c>
      <c r="L1951" s="7">
        <v>0.01</v>
      </c>
      <c r="M1951" s="7">
        <v>0.04</v>
      </c>
      <c r="N1951" s="7">
        <v>0.02</v>
      </c>
      <c r="O1951" s="7">
        <v>0.02</v>
      </c>
      <c r="P1951" s="7">
        <v>0.02</v>
      </c>
      <c r="Q1951" s="7">
        <v>0.04</v>
      </c>
      <c r="R1951" s="7">
        <v>0.04</v>
      </c>
      <c r="S1951" s="7">
        <v>0.02</v>
      </c>
      <c r="T1951" s="7">
        <v>0.01</v>
      </c>
      <c r="U1951" s="7">
        <v>0.04</v>
      </c>
      <c r="V1951" s="7">
        <v>0.02</v>
      </c>
      <c r="W1951" s="7">
        <v>0.01</v>
      </c>
      <c r="X1951" s="7">
        <v>0.03</v>
      </c>
      <c r="Y1951" s="7">
        <v>0.02</v>
      </c>
      <c r="Z1951" s="7">
        <v>0.02</v>
      </c>
    </row>
    <row r="1952" spans="1:26" x14ac:dyDescent="0.2">
      <c r="B1952" s="6" t="s">
        <v>362</v>
      </c>
      <c r="E1952" s="6" t="s">
        <v>529</v>
      </c>
      <c r="F1952" s="6" t="s">
        <v>78</v>
      </c>
      <c r="G1952" s="6" t="s">
        <v>78</v>
      </c>
      <c r="M1952" s="6" t="s">
        <v>552</v>
      </c>
      <c r="Q1952" s="6" t="s">
        <v>92</v>
      </c>
      <c r="R1952" s="6" t="s">
        <v>160</v>
      </c>
      <c r="U1952" s="6" t="s">
        <v>96</v>
      </c>
    </row>
    <row r="1953" spans="1:26" x14ac:dyDescent="0.2">
      <c r="A1953" s="6" t="s">
        <v>261</v>
      </c>
      <c r="B1953" s="11">
        <v>4.74</v>
      </c>
      <c r="C1953" s="11">
        <v>4.74</v>
      </c>
      <c r="D1953" s="11">
        <v>4.74</v>
      </c>
      <c r="E1953" s="11">
        <v>4.8</v>
      </c>
      <c r="F1953" s="11">
        <v>4.71</v>
      </c>
      <c r="G1953" s="11">
        <v>4.82</v>
      </c>
      <c r="H1953" s="11">
        <v>4.75</v>
      </c>
      <c r="I1953" s="11">
        <v>4.67</v>
      </c>
      <c r="J1953" s="11">
        <v>4.57</v>
      </c>
      <c r="K1953" s="11">
        <v>4.8499999999999996</v>
      </c>
      <c r="L1953" s="11">
        <v>4.83</v>
      </c>
      <c r="M1953" s="11">
        <v>4.72</v>
      </c>
      <c r="N1953" s="11">
        <v>4.82</v>
      </c>
      <c r="O1953" s="11">
        <v>4.7699999999999996</v>
      </c>
      <c r="P1953" s="11">
        <v>4.62</v>
      </c>
      <c r="Q1953" s="11">
        <v>4.6900000000000004</v>
      </c>
      <c r="R1953" s="11">
        <v>4.88</v>
      </c>
      <c r="S1953" s="11">
        <v>4.5999999999999996</v>
      </c>
      <c r="T1953" s="11">
        <v>4.67</v>
      </c>
      <c r="U1953" s="11">
        <v>5.12</v>
      </c>
      <c r="V1953" s="11">
        <v>4.74</v>
      </c>
      <c r="W1953" s="11">
        <v>4.78</v>
      </c>
      <c r="X1953" s="11">
        <v>4.6100000000000003</v>
      </c>
      <c r="Y1953" s="11">
        <v>4.7300000000000004</v>
      </c>
      <c r="Z1953" s="11">
        <v>4.71</v>
      </c>
    </row>
    <row r="1954" spans="1:26" x14ac:dyDescent="0.2">
      <c r="U1954" s="6" t="s">
        <v>88</v>
      </c>
    </row>
    <row r="1955" spans="1:26" x14ac:dyDescent="0.2">
      <c r="A1955" s="6" t="s">
        <v>257</v>
      </c>
      <c r="B1955" s="8">
        <v>189</v>
      </c>
      <c r="C1955" s="8">
        <v>98</v>
      </c>
      <c r="D1955" s="8">
        <v>91</v>
      </c>
      <c r="E1955" s="8">
        <v>31</v>
      </c>
      <c r="F1955" s="8">
        <v>34</v>
      </c>
      <c r="G1955" s="8">
        <v>34</v>
      </c>
      <c r="H1955" s="8">
        <v>40</v>
      </c>
      <c r="I1955" s="8">
        <v>50</v>
      </c>
      <c r="J1955" s="8">
        <v>32</v>
      </c>
      <c r="K1955" s="8">
        <v>57</v>
      </c>
      <c r="L1955" s="8">
        <v>50</v>
      </c>
      <c r="M1955" s="8">
        <v>49</v>
      </c>
      <c r="N1955" s="8">
        <v>65</v>
      </c>
      <c r="O1955" s="8">
        <v>45</v>
      </c>
      <c r="P1955" s="8">
        <v>46</v>
      </c>
      <c r="Q1955" s="8">
        <v>32</v>
      </c>
      <c r="R1955" s="8">
        <v>65</v>
      </c>
      <c r="S1955" s="8">
        <v>30</v>
      </c>
      <c r="T1955" s="8">
        <v>73</v>
      </c>
      <c r="U1955" s="8">
        <v>21</v>
      </c>
      <c r="V1955" s="8">
        <v>69</v>
      </c>
      <c r="W1955" s="8">
        <v>28</v>
      </c>
      <c r="X1955" s="8">
        <v>6</v>
      </c>
      <c r="Y1955" s="8">
        <v>104</v>
      </c>
      <c r="Z1955" s="8">
        <v>65</v>
      </c>
    </row>
    <row r="1956" spans="1:26" x14ac:dyDescent="0.2">
      <c r="B1956" s="7">
        <v>0.09</v>
      </c>
      <c r="C1956" s="7">
        <v>0.1</v>
      </c>
      <c r="D1956" s="7">
        <v>0.09</v>
      </c>
      <c r="E1956" s="7">
        <v>0.1</v>
      </c>
      <c r="F1956" s="7">
        <v>0.09</v>
      </c>
      <c r="G1956" s="7">
        <v>0.09</v>
      </c>
      <c r="H1956" s="7">
        <v>0.11</v>
      </c>
      <c r="I1956" s="7">
        <v>0.08</v>
      </c>
      <c r="J1956" s="7">
        <v>0.06</v>
      </c>
      <c r="K1956" s="7">
        <v>0.1</v>
      </c>
      <c r="L1956" s="7">
        <v>0.11</v>
      </c>
      <c r="M1956" s="7">
        <v>0.1</v>
      </c>
      <c r="N1956" s="7">
        <v>0.1</v>
      </c>
      <c r="O1956" s="7">
        <v>0.08</v>
      </c>
      <c r="P1956" s="7">
        <v>0.1</v>
      </c>
      <c r="Q1956" s="7">
        <v>0.09</v>
      </c>
      <c r="R1956" s="7">
        <v>0.13</v>
      </c>
      <c r="S1956" s="7">
        <v>0.06</v>
      </c>
      <c r="T1956" s="7">
        <v>0.08</v>
      </c>
      <c r="U1956" s="7">
        <v>0.14000000000000001</v>
      </c>
      <c r="V1956" s="7">
        <v>0.09</v>
      </c>
      <c r="W1956" s="7">
        <v>0.1</v>
      </c>
      <c r="X1956" s="7">
        <v>0.04</v>
      </c>
      <c r="Y1956" s="7">
        <v>0.09</v>
      </c>
      <c r="Z1956" s="7">
        <v>0.1</v>
      </c>
    </row>
    <row r="1957" spans="1:26" x14ac:dyDescent="0.2">
      <c r="B1957" s="6" t="s">
        <v>602</v>
      </c>
      <c r="R1957" s="6" t="s">
        <v>88</v>
      </c>
      <c r="U1957" s="6" t="s">
        <v>371</v>
      </c>
      <c r="V1957" s="6" t="s">
        <v>186</v>
      </c>
      <c r="W1957" s="6" t="s">
        <v>186</v>
      </c>
    </row>
    <row r="1958" spans="1:26" x14ac:dyDescent="0.2">
      <c r="A1958" s="6" t="s">
        <v>249</v>
      </c>
      <c r="B1958" s="8">
        <v>803</v>
      </c>
      <c r="C1958" s="8">
        <v>405</v>
      </c>
      <c r="D1958" s="8">
        <v>398</v>
      </c>
      <c r="E1958" s="8">
        <v>113</v>
      </c>
      <c r="F1958" s="8">
        <v>144</v>
      </c>
      <c r="G1958" s="8">
        <v>145</v>
      </c>
      <c r="H1958" s="8">
        <v>154</v>
      </c>
      <c r="I1958" s="8">
        <v>247</v>
      </c>
      <c r="J1958" s="8">
        <v>223</v>
      </c>
      <c r="K1958" s="8">
        <v>216</v>
      </c>
      <c r="L1958" s="8">
        <v>175</v>
      </c>
      <c r="M1958" s="8">
        <v>189</v>
      </c>
      <c r="N1958" s="8">
        <v>264</v>
      </c>
      <c r="O1958" s="8">
        <v>209</v>
      </c>
      <c r="P1958" s="8">
        <v>189</v>
      </c>
      <c r="Q1958" s="8">
        <v>140</v>
      </c>
      <c r="R1958" s="8">
        <v>194</v>
      </c>
      <c r="S1958" s="8">
        <v>192</v>
      </c>
      <c r="T1958" s="8">
        <v>365</v>
      </c>
      <c r="U1958" s="8">
        <v>52</v>
      </c>
      <c r="V1958" s="8">
        <v>307</v>
      </c>
      <c r="W1958" s="8">
        <v>111</v>
      </c>
      <c r="X1958" s="8">
        <v>59</v>
      </c>
      <c r="Y1958" s="8">
        <v>476</v>
      </c>
      <c r="Z1958" s="8">
        <v>272</v>
      </c>
    </row>
    <row r="1959" spans="1:26" x14ac:dyDescent="0.2">
      <c r="B1959" s="7">
        <v>0.4</v>
      </c>
      <c r="C1959" s="7">
        <v>0.4</v>
      </c>
      <c r="D1959" s="7">
        <v>0.39</v>
      </c>
      <c r="E1959" s="7">
        <v>0.35</v>
      </c>
      <c r="F1959" s="7">
        <v>0.4</v>
      </c>
      <c r="G1959" s="7">
        <v>0.39</v>
      </c>
      <c r="H1959" s="7">
        <v>0.41</v>
      </c>
      <c r="I1959" s="7">
        <v>0.42</v>
      </c>
      <c r="J1959" s="7">
        <v>0.42</v>
      </c>
      <c r="K1959" s="7">
        <v>0.38</v>
      </c>
      <c r="L1959" s="7">
        <v>0.39</v>
      </c>
      <c r="M1959" s="7">
        <v>0.4</v>
      </c>
      <c r="N1959" s="7">
        <v>0.39</v>
      </c>
      <c r="O1959" s="7">
        <v>0.39</v>
      </c>
      <c r="P1959" s="7">
        <v>0.41</v>
      </c>
      <c r="Q1959" s="7">
        <v>0.41</v>
      </c>
      <c r="R1959" s="7">
        <v>0.37</v>
      </c>
      <c r="S1959" s="7">
        <v>0.42</v>
      </c>
      <c r="T1959" s="7">
        <v>0.41</v>
      </c>
      <c r="U1959" s="7">
        <v>0.34</v>
      </c>
      <c r="V1959" s="7">
        <v>0.4</v>
      </c>
      <c r="W1959" s="7">
        <v>0.4</v>
      </c>
      <c r="X1959" s="7">
        <v>0.36</v>
      </c>
      <c r="Y1959" s="7">
        <v>0.4</v>
      </c>
      <c r="Z1959" s="7">
        <v>0.42</v>
      </c>
    </row>
    <row r="1960" spans="1:26" x14ac:dyDescent="0.2">
      <c r="A1960" s="6" t="s">
        <v>41</v>
      </c>
    </row>
    <row r="1962" spans="1:26" x14ac:dyDescent="0.2">
      <c r="A1962" s="6" t="s">
        <v>239</v>
      </c>
      <c r="B1962" s="8">
        <v>-614</v>
      </c>
      <c r="C1962" s="8">
        <v>-307</v>
      </c>
      <c r="D1962" s="8">
        <v>-307</v>
      </c>
      <c r="E1962" s="8">
        <v>-81</v>
      </c>
      <c r="F1962" s="8">
        <v>-111</v>
      </c>
      <c r="G1962" s="8">
        <v>-110</v>
      </c>
      <c r="H1962" s="8">
        <v>-115</v>
      </c>
      <c r="I1962" s="8">
        <v>-198</v>
      </c>
      <c r="J1962" s="8">
        <v>-191</v>
      </c>
      <c r="K1962" s="8">
        <v>-159</v>
      </c>
      <c r="L1962" s="8">
        <v>-125</v>
      </c>
      <c r="M1962" s="8">
        <v>-140</v>
      </c>
      <c r="N1962" s="8">
        <v>-199</v>
      </c>
      <c r="O1962" s="8">
        <v>-164</v>
      </c>
      <c r="P1962" s="8">
        <v>-143</v>
      </c>
      <c r="Q1962" s="8">
        <v>-108</v>
      </c>
      <c r="R1962" s="8">
        <v>-129</v>
      </c>
      <c r="S1962" s="8">
        <v>-163</v>
      </c>
      <c r="T1962" s="8">
        <v>-292</v>
      </c>
      <c r="U1962" s="8">
        <v>-31</v>
      </c>
      <c r="V1962" s="8">
        <v>-237</v>
      </c>
      <c r="W1962" s="8">
        <v>-82</v>
      </c>
      <c r="X1962" s="8">
        <v>-52</v>
      </c>
      <c r="Y1962" s="8">
        <v>-372</v>
      </c>
      <c r="Z1962" s="8">
        <v>-207</v>
      </c>
    </row>
    <row r="1963" spans="1:26" x14ac:dyDescent="0.2">
      <c r="B1963" s="7">
        <v>-0.3</v>
      </c>
      <c r="C1963" s="7">
        <v>-0.31</v>
      </c>
      <c r="D1963" s="7">
        <v>-0.3</v>
      </c>
      <c r="E1963" s="7">
        <v>-0.25</v>
      </c>
      <c r="F1963" s="7">
        <v>-0.31</v>
      </c>
      <c r="G1963" s="7">
        <v>-0.3</v>
      </c>
      <c r="H1963" s="7">
        <v>-0.31</v>
      </c>
      <c r="I1963" s="7">
        <v>-0.34</v>
      </c>
      <c r="J1963" s="7">
        <v>-0.36</v>
      </c>
      <c r="K1963" s="7">
        <v>-0.28000000000000003</v>
      </c>
      <c r="L1963" s="7">
        <v>-0.28000000000000003</v>
      </c>
      <c r="M1963" s="7">
        <v>-0.3</v>
      </c>
      <c r="N1963" s="7">
        <v>-0.3</v>
      </c>
      <c r="O1963" s="7">
        <v>-0.3</v>
      </c>
      <c r="P1963" s="7">
        <v>-0.31</v>
      </c>
      <c r="Q1963" s="7">
        <v>-0.32</v>
      </c>
      <c r="R1963" s="7">
        <v>-0.25</v>
      </c>
      <c r="S1963" s="7">
        <v>-0.35</v>
      </c>
      <c r="T1963" s="7">
        <v>-0.33</v>
      </c>
      <c r="U1963" s="7">
        <v>-0.2</v>
      </c>
      <c r="V1963" s="7">
        <v>-0.31</v>
      </c>
      <c r="W1963" s="7">
        <v>-0.3</v>
      </c>
      <c r="X1963" s="7">
        <v>-0.32</v>
      </c>
      <c r="Y1963" s="7">
        <v>-0.31</v>
      </c>
      <c r="Z1963" s="7">
        <v>-0.32</v>
      </c>
    </row>
    <row r="1965" spans="1:26" x14ac:dyDescent="0.2">
      <c r="A1965" s="6" t="s">
        <v>97</v>
      </c>
    </row>
    <row r="1967" spans="1:26" x14ac:dyDescent="0.2">
      <c r="A1967" s="6" t="s">
        <v>353</v>
      </c>
    </row>
    <row r="1968" spans="1:26" x14ac:dyDescent="0.2">
      <c r="A1968" s="6" t="s">
        <v>352</v>
      </c>
    </row>
    <row r="1970" spans="1:1" x14ac:dyDescent="0.2">
      <c r="A1970" s="8">
        <v>26</v>
      </c>
    </row>
    <row r="1975" spans="1:1" x14ac:dyDescent="0.2">
      <c r="A1975" s="9" t="s">
        <v>0</v>
      </c>
    </row>
    <row r="1977" spans="1:1" x14ac:dyDescent="0.2">
      <c r="A1977" s="9" t="s">
        <v>1</v>
      </c>
    </row>
    <row r="1978" spans="1:1" x14ac:dyDescent="0.2">
      <c r="A1978" s="9" t="s">
        <v>2</v>
      </c>
    </row>
    <row r="1980" spans="1:1" x14ac:dyDescent="0.2">
      <c r="A1980" s="9" t="s">
        <v>3</v>
      </c>
    </row>
    <row r="1981" spans="1:1" x14ac:dyDescent="0.2">
      <c r="A1981" s="9" t="s">
        <v>4</v>
      </c>
    </row>
    <row r="1983" spans="1:1" x14ac:dyDescent="0.2">
      <c r="A1983" s="9" t="s">
        <v>5</v>
      </c>
    </row>
    <row r="1985" spans="1:34" x14ac:dyDescent="0.2">
      <c r="A1985" s="6" t="s">
        <v>607</v>
      </c>
    </row>
    <row r="1986" spans="1:34" x14ac:dyDescent="0.2">
      <c r="A1986" s="6" t="s">
        <v>7</v>
      </c>
    </row>
    <row r="1988" spans="1:34" x14ac:dyDescent="0.2">
      <c r="J1988" s="9" t="s">
        <v>157</v>
      </c>
      <c r="N1988" s="9" t="s">
        <v>156</v>
      </c>
      <c r="R1988" s="9" t="s">
        <v>155</v>
      </c>
    </row>
    <row r="1989" spans="1:34" x14ac:dyDescent="0.2">
      <c r="I1989" s="9" t="s">
        <v>154</v>
      </c>
      <c r="K1989" s="9" t="s">
        <v>153</v>
      </c>
      <c r="M1989" s="9" t="s">
        <v>154</v>
      </c>
      <c r="O1989" s="9" t="s">
        <v>153</v>
      </c>
      <c r="Q1989" s="9" t="s">
        <v>154</v>
      </c>
      <c r="S1989" s="9" t="s">
        <v>153</v>
      </c>
    </row>
    <row r="1990" spans="1:34" x14ac:dyDescent="0.2">
      <c r="AA1990" s="9" t="s">
        <v>404</v>
      </c>
    </row>
    <row r="1991" spans="1:34" x14ac:dyDescent="0.2">
      <c r="D1991" s="9" t="s">
        <v>151</v>
      </c>
      <c r="F1991" s="9" t="s">
        <v>150</v>
      </c>
      <c r="U1991" s="9" t="s">
        <v>149</v>
      </c>
      <c r="W1991" s="9" t="s">
        <v>148</v>
      </c>
      <c r="Y1991" s="9" t="s">
        <v>147</v>
      </c>
      <c r="AA1991" s="9" t="s">
        <v>403</v>
      </c>
      <c r="AC1991" s="9" t="s">
        <v>145</v>
      </c>
      <c r="AG1991" s="9" t="s">
        <v>144</v>
      </c>
    </row>
    <row r="1992" spans="1:34" x14ac:dyDescent="0.2">
      <c r="AC1992" s="9" t="s">
        <v>143</v>
      </c>
      <c r="AD1992" s="9" t="s">
        <v>142</v>
      </c>
    </row>
    <row r="1993" spans="1:34" x14ac:dyDescent="0.2">
      <c r="F1993" s="9" t="s">
        <v>143</v>
      </c>
      <c r="G1993" s="9" t="s">
        <v>142</v>
      </c>
      <c r="U1993" s="9" t="s">
        <v>141</v>
      </c>
      <c r="W1993" s="9" t="s">
        <v>141</v>
      </c>
      <c r="Y1993" s="9" t="s">
        <v>141</v>
      </c>
      <c r="AA1993" s="9" t="s">
        <v>141</v>
      </c>
      <c r="AC1993" s="9" t="s">
        <v>402</v>
      </c>
      <c r="AD1993" s="9" t="s">
        <v>402</v>
      </c>
      <c r="AF1993" s="9" t="s">
        <v>401</v>
      </c>
      <c r="AG1993" s="9" t="s">
        <v>138</v>
      </c>
      <c r="AH1993" s="9" t="s">
        <v>137</v>
      </c>
    </row>
    <row r="1994" spans="1:34" x14ac:dyDescent="0.2">
      <c r="B1994" s="9" t="s">
        <v>24</v>
      </c>
      <c r="C1994" s="9" t="s">
        <v>74</v>
      </c>
      <c r="D1994" s="9" t="s">
        <v>83</v>
      </c>
      <c r="E1994" s="9" t="s">
        <v>131</v>
      </c>
      <c r="F1994" s="9" t="s">
        <v>136</v>
      </c>
      <c r="G1994" s="9" t="s">
        <v>136</v>
      </c>
      <c r="H1994" s="9" t="s">
        <v>135</v>
      </c>
      <c r="I1994" s="9" t="s">
        <v>134</v>
      </c>
      <c r="J1994" s="9" t="s">
        <v>135</v>
      </c>
      <c r="K1994" s="9" t="s">
        <v>134</v>
      </c>
      <c r="L1994" s="9" t="s">
        <v>135</v>
      </c>
      <c r="M1994" s="9" t="s">
        <v>134</v>
      </c>
      <c r="N1994" s="9" t="s">
        <v>135</v>
      </c>
      <c r="O1994" s="9" t="s">
        <v>134</v>
      </c>
      <c r="P1994" s="9" t="s">
        <v>135</v>
      </c>
      <c r="Q1994" s="9" t="s">
        <v>134</v>
      </c>
      <c r="R1994" s="9" t="s">
        <v>135</v>
      </c>
      <c r="S1994" s="9" t="s">
        <v>134</v>
      </c>
      <c r="T1994" s="9" t="s">
        <v>133</v>
      </c>
      <c r="U1994" s="9" t="s">
        <v>132</v>
      </c>
      <c r="V1994" s="9" t="s">
        <v>133</v>
      </c>
      <c r="W1994" s="9" t="s">
        <v>132</v>
      </c>
      <c r="X1994" s="9" t="s">
        <v>133</v>
      </c>
      <c r="Y1994" s="9" t="s">
        <v>132</v>
      </c>
      <c r="Z1994" s="9" t="s">
        <v>133</v>
      </c>
      <c r="AA1994" s="9" t="s">
        <v>132</v>
      </c>
      <c r="AB1994" s="9" t="s">
        <v>131</v>
      </c>
      <c r="AC1994" s="9" t="s">
        <v>400</v>
      </c>
      <c r="AD1994" s="9" t="s">
        <v>400</v>
      </c>
      <c r="AE1994" s="9" t="s">
        <v>130</v>
      </c>
      <c r="AF1994" s="9" t="s">
        <v>399</v>
      </c>
      <c r="AG1994" s="9" t="s">
        <v>128</v>
      </c>
      <c r="AH1994" s="9" t="s">
        <v>127</v>
      </c>
    </row>
    <row r="1995" spans="1:34" x14ac:dyDescent="0.2">
      <c r="B1995" s="9" t="s">
        <v>47</v>
      </c>
      <c r="C1995" s="9" t="s">
        <v>48</v>
      </c>
      <c r="D1995" s="9" t="s">
        <v>49</v>
      </c>
      <c r="E1995" s="9" t="s">
        <v>50</v>
      </c>
      <c r="F1995" s="9" t="s">
        <v>51</v>
      </c>
      <c r="G1995" s="9" t="s">
        <v>52</v>
      </c>
      <c r="H1995" s="9" t="s">
        <v>53</v>
      </c>
      <c r="I1995" s="9" t="s">
        <v>54</v>
      </c>
      <c r="J1995" s="9" t="s">
        <v>55</v>
      </c>
      <c r="K1995" s="9" t="s">
        <v>56</v>
      </c>
      <c r="L1995" s="9" t="s">
        <v>57</v>
      </c>
      <c r="M1995" s="9" t="s">
        <v>58</v>
      </c>
      <c r="N1995" s="9" t="s">
        <v>59</v>
      </c>
      <c r="O1995" s="9" t="s">
        <v>60</v>
      </c>
      <c r="P1995" s="9" t="s">
        <v>61</v>
      </c>
      <c r="Q1995" s="9" t="s">
        <v>62</v>
      </c>
      <c r="R1995" s="9" t="s">
        <v>63</v>
      </c>
      <c r="S1995" s="9" t="s">
        <v>64</v>
      </c>
      <c r="T1995" s="9" t="s">
        <v>65</v>
      </c>
      <c r="U1995" s="9" t="s">
        <v>66</v>
      </c>
      <c r="V1995" s="9" t="s">
        <v>67</v>
      </c>
      <c r="W1995" s="9" t="s">
        <v>68</v>
      </c>
      <c r="X1995" s="9" t="s">
        <v>70</v>
      </c>
      <c r="Y1995" s="9" t="s">
        <v>71</v>
      </c>
      <c r="Z1995" s="9" t="s">
        <v>126</v>
      </c>
      <c r="AA1995" s="9" t="s">
        <v>125</v>
      </c>
      <c r="AB1995" s="9" t="s">
        <v>124</v>
      </c>
      <c r="AC1995" s="9" t="s">
        <v>123</v>
      </c>
      <c r="AD1995" s="9" t="s">
        <v>122</v>
      </c>
      <c r="AE1995" s="9" t="s">
        <v>121</v>
      </c>
      <c r="AF1995" s="9" t="s">
        <v>120</v>
      </c>
      <c r="AG1995" s="9" t="s">
        <v>119</v>
      </c>
      <c r="AH1995" s="9" t="s">
        <v>118</v>
      </c>
    </row>
    <row r="1996" spans="1:34" x14ac:dyDescent="0.2">
      <c r="A1996" s="6" t="s">
        <v>72</v>
      </c>
      <c r="B1996" s="8">
        <v>2019</v>
      </c>
      <c r="C1996" s="8">
        <v>1519</v>
      </c>
      <c r="D1996" s="8">
        <v>494</v>
      </c>
      <c r="E1996" s="8">
        <v>358</v>
      </c>
      <c r="F1996" s="8">
        <v>730</v>
      </c>
      <c r="G1996" s="8">
        <v>431</v>
      </c>
      <c r="H1996" s="8">
        <v>210</v>
      </c>
      <c r="I1996" s="8">
        <v>976</v>
      </c>
      <c r="J1996" s="8">
        <v>252</v>
      </c>
      <c r="K1996" s="8">
        <v>931</v>
      </c>
      <c r="L1996" s="8">
        <v>747</v>
      </c>
      <c r="M1996" s="8">
        <v>249</v>
      </c>
      <c r="N1996" s="8">
        <v>505</v>
      </c>
      <c r="O1996" s="8">
        <v>447</v>
      </c>
      <c r="P1996" s="8">
        <v>271</v>
      </c>
      <c r="Q1996" s="8">
        <v>642</v>
      </c>
      <c r="R1996" s="8">
        <v>118</v>
      </c>
      <c r="S1996" s="8">
        <v>1099</v>
      </c>
      <c r="T1996" s="8">
        <v>262</v>
      </c>
      <c r="U1996" s="8">
        <v>171</v>
      </c>
      <c r="V1996" s="8">
        <v>275</v>
      </c>
      <c r="W1996" s="8">
        <v>139</v>
      </c>
      <c r="X1996" s="8">
        <v>248</v>
      </c>
      <c r="Y1996" s="8">
        <v>161</v>
      </c>
      <c r="Z1996" s="8">
        <v>252</v>
      </c>
      <c r="AA1996" s="8">
        <v>167</v>
      </c>
      <c r="AB1996" s="8">
        <v>170</v>
      </c>
      <c r="AC1996" s="8">
        <v>1261</v>
      </c>
      <c r="AD1996" s="8">
        <v>518</v>
      </c>
      <c r="AE1996" s="8">
        <v>724</v>
      </c>
      <c r="AF1996" s="8">
        <v>1379</v>
      </c>
      <c r="AG1996" s="8">
        <v>299</v>
      </c>
      <c r="AH1996" s="8">
        <v>1247</v>
      </c>
    </row>
    <row r="1997" spans="1:34" x14ac:dyDescent="0.2">
      <c r="A1997" s="6" t="s">
        <v>73</v>
      </c>
      <c r="B1997" s="8">
        <v>2019</v>
      </c>
      <c r="C1997" s="8">
        <v>1519</v>
      </c>
      <c r="D1997" s="8">
        <v>494</v>
      </c>
      <c r="E1997" s="8">
        <v>358</v>
      </c>
      <c r="F1997" s="8">
        <v>728</v>
      </c>
      <c r="G1997" s="8">
        <v>434</v>
      </c>
      <c r="H1997" s="8">
        <v>210</v>
      </c>
      <c r="I1997" s="8">
        <v>986</v>
      </c>
      <c r="J1997" s="8">
        <v>254</v>
      </c>
      <c r="K1997" s="8">
        <v>934</v>
      </c>
      <c r="L1997" s="8">
        <v>747</v>
      </c>
      <c r="M1997" s="8">
        <v>252</v>
      </c>
      <c r="N1997" s="8">
        <v>504</v>
      </c>
      <c r="O1997" s="8">
        <v>451</v>
      </c>
      <c r="P1997" s="8">
        <v>278</v>
      </c>
      <c r="Q1997" s="8">
        <v>640</v>
      </c>
      <c r="R1997" s="8">
        <v>122</v>
      </c>
      <c r="S1997" s="8">
        <v>1092</v>
      </c>
      <c r="T1997" s="8">
        <v>262</v>
      </c>
      <c r="U1997" s="8">
        <v>173</v>
      </c>
      <c r="V1997" s="8">
        <v>274</v>
      </c>
      <c r="W1997" s="8">
        <v>138</v>
      </c>
      <c r="X1997" s="8">
        <v>243</v>
      </c>
      <c r="Y1997" s="8">
        <v>161</v>
      </c>
      <c r="Z1997" s="8">
        <v>251</v>
      </c>
      <c r="AA1997" s="8">
        <v>169</v>
      </c>
      <c r="AB1997" s="8">
        <v>173</v>
      </c>
      <c r="AC1997" s="8">
        <v>1266</v>
      </c>
      <c r="AD1997" s="8">
        <v>510</v>
      </c>
      <c r="AE1997" s="8">
        <v>726</v>
      </c>
      <c r="AF1997" s="8">
        <v>1378</v>
      </c>
      <c r="AG1997" s="8">
        <v>299</v>
      </c>
      <c r="AH1997" s="8">
        <v>1248</v>
      </c>
    </row>
    <row r="1998" spans="1:34" x14ac:dyDescent="0.2">
      <c r="A1998" s="6" t="s">
        <v>306</v>
      </c>
      <c r="B1998" s="8">
        <v>107</v>
      </c>
      <c r="C1998" s="8">
        <v>77</v>
      </c>
      <c r="D1998" s="8">
        <v>29</v>
      </c>
      <c r="E1998" s="8">
        <v>13</v>
      </c>
      <c r="F1998" s="8">
        <v>36</v>
      </c>
      <c r="G1998" s="8">
        <v>28</v>
      </c>
      <c r="H1998" s="8">
        <v>4</v>
      </c>
      <c r="I1998" s="8">
        <v>91</v>
      </c>
      <c r="J1998" s="8">
        <v>5</v>
      </c>
      <c r="K1998" s="8">
        <v>86</v>
      </c>
      <c r="L1998" s="8">
        <v>25</v>
      </c>
      <c r="M1998" s="8">
        <v>45</v>
      </c>
      <c r="N1998" s="8">
        <v>15</v>
      </c>
      <c r="O1998" s="8">
        <v>57</v>
      </c>
      <c r="P1998" s="8">
        <v>8</v>
      </c>
      <c r="Q1998" s="8">
        <v>73</v>
      </c>
      <c r="R1998" s="8">
        <v>1</v>
      </c>
      <c r="S1998" s="8">
        <v>91</v>
      </c>
      <c r="T1998" s="8">
        <v>10</v>
      </c>
      <c r="U1998" s="8">
        <v>9</v>
      </c>
      <c r="V1998" s="8">
        <v>15</v>
      </c>
      <c r="W1998" s="8">
        <v>13</v>
      </c>
      <c r="X1998" s="8">
        <v>8</v>
      </c>
      <c r="Y1998" s="8">
        <v>12</v>
      </c>
      <c r="Z1998" s="8">
        <v>11</v>
      </c>
      <c r="AA1998" s="8">
        <v>9</v>
      </c>
      <c r="AB1998" s="8">
        <v>5</v>
      </c>
      <c r="AC1998" s="8">
        <v>65</v>
      </c>
      <c r="AD1998" s="8">
        <v>33</v>
      </c>
      <c r="AE1998" s="8">
        <v>40</v>
      </c>
      <c r="AF1998" s="8">
        <v>70</v>
      </c>
      <c r="AG1998" s="8">
        <v>11</v>
      </c>
      <c r="AH1998" s="8">
        <v>71</v>
      </c>
    </row>
    <row r="1999" spans="1:34" x14ac:dyDescent="0.2">
      <c r="B1999" s="7">
        <v>0.05</v>
      </c>
      <c r="C1999" s="7">
        <v>0.05</v>
      </c>
      <c r="D1999" s="7">
        <v>0.06</v>
      </c>
      <c r="E1999" s="7">
        <v>0.04</v>
      </c>
      <c r="F1999" s="7">
        <v>0.05</v>
      </c>
      <c r="G1999" s="7">
        <v>0.06</v>
      </c>
      <c r="H1999" s="7">
        <v>0.02</v>
      </c>
      <c r="I1999" s="7">
        <v>0.09</v>
      </c>
      <c r="J1999" s="7">
        <v>0.02</v>
      </c>
      <c r="K1999" s="7">
        <v>0.09</v>
      </c>
      <c r="L1999" s="7">
        <v>0.03</v>
      </c>
      <c r="M1999" s="7">
        <v>0.18</v>
      </c>
      <c r="N1999" s="7">
        <v>0.03</v>
      </c>
      <c r="O1999" s="7">
        <v>0.13</v>
      </c>
      <c r="P1999" s="7">
        <v>0.03</v>
      </c>
      <c r="Q1999" s="7">
        <v>0.11</v>
      </c>
      <c r="R1999" s="7">
        <v>0.01</v>
      </c>
      <c r="S1999" s="7">
        <v>0.08</v>
      </c>
      <c r="T1999" s="7">
        <v>0.04</v>
      </c>
      <c r="U1999" s="7">
        <v>0.05</v>
      </c>
      <c r="V1999" s="7">
        <v>0.06</v>
      </c>
      <c r="W1999" s="7">
        <v>0.1</v>
      </c>
      <c r="X1999" s="7">
        <v>0.03</v>
      </c>
      <c r="Y1999" s="7">
        <v>0.08</v>
      </c>
      <c r="Z1999" s="7">
        <v>0.04</v>
      </c>
      <c r="AA1999" s="7">
        <v>0.05</v>
      </c>
      <c r="AB1999" s="7">
        <v>0.03</v>
      </c>
      <c r="AC1999" s="7">
        <v>0.05</v>
      </c>
      <c r="AD1999" s="7">
        <v>0.06</v>
      </c>
      <c r="AE1999" s="7">
        <v>0.05</v>
      </c>
      <c r="AF1999" s="7">
        <v>0.05</v>
      </c>
      <c r="AG1999" s="7">
        <v>0.04</v>
      </c>
      <c r="AH1999" s="7">
        <v>0.06</v>
      </c>
    </row>
    <row r="2000" spans="1:34" x14ac:dyDescent="0.2">
      <c r="B2000" s="6" t="s">
        <v>619</v>
      </c>
      <c r="I2000" s="6" t="s">
        <v>377</v>
      </c>
      <c r="K2000" s="6" t="s">
        <v>354</v>
      </c>
      <c r="M2000" s="6" t="s">
        <v>109</v>
      </c>
      <c r="O2000" s="6" t="s">
        <v>108</v>
      </c>
      <c r="Q2000" s="6" t="s">
        <v>107</v>
      </c>
      <c r="S2000" s="6" t="s">
        <v>106</v>
      </c>
      <c r="W2000" s="6" t="s">
        <v>92</v>
      </c>
      <c r="Y2000" s="6" t="s">
        <v>460</v>
      </c>
    </row>
    <row r="2001" spans="1:34" x14ac:dyDescent="0.2">
      <c r="A2001" s="6" t="s">
        <v>302</v>
      </c>
      <c r="B2001" s="8">
        <v>75</v>
      </c>
      <c r="C2001" s="8">
        <v>51</v>
      </c>
      <c r="D2001" s="8">
        <v>24</v>
      </c>
      <c r="E2001" s="8">
        <v>14</v>
      </c>
      <c r="F2001" s="8">
        <v>19</v>
      </c>
      <c r="G2001" s="8">
        <v>18</v>
      </c>
      <c r="H2001" s="8">
        <v>3</v>
      </c>
      <c r="I2001" s="8">
        <v>59</v>
      </c>
      <c r="J2001" s="8">
        <v>1</v>
      </c>
      <c r="K2001" s="8">
        <v>57</v>
      </c>
      <c r="L2001" s="8">
        <v>19</v>
      </c>
      <c r="M2001" s="8">
        <v>16</v>
      </c>
      <c r="N2001" s="8">
        <v>15</v>
      </c>
      <c r="O2001" s="8">
        <v>35</v>
      </c>
      <c r="P2001" s="8">
        <v>3</v>
      </c>
      <c r="Q2001" s="8">
        <v>51</v>
      </c>
      <c r="R2001" s="8">
        <v>4</v>
      </c>
      <c r="S2001" s="8">
        <v>59</v>
      </c>
      <c r="T2001" s="8">
        <v>7</v>
      </c>
      <c r="U2001" s="8">
        <v>9</v>
      </c>
      <c r="V2001" s="8">
        <v>10</v>
      </c>
      <c r="W2001" s="8">
        <v>8</v>
      </c>
      <c r="X2001" s="8">
        <v>4</v>
      </c>
      <c r="Y2001" s="8">
        <v>8</v>
      </c>
      <c r="Z2001" s="8">
        <v>9</v>
      </c>
      <c r="AA2001" s="8">
        <v>9</v>
      </c>
      <c r="AB2001" s="8">
        <v>3</v>
      </c>
      <c r="AC2001" s="8">
        <v>40</v>
      </c>
      <c r="AD2001" s="8">
        <v>28</v>
      </c>
      <c r="AE2001" s="8">
        <v>25</v>
      </c>
      <c r="AF2001" s="8">
        <v>49</v>
      </c>
      <c r="AG2001" s="8">
        <v>5</v>
      </c>
      <c r="AH2001" s="8">
        <v>60</v>
      </c>
    </row>
    <row r="2002" spans="1:34" x14ac:dyDescent="0.2">
      <c r="B2002" s="7">
        <v>0.04</v>
      </c>
      <c r="C2002" s="7">
        <v>0.03</v>
      </c>
      <c r="D2002" s="7">
        <v>0.05</v>
      </c>
      <c r="E2002" s="7">
        <v>0.04</v>
      </c>
      <c r="F2002" s="7">
        <v>0.03</v>
      </c>
      <c r="G2002" s="7">
        <v>0.04</v>
      </c>
      <c r="H2002" s="7">
        <v>0.01</v>
      </c>
      <c r="I2002" s="7">
        <v>0.06</v>
      </c>
      <c r="J2002" s="6" t="s">
        <v>95</v>
      </c>
      <c r="K2002" s="7">
        <v>0.06</v>
      </c>
      <c r="L2002" s="7">
        <v>0.03</v>
      </c>
      <c r="M2002" s="7">
        <v>0.06</v>
      </c>
      <c r="N2002" s="7">
        <v>0.03</v>
      </c>
      <c r="O2002" s="7">
        <v>0.08</v>
      </c>
      <c r="P2002" s="7">
        <v>0.01</v>
      </c>
      <c r="Q2002" s="7">
        <v>0.08</v>
      </c>
      <c r="R2002" s="7">
        <v>0.03</v>
      </c>
      <c r="S2002" s="7">
        <v>0.05</v>
      </c>
      <c r="T2002" s="7">
        <v>0.03</v>
      </c>
      <c r="U2002" s="7">
        <v>0.05</v>
      </c>
      <c r="V2002" s="7">
        <v>0.04</v>
      </c>
      <c r="W2002" s="7">
        <v>0.06</v>
      </c>
      <c r="X2002" s="7">
        <v>0.02</v>
      </c>
      <c r="Y2002" s="7">
        <v>0.05</v>
      </c>
      <c r="Z2002" s="7">
        <v>0.04</v>
      </c>
      <c r="AA2002" s="7">
        <v>0.05</v>
      </c>
      <c r="AB2002" s="7">
        <v>0.02</v>
      </c>
      <c r="AC2002" s="7">
        <v>0.03</v>
      </c>
      <c r="AD2002" s="7">
        <v>0.06</v>
      </c>
      <c r="AE2002" s="7">
        <v>0.03</v>
      </c>
      <c r="AF2002" s="7">
        <v>0.04</v>
      </c>
      <c r="AG2002" s="7">
        <v>0.02</v>
      </c>
      <c r="AH2002" s="7">
        <v>0.05</v>
      </c>
    </row>
    <row r="2003" spans="1:34" x14ac:dyDescent="0.2">
      <c r="B2003" s="6" t="s">
        <v>618</v>
      </c>
      <c r="I2003" s="6" t="s">
        <v>377</v>
      </c>
      <c r="K2003" s="6" t="s">
        <v>354</v>
      </c>
      <c r="M2003" s="6" t="s">
        <v>109</v>
      </c>
      <c r="O2003" s="6" t="s">
        <v>108</v>
      </c>
      <c r="Q2003" s="6" t="s">
        <v>107</v>
      </c>
      <c r="S2003" s="6" t="s">
        <v>92</v>
      </c>
      <c r="AD2003" s="6" t="s">
        <v>105</v>
      </c>
      <c r="AF2003" s="6" t="s">
        <v>104</v>
      </c>
      <c r="AH2003" s="6" t="s">
        <v>375</v>
      </c>
    </row>
    <row r="2004" spans="1:34" x14ac:dyDescent="0.2">
      <c r="A2004" s="6" t="s">
        <v>298</v>
      </c>
      <c r="B2004" s="8">
        <v>145</v>
      </c>
      <c r="C2004" s="8">
        <v>106</v>
      </c>
      <c r="D2004" s="8">
        <v>40</v>
      </c>
      <c r="E2004" s="8">
        <v>23</v>
      </c>
      <c r="F2004" s="8">
        <v>51</v>
      </c>
      <c r="G2004" s="8">
        <v>31</v>
      </c>
      <c r="H2004" s="8">
        <v>9</v>
      </c>
      <c r="I2004" s="8">
        <v>102</v>
      </c>
      <c r="J2004" s="8">
        <v>11</v>
      </c>
      <c r="K2004" s="8">
        <v>106</v>
      </c>
      <c r="L2004" s="8">
        <v>37</v>
      </c>
      <c r="M2004" s="8">
        <v>45</v>
      </c>
      <c r="N2004" s="8">
        <v>24</v>
      </c>
      <c r="O2004" s="8">
        <v>64</v>
      </c>
      <c r="P2004" s="8">
        <v>8</v>
      </c>
      <c r="Q2004" s="8">
        <v>104</v>
      </c>
      <c r="R2004" s="8">
        <v>6</v>
      </c>
      <c r="S2004" s="8">
        <v>115</v>
      </c>
      <c r="T2004" s="8">
        <v>15</v>
      </c>
      <c r="U2004" s="8">
        <v>22</v>
      </c>
      <c r="V2004" s="8">
        <v>18</v>
      </c>
      <c r="W2004" s="8">
        <v>13</v>
      </c>
      <c r="X2004" s="8">
        <v>15</v>
      </c>
      <c r="Y2004" s="8">
        <v>12</v>
      </c>
      <c r="Z2004" s="8">
        <v>20</v>
      </c>
      <c r="AA2004" s="8">
        <v>11</v>
      </c>
      <c r="AB2004" s="8">
        <v>6</v>
      </c>
      <c r="AC2004" s="8">
        <v>92</v>
      </c>
      <c r="AD2004" s="8">
        <v>42</v>
      </c>
      <c r="AE2004" s="8">
        <v>50</v>
      </c>
      <c r="AF2004" s="8">
        <v>99</v>
      </c>
      <c r="AG2004" s="8">
        <v>17</v>
      </c>
      <c r="AH2004" s="8">
        <v>94</v>
      </c>
    </row>
    <row r="2005" spans="1:34" x14ac:dyDescent="0.2">
      <c r="B2005" s="7">
        <v>7.0000000000000007E-2</v>
      </c>
      <c r="C2005" s="7">
        <v>7.0000000000000007E-2</v>
      </c>
      <c r="D2005" s="7">
        <v>0.08</v>
      </c>
      <c r="E2005" s="7">
        <v>0.06</v>
      </c>
      <c r="F2005" s="7">
        <v>7.0000000000000007E-2</v>
      </c>
      <c r="G2005" s="7">
        <v>7.0000000000000007E-2</v>
      </c>
      <c r="H2005" s="7">
        <v>0.04</v>
      </c>
      <c r="I2005" s="7">
        <v>0.1</v>
      </c>
      <c r="J2005" s="7">
        <v>0.04</v>
      </c>
      <c r="K2005" s="7">
        <v>0.11</v>
      </c>
      <c r="L2005" s="7">
        <v>0.05</v>
      </c>
      <c r="M2005" s="7">
        <v>0.18</v>
      </c>
      <c r="N2005" s="7">
        <v>0.05</v>
      </c>
      <c r="O2005" s="7">
        <v>0.14000000000000001</v>
      </c>
      <c r="P2005" s="7">
        <v>0.03</v>
      </c>
      <c r="Q2005" s="7">
        <v>0.16</v>
      </c>
      <c r="R2005" s="7">
        <v>0.05</v>
      </c>
      <c r="S2005" s="7">
        <v>0.1</v>
      </c>
      <c r="T2005" s="7">
        <v>0.06</v>
      </c>
      <c r="U2005" s="7">
        <v>0.13</v>
      </c>
      <c r="V2005" s="7">
        <v>7.0000000000000007E-2</v>
      </c>
      <c r="W2005" s="7">
        <v>0.1</v>
      </c>
      <c r="X2005" s="7">
        <v>0.06</v>
      </c>
      <c r="Y2005" s="7">
        <v>7.0000000000000007E-2</v>
      </c>
      <c r="Z2005" s="7">
        <v>0.08</v>
      </c>
      <c r="AA2005" s="7">
        <v>7.0000000000000007E-2</v>
      </c>
      <c r="AB2005" s="7">
        <v>0.04</v>
      </c>
      <c r="AC2005" s="7">
        <v>7.0000000000000007E-2</v>
      </c>
      <c r="AD2005" s="7">
        <v>0.08</v>
      </c>
      <c r="AE2005" s="7">
        <v>7.0000000000000007E-2</v>
      </c>
      <c r="AF2005" s="7">
        <v>7.0000000000000007E-2</v>
      </c>
      <c r="AG2005" s="7">
        <v>0.06</v>
      </c>
      <c r="AH2005" s="7">
        <v>0.08</v>
      </c>
    </row>
    <row r="2006" spans="1:34" x14ac:dyDescent="0.2">
      <c r="B2006" s="6" t="s">
        <v>617</v>
      </c>
      <c r="I2006" s="6" t="s">
        <v>377</v>
      </c>
      <c r="K2006" s="6" t="s">
        <v>354</v>
      </c>
      <c r="M2006" s="6" t="s">
        <v>109</v>
      </c>
      <c r="O2006" s="6" t="s">
        <v>108</v>
      </c>
      <c r="Q2006" s="6" t="s">
        <v>107</v>
      </c>
      <c r="S2006" s="6" t="s">
        <v>106</v>
      </c>
      <c r="U2006" s="6" t="s">
        <v>160</v>
      </c>
      <c r="AD2006" s="6" t="s">
        <v>218</v>
      </c>
    </row>
    <row r="2007" spans="1:34" x14ac:dyDescent="0.2">
      <c r="A2007" s="6" t="s">
        <v>294</v>
      </c>
      <c r="B2007" s="8">
        <v>214</v>
      </c>
      <c r="C2007" s="8">
        <v>156</v>
      </c>
      <c r="D2007" s="8">
        <v>58</v>
      </c>
      <c r="E2007" s="8">
        <v>35</v>
      </c>
      <c r="F2007" s="8">
        <v>67</v>
      </c>
      <c r="G2007" s="8">
        <v>54</v>
      </c>
      <c r="H2007" s="8">
        <v>8</v>
      </c>
      <c r="I2007" s="8">
        <v>154</v>
      </c>
      <c r="J2007" s="8">
        <v>20</v>
      </c>
      <c r="K2007" s="8">
        <v>132</v>
      </c>
      <c r="L2007" s="8">
        <v>55</v>
      </c>
      <c r="M2007" s="8">
        <v>53</v>
      </c>
      <c r="N2007" s="8">
        <v>36</v>
      </c>
      <c r="O2007" s="8">
        <v>78</v>
      </c>
      <c r="P2007" s="8">
        <v>11</v>
      </c>
      <c r="Q2007" s="8">
        <v>120</v>
      </c>
      <c r="R2007" s="8">
        <v>7</v>
      </c>
      <c r="S2007" s="8">
        <v>169</v>
      </c>
      <c r="T2007" s="8">
        <v>24</v>
      </c>
      <c r="U2007" s="8">
        <v>28</v>
      </c>
      <c r="V2007" s="8">
        <v>23</v>
      </c>
      <c r="W2007" s="8">
        <v>18</v>
      </c>
      <c r="X2007" s="8">
        <v>28</v>
      </c>
      <c r="Y2007" s="8">
        <v>20</v>
      </c>
      <c r="Z2007" s="8">
        <v>22</v>
      </c>
      <c r="AA2007" s="8">
        <v>18</v>
      </c>
      <c r="AB2007" s="8">
        <v>9</v>
      </c>
      <c r="AC2007" s="8">
        <v>137</v>
      </c>
      <c r="AD2007" s="8">
        <v>64</v>
      </c>
      <c r="AE2007" s="8">
        <v>76</v>
      </c>
      <c r="AF2007" s="8">
        <v>159</v>
      </c>
      <c r="AG2007" s="8">
        <v>27</v>
      </c>
      <c r="AH2007" s="8">
        <v>149</v>
      </c>
    </row>
    <row r="2008" spans="1:34" x14ac:dyDescent="0.2">
      <c r="B2008" s="7">
        <v>0.11</v>
      </c>
      <c r="C2008" s="7">
        <v>0.1</v>
      </c>
      <c r="D2008" s="7">
        <v>0.12</v>
      </c>
      <c r="E2008" s="7">
        <v>0.1</v>
      </c>
      <c r="F2008" s="7">
        <v>0.09</v>
      </c>
      <c r="G2008" s="7">
        <v>0.13</v>
      </c>
      <c r="H2008" s="7">
        <v>0.04</v>
      </c>
      <c r="I2008" s="7">
        <v>0.16</v>
      </c>
      <c r="J2008" s="7">
        <v>0.08</v>
      </c>
      <c r="K2008" s="7">
        <v>0.14000000000000001</v>
      </c>
      <c r="L2008" s="7">
        <v>7.0000000000000007E-2</v>
      </c>
      <c r="M2008" s="7">
        <v>0.21</v>
      </c>
      <c r="N2008" s="7">
        <v>7.0000000000000007E-2</v>
      </c>
      <c r="O2008" s="7">
        <v>0.17</v>
      </c>
      <c r="P2008" s="7">
        <v>0.04</v>
      </c>
      <c r="Q2008" s="7">
        <v>0.19</v>
      </c>
      <c r="R2008" s="7">
        <v>0.05</v>
      </c>
      <c r="S2008" s="7">
        <v>0.15</v>
      </c>
      <c r="T2008" s="7">
        <v>0.09</v>
      </c>
      <c r="U2008" s="7">
        <v>0.16</v>
      </c>
      <c r="V2008" s="7">
        <v>0.09</v>
      </c>
      <c r="W2008" s="7">
        <v>0.13</v>
      </c>
      <c r="X2008" s="7">
        <v>0.12</v>
      </c>
      <c r="Y2008" s="7">
        <v>0.13</v>
      </c>
      <c r="Z2008" s="7">
        <v>0.09</v>
      </c>
      <c r="AA2008" s="7">
        <v>0.11</v>
      </c>
      <c r="AB2008" s="7">
        <v>0.05</v>
      </c>
      <c r="AC2008" s="7">
        <v>0.11</v>
      </c>
      <c r="AD2008" s="7">
        <v>0.13</v>
      </c>
      <c r="AE2008" s="7">
        <v>0.1</v>
      </c>
      <c r="AF2008" s="7">
        <v>0.12</v>
      </c>
      <c r="AG2008" s="7">
        <v>0.09</v>
      </c>
      <c r="AH2008" s="7">
        <v>0.12</v>
      </c>
    </row>
    <row r="2009" spans="1:34" x14ac:dyDescent="0.2">
      <c r="B2009" s="6" t="s">
        <v>616</v>
      </c>
      <c r="I2009" s="6" t="s">
        <v>377</v>
      </c>
      <c r="K2009" s="6" t="s">
        <v>354</v>
      </c>
      <c r="M2009" s="6" t="s">
        <v>109</v>
      </c>
      <c r="O2009" s="6" t="s">
        <v>108</v>
      </c>
      <c r="Q2009" s="6" t="s">
        <v>107</v>
      </c>
      <c r="S2009" s="6" t="s">
        <v>106</v>
      </c>
      <c r="U2009" s="6" t="s">
        <v>160</v>
      </c>
      <c r="AC2009" s="6" t="s">
        <v>218</v>
      </c>
      <c r="AD2009" s="6" t="s">
        <v>218</v>
      </c>
      <c r="AH2009" s="6" t="s">
        <v>92</v>
      </c>
    </row>
    <row r="2010" spans="1:34" x14ac:dyDescent="0.2">
      <c r="A2010" s="6" t="s">
        <v>291</v>
      </c>
      <c r="B2010" s="8">
        <v>263</v>
      </c>
      <c r="C2010" s="8">
        <v>184</v>
      </c>
      <c r="D2010" s="8">
        <v>79</v>
      </c>
      <c r="E2010" s="8">
        <v>40</v>
      </c>
      <c r="F2010" s="8">
        <v>85</v>
      </c>
      <c r="G2010" s="8">
        <v>59</v>
      </c>
      <c r="H2010" s="8">
        <v>11</v>
      </c>
      <c r="I2010" s="8">
        <v>163</v>
      </c>
      <c r="J2010" s="8">
        <v>17</v>
      </c>
      <c r="K2010" s="8">
        <v>144</v>
      </c>
      <c r="L2010" s="8">
        <v>75</v>
      </c>
      <c r="M2010" s="8">
        <v>33</v>
      </c>
      <c r="N2010" s="8">
        <v>54</v>
      </c>
      <c r="O2010" s="8">
        <v>67</v>
      </c>
      <c r="P2010" s="8">
        <v>15</v>
      </c>
      <c r="Q2010" s="8">
        <v>116</v>
      </c>
      <c r="R2010" s="8">
        <v>5</v>
      </c>
      <c r="S2010" s="8">
        <v>174</v>
      </c>
      <c r="T2010" s="8">
        <v>35</v>
      </c>
      <c r="U2010" s="8">
        <v>27</v>
      </c>
      <c r="V2010" s="8">
        <v>40</v>
      </c>
      <c r="W2010" s="8">
        <v>19</v>
      </c>
      <c r="X2010" s="8">
        <v>34</v>
      </c>
      <c r="Y2010" s="8">
        <v>21</v>
      </c>
      <c r="Z2010" s="8">
        <v>30</v>
      </c>
      <c r="AA2010" s="8">
        <v>18</v>
      </c>
      <c r="AB2010" s="8">
        <v>20</v>
      </c>
      <c r="AC2010" s="8">
        <v>158</v>
      </c>
      <c r="AD2010" s="8">
        <v>77</v>
      </c>
      <c r="AE2010" s="8">
        <v>102</v>
      </c>
      <c r="AF2010" s="8">
        <v>195</v>
      </c>
      <c r="AG2010" s="8">
        <v>41</v>
      </c>
      <c r="AH2010" s="8">
        <v>166</v>
      </c>
    </row>
    <row r="2011" spans="1:34" x14ac:dyDescent="0.2">
      <c r="B2011" s="7">
        <v>0.13</v>
      </c>
      <c r="C2011" s="7">
        <v>0.12</v>
      </c>
      <c r="D2011" s="7">
        <v>0.16</v>
      </c>
      <c r="E2011" s="7">
        <v>0.11</v>
      </c>
      <c r="F2011" s="7">
        <v>0.12</v>
      </c>
      <c r="G2011" s="7">
        <v>0.14000000000000001</v>
      </c>
      <c r="H2011" s="7">
        <v>0.05</v>
      </c>
      <c r="I2011" s="7">
        <v>0.17</v>
      </c>
      <c r="J2011" s="7">
        <v>7.0000000000000007E-2</v>
      </c>
      <c r="K2011" s="7">
        <v>0.15</v>
      </c>
      <c r="L2011" s="7">
        <v>0.1</v>
      </c>
      <c r="M2011" s="7">
        <v>0.13</v>
      </c>
      <c r="N2011" s="7">
        <v>0.11</v>
      </c>
      <c r="O2011" s="7">
        <v>0.15</v>
      </c>
      <c r="P2011" s="7">
        <v>0.05</v>
      </c>
      <c r="Q2011" s="7">
        <v>0.18</v>
      </c>
      <c r="R2011" s="7">
        <v>0.04</v>
      </c>
      <c r="S2011" s="7">
        <v>0.16</v>
      </c>
      <c r="T2011" s="7">
        <v>0.13</v>
      </c>
      <c r="U2011" s="7">
        <v>0.15</v>
      </c>
      <c r="V2011" s="7">
        <v>0.14000000000000001</v>
      </c>
      <c r="W2011" s="7">
        <v>0.14000000000000001</v>
      </c>
      <c r="X2011" s="7">
        <v>0.14000000000000001</v>
      </c>
      <c r="Y2011" s="7">
        <v>0.13</v>
      </c>
      <c r="Z2011" s="7">
        <v>0.12</v>
      </c>
      <c r="AA2011" s="7">
        <v>0.1</v>
      </c>
      <c r="AB2011" s="7">
        <v>0.11</v>
      </c>
      <c r="AC2011" s="7">
        <v>0.12</v>
      </c>
      <c r="AD2011" s="7">
        <v>0.15</v>
      </c>
      <c r="AE2011" s="7">
        <v>0.14000000000000001</v>
      </c>
      <c r="AF2011" s="7">
        <v>0.14000000000000001</v>
      </c>
      <c r="AG2011" s="7">
        <v>0.14000000000000001</v>
      </c>
      <c r="AH2011" s="7">
        <v>0.13</v>
      </c>
    </row>
    <row r="2012" spans="1:34" x14ac:dyDescent="0.2">
      <c r="B2012" s="6" t="s">
        <v>615</v>
      </c>
      <c r="D2012" s="6" t="s">
        <v>32</v>
      </c>
      <c r="I2012" s="6" t="s">
        <v>377</v>
      </c>
      <c r="K2012" s="6" t="s">
        <v>354</v>
      </c>
      <c r="Q2012" s="6" t="s">
        <v>107</v>
      </c>
      <c r="S2012" s="6" t="s">
        <v>106</v>
      </c>
      <c r="AF2012" s="6" t="s">
        <v>92</v>
      </c>
    </row>
    <row r="2013" spans="1:34" x14ac:dyDescent="0.2">
      <c r="A2013" s="6" t="s">
        <v>289</v>
      </c>
      <c r="B2013" s="8">
        <v>428</v>
      </c>
      <c r="C2013" s="8">
        <v>320</v>
      </c>
      <c r="D2013" s="8">
        <v>106</v>
      </c>
      <c r="E2013" s="8">
        <v>82</v>
      </c>
      <c r="F2013" s="8">
        <v>171</v>
      </c>
      <c r="G2013" s="8">
        <v>66</v>
      </c>
      <c r="H2013" s="8">
        <v>31</v>
      </c>
      <c r="I2013" s="8">
        <v>180</v>
      </c>
      <c r="J2013" s="8">
        <v>32</v>
      </c>
      <c r="K2013" s="8">
        <v>172</v>
      </c>
      <c r="L2013" s="8">
        <v>128</v>
      </c>
      <c r="M2013" s="8">
        <v>29</v>
      </c>
      <c r="N2013" s="8">
        <v>78</v>
      </c>
      <c r="O2013" s="8">
        <v>74</v>
      </c>
      <c r="P2013" s="8">
        <v>26</v>
      </c>
      <c r="Q2013" s="8">
        <v>98</v>
      </c>
      <c r="R2013" s="8">
        <v>9</v>
      </c>
      <c r="S2013" s="8">
        <v>207</v>
      </c>
      <c r="T2013" s="8">
        <v>50</v>
      </c>
      <c r="U2013" s="8">
        <v>32</v>
      </c>
      <c r="V2013" s="8">
        <v>69</v>
      </c>
      <c r="W2013" s="8">
        <v>21</v>
      </c>
      <c r="X2013" s="8">
        <v>51</v>
      </c>
      <c r="Y2013" s="8">
        <v>33</v>
      </c>
      <c r="Z2013" s="8">
        <v>43</v>
      </c>
      <c r="AA2013" s="8">
        <v>41</v>
      </c>
      <c r="AB2013" s="8">
        <v>42</v>
      </c>
      <c r="AC2013" s="8">
        <v>267</v>
      </c>
      <c r="AD2013" s="8">
        <v>100</v>
      </c>
      <c r="AE2013" s="8">
        <v>129</v>
      </c>
      <c r="AF2013" s="8">
        <v>268</v>
      </c>
      <c r="AG2013" s="8">
        <v>49</v>
      </c>
      <c r="AH2013" s="8">
        <v>251</v>
      </c>
    </row>
    <row r="2014" spans="1:34" x14ac:dyDescent="0.2">
      <c r="B2014" s="7">
        <v>0.21</v>
      </c>
      <c r="C2014" s="7">
        <v>0.21</v>
      </c>
      <c r="D2014" s="7">
        <v>0.21</v>
      </c>
      <c r="E2014" s="7">
        <v>0.23</v>
      </c>
      <c r="F2014" s="7">
        <v>0.24</v>
      </c>
      <c r="G2014" s="7">
        <v>0.15</v>
      </c>
      <c r="H2014" s="7">
        <v>0.15</v>
      </c>
      <c r="I2014" s="7">
        <v>0.18</v>
      </c>
      <c r="J2014" s="7">
        <v>0.13</v>
      </c>
      <c r="K2014" s="7">
        <v>0.18</v>
      </c>
      <c r="L2014" s="7">
        <v>0.17</v>
      </c>
      <c r="M2014" s="7">
        <v>0.12</v>
      </c>
      <c r="N2014" s="7">
        <v>0.15</v>
      </c>
      <c r="O2014" s="7">
        <v>0.16</v>
      </c>
      <c r="P2014" s="7">
        <v>0.09</v>
      </c>
      <c r="Q2014" s="7">
        <v>0.15</v>
      </c>
      <c r="R2014" s="7">
        <v>7.0000000000000007E-2</v>
      </c>
      <c r="S2014" s="7">
        <v>0.19</v>
      </c>
      <c r="T2014" s="7">
        <v>0.19</v>
      </c>
      <c r="U2014" s="7">
        <v>0.19</v>
      </c>
      <c r="V2014" s="7">
        <v>0.25</v>
      </c>
      <c r="W2014" s="7">
        <v>0.15</v>
      </c>
      <c r="X2014" s="7">
        <v>0.21</v>
      </c>
      <c r="Y2014" s="7">
        <v>0.2</v>
      </c>
      <c r="Z2014" s="7">
        <v>0.17</v>
      </c>
      <c r="AA2014" s="7">
        <v>0.24</v>
      </c>
      <c r="AB2014" s="7">
        <v>0.24</v>
      </c>
      <c r="AC2014" s="7">
        <v>0.21</v>
      </c>
      <c r="AD2014" s="7">
        <v>0.2</v>
      </c>
      <c r="AE2014" s="7">
        <v>0.18</v>
      </c>
      <c r="AF2014" s="7">
        <v>0.19</v>
      </c>
      <c r="AG2014" s="7">
        <v>0.16</v>
      </c>
      <c r="AH2014" s="7">
        <v>0.2</v>
      </c>
    </row>
    <row r="2015" spans="1:34" x14ac:dyDescent="0.2">
      <c r="B2015" s="6" t="s">
        <v>562</v>
      </c>
      <c r="E2015" s="6" t="s">
        <v>304</v>
      </c>
      <c r="F2015" s="6" t="s">
        <v>304</v>
      </c>
      <c r="L2015" s="6" t="s">
        <v>116</v>
      </c>
      <c r="Q2015" s="6" t="s">
        <v>161</v>
      </c>
      <c r="S2015" s="6" t="s">
        <v>205</v>
      </c>
      <c r="V2015" s="6" t="s">
        <v>446</v>
      </c>
    </row>
    <row r="2017" spans="1:34" x14ac:dyDescent="0.2">
      <c r="A2017" s="6" t="s">
        <v>614</v>
      </c>
    </row>
    <row r="2019" spans="1:34" x14ac:dyDescent="0.2">
      <c r="A2019" s="6" t="s">
        <v>285</v>
      </c>
      <c r="B2019" s="8">
        <v>308</v>
      </c>
      <c r="C2019" s="8">
        <v>246</v>
      </c>
      <c r="D2019" s="8">
        <v>61</v>
      </c>
      <c r="E2019" s="8">
        <v>53</v>
      </c>
      <c r="F2019" s="8">
        <v>134</v>
      </c>
      <c r="G2019" s="8">
        <v>58</v>
      </c>
      <c r="H2019" s="8">
        <v>37</v>
      </c>
      <c r="I2019" s="8">
        <v>111</v>
      </c>
      <c r="J2019" s="8">
        <v>40</v>
      </c>
      <c r="K2019" s="8">
        <v>112</v>
      </c>
      <c r="L2019" s="8">
        <v>140</v>
      </c>
      <c r="M2019" s="8">
        <v>13</v>
      </c>
      <c r="N2019" s="8">
        <v>85</v>
      </c>
      <c r="O2019" s="8">
        <v>35</v>
      </c>
      <c r="P2019" s="8">
        <v>41</v>
      </c>
      <c r="Q2019" s="8">
        <v>36</v>
      </c>
      <c r="R2019" s="8">
        <v>11</v>
      </c>
      <c r="S2019" s="8">
        <v>140</v>
      </c>
      <c r="T2019" s="8">
        <v>46</v>
      </c>
      <c r="U2019" s="8">
        <v>21</v>
      </c>
      <c r="V2019" s="8">
        <v>38</v>
      </c>
      <c r="W2019" s="8">
        <v>19</v>
      </c>
      <c r="X2019" s="8">
        <v>41</v>
      </c>
      <c r="Y2019" s="8">
        <v>28</v>
      </c>
      <c r="Z2019" s="8">
        <v>43</v>
      </c>
      <c r="AA2019" s="8">
        <v>25</v>
      </c>
      <c r="AB2019" s="8">
        <v>27</v>
      </c>
      <c r="AC2019" s="8">
        <v>197</v>
      </c>
      <c r="AD2019" s="8">
        <v>78</v>
      </c>
      <c r="AE2019" s="8">
        <v>113</v>
      </c>
      <c r="AF2019" s="8">
        <v>219</v>
      </c>
      <c r="AG2019" s="8">
        <v>48</v>
      </c>
      <c r="AH2019" s="8">
        <v>191</v>
      </c>
    </row>
    <row r="2020" spans="1:34" x14ac:dyDescent="0.2">
      <c r="B2020" s="7">
        <v>0.15</v>
      </c>
      <c r="C2020" s="7">
        <v>0.16</v>
      </c>
      <c r="D2020" s="7">
        <v>0.12</v>
      </c>
      <c r="E2020" s="7">
        <v>0.15</v>
      </c>
      <c r="F2020" s="7">
        <v>0.18</v>
      </c>
      <c r="G2020" s="7">
        <v>0.13</v>
      </c>
      <c r="H2020" s="7">
        <v>0.18</v>
      </c>
      <c r="I2020" s="7">
        <v>0.11</v>
      </c>
      <c r="J2020" s="7">
        <v>0.16</v>
      </c>
      <c r="K2020" s="7">
        <v>0.12</v>
      </c>
      <c r="L2020" s="7">
        <v>0.19</v>
      </c>
      <c r="M2020" s="7">
        <v>0.05</v>
      </c>
      <c r="N2020" s="7">
        <v>0.17</v>
      </c>
      <c r="O2020" s="7">
        <v>0.08</v>
      </c>
      <c r="P2020" s="7">
        <v>0.15</v>
      </c>
      <c r="Q2020" s="7">
        <v>0.06</v>
      </c>
      <c r="R2020" s="7">
        <v>0.09</v>
      </c>
      <c r="S2020" s="7">
        <v>0.13</v>
      </c>
      <c r="T2020" s="7">
        <v>0.18</v>
      </c>
      <c r="U2020" s="7">
        <v>0.12</v>
      </c>
      <c r="V2020" s="7">
        <v>0.14000000000000001</v>
      </c>
      <c r="W2020" s="7">
        <v>0.14000000000000001</v>
      </c>
      <c r="X2020" s="7">
        <v>0.17</v>
      </c>
      <c r="Y2020" s="7">
        <v>0.17</v>
      </c>
      <c r="Z2020" s="7">
        <v>0.17</v>
      </c>
      <c r="AA2020" s="7">
        <v>0.15</v>
      </c>
      <c r="AB2020" s="7">
        <v>0.16</v>
      </c>
      <c r="AC2020" s="7">
        <v>0.16</v>
      </c>
      <c r="AD2020" s="7">
        <v>0.15</v>
      </c>
      <c r="AE2020" s="7">
        <v>0.16</v>
      </c>
      <c r="AF2020" s="7">
        <v>0.16</v>
      </c>
      <c r="AG2020" s="7">
        <v>0.16</v>
      </c>
      <c r="AH2020" s="7">
        <v>0.15</v>
      </c>
    </row>
    <row r="2021" spans="1:34" x14ac:dyDescent="0.2">
      <c r="B2021" s="6" t="s">
        <v>613</v>
      </c>
      <c r="C2021" s="6" t="s">
        <v>415</v>
      </c>
      <c r="F2021" s="6" t="s">
        <v>519</v>
      </c>
      <c r="H2021" s="6" t="s">
        <v>78</v>
      </c>
      <c r="L2021" s="6" t="s">
        <v>223</v>
      </c>
      <c r="N2021" s="6" t="s">
        <v>115</v>
      </c>
      <c r="P2021" s="6" t="s">
        <v>114</v>
      </c>
    </row>
    <row r="2022" spans="1:34" x14ac:dyDescent="0.2">
      <c r="A2022" s="6" t="s">
        <v>280</v>
      </c>
      <c r="B2022" s="8">
        <v>243</v>
      </c>
      <c r="C2022" s="8">
        <v>194</v>
      </c>
      <c r="D2022" s="8">
        <v>49</v>
      </c>
      <c r="E2022" s="8">
        <v>46</v>
      </c>
      <c r="F2022" s="8">
        <v>91</v>
      </c>
      <c r="G2022" s="8">
        <v>57</v>
      </c>
      <c r="H2022" s="8">
        <v>45</v>
      </c>
      <c r="I2022" s="8">
        <v>64</v>
      </c>
      <c r="J2022" s="8">
        <v>55</v>
      </c>
      <c r="K2022" s="8">
        <v>69</v>
      </c>
      <c r="L2022" s="8">
        <v>130</v>
      </c>
      <c r="M2022" s="8">
        <v>12</v>
      </c>
      <c r="N2022" s="8">
        <v>89</v>
      </c>
      <c r="O2022" s="8">
        <v>22</v>
      </c>
      <c r="P2022" s="8">
        <v>57</v>
      </c>
      <c r="Q2022" s="8">
        <v>19</v>
      </c>
      <c r="R2022" s="8">
        <v>17</v>
      </c>
      <c r="S2022" s="8">
        <v>80</v>
      </c>
      <c r="T2022" s="8">
        <v>38</v>
      </c>
      <c r="U2022" s="8">
        <v>13</v>
      </c>
      <c r="V2022" s="8">
        <v>38</v>
      </c>
      <c r="W2022" s="8">
        <v>11</v>
      </c>
      <c r="X2022" s="8">
        <v>36</v>
      </c>
      <c r="Y2022" s="8">
        <v>14</v>
      </c>
      <c r="Z2022" s="8">
        <v>36</v>
      </c>
      <c r="AA2022" s="8">
        <v>18</v>
      </c>
      <c r="AB2022" s="8">
        <v>20</v>
      </c>
      <c r="AC2022" s="8">
        <v>175</v>
      </c>
      <c r="AD2022" s="8">
        <v>46</v>
      </c>
      <c r="AE2022" s="8">
        <v>107</v>
      </c>
      <c r="AF2022" s="8">
        <v>175</v>
      </c>
      <c r="AG2022" s="8">
        <v>46</v>
      </c>
      <c r="AH2022" s="8">
        <v>146</v>
      </c>
    </row>
    <row r="2023" spans="1:34" x14ac:dyDescent="0.2">
      <c r="B2023" s="7">
        <v>0.12</v>
      </c>
      <c r="C2023" s="7">
        <v>0.13</v>
      </c>
      <c r="D2023" s="7">
        <v>0.1</v>
      </c>
      <c r="E2023" s="7">
        <v>0.13</v>
      </c>
      <c r="F2023" s="7">
        <v>0.12</v>
      </c>
      <c r="G2023" s="7">
        <v>0.13</v>
      </c>
      <c r="H2023" s="7">
        <v>0.21</v>
      </c>
      <c r="I2023" s="7">
        <v>7.0000000000000007E-2</v>
      </c>
      <c r="J2023" s="7">
        <v>0.22</v>
      </c>
      <c r="K2023" s="7">
        <v>7.0000000000000007E-2</v>
      </c>
      <c r="L2023" s="7">
        <v>0.17</v>
      </c>
      <c r="M2023" s="7">
        <v>0.05</v>
      </c>
      <c r="N2023" s="7">
        <v>0.18</v>
      </c>
      <c r="O2023" s="7">
        <v>0.05</v>
      </c>
      <c r="P2023" s="7">
        <v>0.21</v>
      </c>
      <c r="Q2023" s="7">
        <v>0.03</v>
      </c>
      <c r="R2023" s="7">
        <v>0.14000000000000001</v>
      </c>
      <c r="S2023" s="7">
        <v>7.0000000000000007E-2</v>
      </c>
      <c r="T2023" s="7">
        <v>0.14000000000000001</v>
      </c>
      <c r="U2023" s="7">
        <v>0.08</v>
      </c>
      <c r="V2023" s="7">
        <v>0.14000000000000001</v>
      </c>
      <c r="W2023" s="7">
        <v>0.08</v>
      </c>
      <c r="X2023" s="7">
        <v>0.15</v>
      </c>
      <c r="Y2023" s="7">
        <v>0.09</v>
      </c>
      <c r="Z2023" s="7">
        <v>0.14000000000000001</v>
      </c>
      <c r="AA2023" s="7">
        <v>0.1</v>
      </c>
      <c r="AB2023" s="7">
        <v>0.11</v>
      </c>
      <c r="AC2023" s="7">
        <v>0.14000000000000001</v>
      </c>
      <c r="AD2023" s="7">
        <v>0.09</v>
      </c>
      <c r="AE2023" s="7">
        <v>0.15</v>
      </c>
      <c r="AF2023" s="7">
        <v>0.13</v>
      </c>
      <c r="AG2023" s="7">
        <v>0.15</v>
      </c>
      <c r="AH2023" s="7">
        <v>0.12</v>
      </c>
    </row>
    <row r="2024" spans="1:34" x14ac:dyDescent="0.2">
      <c r="B2024" s="6" t="s">
        <v>612</v>
      </c>
      <c r="H2024" s="6" t="s">
        <v>170</v>
      </c>
      <c r="J2024" s="6" t="s">
        <v>235</v>
      </c>
      <c r="L2024" s="6" t="s">
        <v>223</v>
      </c>
      <c r="N2024" s="6" t="s">
        <v>222</v>
      </c>
      <c r="P2024" s="6" t="s">
        <v>228</v>
      </c>
      <c r="R2024" s="6" t="s">
        <v>113</v>
      </c>
      <c r="T2024" s="6" t="s">
        <v>79</v>
      </c>
      <c r="AC2024" s="6" t="s">
        <v>226</v>
      </c>
      <c r="AE2024" s="6" t="s">
        <v>234</v>
      </c>
    </row>
    <row r="2025" spans="1:34" x14ac:dyDescent="0.2">
      <c r="A2025" s="6" t="s">
        <v>275</v>
      </c>
      <c r="B2025" s="8">
        <v>124</v>
      </c>
      <c r="C2025" s="8">
        <v>95</v>
      </c>
      <c r="D2025" s="8">
        <v>29</v>
      </c>
      <c r="E2025" s="8">
        <v>16</v>
      </c>
      <c r="F2025" s="8">
        <v>45</v>
      </c>
      <c r="G2025" s="8">
        <v>35</v>
      </c>
      <c r="H2025" s="8">
        <v>33</v>
      </c>
      <c r="I2025" s="8">
        <v>37</v>
      </c>
      <c r="J2025" s="8">
        <v>40</v>
      </c>
      <c r="K2025" s="8">
        <v>34</v>
      </c>
      <c r="L2025" s="8">
        <v>91</v>
      </c>
      <c r="M2025" s="8">
        <v>3</v>
      </c>
      <c r="N2025" s="8">
        <v>67</v>
      </c>
      <c r="O2025" s="8">
        <v>10</v>
      </c>
      <c r="P2025" s="8">
        <v>60</v>
      </c>
      <c r="Q2025" s="8">
        <v>11</v>
      </c>
      <c r="R2025" s="8">
        <v>29</v>
      </c>
      <c r="S2025" s="8">
        <v>37</v>
      </c>
      <c r="T2025" s="8">
        <v>22</v>
      </c>
      <c r="U2025" s="8">
        <v>6</v>
      </c>
      <c r="V2025" s="8">
        <v>15</v>
      </c>
      <c r="W2025" s="8">
        <v>9</v>
      </c>
      <c r="X2025" s="8">
        <v>12</v>
      </c>
      <c r="Y2025" s="8">
        <v>10</v>
      </c>
      <c r="Z2025" s="8">
        <v>19</v>
      </c>
      <c r="AA2025" s="8">
        <v>13</v>
      </c>
      <c r="AB2025" s="8">
        <v>18</v>
      </c>
      <c r="AC2025" s="8">
        <v>73</v>
      </c>
      <c r="AD2025" s="8">
        <v>30</v>
      </c>
      <c r="AE2025" s="8">
        <v>51</v>
      </c>
      <c r="AF2025" s="8">
        <v>87</v>
      </c>
      <c r="AG2025" s="8">
        <v>31</v>
      </c>
      <c r="AH2025" s="8">
        <v>72</v>
      </c>
    </row>
    <row r="2026" spans="1:34" x14ac:dyDescent="0.2">
      <c r="B2026" s="7">
        <v>0.06</v>
      </c>
      <c r="C2026" s="7">
        <v>0.06</v>
      </c>
      <c r="D2026" s="7">
        <v>0.06</v>
      </c>
      <c r="E2026" s="7">
        <v>0.05</v>
      </c>
      <c r="F2026" s="7">
        <v>0.06</v>
      </c>
      <c r="G2026" s="7">
        <v>0.08</v>
      </c>
      <c r="H2026" s="7">
        <v>0.16</v>
      </c>
      <c r="I2026" s="7">
        <v>0.04</v>
      </c>
      <c r="J2026" s="7">
        <v>0.16</v>
      </c>
      <c r="K2026" s="7">
        <v>0.04</v>
      </c>
      <c r="L2026" s="7">
        <v>0.12</v>
      </c>
      <c r="M2026" s="7">
        <v>0.01</v>
      </c>
      <c r="N2026" s="7">
        <v>0.13</v>
      </c>
      <c r="O2026" s="7">
        <v>0.02</v>
      </c>
      <c r="P2026" s="7">
        <v>0.22</v>
      </c>
      <c r="Q2026" s="7">
        <v>0.02</v>
      </c>
      <c r="R2026" s="7">
        <v>0.24</v>
      </c>
      <c r="S2026" s="7">
        <v>0.03</v>
      </c>
      <c r="T2026" s="7">
        <v>0.08</v>
      </c>
      <c r="U2026" s="7">
        <v>0.04</v>
      </c>
      <c r="V2026" s="7">
        <v>0.05</v>
      </c>
      <c r="W2026" s="7">
        <v>0.06</v>
      </c>
      <c r="X2026" s="7">
        <v>0.05</v>
      </c>
      <c r="Y2026" s="7">
        <v>0.06</v>
      </c>
      <c r="Z2026" s="7">
        <v>0.08</v>
      </c>
      <c r="AA2026" s="7">
        <v>7.0000000000000007E-2</v>
      </c>
      <c r="AB2026" s="7">
        <v>0.11</v>
      </c>
      <c r="AC2026" s="7">
        <v>0.06</v>
      </c>
      <c r="AD2026" s="7">
        <v>0.06</v>
      </c>
      <c r="AE2026" s="7">
        <v>7.0000000000000007E-2</v>
      </c>
      <c r="AF2026" s="7">
        <v>0.06</v>
      </c>
      <c r="AG2026" s="7">
        <v>0.1</v>
      </c>
      <c r="AH2026" s="7">
        <v>0.06</v>
      </c>
    </row>
    <row r="2027" spans="1:34" x14ac:dyDescent="0.2">
      <c r="B2027" s="6" t="s">
        <v>428</v>
      </c>
      <c r="H2027" s="6" t="s">
        <v>170</v>
      </c>
      <c r="J2027" s="6" t="s">
        <v>235</v>
      </c>
      <c r="L2027" s="6" t="s">
        <v>223</v>
      </c>
      <c r="N2027" s="6" t="s">
        <v>222</v>
      </c>
      <c r="P2027" s="6" t="s">
        <v>228</v>
      </c>
      <c r="R2027" s="6" t="s">
        <v>380</v>
      </c>
      <c r="AB2027" s="6" t="s">
        <v>385</v>
      </c>
      <c r="AG2027" s="6" t="s">
        <v>111</v>
      </c>
    </row>
    <row r="2028" spans="1:34" x14ac:dyDescent="0.2">
      <c r="A2028" s="6" t="s">
        <v>274</v>
      </c>
      <c r="B2028" s="8">
        <v>46</v>
      </c>
      <c r="C2028" s="8">
        <v>38</v>
      </c>
      <c r="D2028" s="8">
        <v>7</v>
      </c>
      <c r="E2028" s="8">
        <v>14</v>
      </c>
      <c r="F2028" s="8">
        <v>14</v>
      </c>
      <c r="G2028" s="8">
        <v>11</v>
      </c>
      <c r="H2028" s="8">
        <v>16</v>
      </c>
      <c r="I2028" s="8">
        <v>14</v>
      </c>
      <c r="J2028" s="8">
        <v>18</v>
      </c>
      <c r="K2028" s="8">
        <v>15</v>
      </c>
      <c r="L2028" s="8">
        <v>32</v>
      </c>
      <c r="M2028" s="6" t="s">
        <v>94</v>
      </c>
      <c r="N2028" s="8">
        <v>26</v>
      </c>
      <c r="O2028" s="8">
        <v>4</v>
      </c>
      <c r="P2028" s="8">
        <v>32</v>
      </c>
      <c r="Q2028" s="8">
        <v>3</v>
      </c>
      <c r="R2028" s="8">
        <v>21</v>
      </c>
      <c r="S2028" s="8">
        <v>11</v>
      </c>
      <c r="T2028" s="8">
        <v>5</v>
      </c>
      <c r="U2028" s="8">
        <v>3</v>
      </c>
      <c r="V2028" s="8">
        <v>4</v>
      </c>
      <c r="W2028" s="8">
        <v>4</v>
      </c>
      <c r="X2028" s="8">
        <v>5</v>
      </c>
      <c r="Y2028" s="6" t="s">
        <v>94</v>
      </c>
      <c r="Z2028" s="8">
        <v>11</v>
      </c>
      <c r="AA2028" s="8">
        <v>2</v>
      </c>
      <c r="AB2028" s="8">
        <v>5</v>
      </c>
      <c r="AC2028" s="8">
        <v>32</v>
      </c>
      <c r="AD2028" s="8">
        <v>7</v>
      </c>
      <c r="AE2028" s="8">
        <v>24</v>
      </c>
      <c r="AF2028" s="8">
        <v>33</v>
      </c>
      <c r="AG2028" s="8">
        <v>14</v>
      </c>
      <c r="AH2028" s="8">
        <v>31</v>
      </c>
    </row>
    <row r="2029" spans="1:34" x14ac:dyDescent="0.2">
      <c r="B2029" s="7">
        <v>0.02</v>
      </c>
      <c r="C2029" s="7">
        <v>0.03</v>
      </c>
      <c r="D2029" s="7">
        <v>0.01</v>
      </c>
      <c r="E2029" s="7">
        <v>0.04</v>
      </c>
      <c r="F2029" s="7">
        <v>0.02</v>
      </c>
      <c r="G2029" s="7">
        <v>0.03</v>
      </c>
      <c r="H2029" s="7">
        <v>7.0000000000000007E-2</v>
      </c>
      <c r="I2029" s="7">
        <v>0.01</v>
      </c>
      <c r="J2029" s="7">
        <v>7.0000000000000007E-2</v>
      </c>
      <c r="K2029" s="7">
        <v>0.02</v>
      </c>
      <c r="L2029" s="7">
        <v>0.04</v>
      </c>
      <c r="M2029" s="6" t="s">
        <v>94</v>
      </c>
      <c r="N2029" s="7">
        <v>0.05</v>
      </c>
      <c r="O2029" s="7">
        <v>0.01</v>
      </c>
      <c r="P2029" s="7">
        <v>0.11</v>
      </c>
      <c r="Q2029" s="7">
        <v>0.01</v>
      </c>
      <c r="R2029" s="7">
        <v>0.18</v>
      </c>
      <c r="S2029" s="7">
        <v>0.01</v>
      </c>
      <c r="T2029" s="7">
        <v>0.02</v>
      </c>
      <c r="U2029" s="7">
        <v>0.02</v>
      </c>
      <c r="V2029" s="7">
        <v>0.01</v>
      </c>
      <c r="W2029" s="7">
        <v>0.03</v>
      </c>
      <c r="X2029" s="7">
        <v>0.02</v>
      </c>
      <c r="Y2029" s="6" t="s">
        <v>94</v>
      </c>
      <c r="Z2029" s="7">
        <v>0.04</v>
      </c>
      <c r="AA2029" s="7">
        <v>0.01</v>
      </c>
      <c r="AB2029" s="7">
        <v>0.03</v>
      </c>
      <c r="AC2029" s="7">
        <v>0.02</v>
      </c>
      <c r="AD2029" s="7">
        <v>0.01</v>
      </c>
      <c r="AE2029" s="7">
        <v>0.03</v>
      </c>
      <c r="AF2029" s="7">
        <v>0.02</v>
      </c>
      <c r="AG2029" s="7">
        <v>0.05</v>
      </c>
      <c r="AH2029" s="7">
        <v>0.02</v>
      </c>
    </row>
    <row r="2030" spans="1:34" x14ac:dyDescent="0.2">
      <c r="B2030" s="6" t="s">
        <v>540</v>
      </c>
      <c r="E2030" s="6" t="s">
        <v>92</v>
      </c>
      <c r="H2030" s="6" t="s">
        <v>170</v>
      </c>
      <c r="J2030" s="6" t="s">
        <v>235</v>
      </c>
      <c r="L2030" s="6" t="s">
        <v>223</v>
      </c>
      <c r="N2030" s="6" t="s">
        <v>222</v>
      </c>
      <c r="P2030" s="6" t="s">
        <v>228</v>
      </c>
      <c r="R2030" s="6" t="s">
        <v>380</v>
      </c>
      <c r="Z2030" s="6" t="s">
        <v>92</v>
      </c>
      <c r="AE2030" s="6" t="s">
        <v>92</v>
      </c>
      <c r="AG2030" s="6" t="s">
        <v>225</v>
      </c>
    </row>
    <row r="2031" spans="1:34" x14ac:dyDescent="0.2">
      <c r="A2031" s="6" t="s">
        <v>271</v>
      </c>
      <c r="B2031" s="8">
        <v>19</v>
      </c>
      <c r="C2031" s="8">
        <v>16</v>
      </c>
      <c r="D2031" s="8">
        <v>3</v>
      </c>
      <c r="E2031" s="8">
        <v>1</v>
      </c>
      <c r="F2031" s="8">
        <v>7</v>
      </c>
      <c r="G2031" s="8">
        <v>8</v>
      </c>
      <c r="H2031" s="8">
        <v>13</v>
      </c>
      <c r="I2031" s="6" t="s">
        <v>94</v>
      </c>
      <c r="J2031" s="8">
        <v>13</v>
      </c>
      <c r="K2031" s="8">
        <v>2</v>
      </c>
      <c r="L2031" s="8">
        <v>12</v>
      </c>
      <c r="M2031" s="8">
        <v>2</v>
      </c>
      <c r="N2031" s="8">
        <v>10</v>
      </c>
      <c r="O2031" s="8">
        <v>2</v>
      </c>
      <c r="P2031" s="8">
        <v>12</v>
      </c>
      <c r="Q2031" s="8">
        <v>2</v>
      </c>
      <c r="R2031" s="8">
        <v>10</v>
      </c>
      <c r="S2031" s="8">
        <v>2</v>
      </c>
      <c r="T2031" s="8">
        <v>5</v>
      </c>
      <c r="U2031" s="6" t="s">
        <v>94</v>
      </c>
      <c r="V2031" s="8">
        <v>3</v>
      </c>
      <c r="W2031" s="8">
        <v>1</v>
      </c>
      <c r="X2031" s="8">
        <v>3</v>
      </c>
      <c r="Y2031" s="6" t="s">
        <v>94</v>
      </c>
      <c r="Z2031" s="8">
        <v>3</v>
      </c>
      <c r="AA2031" s="8">
        <v>1</v>
      </c>
      <c r="AB2031" s="8">
        <v>1</v>
      </c>
      <c r="AC2031" s="8">
        <v>13</v>
      </c>
      <c r="AD2031" s="8">
        <v>4</v>
      </c>
      <c r="AE2031" s="8">
        <v>8</v>
      </c>
      <c r="AF2031" s="8">
        <v>11</v>
      </c>
      <c r="AG2031" s="8">
        <v>10</v>
      </c>
      <c r="AH2031" s="8">
        <v>9</v>
      </c>
    </row>
    <row r="2032" spans="1:34" x14ac:dyDescent="0.2">
      <c r="B2032" s="7">
        <v>0.01</v>
      </c>
      <c r="C2032" s="7">
        <v>0.01</v>
      </c>
      <c r="D2032" s="7">
        <v>0.01</v>
      </c>
      <c r="E2032" s="6" t="s">
        <v>95</v>
      </c>
      <c r="F2032" s="7">
        <v>0.01</v>
      </c>
      <c r="G2032" s="7">
        <v>0.02</v>
      </c>
      <c r="H2032" s="7">
        <v>0.06</v>
      </c>
      <c r="I2032" s="6" t="s">
        <v>94</v>
      </c>
      <c r="J2032" s="7">
        <v>0.05</v>
      </c>
      <c r="K2032" s="6" t="s">
        <v>95</v>
      </c>
      <c r="L2032" s="7">
        <v>0.02</v>
      </c>
      <c r="M2032" s="7">
        <v>0.01</v>
      </c>
      <c r="N2032" s="7">
        <v>0.02</v>
      </c>
      <c r="O2032" s="7">
        <v>0.01</v>
      </c>
      <c r="P2032" s="7">
        <v>0.04</v>
      </c>
      <c r="Q2032" s="6" t="s">
        <v>95</v>
      </c>
      <c r="R2032" s="7">
        <v>0.08</v>
      </c>
      <c r="S2032" s="6" t="s">
        <v>95</v>
      </c>
      <c r="T2032" s="7">
        <v>0.02</v>
      </c>
      <c r="U2032" s="6" t="s">
        <v>94</v>
      </c>
      <c r="V2032" s="7">
        <v>0.01</v>
      </c>
      <c r="W2032" s="7">
        <v>0.01</v>
      </c>
      <c r="X2032" s="7">
        <v>0.01</v>
      </c>
      <c r="Y2032" s="6" t="s">
        <v>94</v>
      </c>
      <c r="Z2032" s="7">
        <v>0.01</v>
      </c>
      <c r="AA2032" s="7">
        <v>0.01</v>
      </c>
      <c r="AB2032" s="7">
        <v>0.01</v>
      </c>
      <c r="AC2032" s="7">
        <v>0.01</v>
      </c>
      <c r="AD2032" s="7">
        <v>0.01</v>
      </c>
      <c r="AE2032" s="7">
        <v>0.01</v>
      </c>
      <c r="AF2032" s="7">
        <v>0.01</v>
      </c>
      <c r="AG2032" s="7">
        <v>0.03</v>
      </c>
      <c r="AH2032" s="7">
        <v>0.01</v>
      </c>
    </row>
    <row r="2033" spans="1:34" x14ac:dyDescent="0.2">
      <c r="B2033" s="6" t="s">
        <v>595</v>
      </c>
      <c r="G2033" s="6" t="s">
        <v>41</v>
      </c>
      <c r="H2033" s="6" t="s">
        <v>170</v>
      </c>
      <c r="J2033" s="6" t="s">
        <v>235</v>
      </c>
      <c r="L2033" s="6" t="s">
        <v>92</v>
      </c>
      <c r="N2033" s="6" t="s">
        <v>222</v>
      </c>
      <c r="P2033" s="6" t="s">
        <v>228</v>
      </c>
      <c r="R2033" s="6" t="s">
        <v>380</v>
      </c>
      <c r="AG2033" s="6" t="s">
        <v>111</v>
      </c>
    </row>
    <row r="2034" spans="1:34" x14ac:dyDescent="0.2">
      <c r="A2034" s="6" t="s">
        <v>269</v>
      </c>
      <c r="B2034" s="8">
        <v>48</v>
      </c>
      <c r="C2034" s="8">
        <v>36</v>
      </c>
      <c r="D2034" s="8">
        <v>11</v>
      </c>
      <c r="E2034" s="8">
        <v>20</v>
      </c>
      <c r="F2034" s="8">
        <v>8</v>
      </c>
      <c r="G2034" s="8">
        <v>8</v>
      </c>
      <c r="H2034" s="8">
        <v>2</v>
      </c>
      <c r="I2034" s="8">
        <v>10</v>
      </c>
      <c r="J2034" s="8">
        <v>3</v>
      </c>
      <c r="K2034" s="8">
        <v>4</v>
      </c>
      <c r="L2034" s="8">
        <v>5</v>
      </c>
      <c r="M2034" s="8">
        <v>1</v>
      </c>
      <c r="N2034" s="8">
        <v>5</v>
      </c>
      <c r="O2034" s="8">
        <v>2</v>
      </c>
      <c r="P2034" s="8">
        <v>4</v>
      </c>
      <c r="Q2034" s="8">
        <v>7</v>
      </c>
      <c r="R2034" s="8">
        <v>2</v>
      </c>
      <c r="S2034" s="8">
        <v>8</v>
      </c>
      <c r="T2034" s="8">
        <v>4</v>
      </c>
      <c r="U2034" s="8">
        <v>3</v>
      </c>
      <c r="V2034" s="8">
        <v>1</v>
      </c>
      <c r="W2034" s="8">
        <v>2</v>
      </c>
      <c r="X2034" s="8">
        <v>5</v>
      </c>
      <c r="Y2034" s="8">
        <v>3</v>
      </c>
      <c r="Z2034" s="8">
        <v>4</v>
      </c>
      <c r="AA2034" s="8">
        <v>4</v>
      </c>
      <c r="AB2034" s="8">
        <v>17</v>
      </c>
      <c r="AC2034" s="8">
        <v>18</v>
      </c>
      <c r="AD2034" s="8">
        <v>1</v>
      </c>
      <c r="AE2034" s="8">
        <v>2</v>
      </c>
      <c r="AF2034" s="8">
        <v>13</v>
      </c>
      <c r="AG2034" s="8">
        <v>2</v>
      </c>
      <c r="AH2034" s="8">
        <v>10</v>
      </c>
    </row>
    <row r="2035" spans="1:34" x14ac:dyDescent="0.2">
      <c r="B2035" s="7">
        <v>0.02</v>
      </c>
      <c r="C2035" s="7">
        <v>0.02</v>
      </c>
      <c r="D2035" s="7">
        <v>0.02</v>
      </c>
      <c r="E2035" s="7">
        <v>0.06</v>
      </c>
      <c r="F2035" s="7">
        <v>0.01</v>
      </c>
      <c r="G2035" s="7">
        <v>0.02</v>
      </c>
      <c r="H2035" s="7">
        <v>0.01</v>
      </c>
      <c r="I2035" s="7">
        <v>0.01</v>
      </c>
      <c r="J2035" s="7">
        <v>0.01</v>
      </c>
      <c r="K2035" s="6" t="s">
        <v>95</v>
      </c>
      <c r="L2035" s="7">
        <v>0.01</v>
      </c>
      <c r="M2035" s="6" t="s">
        <v>95</v>
      </c>
      <c r="N2035" s="7">
        <v>0.01</v>
      </c>
      <c r="O2035" s="6" t="s">
        <v>95</v>
      </c>
      <c r="P2035" s="7">
        <v>0.01</v>
      </c>
      <c r="Q2035" s="7">
        <v>0.01</v>
      </c>
      <c r="R2035" s="7">
        <v>0.02</v>
      </c>
      <c r="S2035" s="7">
        <v>0.01</v>
      </c>
      <c r="T2035" s="7">
        <v>0.01</v>
      </c>
      <c r="U2035" s="7">
        <v>0.01</v>
      </c>
      <c r="V2035" s="6" t="s">
        <v>95</v>
      </c>
      <c r="W2035" s="7">
        <v>0.01</v>
      </c>
      <c r="X2035" s="7">
        <v>0.02</v>
      </c>
      <c r="Y2035" s="7">
        <v>0.02</v>
      </c>
      <c r="Z2035" s="7">
        <v>0.02</v>
      </c>
      <c r="AA2035" s="7">
        <v>0.02</v>
      </c>
      <c r="AB2035" s="7">
        <v>0.1</v>
      </c>
      <c r="AC2035" s="7">
        <v>0.01</v>
      </c>
      <c r="AD2035" s="6" t="s">
        <v>95</v>
      </c>
      <c r="AE2035" s="6" t="s">
        <v>95</v>
      </c>
      <c r="AF2035" s="7">
        <v>0.01</v>
      </c>
      <c r="AG2035" s="7">
        <v>0.01</v>
      </c>
      <c r="AH2035" s="7">
        <v>0.01</v>
      </c>
    </row>
    <row r="2036" spans="1:34" x14ac:dyDescent="0.2">
      <c r="B2036" s="6" t="s">
        <v>611</v>
      </c>
      <c r="E2036" s="6" t="s">
        <v>207</v>
      </c>
      <c r="AB2036" s="6" t="s">
        <v>385</v>
      </c>
      <c r="AC2036" s="6" t="s">
        <v>112</v>
      </c>
    </row>
    <row r="2037" spans="1:34" x14ac:dyDescent="0.2">
      <c r="B2037" s="6" t="s">
        <v>384</v>
      </c>
    </row>
    <row r="2038" spans="1:34" x14ac:dyDescent="0.2">
      <c r="A2038" s="6" t="s">
        <v>261</v>
      </c>
      <c r="B2038" s="11">
        <v>4.74</v>
      </c>
      <c r="C2038" s="11">
        <v>4.83</v>
      </c>
      <c r="D2038" s="11">
        <v>4.46</v>
      </c>
      <c r="E2038" s="11">
        <v>4.8600000000000003</v>
      </c>
      <c r="F2038" s="11">
        <v>4.88</v>
      </c>
      <c r="G2038" s="11">
        <v>4.7300000000000004</v>
      </c>
      <c r="H2038" s="11">
        <v>6.29</v>
      </c>
      <c r="I2038" s="11">
        <v>3.91</v>
      </c>
      <c r="J2038" s="11">
        <v>6.14</v>
      </c>
      <c r="K2038" s="11">
        <v>3.96</v>
      </c>
      <c r="L2038" s="11">
        <v>5.49</v>
      </c>
      <c r="M2038" s="11">
        <v>2.96</v>
      </c>
      <c r="N2038" s="11">
        <v>5.57</v>
      </c>
      <c r="O2038" s="11">
        <v>3.43</v>
      </c>
      <c r="P2038" s="11">
        <v>6.47</v>
      </c>
      <c r="Q2038" s="11">
        <v>3.26</v>
      </c>
      <c r="R2038" s="11">
        <v>6.79</v>
      </c>
      <c r="S2038" s="11">
        <v>4</v>
      </c>
      <c r="T2038" s="11">
        <v>5.0999999999999996</v>
      </c>
      <c r="U2038" s="11">
        <v>4.1100000000000003</v>
      </c>
      <c r="V2038" s="11">
        <v>4.74</v>
      </c>
      <c r="W2038" s="11">
        <v>4.24</v>
      </c>
      <c r="X2038" s="11">
        <v>4.9800000000000004</v>
      </c>
      <c r="Y2038" s="11">
        <v>4.34</v>
      </c>
      <c r="Z2038" s="11">
        <v>5.04</v>
      </c>
      <c r="AA2038" s="11">
        <v>4.68</v>
      </c>
      <c r="AB2038" s="11">
        <v>5.35</v>
      </c>
      <c r="AC2038" s="11">
        <v>4.8099999999999996</v>
      </c>
      <c r="AD2038" s="11">
        <v>4.41</v>
      </c>
      <c r="AE2038" s="11">
        <v>4.88</v>
      </c>
      <c r="AF2038" s="11">
        <v>4.75</v>
      </c>
      <c r="AG2038" s="11">
        <v>5.39</v>
      </c>
      <c r="AH2038" s="11">
        <v>4.6100000000000003</v>
      </c>
    </row>
    <row r="2039" spans="1:34" x14ac:dyDescent="0.2">
      <c r="B2039" s="6" t="s">
        <v>610</v>
      </c>
      <c r="C2039" s="6" t="s">
        <v>85</v>
      </c>
      <c r="F2039" s="6" t="s">
        <v>92</v>
      </c>
      <c r="H2039" s="6" t="s">
        <v>170</v>
      </c>
      <c r="J2039" s="6" t="s">
        <v>235</v>
      </c>
      <c r="L2039" s="6" t="s">
        <v>223</v>
      </c>
      <c r="N2039" s="6" t="s">
        <v>222</v>
      </c>
      <c r="P2039" s="6" t="s">
        <v>228</v>
      </c>
      <c r="R2039" s="6" t="s">
        <v>380</v>
      </c>
      <c r="T2039" s="6" t="s">
        <v>191</v>
      </c>
      <c r="V2039" s="6" t="s">
        <v>446</v>
      </c>
      <c r="X2039" s="6" t="s">
        <v>200</v>
      </c>
      <c r="Z2039" s="6" t="s">
        <v>92</v>
      </c>
      <c r="AB2039" s="6" t="s">
        <v>385</v>
      </c>
      <c r="AC2039" s="6" t="s">
        <v>112</v>
      </c>
      <c r="AE2039" s="6" t="s">
        <v>234</v>
      </c>
      <c r="AG2039" s="6" t="s">
        <v>111</v>
      </c>
    </row>
    <row r="2040" spans="1:34" x14ac:dyDescent="0.2">
      <c r="A2040" s="6" t="s">
        <v>382</v>
      </c>
    </row>
    <row r="2042" spans="1:34" x14ac:dyDescent="0.2">
      <c r="A2042" s="6" t="s">
        <v>257</v>
      </c>
      <c r="B2042" s="8">
        <v>189</v>
      </c>
      <c r="C2042" s="8">
        <v>150</v>
      </c>
      <c r="D2042" s="8">
        <v>39</v>
      </c>
      <c r="E2042" s="8">
        <v>31</v>
      </c>
      <c r="F2042" s="8">
        <v>66</v>
      </c>
      <c r="G2042" s="8">
        <v>53</v>
      </c>
      <c r="H2042" s="8">
        <v>62</v>
      </c>
      <c r="I2042" s="8">
        <v>51</v>
      </c>
      <c r="J2042" s="8">
        <v>70</v>
      </c>
      <c r="K2042" s="8">
        <v>51</v>
      </c>
      <c r="L2042" s="8">
        <v>135</v>
      </c>
      <c r="M2042" s="8">
        <v>5</v>
      </c>
      <c r="N2042" s="8">
        <v>103</v>
      </c>
      <c r="O2042" s="8">
        <v>16</v>
      </c>
      <c r="P2042" s="8">
        <v>104</v>
      </c>
      <c r="Q2042" s="8">
        <v>17</v>
      </c>
      <c r="R2042" s="8">
        <v>61</v>
      </c>
      <c r="S2042" s="8">
        <v>50</v>
      </c>
      <c r="T2042" s="8">
        <v>32</v>
      </c>
      <c r="U2042" s="8">
        <v>9</v>
      </c>
      <c r="V2042" s="8">
        <v>22</v>
      </c>
      <c r="W2042" s="8">
        <v>14</v>
      </c>
      <c r="X2042" s="8">
        <v>20</v>
      </c>
      <c r="Y2042" s="8">
        <v>10</v>
      </c>
      <c r="Z2042" s="8">
        <v>34</v>
      </c>
      <c r="AA2042" s="8">
        <v>16</v>
      </c>
      <c r="AB2042" s="8">
        <v>25</v>
      </c>
      <c r="AC2042" s="8">
        <v>117</v>
      </c>
      <c r="AD2042" s="8">
        <v>42</v>
      </c>
      <c r="AE2042" s="8">
        <v>82</v>
      </c>
      <c r="AF2042" s="8">
        <v>131</v>
      </c>
      <c r="AG2042" s="8">
        <v>54</v>
      </c>
      <c r="AH2042" s="8">
        <v>111</v>
      </c>
    </row>
    <row r="2043" spans="1:34" x14ac:dyDescent="0.2">
      <c r="B2043" s="7">
        <v>0.09</v>
      </c>
      <c r="C2043" s="7">
        <v>0.1</v>
      </c>
      <c r="D2043" s="7">
        <v>0.08</v>
      </c>
      <c r="E2043" s="7">
        <v>0.09</v>
      </c>
      <c r="F2043" s="7">
        <v>0.09</v>
      </c>
      <c r="G2043" s="7">
        <v>0.12</v>
      </c>
      <c r="H2043" s="7">
        <v>0.28999999999999998</v>
      </c>
      <c r="I2043" s="7">
        <v>0.05</v>
      </c>
      <c r="J2043" s="7">
        <v>0.28000000000000003</v>
      </c>
      <c r="K2043" s="7">
        <v>0.05</v>
      </c>
      <c r="L2043" s="7">
        <v>0.18</v>
      </c>
      <c r="M2043" s="7">
        <v>0.02</v>
      </c>
      <c r="N2043" s="7">
        <v>0.21</v>
      </c>
      <c r="O2043" s="7">
        <v>0.04</v>
      </c>
      <c r="P2043" s="7">
        <v>0.37</v>
      </c>
      <c r="Q2043" s="7">
        <v>0.03</v>
      </c>
      <c r="R2043" s="7">
        <v>0.5</v>
      </c>
      <c r="S2043" s="7">
        <v>0.05</v>
      </c>
      <c r="T2043" s="7">
        <v>0.12</v>
      </c>
      <c r="U2043" s="7">
        <v>0.05</v>
      </c>
      <c r="V2043" s="7">
        <v>0.08</v>
      </c>
      <c r="W2043" s="7">
        <v>0.1</v>
      </c>
      <c r="X2043" s="7">
        <v>0.08</v>
      </c>
      <c r="Y2043" s="7">
        <v>0.06</v>
      </c>
      <c r="Z2043" s="7">
        <v>0.13</v>
      </c>
      <c r="AA2043" s="7">
        <v>0.1</v>
      </c>
      <c r="AB2043" s="7">
        <v>0.14000000000000001</v>
      </c>
      <c r="AC2043" s="7">
        <v>0.09</v>
      </c>
      <c r="AD2043" s="7">
        <v>0.08</v>
      </c>
      <c r="AE2043" s="7">
        <v>0.11</v>
      </c>
      <c r="AF2043" s="7">
        <v>0.1</v>
      </c>
      <c r="AG2043" s="7">
        <v>0.18</v>
      </c>
      <c r="AH2043" s="7">
        <v>0.09</v>
      </c>
    </row>
    <row r="2044" spans="1:34" x14ac:dyDescent="0.2">
      <c r="B2044" s="6" t="s">
        <v>428</v>
      </c>
      <c r="G2044" s="6" t="s">
        <v>92</v>
      </c>
      <c r="H2044" s="6" t="s">
        <v>170</v>
      </c>
      <c r="J2044" s="6" t="s">
        <v>235</v>
      </c>
      <c r="L2044" s="6" t="s">
        <v>223</v>
      </c>
      <c r="N2044" s="6" t="s">
        <v>222</v>
      </c>
      <c r="P2044" s="6" t="s">
        <v>228</v>
      </c>
      <c r="R2044" s="6" t="s">
        <v>380</v>
      </c>
      <c r="T2044" s="6" t="s">
        <v>79</v>
      </c>
      <c r="Z2044" s="6" t="s">
        <v>92</v>
      </c>
      <c r="AB2044" s="6" t="s">
        <v>385</v>
      </c>
      <c r="AE2044" s="6" t="s">
        <v>225</v>
      </c>
      <c r="AG2044" s="6" t="s">
        <v>111</v>
      </c>
    </row>
    <row r="2045" spans="1:34" x14ac:dyDescent="0.2">
      <c r="A2045" s="6" t="s">
        <v>249</v>
      </c>
      <c r="B2045" s="8">
        <v>803</v>
      </c>
      <c r="C2045" s="8">
        <v>574</v>
      </c>
      <c r="D2045" s="8">
        <v>228</v>
      </c>
      <c r="E2045" s="8">
        <v>125</v>
      </c>
      <c r="F2045" s="8">
        <v>259</v>
      </c>
      <c r="G2045" s="8">
        <v>190</v>
      </c>
      <c r="H2045" s="8">
        <v>34</v>
      </c>
      <c r="I2045" s="8">
        <v>569</v>
      </c>
      <c r="J2045" s="8">
        <v>53</v>
      </c>
      <c r="K2045" s="8">
        <v>525</v>
      </c>
      <c r="L2045" s="8">
        <v>210</v>
      </c>
      <c r="M2045" s="8">
        <v>192</v>
      </c>
      <c r="N2045" s="8">
        <v>145</v>
      </c>
      <c r="O2045" s="8">
        <v>302</v>
      </c>
      <c r="P2045" s="8">
        <v>47</v>
      </c>
      <c r="Q2045" s="8">
        <v>464</v>
      </c>
      <c r="R2045" s="8">
        <v>22</v>
      </c>
      <c r="S2045" s="8">
        <v>608</v>
      </c>
      <c r="T2045" s="8">
        <v>92</v>
      </c>
      <c r="U2045" s="8">
        <v>95</v>
      </c>
      <c r="V2045" s="8">
        <v>107</v>
      </c>
      <c r="W2045" s="8">
        <v>71</v>
      </c>
      <c r="X2045" s="8">
        <v>89</v>
      </c>
      <c r="Y2045" s="8">
        <v>74</v>
      </c>
      <c r="Z2045" s="8">
        <v>91</v>
      </c>
      <c r="AA2045" s="8">
        <v>65</v>
      </c>
      <c r="AB2045" s="8">
        <v>43</v>
      </c>
      <c r="AC2045" s="8">
        <v>492</v>
      </c>
      <c r="AD2045" s="8">
        <v>244</v>
      </c>
      <c r="AE2045" s="8">
        <v>293</v>
      </c>
      <c r="AF2045" s="8">
        <v>572</v>
      </c>
      <c r="AG2045" s="8">
        <v>100</v>
      </c>
      <c r="AH2045" s="8">
        <v>540</v>
      </c>
    </row>
    <row r="2046" spans="1:34" x14ac:dyDescent="0.2">
      <c r="B2046" s="7">
        <v>0.4</v>
      </c>
      <c r="C2046" s="7">
        <v>0.38</v>
      </c>
      <c r="D2046" s="7">
        <v>0.46</v>
      </c>
      <c r="E2046" s="7">
        <v>0.35</v>
      </c>
      <c r="F2046" s="7">
        <v>0.36</v>
      </c>
      <c r="G2046" s="7">
        <v>0.44</v>
      </c>
      <c r="H2046" s="7">
        <v>0.16</v>
      </c>
      <c r="I2046" s="7">
        <v>0.57999999999999996</v>
      </c>
      <c r="J2046" s="7">
        <v>0.21</v>
      </c>
      <c r="K2046" s="7">
        <v>0.56000000000000005</v>
      </c>
      <c r="L2046" s="7">
        <v>0.28000000000000003</v>
      </c>
      <c r="M2046" s="7">
        <v>0.76</v>
      </c>
      <c r="N2046" s="7">
        <v>0.28999999999999998</v>
      </c>
      <c r="O2046" s="7">
        <v>0.67</v>
      </c>
      <c r="P2046" s="7">
        <v>0.17</v>
      </c>
      <c r="Q2046" s="7">
        <v>0.72</v>
      </c>
      <c r="R2046" s="7">
        <v>0.18</v>
      </c>
      <c r="S2046" s="7">
        <v>0.56000000000000005</v>
      </c>
      <c r="T2046" s="7">
        <v>0.35</v>
      </c>
      <c r="U2046" s="7">
        <v>0.55000000000000004</v>
      </c>
      <c r="V2046" s="7">
        <v>0.39</v>
      </c>
      <c r="W2046" s="7">
        <v>0.52</v>
      </c>
      <c r="X2046" s="7">
        <v>0.37</v>
      </c>
      <c r="Y2046" s="7">
        <v>0.46</v>
      </c>
      <c r="Z2046" s="7">
        <v>0.36</v>
      </c>
      <c r="AA2046" s="7">
        <v>0.38</v>
      </c>
      <c r="AB2046" s="7">
        <v>0.25</v>
      </c>
      <c r="AC2046" s="7">
        <v>0.39</v>
      </c>
      <c r="AD2046" s="7">
        <v>0.48</v>
      </c>
      <c r="AE2046" s="7">
        <v>0.4</v>
      </c>
      <c r="AF2046" s="7">
        <v>0.42</v>
      </c>
      <c r="AG2046" s="7">
        <v>0.33</v>
      </c>
      <c r="AH2046" s="7">
        <v>0.43</v>
      </c>
    </row>
    <row r="2047" spans="1:34" x14ac:dyDescent="0.2">
      <c r="B2047" s="6" t="s">
        <v>609</v>
      </c>
      <c r="D2047" s="6" t="s">
        <v>32</v>
      </c>
      <c r="G2047" s="6" t="s">
        <v>35</v>
      </c>
      <c r="I2047" s="6" t="s">
        <v>377</v>
      </c>
      <c r="K2047" s="6" t="s">
        <v>354</v>
      </c>
      <c r="M2047" s="6" t="s">
        <v>109</v>
      </c>
      <c r="O2047" s="6" t="s">
        <v>108</v>
      </c>
      <c r="Q2047" s="6" t="s">
        <v>107</v>
      </c>
      <c r="S2047" s="6" t="s">
        <v>106</v>
      </c>
      <c r="U2047" s="6" t="s">
        <v>160</v>
      </c>
      <c r="W2047" s="6" t="s">
        <v>91</v>
      </c>
      <c r="AC2047" s="6" t="s">
        <v>218</v>
      </c>
      <c r="AD2047" s="6" t="s">
        <v>212</v>
      </c>
      <c r="AE2047" s="6" t="s">
        <v>104</v>
      </c>
      <c r="AF2047" s="6" t="s">
        <v>394</v>
      </c>
      <c r="AH2047" s="6" t="s">
        <v>394</v>
      </c>
    </row>
    <row r="2048" spans="1:34" x14ac:dyDescent="0.2">
      <c r="B2048" s="6" t="s">
        <v>608</v>
      </c>
    </row>
    <row r="2049" spans="1:34" x14ac:dyDescent="0.2">
      <c r="A2049" s="6" t="s">
        <v>239</v>
      </c>
      <c r="B2049" s="8">
        <v>-614</v>
      </c>
      <c r="C2049" s="8">
        <v>-424</v>
      </c>
      <c r="D2049" s="8">
        <v>-189</v>
      </c>
      <c r="E2049" s="8">
        <v>-94</v>
      </c>
      <c r="F2049" s="8">
        <v>-193</v>
      </c>
      <c r="G2049" s="8">
        <v>-137</v>
      </c>
      <c r="H2049" s="8">
        <v>28</v>
      </c>
      <c r="I2049" s="8">
        <v>-517</v>
      </c>
      <c r="J2049" s="8">
        <v>17</v>
      </c>
      <c r="K2049" s="8">
        <v>-475</v>
      </c>
      <c r="L2049" s="8">
        <v>-75</v>
      </c>
      <c r="M2049" s="8">
        <v>-187</v>
      </c>
      <c r="N2049" s="8">
        <v>-41</v>
      </c>
      <c r="O2049" s="8">
        <v>-286</v>
      </c>
      <c r="P2049" s="8">
        <v>57</v>
      </c>
      <c r="Q2049" s="8">
        <v>-447</v>
      </c>
      <c r="R2049" s="8">
        <v>39</v>
      </c>
      <c r="S2049" s="8">
        <v>-558</v>
      </c>
      <c r="T2049" s="8">
        <v>-60</v>
      </c>
      <c r="U2049" s="8">
        <v>-85</v>
      </c>
      <c r="V2049" s="8">
        <v>-85</v>
      </c>
      <c r="W2049" s="8">
        <v>-58</v>
      </c>
      <c r="X2049" s="8">
        <v>-69</v>
      </c>
      <c r="Y2049" s="8">
        <v>-64</v>
      </c>
      <c r="Z2049" s="8">
        <v>-58</v>
      </c>
      <c r="AA2049" s="8">
        <v>-48</v>
      </c>
      <c r="AB2049" s="8">
        <v>-18</v>
      </c>
      <c r="AC2049" s="8">
        <v>-374</v>
      </c>
      <c r="AD2049" s="8">
        <v>-203</v>
      </c>
      <c r="AE2049" s="8">
        <v>-211</v>
      </c>
      <c r="AF2049" s="8">
        <v>-441</v>
      </c>
      <c r="AG2049" s="8">
        <v>-46</v>
      </c>
      <c r="AH2049" s="8">
        <v>-429</v>
      </c>
    </row>
    <row r="2050" spans="1:34" x14ac:dyDescent="0.2">
      <c r="B2050" s="7">
        <v>-0.3</v>
      </c>
      <c r="C2050" s="7">
        <v>-0.28000000000000003</v>
      </c>
      <c r="D2050" s="7">
        <v>-0.38</v>
      </c>
      <c r="E2050" s="7">
        <v>-0.26</v>
      </c>
      <c r="F2050" s="7">
        <v>-0.27</v>
      </c>
      <c r="G2050" s="7">
        <v>-0.32</v>
      </c>
      <c r="H2050" s="7">
        <v>0.13</v>
      </c>
      <c r="I2050" s="7">
        <v>-0.52</v>
      </c>
      <c r="J2050" s="7">
        <v>7.0000000000000007E-2</v>
      </c>
      <c r="K2050" s="7">
        <v>-0.51</v>
      </c>
      <c r="L2050" s="7">
        <v>-0.1</v>
      </c>
      <c r="M2050" s="7">
        <v>-0.74</v>
      </c>
      <c r="N2050" s="7">
        <v>-0.08</v>
      </c>
      <c r="O2050" s="7">
        <v>-0.63</v>
      </c>
      <c r="P2050" s="7">
        <v>0.21</v>
      </c>
      <c r="Q2050" s="7">
        <v>-0.7</v>
      </c>
      <c r="R2050" s="7">
        <v>0.32</v>
      </c>
      <c r="S2050" s="7">
        <v>-0.51</v>
      </c>
      <c r="T2050" s="7">
        <v>-0.23</v>
      </c>
      <c r="U2050" s="7">
        <v>-0.49</v>
      </c>
      <c r="V2050" s="7">
        <v>-0.31</v>
      </c>
      <c r="W2050" s="7">
        <v>-0.42</v>
      </c>
      <c r="X2050" s="7">
        <v>-0.28000000000000003</v>
      </c>
      <c r="Y2050" s="7">
        <v>-0.39</v>
      </c>
      <c r="Z2050" s="7">
        <v>-0.23</v>
      </c>
      <c r="AA2050" s="7">
        <v>-0.28999999999999998</v>
      </c>
      <c r="AB2050" s="7">
        <v>-0.1</v>
      </c>
      <c r="AC2050" s="7">
        <v>-0.3</v>
      </c>
      <c r="AD2050" s="7">
        <v>-0.4</v>
      </c>
      <c r="AE2050" s="7">
        <v>-0.28999999999999998</v>
      </c>
      <c r="AF2050" s="7">
        <v>-0.32</v>
      </c>
      <c r="AG2050" s="7">
        <v>-0.15</v>
      </c>
      <c r="AH2050" s="7">
        <v>-0.34</v>
      </c>
    </row>
    <row r="2052" spans="1:34" x14ac:dyDescent="0.2">
      <c r="A2052" s="6" t="s">
        <v>97</v>
      </c>
    </row>
    <row r="2054" spans="1:34" x14ac:dyDescent="0.2">
      <c r="A2054" s="6" t="s">
        <v>101</v>
      </c>
    </row>
    <row r="2055" spans="1:34" x14ac:dyDescent="0.2">
      <c r="A2055" s="6" t="s">
        <v>100</v>
      </c>
    </row>
    <row r="2057" spans="1:34" x14ac:dyDescent="0.2">
      <c r="A2057" s="8">
        <v>27</v>
      </c>
    </row>
    <row r="2062" spans="1:34" x14ac:dyDescent="0.2">
      <c r="A2062" s="9" t="s">
        <v>0</v>
      </c>
    </row>
    <row r="2064" spans="1:34" x14ac:dyDescent="0.2">
      <c r="A2064" s="9" t="s">
        <v>1</v>
      </c>
    </row>
    <row r="2065" spans="1:26" x14ac:dyDescent="0.2">
      <c r="A2065" s="9" t="s">
        <v>2</v>
      </c>
    </row>
    <row r="2067" spans="1:26" x14ac:dyDescent="0.2">
      <c r="A2067" s="9" t="s">
        <v>3</v>
      </c>
    </row>
    <row r="2068" spans="1:26" x14ac:dyDescent="0.2">
      <c r="A2068" s="9" t="s">
        <v>4</v>
      </c>
    </row>
    <row r="2070" spans="1:26" x14ac:dyDescent="0.2">
      <c r="A2070" s="9" t="s">
        <v>5</v>
      </c>
    </row>
    <row r="2071" spans="1:26" x14ac:dyDescent="0.2">
      <c r="A2071" s="6" t="s">
        <v>627</v>
      </c>
    </row>
    <row r="2072" spans="1:26" x14ac:dyDescent="0.2">
      <c r="A2072" s="6" t="s">
        <v>7</v>
      </c>
    </row>
    <row r="2074" spans="1:26" x14ac:dyDescent="0.2">
      <c r="D2074" s="9" t="s">
        <v>8</v>
      </c>
      <c r="G2074" s="9" t="s">
        <v>9</v>
      </c>
      <c r="L2074" s="9" t="s">
        <v>10</v>
      </c>
      <c r="P2074" s="9" t="s">
        <v>11</v>
      </c>
      <c r="T2074" s="9" t="s">
        <v>12</v>
      </c>
      <c r="X2074" s="9" t="s">
        <v>13</v>
      </c>
    </row>
    <row r="2075" spans="1:26" x14ac:dyDescent="0.2">
      <c r="R2075" s="9" t="s">
        <v>14</v>
      </c>
      <c r="U2075" s="9" t="s">
        <v>16</v>
      </c>
    </row>
    <row r="2076" spans="1:26" x14ac:dyDescent="0.2">
      <c r="R2076" s="9" t="s">
        <v>17</v>
      </c>
      <c r="S2076" s="9" t="s">
        <v>18</v>
      </c>
      <c r="T2076" s="9" t="s">
        <v>15</v>
      </c>
      <c r="U2076" s="9" t="s">
        <v>20</v>
      </c>
      <c r="X2076" s="9" t="s">
        <v>21</v>
      </c>
      <c r="Y2076" s="9" t="s">
        <v>22</v>
      </c>
      <c r="Z2076" s="9" t="s">
        <v>23</v>
      </c>
    </row>
    <row r="2077" spans="1:26" x14ac:dyDescent="0.2">
      <c r="B2077" s="9" t="s">
        <v>24</v>
      </c>
      <c r="C2077" s="9" t="s">
        <v>25</v>
      </c>
      <c r="D2077" s="9" t="s">
        <v>26</v>
      </c>
      <c r="E2077" s="9" t="s">
        <v>27</v>
      </c>
      <c r="F2077" s="9" t="s">
        <v>28</v>
      </c>
      <c r="G2077" s="9" t="s">
        <v>29</v>
      </c>
      <c r="H2077" s="9" t="s">
        <v>30</v>
      </c>
      <c r="I2077" s="9" t="s">
        <v>31</v>
      </c>
      <c r="J2077" s="9" t="s">
        <v>32</v>
      </c>
      <c r="K2077" s="9" t="s">
        <v>33</v>
      </c>
      <c r="L2077" s="9" t="s">
        <v>34</v>
      </c>
      <c r="M2077" s="9" t="s">
        <v>35</v>
      </c>
      <c r="N2077" s="9" t="s">
        <v>36</v>
      </c>
      <c r="O2077" s="9" t="s">
        <v>37</v>
      </c>
      <c r="P2077" s="9" t="s">
        <v>38</v>
      </c>
      <c r="Q2077" s="9" t="s">
        <v>39</v>
      </c>
      <c r="R2077" s="10">
        <v>12</v>
      </c>
      <c r="S2077" s="9" t="s">
        <v>40</v>
      </c>
      <c r="T2077" s="9" t="s">
        <v>373</v>
      </c>
      <c r="U2077" s="9" t="s">
        <v>42</v>
      </c>
      <c r="V2077" s="9" t="s">
        <v>43</v>
      </c>
      <c r="W2077" s="9" t="s">
        <v>44</v>
      </c>
      <c r="X2077" s="9" t="s">
        <v>45</v>
      </c>
      <c r="Y2077" s="9" t="s">
        <v>46</v>
      </c>
      <c r="Z2077" s="9" t="s">
        <v>46</v>
      </c>
    </row>
    <row r="2078" spans="1:26" x14ac:dyDescent="0.2">
      <c r="B2078" s="9" t="s">
        <v>47</v>
      </c>
      <c r="C2078" s="9" t="s">
        <v>48</v>
      </c>
      <c r="D2078" s="9" t="s">
        <v>49</v>
      </c>
      <c r="E2078" s="9" t="s">
        <v>50</v>
      </c>
      <c r="F2078" s="9" t="s">
        <v>51</v>
      </c>
      <c r="G2078" s="9" t="s">
        <v>52</v>
      </c>
      <c r="H2078" s="9" t="s">
        <v>53</v>
      </c>
      <c r="I2078" s="9" t="s">
        <v>54</v>
      </c>
      <c r="J2078" s="9" t="s">
        <v>55</v>
      </c>
      <c r="K2078" s="9" t="s">
        <v>56</v>
      </c>
      <c r="L2078" s="9" t="s">
        <v>57</v>
      </c>
      <c r="M2078" s="9" t="s">
        <v>58</v>
      </c>
      <c r="N2078" s="9" t="s">
        <v>59</v>
      </c>
      <c r="O2078" s="9" t="s">
        <v>60</v>
      </c>
      <c r="P2078" s="9" t="s">
        <v>61</v>
      </c>
      <c r="Q2078" s="9" t="s">
        <v>62</v>
      </c>
      <c r="R2078" s="9" t="s">
        <v>63</v>
      </c>
      <c r="S2078" s="9" t="s">
        <v>64</v>
      </c>
      <c r="T2078" s="9" t="s">
        <v>65</v>
      </c>
      <c r="U2078" s="9" t="s">
        <v>66</v>
      </c>
      <c r="V2078" s="9" t="s">
        <v>67</v>
      </c>
      <c r="W2078" s="9" t="s">
        <v>68</v>
      </c>
      <c r="X2078" s="9" t="s">
        <v>69</v>
      </c>
      <c r="Y2078" s="9" t="s">
        <v>70</v>
      </c>
      <c r="Z2078" s="9" t="s">
        <v>71</v>
      </c>
    </row>
    <row r="2079" spans="1:26" x14ac:dyDescent="0.2">
      <c r="A2079" s="6" t="s">
        <v>72</v>
      </c>
      <c r="B2079" s="8">
        <v>2019</v>
      </c>
      <c r="C2079" s="8">
        <v>1011</v>
      </c>
      <c r="D2079" s="8">
        <v>1008</v>
      </c>
      <c r="E2079" s="8">
        <v>321</v>
      </c>
      <c r="F2079" s="8">
        <v>361</v>
      </c>
      <c r="G2079" s="8">
        <v>372</v>
      </c>
      <c r="H2079" s="8">
        <v>376</v>
      </c>
      <c r="I2079" s="8">
        <v>589</v>
      </c>
      <c r="J2079" s="8">
        <v>593</v>
      </c>
      <c r="K2079" s="8">
        <v>588</v>
      </c>
      <c r="L2079" s="8">
        <v>378</v>
      </c>
      <c r="M2079" s="8">
        <v>460</v>
      </c>
      <c r="N2079" s="8">
        <v>674</v>
      </c>
      <c r="O2079" s="8">
        <v>546</v>
      </c>
      <c r="P2079" s="8">
        <v>458</v>
      </c>
      <c r="Q2079" s="8">
        <v>341</v>
      </c>
      <c r="R2079" s="8">
        <v>503</v>
      </c>
      <c r="S2079" s="8">
        <v>454</v>
      </c>
      <c r="T2079" s="8">
        <v>914</v>
      </c>
      <c r="U2079" s="8">
        <v>148</v>
      </c>
      <c r="V2079" s="8">
        <v>774</v>
      </c>
      <c r="W2079" s="8">
        <v>272</v>
      </c>
      <c r="X2079" s="8">
        <v>166</v>
      </c>
      <c r="Y2079" s="8">
        <v>1212</v>
      </c>
      <c r="Z2079" s="8">
        <v>625</v>
      </c>
    </row>
    <row r="2080" spans="1:26" x14ac:dyDescent="0.2">
      <c r="A2080" s="6" t="s">
        <v>73</v>
      </c>
      <c r="B2080" s="8">
        <v>2019</v>
      </c>
      <c r="C2080" s="8">
        <v>1000</v>
      </c>
      <c r="D2080" s="8">
        <v>1019</v>
      </c>
      <c r="E2080" s="8">
        <v>323</v>
      </c>
      <c r="F2080" s="8">
        <v>361</v>
      </c>
      <c r="G2080" s="8">
        <v>370</v>
      </c>
      <c r="H2080" s="8">
        <v>376</v>
      </c>
      <c r="I2080" s="8">
        <v>589</v>
      </c>
      <c r="J2080" s="8">
        <v>533</v>
      </c>
      <c r="K2080" s="8">
        <v>563</v>
      </c>
      <c r="L2080" s="8">
        <v>449</v>
      </c>
      <c r="M2080" s="8">
        <v>473</v>
      </c>
      <c r="N2080" s="8">
        <v>675</v>
      </c>
      <c r="O2080" s="8">
        <v>540</v>
      </c>
      <c r="P2080" s="8">
        <v>462</v>
      </c>
      <c r="Q2080" s="8">
        <v>342</v>
      </c>
      <c r="R2080" s="8">
        <v>520</v>
      </c>
      <c r="S2080" s="8">
        <v>461</v>
      </c>
      <c r="T2080" s="8">
        <v>886</v>
      </c>
      <c r="U2080" s="8">
        <v>152</v>
      </c>
      <c r="V2080" s="8">
        <v>763</v>
      </c>
      <c r="W2080" s="8">
        <v>274</v>
      </c>
      <c r="X2080" s="8">
        <v>162</v>
      </c>
      <c r="Y2080" s="8">
        <v>1200</v>
      </c>
      <c r="Z2080" s="8">
        <v>645</v>
      </c>
    </row>
    <row r="2081" spans="1:26" x14ac:dyDescent="0.2">
      <c r="A2081" s="6" t="s">
        <v>306</v>
      </c>
      <c r="B2081" s="8">
        <v>192</v>
      </c>
      <c r="C2081" s="8">
        <v>126</v>
      </c>
      <c r="D2081" s="8">
        <v>66</v>
      </c>
      <c r="E2081" s="8">
        <v>19</v>
      </c>
      <c r="F2081" s="8">
        <v>30</v>
      </c>
      <c r="G2081" s="8">
        <v>40</v>
      </c>
      <c r="H2081" s="8">
        <v>39</v>
      </c>
      <c r="I2081" s="8">
        <v>65</v>
      </c>
      <c r="J2081" s="8">
        <v>50</v>
      </c>
      <c r="K2081" s="8">
        <v>51</v>
      </c>
      <c r="L2081" s="8">
        <v>50</v>
      </c>
      <c r="M2081" s="8">
        <v>41</v>
      </c>
      <c r="N2081" s="8">
        <v>62</v>
      </c>
      <c r="O2081" s="8">
        <v>49</v>
      </c>
      <c r="P2081" s="8">
        <v>55</v>
      </c>
      <c r="Q2081" s="8">
        <v>26</v>
      </c>
      <c r="R2081" s="8">
        <v>55</v>
      </c>
      <c r="S2081" s="8">
        <v>43</v>
      </c>
      <c r="T2081" s="8">
        <v>78</v>
      </c>
      <c r="U2081" s="8">
        <v>17</v>
      </c>
      <c r="V2081" s="8">
        <v>69</v>
      </c>
      <c r="W2081" s="8">
        <v>17</v>
      </c>
      <c r="X2081" s="8">
        <v>21</v>
      </c>
      <c r="Y2081" s="8">
        <v>107</v>
      </c>
      <c r="Z2081" s="8">
        <v>74</v>
      </c>
    </row>
    <row r="2082" spans="1:26" x14ac:dyDescent="0.2">
      <c r="B2082" s="7">
        <v>0.1</v>
      </c>
      <c r="C2082" s="7">
        <v>0.13</v>
      </c>
      <c r="D2082" s="7">
        <v>0.06</v>
      </c>
      <c r="E2082" s="7">
        <v>0.06</v>
      </c>
      <c r="F2082" s="7">
        <v>0.08</v>
      </c>
      <c r="G2082" s="7">
        <v>0.11</v>
      </c>
      <c r="H2082" s="7">
        <v>0.1</v>
      </c>
      <c r="I2082" s="7">
        <v>0.11</v>
      </c>
      <c r="J2082" s="7">
        <v>0.09</v>
      </c>
      <c r="K2082" s="7">
        <v>0.09</v>
      </c>
      <c r="L2082" s="7">
        <v>0.11</v>
      </c>
      <c r="M2082" s="7">
        <v>0.09</v>
      </c>
      <c r="N2082" s="7">
        <v>0.09</v>
      </c>
      <c r="O2082" s="7">
        <v>0.09</v>
      </c>
      <c r="P2082" s="7">
        <v>0.12</v>
      </c>
      <c r="Q2082" s="7">
        <v>0.08</v>
      </c>
      <c r="R2082" s="7">
        <v>0.11</v>
      </c>
      <c r="S2082" s="7">
        <v>0.09</v>
      </c>
      <c r="T2082" s="7">
        <v>0.09</v>
      </c>
      <c r="U2082" s="7">
        <v>0.11</v>
      </c>
      <c r="V2082" s="7">
        <v>0.09</v>
      </c>
      <c r="W2082" s="7">
        <v>0.06</v>
      </c>
      <c r="X2082" s="7">
        <v>0.13</v>
      </c>
      <c r="Y2082" s="7">
        <v>0.09</v>
      </c>
      <c r="Z2082" s="7">
        <v>0.11</v>
      </c>
    </row>
    <row r="2083" spans="1:26" x14ac:dyDescent="0.2">
      <c r="B2083" s="6" t="s">
        <v>626</v>
      </c>
      <c r="C2083" s="6" t="s">
        <v>85</v>
      </c>
      <c r="G2083" s="6" t="s">
        <v>41</v>
      </c>
      <c r="H2083" s="6" t="s">
        <v>41</v>
      </c>
      <c r="I2083" s="6" t="s">
        <v>41</v>
      </c>
      <c r="P2083" s="6" t="s">
        <v>114</v>
      </c>
      <c r="X2083" s="6" t="s">
        <v>446</v>
      </c>
    </row>
    <row r="2084" spans="1:26" x14ac:dyDescent="0.2">
      <c r="A2084" s="6" t="s">
        <v>302</v>
      </c>
      <c r="B2084" s="8">
        <v>99</v>
      </c>
      <c r="C2084" s="8">
        <v>67</v>
      </c>
      <c r="D2084" s="8">
        <v>31</v>
      </c>
      <c r="E2084" s="8">
        <v>8</v>
      </c>
      <c r="F2084" s="8">
        <v>11</v>
      </c>
      <c r="G2084" s="8">
        <v>29</v>
      </c>
      <c r="H2084" s="8">
        <v>13</v>
      </c>
      <c r="I2084" s="8">
        <v>37</v>
      </c>
      <c r="J2084" s="8">
        <v>28</v>
      </c>
      <c r="K2084" s="8">
        <v>30</v>
      </c>
      <c r="L2084" s="8">
        <v>22</v>
      </c>
      <c r="M2084" s="8">
        <v>20</v>
      </c>
      <c r="N2084" s="8">
        <v>30</v>
      </c>
      <c r="O2084" s="8">
        <v>25</v>
      </c>
      <c r="P2084" s="8">
        <v>29</v>
      </c>
      <c r="Q2084" s="8">
        <v>15</v>
      </c>
      <c r="R2084" s="8">
        <v>22</v>
      </c>
      <c r="S2084" s="8">
        <v>19</v>
      </c>
      <c r="T2084" s="8">
        <v>52</v>
      </c>
      <c r="U2084" s="8">
        <v>5</v>
      </c>
      <c r="V2084" s="8">
        <v>32</v>
      </c>
      <c r="W2084" s="8">
        <v>14</v>
      </c>
      <c r="X2084" s="8">
        <v>14</v>
      </c>
      <c r="Y2084" s="8">
        <v>59</v>
      </c>
      <c r="Z2084" s="8">
        <v>33</v>
      </c>
    </row>
    <row r="2085" spans="1:26" x14ac:dyDescent="0.2">
      <c r="B2085" s="7">
        <v>0.05</v>
      </c>
      <c r="C2085" s="7">
        <v>7.0000000000000007E-2</v>
      </c>
      <c r="D2085" s="7">
        <v>0.03</v>
      </c>
      <c r="E2085" s="7">
        <v>0.02</v>
      </c>
      <c r="F2085" s="7">
        <v>0.03</v>
      </c>
      <c r="G2085" s="7">
        <v>0.08</v>
      </c>
      <c r="H2085" s="7">
        <v>0.04</v>
      </c>
      <c r="I2085" s="7">
        <v>0.06</v>
      </c>
      <c r="J2085" s="7">
        <v>0.05</v>
      </c>
      <c r="K2085" s="7">
        <v>0.05</v>
      </c>
      <c r="L2085" s="7">
        <v>0.05</v>
      </c>
      <c r="M2085" s="7">
        <v>0.04</v>
      </c>
      <c r="N2085" s="7">
        <v>0.04</v>
      </c>
      <c r="O2085" s="7">
        <v>0.05</v>
      </c>
      <c r="P2085" s="7">
        <v>0.06</v>
      </c>
      <c r="Q2085" s="7">
        <v>0.05</v>
      </c>
      <c r="R2085" s="7">
        <v>0.04</v>
      </c>
      <c r="S2085" s="7">
        <v>0.04</v>
      </c>
      <c r="T2085" s="7">
        <v>0.06</v>
      </c>
      <c r="U2085" s="7">
        <v>0.03</v>
      </c>
      <c r="V2085" s="7">
        <v>0.04</v>
      </c>
      <c r="W2085" s="7">
        <v>0.05</v>
      </c>
      <c r="X2085" s="7">
        <v>0.08</v>
      </c>
      <c r="Y2085" s="7">
        <v>0.05</v>
      </c>
      <c r="Z2085" s="7">
        <v>0.05</v>
      </c>
    </row>
    <row r="2086" spans="1:26" x14ac:dyDescent="0.2">
      <c r="B2086" s="6" t="s">
        <v>417</v>
      </c>
      <c r="C2086" s="6" t="s">
        <v>85</v>
      </c>
      <c r="G2086" s="6" t="s">
        <v>625</v>
      </c>
      <c r="I2086" s="6" t="s">
        <v>35</v>
      </c>
      <c r="X2086" s="6" t="s">
        <v>91</v>
      </c>
    </row>
    <row r="2087" spans="1:26" x14ac:dyDescent="0.2">
      <c r="A2087" s="6" t="s">
        <v>298</v>
      </c>
      <c r="B2087" s="8">
        <v>153</v>
      </c>
      <c r="C2087" s="8">
        <v>88</v>
      </c>
      <c r="D2087" s="8">
        <v>65</v>
      </c>
      <c r="E2087" s="8">
        <v>14</v>
      </c>
      <c r="F2087" s="8">
        <v>30</v>
      </c>
      <c r="G2087" s="8">
        <v>36</v>
      </c>
      <c r="H2087" s="8">
        <v>25</v>
      </c>
      <c r="I2087" s="8">
        <v>48</v>
      </c>
      <c r="J2087" s="8">
        <v>39</v>
      </c>
      <c r="K2087" s="8">
        <v>40</v>
      </c>
      <c r="L2087" s="8">
        <v>37</v>
      </c>
      <c r="M2087" s="8">
        <v>37</v>
      </c>
      <c r="N2087" s="8">
        <v>56</v>
      </c>
      <c r="O2087" s="8">
        <v>31</v>
      </c>
      <c r="P2087" s="8">
        <v>38</v>
      </c>
      <c r="Q2087" s="8">
        <v>27</v>
      </c>
      <c r="R2087" s="8">
        <v>31</v>
      </c>
      <c r="S2087" s="8">
        <v>35</v>
      </c>
      <c r="T2087" s="8">
        <v>74</v>
      </c>
      <c r="U2087" s="8">
        <v>14</v>
      </c>
      <c r="V2087" s="8">
        <v>56</v>
      </c>
      <c r="W2087" s="8">
        <v>20</v>
      </c>
      <c r="X2087" s="8">
        <v>18</v>
      </c>
      <c r="Y2087" s="8">
        <v>94</v>
      </c>
      <c r="Z2087" s="8">
        <v>52</v>
      </c>
    </row>
    <row r="2088" spans="1:26" x14ac:dyDescent="0.2">
      <c r="B2088" s="7">
        <v>0.08</v>
      </c>
      <c r="C2088" s="7">
        <v>0.09</v>
      </c>
      <c r="D2088" s="7">
        <v>0.06</v>
      </c>
      <c r="E2088" s="7">
        <v>0.04</v>
      </c>
      <c r="F2088" s="7">
        <v>0.08</v>
      </c>
      <c r="G2088" s="7">
        <v>0.1</v>
      </c>
      <c r="H2088" s="7">
        <v>7.0000000000000007E-2</v>
      </c>
      <c r="I2088" s="7">
        <v>0.08</v>
      </c>
      <c r="J2088" s="7">
        <v>7.0000000000000007E-2</v>
      </c>
      <c r="K2088" s="7">
        <v>7.0000000000000007E-2</v>
      </c>
      <c r="L2088" s="7">
        <v>0.08</v>
      </c>
      <c r="M2088" s="7">
        <v>0.08</v>
      </c>
      <c r="N2088" s="7">
        <v>0.08</v>
      </c>
      <c r="O2088" s="7">
        <v>0.06</v>
      </c>
      <c r="P2088" s="7">
        <v>0.08</v>
      </c>
      <c r="Q2088" s="7">
        <v>0.08</v>
      </c>
      <c r="R2088" s="7">
        <v>0.06</v>
      </c>
      <c r="S2088" s="7">
        <v>0.08</v>
      </c>
      <c r="T2088" s="7">
        <v>0.08</v>
      </c>
      <c r="U2088" s="7">
        <v>0.09</v>
      </c>
      <c r="V2088" s="7">
        <v>7.0000000000000007E-2</v>
      </c>
      <c r="W2088" s="7">
        <v>7.0000000000000007E-2</v>
      </c>
      <c r="X2088" s="7">
        <v>0.11</v>
      </c>
      <c r="Y2088" s="7">
        <v>0.08</v>
      </c>
      <c r="Z2088" s="7">
        <v>0.08</v>
      </c>
    </row>
    <row r="2089" spans="1:26" x14ac:dyDescent="0.2">
      <c r="B2089" s="6" t="s">
        <v>417</v>
      </c>
      <c r="C2089" s="6" t="s">
        <v>85</v>
      </c>
      <c r="F2089" s="6" t="s">
        <v>41</v>
      </c>
      <c r="G2089" s="6" t="s">
        <v>41</v>
      </c>
      <c r="I2089" s="6" t="s">
        <v>41</v>
      </c>
    </row>
    <row r="2090" spans="1:26" x14ac:dyDescent="0.2">
      <c r="A2090" s="6" t="s">
        <v>294</v>
      </c>
      <c r="B2090" s="8">
        <v>201</v>
      </c>
      <c r="C2090" s="8">
        <v>103</v>
      </c>
      <c r="D2090" s="8">
        <v>97</v>
      </c>
      <c r="E2090" s="8">
        <v>27</v>
      </c>
      <c r="F2090" s="8">
        <v>42</v>
      </c>
      <c r="G2090" s="8">
        <v>34</v>
      </c>
      <c r="H2090" s="8">
        <v>48</v>
      </c>
      <c r="I2090" s="8">
        <v>50</v>
      </c>
      <c r="J2090" s="8">
        <v>60</v>
      </c>
      <c r="K2090" s="8">
        <v>56</v>
      </c>
      <c r="L2090" s="8">
        <v>39</v>
      </c>
      <c r="M2090" s="8">
        <v>46</v>
      </c>
      <c r="N2090" s="8">
        <v>67</v>
      </c>
      <c r="O2090" s="8">
        <v>56</v>
      </c>
      <c r="P2090" s="8">
        <v>45</v>
      </c>
      <c r="Q2090" s="8">
        <v>34</v>
      </c>
      <c r="R2090" s="8">
        <v>54</v>
      </c>
      <c r="S2090" s="8">
        <v>43</v>
      </c>
      <c r="T2090" s="8">
        <v>93</v>
      </c>
      <c r="U2090" s="8">
        <v>11</v>
      </c>
      <c r="V2090" s="8">
        <v>83</v>
      </c>
      <c r="W2090" s="8">
        <v>21</v>
      </c>
      <c r="X2090" s="8">
        <v>17</v>
      </c>
      <c r="Y2090" s="8">
        <v>122</v>
      </c>
      <c r="Z2090" s="8">
        <v>65</v>
      </c>
    </row>
    <row r="2091" spans="1:26" x14ac:dyDescent="0.2">
      <c r="B2091" s="7">
        <v>0.1</v>
      </c>
      <c r="C2091" s="7">
        <v>0.1</v>
      </c>
      <c r="D2091" s="7">
        <v>0.1</v>
      </c>
      <c r="E2091" s="7">
        <v>0.08</v>
      </c>
      <c r="F2091" s="7">
        <v>0.12</v>
      </c>
      <c r="G2091" s="7">
        <v>0.09</v>
      </c>
      <c r="H2091" s="7">
        <v>0.13</v>
      </c>
      <c r="I2091" s="7">
        <v>0.09</v>
      </c>
      <c r="J2091" s="7">
        <v>0.11</v>
      </c>
      <c r="K2091" s="7">
        <v>0.1</v>
      </c>
      <c r="L2091" s="7">
        <v>0.09</v>
      </c>
      <c r="M2091" s="7">
        <v>0.1</v>
      </c>
      <c r="N2091" s="7">
        <v>0.1</v>
      </c>
      <c r="O2091" s="7">
        <v>0.1</v>
      </c>
      <c r="P2091" s="7">
        <v>0.1</v>
      </c>
      <c r="Q2091" s="7">
        <v>0.1</v>
      </c>
      <c r="R2091" s="7">
        <v>0.1</v>
      </c>
      <c r="S2091" s="7">
        <v>0.09</v>
      </c>
      <c r="T2091" s="7">
        <v>0.1</v>
      </c>
      <c r="U2091" s="7">
        <v>0.08</v>
      </c>
      <c r="V2091" s="7">
        <v>0.11</v>
      </c>
      <c r="W2091" s="7">
        <v>0.08</v>
      </c>
      <c r="X2091" s="7">
        <v>0.11</v>
      </c>
      <c r="Y2091" s="7">
        <v>0.1</v>
      </c>
      <c r="Z2091" s="7">
        <v>0.1</v>
      </c>
    </row>
    <row r="2093" spans="1:26" x14ac:dyDescent="0.2">
      <c r="A2093" s="6" t="s">
        <v>78</v>
      </c>
    </row>
    <row r="2095" spans="1:26" x14ac:dyDescent="0.2">
      <c r="A2095" s="6" t="s">
        <v>291</v>
      </c>
      <c r="B2095" s="8">
        <v>187</v>
      </c>
      <c r="C2095" s="8">
        <v>89</v>
      </c>
      <c r="D2095" s="8">
        <v>97</v>
      </c>
      <c r="E2095" s="8">
        <v>31</v>
      </c>
      <c r="F2095" s="8">
        <v>36</v>
      </c>
      <c r="G2095" s="8">
        <v>34</v>
      </c>
      <c r="H2095" s="8">
        <v>41</v>
      </c>
      <c r="I2095" s="8">
        <v>46</v>
      </c>
      <c r="J2095" s="8">
        <v>49</v>
      </c>
      <c r="K2095" s="8">
        <v>58</v>
      </c>
      <c r="L2095" s="8">
        <v>31</v>
      </c>
      <c r="M2095" s="8">
        <v>48</v>
      </c>
      <c r="N2095" s="8">
        <v>68</v>
      </c>
      <c r="O2095" s="8">
        <v>49</v>
      </c>
      <c r="P2095" s="8">
        <v>41</v>
      </c>
      <c r="Q2095" s="8">
        <v>29</v>
      </c>
      <c r="R2095" s="8">
        <v>51</v>
      </c>
      <c r="S2095" s="8">
        <v>41</v>
      </c>
      <c r="T2095" s="8">
        <v>80</v>
      </c>
      <c r="U2095" s="8">
        <v>15</v>
      </c>
      <c r="V2095" s="8">
        <v>87</v>
      </c>
      <c r="W2095" s="8">
        <v>30</v>
      </c>
      <c r="X2095" s="8">
        <v>5</v>
      </c>
      <c r="Y2095" s="8">
        <v>122</v>
      </c>
      <c r="Z2095" s="8">
        <v>48</v>
      </c>
    </row>
    <row r="2096" spans="1:26" x14ac:dyDescent="0.2">
      <c r="B2096" s="7">
        <v>0.09</v>
      </c>
      <c r="C2096" s="7">
        <v>0.09</v>
      </c>
      <c r="D2096" s="7">
        <v>0.1</v>
      </c>
      <c r="E2096" s="7">
        <v>0.1</v>
      </c>
      <c r="F2096" s="7">
        <v>0.1</v>
      </c>
      <c r="G2096" s="7">
        <v>0.09</v>
      </c>
      <c r="H2096" s="7">
        <v>0.11</v>
      </c>
      <c r="I2096" s="7">
        <v>0.08</v>
      </c>
      <c r="J2096" s="7">
        <v>0.09</v>
      </c>
      <c r="K2096" s="7">
        <v>0.1</v>
      </c>
      <c r="L2096" s="7">
        <v>7.0000000000000007E-2</v>
      </c>
      <c r="M2096" s="7">
        <v>0.1</v>
      </c>
      <c r="N2096" s="7">
        <v>0.1</v>
      </c>
      <c r="O2096" s="7">
        <v>0.09</v>
      </c>
      <c r="P2096" s="7">
        <v>0.09</v>
      </c>
      <c r="Q2096" s="7">
        <v>0.08</v>
      </c>
      <c r="R2096" s="7">
        <v>0.1</v>
      </c>
      <c r="S2096" s="7">
        <v>0.09</v>
      </c>
      <c r="T2096" s="7">
        <v>0.09</v>
      </c>
      <c r="U2096" s="7">
        <v>0.1</v>
      </c>
      <c r="V2096" s="7">
        <v>0.11</v>
      </c>
      <c r="W2096" s="7">
        <v>0.11</v>
      </c>
      <c r="X2096" s="7">
        <v>0.03</v>
      </c>
      <c r="Y2096" s="7">
        <v>0.1</v>
      </c>
      <c r="Z2096" s="7">
        <v>7.0000000000000007E-2</v>
      </c>
    </row>
    <row r="2097" spans="1:26" x14ac:dyDescent="0.2">
      <c r="B2097" s="6" t="s">
        <v>186</v>
      </c>
      <c r="V2097" s="6" t="s">
        <v>358</v>
      </c>
      <c r="W2097" s="6" t="s">
        <v>186</v>
      </c>
    </row>
    <row r="2098" spans="1:26" x14ac:dyDescent="0.2">
      <c r="A2098" s="6" t="s">
        <v>289</v>
      </c>
      <c r="B2098" s="8">
        <v>354</v>
      </c>
      <c r="C2098" s="8">
        <v>161</v>
      </c>
      <c r="D2098" s="8">
        <v>192</v>
      </c>
      <c r="E2098" s="8">
        <v>68</v>
      </c>
      <c r="F2098" s="8">
        <v>71</v>
      </c>
      <c r="G2098" s="8">
        <v>66</v>
      </c>
      <c r="H2098" s="8">
        <v>63</v>
      </c>
      <c r="I2098" s="8">
        <v>86</v>
      </c>
      <c r="J2098" s="8">
        <v>90</v>
      </c>
      <c r="K2098" s="8">
        <v>104</v>
      </c>
      <c r="L2098" s="8">
        <v>75</v>
      </c>
      <c r="M2098" s="8">
        <v>84</v>
      </c>
      <c r="N2098" s="8">
        <v>124</v>
      </c>
      <c r="O2098" s="8">
        <v>100</v>
      </c>
      <c r="P2098" s="8">
        <v>75</v>
      </c>
      <c r="Q2098" s="8">
        <v>55</v>
      </c>
      <c r="R2098" s="8">
        <v>89</v>
      </c>
      <c r="S2098" s="8">
        <v>97</v>
      </c>
      <c r="T2098" s="8">
        <v>147</v>
      </c>
      <c r="U2098" s="8">
        <v>20</v>
      </c>
      <c r="V2098" s="8">
        <v>140</v>
      </c>
      <c r="W2098" s="8">
        <v>44</v>
      </c>
      <c r="X2098" s="8">
        <v>21</v>
      </c>
      <c r="Y2098" s="8">
        <v>205</v>
      </c>
      <c r="Z2098" s="8">
        <v>116</v>
      </c>
    </row>
    <row r="2099" spans="1:26" x14ac:dyDescent="0.2">
      <c r="B2099" s="7">
        <v>0.18</v>
      </c>
      <c r="C2099" s="7">
        <v>0.16</v>
      </c>
      <c r="D2099" s="7">
        <v>0.19</v>
      </c>
      <c r="E2099" s="7">
        <v>0.21</v>
      </c>
      <c r="F2099" s="7">
        <v>0.2</v>
      </c>
      <c r="G2099" s="7">
        <v>0.18</v>
      </c>
      <c r="H2099" s="7">
        <v>0.17</v>
      </c>
      <c r="I2099" s="7">
        <v>0.15</v>
      </c>
      <c r="J2099" s="7">
        <v>0.17</v>
      </c>
      <c r="K2099" s="7">
        <v>0.18</v>
      </c>
      <c r="L2099" s="7">
        <v>0.17</v>
      </c>
      <c r="M2099" s="7">
        <v>0.18</v>
      </c>
      <c r="N2099" s="7">
        <v>0.18</v>
      </c>
      <c r="O2099" s="7">
        <v>0.18</v>
      </c>
      <c r="P2099" s="7">
        <v>0.16</v>
      </c>
      <c r="Q2099" s="7">
        <v>0.16</v>
      </c>
      <c r="R2099" s="7">
        <v>0.17</v>
      </c>
      <c r="S2099" s="7">
        <v>0.21</v>
      </c>
      <c r="T2099" s="7">
        <v>0.17</v>
      </c>
      <c r="U2099" s="7">
        <v>0.13</v>
      </c>
      <c r="V2099" s="7">
        <v>0.18</v>
      </c>
      <c r="W2099" s="7">
        <v>0.16</v>
      </c>
      <c r="X2099" s="7">
        <v>0.13</v>
      </c>
      <c r="Y2099" s="7">
        <v>0.17</v>
      </c>
      <c r="Z2099" s="7">
        <v>0.18</v>
      </c>
    </row>
    <row r="2100" spans="1:26" x14ac:dyDescent="0.2">
      <c r="B2100" s="6" t="s">
        <v>78</v>
      </c>
      <c r="E2100" s="6" t="s">
        <v>78</v>
      </c>
      <c r="F2100" s="6" t="s">
        <v>78</v>
      </c>
      <c r="S2100" s="6" t="s">
        <v>416</v>
      </c>
    </row>
    <row r="2101" spans="1:26" x14ac:dyDescent="0.2">
      <c r="A2101" s="6" t="s">
        <v>285</v>
      </c>
      <c r="B2101" s="8">
        <v>255</v>
      </c>
      <c r="C2101" s="8">
        <v>114</v>
      </c>
      <c r="D2101" s="8">
        <v>141</v>
      </c>
      <c r="E2101" s="8">
        <v>40</v>
      </c>
      <c r="F2101" s="8">
        <v>50</v>
      </c>
      <c r="G2101" s="8">
        <v>48</v>
      </c>
      <c r="H2101" s="8">
        <v>43</v>
      </c>
      <c r="I2101" s="8">
        <v>74</v>
      </c>
      <c r="J2101" s="8">
        <v>73</v>
      </c>
      <c r="K2101" s="8">
        <v>76</v>
      </c>
      <c r="L2101" s="8">
        <v>63</v>
      </c>
      <c r="M2101" s="8">
        <v>43</v>
      </c>
      <c r="N2101" s="8">
        <v>76</v>
      </c>
      <c r="O2101" s="8">
        <v>83</v>
      </c>
      <c r="P2101" s="8">
        <v>54</v>
      </c>
      <c r="Q2101" s="8">
        <v>42</v>
      </c>
      <c r="R2101" s="8">
        <v>56</v>
      </c>
      <c r="S2101" s="8">
        <v>63</v>
      </c>
      <c r="T2101" s="8">
        <v>120</v>
      </c>
      <c r="U2101" s="8">
        <v>16</v>
      </c>
      <c r="V2101" s="8">
        <v>92</v>
      </c>
      <c r="W2101" s="8">
        <v>48</v>
      </c>
      <c r="X2101" s="8">
        <v>21</v>
      </c>
      <c r="Y2101" s="8">
        <v>161</v>
      </c>
      <c r="Z2101" s="8">
        <v>67</v>
      </c>
    </row>
    <row r="2102" spans="1:26" x14ac:dyDescent="0.2">
      <c r="B2102" s="7">
        <v>0.13</v>
      </c>
      <c r="C2102" s="7">
        <v>0.11</v>
      </c>
      <c r="D2102" s="7">
        <v>0.14000000000000001</v>
      </c>
      <c r="E2102" s="7">
        <v>0.12</v>
      </c>
      <c r="F2102" s="7">
        <v>0.14000000000000001</v>
      </c>
      <c r="G2102" s="7">
        <v>0.13</v>
      </c>
      <c r="H2102" s="7">
        <v>0.11</v>
      </c>
      <c r="I2102" s="7">
        <v>0.13</v>
      </c>
      <c r="J2102" s="7">
        <v>0.14000000000000001</v>
      </c>
      <c r="K2102" s="7">
        <v>0.14000000000000001</v>
      </c>
      <c r="L2102" s="7">
        <v>0.14000000000000001</v>
      </c>
      <c r="M2102" s="7">
        <v>0.09</v>
      </c>
      <c r="N2102" s="7">
        <v>0.11</v>
      </c>
      <c r="O2102" s="7">
        <v>0.15</v>
      </c>
      <c r="P2102" s="7">
        <v>0.12</v>
      </c>
      <c r="Q2102" s="7">
        <v>0.12</v>
      </c>
      <c r="R2102" s="7">
        <v>0.11</v>
      </c>
      <c r="S2102" s="7">
        <v>0.14000000000000001</v>
      </c>
      <c r="T2102" s="7">
        <v>0.14000000000000001</v>
      </c>
      <c r="U2102" s="7">
        <v>0.1</v>
      </c>
      <c r="V2102" s="7">
        <v>0.12</v>
      </c>
      <c r="W2102" s="7">
        <v>0.18</v>
      </c>
      <c r="X2102" s="7">
        <v>0.13</v>
      </c>
      <c r="Y2102" s="7">
        <v>0.13</v>
      </c>
      <c r="Z2102" s="7">
        <v>0.1</v>
      </c>
    </row>
    <row r="2103" spans="1:26" x14ac:dyDescent="0.2">
      <c r="B2103" s="6" t="s">
        <v>624</v>
      </c>
      <c r="J2103" s="6" t="s">
        <v>116</v>
      </c>
      <c r="K2103" s="6" t="s">
        <v>116</v>
      </c>
      <c r="L2103" s="6" t="s">
        <v>116</v>
      </c>
      <c r="O2103" s="6" t="s">
        <v>108</v>
      </c>
      <c r="W2103" s="6" t="s">
        <v>91</v>
      </c>
    </row>
    <row r="2104" spans="1:26" x14ac:dyDescent="0.2">
      <c r="A2104" s="6" t="s">
        <v>280</v>
      </c>
      <c r="B2104" s="8">
        <v>241</v>
      </c>
      <c r="C2104" s="8">
        <v>110</v>
      </c>
      <c r="D2104" s="8">
        <v>131</v>
      </c>
      <c r="E2104" s="8">
        <v>45</v>
      </c>
      <c r="F2104" s="8">
        <v>38</v>
      </c>
      <c r="G2104" s="8">
        <v>37</v>
      </c>
      <c r="H2104" s="8">
        <v>47</v>
      </c>
      <c r="I2104" s="8">
        <v>74</v>
      </c>
      <c r="J2104" s="8">
        <v>69</v>
      </c>
      <c r="K2104" s="8">
        <v>62</v>
      </c>
      <c r="L2104" s="8">
        <v>48</v>
      </c>
      <c r="M2104" s="8">
        <v>62</v>
      </c>
      <c r="N2104" s="8">
        <v>83</v>
      </c>
      <c r="O2104" s="8">
        <v>65</v>
      </c>
      <c r="P2104" s="8">
        <v>47</v>
      </c>
      <c r="Q2104" s="8">
        <v>45</v>
      </c>
      <c r="R2104" s="8">
        <v>50</v>
      </c>
      <c r="S2104" s="8">
        <v>60</v>
      </c>
      <c r="T2104" s="8">
        <v>112</v>
      </c>
      <c r="U2104" s="8">
        <v>19</v>
      </c>
      <c r="V2104" s="8">
        <v>102</v>
      </c>
      <c r="W2104" s="8">
        <v>27</v>
      </c>
      <c r="X2104" s="8">
        <v>15</v>
      </c>
      <c r="Y2104" s="8">
        <v>145</v>
      </c>
      <c r="Z2104" s="8">
        <v>75</v>
      </c>
    </row>
    <row r="2105" spans="1:26" x14ac:dyDescent="0.2">
      <c r="B2105" s="7">
        <v>0.12</v>
      </c>
      <c r="C2105" s="7">
        <v>0.11</v>
      </c>
      <c r="D2105" s="7">
        <v>0.13</v>
      </c>
      <c r="E2105" s="7">
        <v>0.14000000000000001</v>
      </c>
      <c r="F2105" s="7">
        <v>0.11</v>
      </c>
      <c r="G2105" s="7">
        <v>0.1</v>
      </c>
      <c r="H2105" s="7">
        <v>0.12</v>
      </c>
      <c r="I2105" s="7">
        <v>0.12</v>
      </c>
      <c r="J2105" s="7">
        <v>0.13</v>
      </c>
      <c r="K2105" s="7">
        <v>0.11</v>
      </c>
      <c r="L2105" s="7">
        <v>0.11</v>
      </c>
      <c r="M2105" s="7">
        <v>0.13</v>
      </c>
      <c r="N2105" s="7">
        <v>0.12</v>
      </c>
      <c r="O2105" s="7">
        <v>0.12</v>
      </c>
      <c r="P2105" s="7">
        <v>0.1</v>
      </c>
      <c r="Q2105" s="7">
        <v>0.13</v>
      </c>
      <c r="R2105" s="7">
        <v>0.1</v>
      </c>
      <c r="S2105" s="7">
        <v>0.13</v>
      </c>
      <c r="T2105" s="7">
        <v>0.13</v>
      </c>
      <c r="U2105" s="7">
        <v>0.13</v>
      </c>
      <c r="V2105" s="7">
        <v>0.13</v>
      </c>
      <c r="W2105" s="7">
        <v>0.1</v>
      </c>
      <c r="X2105" s="7">
        <v>0.09</v>
      </c>
      <c r="Y2105" s="7">
        <v>0.12</v>
      </c>
      <c r="Z2105" s="7">
        <v>0.12</v>
      </c>
    </row>
    <row r="2106" spans="1:26" x14ac:dyDescent="0.2">
      <c r="A2106" s="6" t="s">
        <v>275</v>
      </c>
      <c r="B2106" s="8">
        <v>201</v>
      </c>
      <c r="C2106" s="8">
        <v>75</v>
      </c>
      <c r="D2106" s="8">
        <v>125</v>
      </c>
      <c r="E2106" s="8">
        <v>36</v>
      </c>
      <c r="F2106" s="8">
        <v>35</v>
      </c>
      <c r="G2106" s="8">
        <v>26</v>
      </c>
      <c r="H2106" s="8">
        <v>34</v>
      </c>
      <c r="I2106" s="8">
        <v>71</v>
      </c>
      <c r="J2106" s="8">
        <v>52</v>
      </c>
      <c r="K2106" s="8">
        <v>51</v>
      </c>
      <c r="L2106" s="8">
        <v>52</v>
      </c>
      <c r="M2106" s="8">
        <v>47</v>
      </c>
      <c r="N2106" s="8">
        <v>70</v>
      </c>
      <c r="O2106" s="8">
        <v>47</v>
      </c>
      <c r="P2106" s="8">
        <v>43</v>
      </c>
      <c r="Q2106" s="8">
        <v>40</v>
      </c>
      <c r="R2106" s="8">
        <v>60</v>
      </c>
      <c r="S2106" s="8">
        <v>35</v>
      </c>
      <c r="T2106" s="8">
        <v>90</v>
      </c>
      <c r="U2106" s="8">
        <v>15</v>
      </c>
      <c r="V2106" s="8">
        <v>58</v>
      </c>
      <c r="W2106" s="8">
        <v>38</v>
      </c>
      <c r="X2106" s="8">
        <v>17</v>
      </c>
      <c r="Y2106" s="8">
        <v>113</v>
      </c>
      <c r="Z2106" s="8">
        <v>69</v>
      </c>
    </row>
    <row r="2107" spans="1:26" x14ac:dyDescent="0.2">
      <c r="B2107" s="7">
        <v>0.1</v>
      </c>
      <c r="C2107" s="7">
        <v>0.08</v>
      </c>
      <c r="D2107" s="7">
        <v>0.12</v>
      </c>
      <c r="E2107" s="7">
        <v>0.11</v>
      </c>
      <c r="F2107" s="7">
        <v>0.1</v>
      </c>
      <c r="G2107" s="7">
        <v>7.0000000000000007E-2</v>
      </c>
      <c r="H2107" s="7">
        <v>0.09</v>
      </c>
      <c r="I2107" s="7">
        <v>0.12</v>
      </c>
      <c r="J2107" s="7">
        <v>0.1</v>
      </c>
      <c r="K2107" s="7">
        <v>0.09</v>
      </c>
      <c r="L2107" s="7">
        <v>0.12</v>
      </c>
      <c r="M2107" s="7">
        <v>0.1</v>
      </c>
      <c r="N2107" s="7">
        <v>0.1</v>
      </c>
      <c r="O2107" s="7">
        <v>0.09</v>
      </c>
      <c r="P2107" s="7">
        <v>0.09</v>
      </c>
      <c r="Q2107" s="7">
        <v>0.12</v>
      </c>
      <c r="R2107" s="7">
        <v>0.12</v>
      </c>
      <c r="S2107" s="7">
        <v>0.08</v>
      </c>
      <c r="T2107" s="7">
        <v>0.1</v>
      </c>
      <c r="U2107" s="7">
        <v>0.1</v>
      </c>
      <c r="V2107" s="7">
        <v>0.08</v>
      </c>
      <c r="W2107" s="7">
        <v>0.14000000000000001</v>
      </c>
      <c r="X2107" s="7">
        <v>0.1</v>
      </c>
      <c r="Y2107" s="7">
        <v>0.09</v>
      </c>
      <c r="Z2107" s="7">
        <v>0.11</v>
      </c>
    </row>
    <row r="2108" spans="1:26" x14ac:dyDescent="0.2">
      <c r="B2108" s="6" t="s">
        <v>623</v>
      </c>
      <c r="D2108" s="6" t="s">
        <v>32</v>
      </c>
      <c r="I2108" s="6" t="s">
        <v>304</v>
      </c>
      <c r="R2108" s="6" t="s">
        <v>113</v>
      </c>
      <c r="W2108" s="6" t="s">
        <v>91</v>
      </c>
    </row>
    <row r="2109" spans="1:26" x14ac:dyDescent="0.2">
      <c r="A2109" s="6" t="s">
        <v>274</v>
      </c>
      <c r="B2109" s="8">
        <v>59</v>
      </c>
      <c r="C2109" s="8">
        <v>26</v>
      </c>
      <c r="D2109" s="8">
        <v>33</v>
      </c>
      <c r="E2109" s="8">
        <v>13</v>
      </c>
      <c r="F2109" s="8">
        <v>4</v>
      </c>
      <c r="G2109" s="8">
        <v>6</v>
      </c>
      <c r="H2109" s="8">
        <v>9</v>
      </c>
      <c r="I2109" s="8">
        <v>27</v>
      </c>
      <c r="J2109" s="8">
        <v>14</v>
      </c>
      <c r="K2109" s="8">
        <v>10</v>
      </c>
      <c r="L2109" s="8">
        <v>14</v>
      </c>
      <c r="M2109" s="8">
        <v>20</v>
      </c>
      <c r="N2109" s="8">
        <v>16</v>
      </c>
      <c r="O2109" s="8">
        <v>14</v>
      </c>
      <c r="P2109" s="8">
        <v>17</v>
      </c>
      <c r="Q2109" s="8">
        <v>12</v>
      </c>
      <c r="R2109" s="8">
        <v>19</v>
      </c>
      <c r="S2109" s="8">
        <v>11</v>
      </c>
      <c r="T2109" s="8">
        <v>19</v>
      </c>
      <c r="U2109" s="8">
        <v>10</v>
      </c>
      <c r="V2109" s="8">
        <v>11</v>
      </c>
      <c r="W2109" s="8">
        <v>9</v>
      </c>
      <c r="X2109" s="8">
        <v>6</v>
      </c>
      <c r="Y2109" s="8">
        <v>27</v>
      </c>
      <c r="Z2109" s="8">
        <v>25</v>
      </c>
    </row>
    <row r="2110" spans="1:26" x14ac:dyDescent="0.2">
      <c r="B2110" s="7">
        <v>0.03</v>
      </c>
      <c r="C2110" s="7">
        <v>0.03</v>
      </c>
      <c r="D2110" s="7">
        <v>0.03</v>
      </c>
      <c r="E2110" s="7">
        <v>0.04</v>
      </c>
      <c r="F2110" s="7">
        <v>0.01</v>
      </c>
      <c r="G2110" s="7">
        <v>0.02</v>
      </c>
      <c r="H2110" s="7">
        <v>0.02</v>
      </c>
      <c r="I2110" s="7">
        <v>0.05</v>
      </c>
      <c r="J2110" s="7">
        <v>0.03</v>
      </c>
      <c r="K2110" s="7">
        <v>0.02</v>
      </c>
      <c r="L2110" s="7">
        <v>0.03</v>
      </c>
      <c r="M2110" s="7">
        <v>0.04</v>
      </c>
      <c r="N2110" s="7">
        <v>0.02</v>
      </c>
      <c r="O2110" s="7">
        <v>0.03</v>
      </c>
      <c r="P2110" s="7">
        <v>0.04</v>
      </c>
      <c r="Q2110" s="7">
        <v>0.03</v>
      </c>
      <c r="R2110" s="7">
        <v>0.04</v>
      </c>
      <c r="S2110" s="7">
        <v>0.02</v>
      </c>
      <c r="T2110" s="7">
        <v>0.02</v>
      </c>
      <c r="U2110" s="7">
        <v>0.06</v>
      </c>
      <c r="V2110" s="7">
        <v>0.01</v>
      </c>
      <c r="W2110" s="7">
        <v>0.03</v>
      </c>
      <c r="X2110" s="7">
        <v>0.04</v>
      </c>
      <c r="Y2110" s="7">
        <v>0.02</v>
      </c>
      <c r="Z2110" s="7">
        <v>0.04</v>
      </c>
    </row>
    <row r="2111" spans="1:26" x14ac:dyDescent="0.2">
      <c r="B2111" s="6" t="s">
        <v>622</v>
      </c>
      <c r="E2111" s="6" t="s">
        <v>533</v>
      </c>
      <c r="I2111" s="6" t="s">
        <v>207</v>
      </c>
      <c r="U2111" s="6" t="s">
        <v>88</v>
      </c>
      <c r="W2111" s="6" t="s">
        <v>90</v>
      </c>
      <c r="X2111" s="6" t="s">
        <v>90</v>
      </c>
    </row>
    <row r="2112" spans="1:26" x14ac:dyDescent="0.2">
      <c r="A2112" s="6" t="s">
        <v>271</v>
      </c>
      <c r="B2112" s="8">
        <v>37</v>
      </c>
      <c r="C2112" s="8">
        <v>21</v>
      </c>
      <c r="D2112" s="8">
        <v>15</v>
      </c>
      <c r="E2112" s="8">
        <v>5</v>
      </c>
      <c r="F2112" s="8">
        <v>6</v>
      </c>
      <c r="G2112" s="8">
        <v>5</v>
      </c>
      <c r="H2112" s="8">
        <v>9</v>
      </c>
      <c r="I2112" s="8">
        <v>11</v>
      </c>
      <c r="J2112" s="8">
        <v>7</v>
      </c>
      <c r="K2112" s="8">
        <v>12</v>
      </c>
      <c r="L2112" s="8">
        <v>10</v>
      </c>
      <c r="M2112" s="8">
        <v>8</v>
      </c>
      <c r="N2112" s="8">
        <v>10</v>
      </c>
      <c r="O2112" s="8">
        <v>11</v>
      </c>
      <c r="P2112" s="8">
        <v>10</v>
      </c>
      <c r="Q2112" s="8">
        <v>6</v>
      </c>
      <c r="R2112" s="8">
        <v>12</v>
      </c>
      <c r="S2112" s="8">
        <v>5</v>
      </c>
      <c r="T2112" s="8">
        <v>14</v>
      </c>
      <c r="U2112" s="8">
        <v>6</v>
      </c>
      <c r="V2112" s="8">
        <v>17</v>
      </c>
      <c r="W2112" s="8">
        <v>4</v>
      </c>
      <c r="X2112" s="8">
        <v>2</v>
      </c>
      <c r="Y2112" s="8">
        <v>24</v>
      </c>
      <c r="Z2112" s="8">
        <v>12</v>
      </c>
    </row>
    <row r="2113" spans="1:26" x14ac:dyDescent="0.2">
      <c r="B2113" s="7">
        <v>0.02</v>
      </c>
      <c r="C2113" s="7">
        <v>0.02</v>
      </c>
      <c r="D2113" s="7">
        <v>0.02</v>
      </c>
      <c r="E2113" s="7">
        <v>0.02</v>
      </c>
      <c r="F2113" s="7">
        <v>0.02</v>
      </c>
      <c r="G2113" s="7">
        <v>0.01</v>
      </c>
      <c r="H2113" s="7">
        <v>0.02</v>
      </c>
      <c r="I2113" s="7">
        <v>0.02</v>
      </c>
      <c r="J2113" s="7">
        <v>0.01</v>
      </c>
      <c r="K2113" s="7">
        <v>0.02</v>
      </c>
      <c r="L2113" s="7">
        <v>0.02</v>
      </c>
      <c r="M2113" s="7">
        <v>0.02</v>
      </c>
      <c r="N2113" s="7">
        <v>0.01</v>
      </c>
      <c r="O2113" s="7">
        <v>0.02</v>
      </c>
      <c r="P2113" s="7">
        <v>0.02</v>
      </c>
      <c r="Q2113" s="7">
        <v>0.02</v>
      </c>
      <c r="R2113" s="7">
        <v>0.02</v>
      </c>
      <c r="S2113" s="7">
        <v>0.01</v>
      </c>
      <c r="T2113" s="7">
        <v>0.02</v>
      </c>
      <c r="U2113" s="7">
        <v>0.04</v>
      </c>
      <c r="V2113" s="7">
        <v>0.02</v>
      </c>
      <c r="W2113" s="7">
        <v>0.02</v>
      </c>
      <c r="X2113" s="7">
        <v>0.01</v>
      </c>
      <c r="Y2113" s="7">
        <v>0.02</v>
      </c>
      <c r="Z2113" s="7">
        <v>0.02</v>
      </c>
    </row>
    <row r="2115" spans="1:26" x14ac:dyDescent="0.2">
      <c r="A2115" s="6" t="s">
        <v>113</v>
      </c>
    </row>
    <row r="2117" spans="1:26" x14ac:dyDescent="0.2">
      <c r="A2117" s="6" t="s">
        <v>269</v>
      </c>
      <c r="B2117" s="8">
        <v>41</v>
      </c>
      <c r="C2117" s="8">
        <v>17</v>
      </c>
      <c r="D2117" s="8">
        <v>24</v>
      </c>
      <c r="E2117" s="8">
        <v>16</v>
      </c>
      <c r="F2117" s="8">
        <v>8</v>
      </c>
      <c r="G2117" s="8">
        <v>9</v>
      </c>
      <c r="H2117" s="8">
        <v>6</v>
      </c>
      <c r="I2117" s="8">
        <v>2</v>
      </c>
      <c r="J2117" s="8">
        <v>3</v>
      </c>
      <c r="K2117" s="8">
        <v>13</v>
      </c>
      <c r="L2117" s="8">
        <v>8</v>
      </c>
      <c r="M2117" s="8">
        <v>17</v>
      </c>
      <c r="N2117" s="8">
        <v>12</v>
      </c>
      <c r="O2117" s="8">
        <v>9</v>
      </c>
      <c r="P2117" s="8">
        <v>9</v>
      </c>
      <c r="Q2117" s="8">
        <v>11</v>
      </c>
      <c r="R2117" s="8">
        <v>20</v>
      </c>
      <c r="S2117" s="8">
        <v>8</v>
      </c>
      <c r="T2117" s="8">
        <v>7</v>
      </c>
      <c r="U2117" s="8">
        <v>5</v>
      </c>
      <c r="V2117" s="8">
        <v>15</v>
      </c>
      <c r="W2117" s="8">
        <v>2</v>
      </c>
      <c r="X2117" s="8">
        <v>4</v>
      </c>
      <c r="Y2117" s="8">
        <v>21</v>
      </c>
      <c r="Z2117" s="8">
        <v>9</v>
      </c>
    </row>
    <row r="2118" spans="1:26" x14ac:dyDescent="0.2">
      <c r="B2118" s="7">
        <v>0.02</v>
      </c>
      <c r="C2118" s="7">
        <v>0.02</v>
      </c>
      <c r="D2118" s="7">
        <v>0.02</v>
      </c>
      <c r="E2118" s="7">
        <v>0.05</v>
      </c>
      <c r="F2118" s="7">
        <v>0.02</v>
      </c>
      <c r="G2118" s="7">
        <v>0.03</v>
      </c>
      <c r="H2118" s="7">
        <v>0.02</v>
      </c>
      <c r="I2118" s="6" t="s">
        <v>95</v>
      </c>
      <c r="J2118" s="7">
        <v>0.01</v>
      </c>
      <c r="K2118" s="7">
        <v>0.02</v>
      </c>
      <c r="L2118" s="7">
        <v>0.02</v>
      </c>
      <c r="M2118" s="7">
        <v>0.04</v>
      </c>
      <c r="N2118" s="7">
        <v>0.02</v>
      </c>
      <c r="O2118" s="7">
        <v>0.02</v>
      </c>
      <c r="P2118" s="7">
        <v>0.02</v>
      </c>
      <c r="Q2118" s="7">
        <v>0.03</v>
      </c>
      <c r="R2118" s="7">
        <v>0.04</v>
      </c>
      <c r="S2118" s="7">
        <v>0.02</v>
      </c>
      <c r="T2118" s="7">
        <v>0.01</v>
      </c>
      <c r="U2118" s="7">
        <v>0.03</v>
      </c>
      <c r="V2118" s="7">
        <v>0.02</v>
      </c>
      <c r="W2118" s="7">
        <v>0.01</v>
      </c>
      <c r="X2118" s="7">
        <v>0.03</v>
      </c>
      <c r="Y2118" s="7">
        <v>0.02</v>
      </c>
      <c r="Z2118" s="7">
        <v>0.01</v>
      </c>
    </row>
    <row r="2119" spans="1:26" x14ac:dyDescent="0.2">
      <c r="B2119" s="6" t="s">
        <v>362</v>
      </c>
      <c r="E2119" s="6" t="s">
        <v>529</v>
      </c>
      <c r="F2119" s="6" t="s">
        <v>78</v>
      </c>
      <c r="G2119" s="6" t="s">
        <v>78</v>
      </c>
      <c r="H2119" s="6" t="s">
        <v>78</v>
      </c>
      <c r="M2119" s="6" t="s">
        <v>354</v>
      </c>
      <c r="R2119" s="6" t="s">
        <v>160</v>
      </c>
      <c r="U2119" s="6" t="s">
        <v>96</v>
      </c>
    </row>
    <row r="2120" spans="1:26" x14ac:dyDescent="0.2">
      <c r="A2120" s="6" t="s">
        <v>261</v>
      </c>
      <c r="B2120" s="11">
        <v>4.67</v>
      </c>
      <c r="C2120" s="11">
        <v>4.3</v>
      </c>
      <c r="D2120" s="11">
        <v>5.04</v>
      </c>
      <c r="E2120" s="11">
        <v>5.21</v>
      </c>
      <c r="F2120" s="11">
        <v>4.66</v>
      </c>
      <c r="G2120" s="11">
        <v>4.2300000000000004</v>
      </c>
      <c r="H2120" s="11">
        <v>4.6100000000000003</v>
      </c>
      <c r="I2120" s="11">
        <v>4.71</v>
      </c>
      <c r="J2120" s="11">
        <v>4.63</v>
      </c>
      <c r="K2120" s="11">
        <v>4.62</v>
      </c>
      <c r="L2120" s="11">
        <v>4.6900000000000004</v>
      </c>
      <c r="M2120" s="11">
        <v>4.7699999999999996</v>
      </c>
      <c r="N2120" s="11">
        <v>4.6500000000000004</v>
      </c>
      <c r="O2120" s="11">
        <v>4.75</v>
      </c>
      <c r="P2120" s="11">
        <v>4.47</v>
      </c>
      <c r="Q2120" s="11">
        <v>4.88</v>
      </c>
      <c r="R2120" s="11">
        <v>4.7300000000000004</v>
      </c>
      <c r="S2120" s="11">
        <v>4.62</v>
      </c>
      <c r="T2120" s="11">
        <v>4.63</v>
      </c>
      <c r="U2120" s="11">
        <v>4.8899999999999997</v>
      </c>
      <c r="V2120" s="11">
        <v>4.6100000000000003</v>
      </c>
      <c r="W2120" s="11">
        <v>5.01</v>
      </c>
      <c r="X2120" s="11">
        <v>4.2699999999999996</v>
      </c>
      <c r="Y2120" s="11">
        <v>4.66</v>
      </c>
      <c r="Z2120" s="11">
        <v>4.5999999999999996</v>
      </c>
    </row>
    <row r="2121" spans="1:26" x14ac:dyDescent="0.2">
      <c r="B2121" s="6" t="s">
        <v>621</v>
      </c>
      <c r="D2121" s="6" t="s">
        <v>32</v>
      </c>
      <c r="E2121" s="6" t="s">
        <v>187</v>
      </c>
      <c r="F2121" s="6" t="s">
        <v>304</v>
      </c>
      <c r="I2121" s="6" t="s">
        <v>304</v>
      </c>
      <c r="Q2121" s="6" t="s">
        <v>161</v>
      </c>
      <c r="W2121" s="6" t="s">
        <v>492</v>
      </c>
    </row>
    <row r="2122" spans="1:26" x14ac:dyDescent="0.2">
      <c r="A2122" s="6" t="s">
        <v>257</v>
      </c>
      <c r="B2122" s="8">
        <v>296</v>
      </c>
      <c r="C2122" s="8">
        <v>123</v>
      </c>
      <c r="D2122" s="8">
        <v>174</v>
      </c>
      <c r="E2122" s="8">
        <v>54</v>
      </c>
      <c r="F2122" s="8">
        <v>46</v>
      </c>
      <c r="G2122" s="8">
        <v>37</v>
      </c>
      <c r="H2122" s="8">
        <v>51</v>
      </c>
      <c r="I2122" s="8">
        <v>109</v>
      </c>
      <c r="J2122" s="8">
        <v>72</v>
      </c>
      <c r="K2122" s="8">
        <v>73</v>
      </c>
      <c r="L2122" s="8">
        <v>76</v>
      </c>
      <c r="M2122" s="8">
        <v>75</v>
      </c>
      <c r="N2122" s="8">
        <v>96</v>
      </c>
      <c r="O2122" s="8">
        <v>72</v>
      </c>
      <c r="P2122" s="8">
        <v>70</v>
      </c>
      <c r="Q2122" s="8">
        <v>58</v>
      </c>
      <c r="R2122" s="8">
        <v>92</v>
      </c>
      <c r="S2122" s="8">
        <v>51</v>
      </c>
      <c r="T2122" s="8">
        <v>123</v>
      </c>
      <c r="U2122" s="8">
        <v>30</v>
      </c>
      <c r="V2122" s="8">
        <v>86</v>
      </c>
      <c r="W2122" s="8">
        <v>52</v>
      </c>
      <c r="X2122" s="8">
        <v>25</v>
      </c>
      <c r="Y2122" s="8">
        <v>163</v>
      </c>
      <c r="Z2122" s="8">
        <v>106</v>
      </c>
    </row>
    <row r="2123" spans="1:26" x14ac:dyDescent="0.2">
      <c r="B2123" s="7">
        <v>0.15</v>
      </c>
      <c r="C2123" s="7">
        <v>0.12</v>
      </c>
      <c r="D2123" s="7">
        <v>0.17</v>
      </c>
      <c r="E2123" s="7">
        <v>0.17</v>
      </c>
      <c r="F2123" s="7">
        <v>0.13</v>
      </c>
      <c r="G2123" s="7">
        <v>0.1</v>
      </c>
      <c r="H2123" s="7">
        <v>0.14000000000000001</v>
      </c>
      <c r="I2123" s="7">
        <v>0.18</v>
      </c>
      <c r="J2123" s="7">
        <v>0.14000000000000001</v>
      </c>
      <c r="K2123" s="7">
        <v>0.13</v>
      </c>
      <c r="L2123" s="7">
        <v>0.17</v>
      </c>
      <c r="M2123" s="7">
        <v>0.16</v>
      </c>
      <c r="N2123" s="7">
        <v>0.14000000000000001</v>
      </c>
      <c r="O2123" s="7">
        <v>0.13</v>
      </c>
      <c r="P2123" s="7">
        <v>0.15</v>
      </c>
      <c r="Q2123" s="7">
        <v>0.17</v>
      </c>
      <c r="R2123" s="7">
        <v>0.18</v>
      </c>
      <c r="S2123" s="7">
        <v>0.11</v>
      </c>
      <c r="T2123" s="7">
        <v>0.14000000000000001</v>
      </c>
      <c r="U2123" s="7">
        <v>0.2</v>
      </c>
      <c r="V2123" s="7">
        <v>0.11</v>
      </c>
      <c r="W2123" s="7">
        <v>0.19</v>
      </c>
      <c r="X2123" s="7">
        <v>0.15</v>
      </c>
      <c r="Y2123" s="7">
        <v>0.14000000000000001</v>
      </c>
      <c r="Z2123" s="7">
        <v>0.16</v>
      </c>
    </row>
    <row r="2124" spans="1:26" x14ac:dyDescent="0.2">
      <c r="B2124" s="6" t="s">
        <v>620</v>
      </c>
      <c r="D2124" s="6" t="s">
        <v>32</v>
      </c>
      <c r="E2124" s="6" t="s">
        <v>304</v>
      </c>
      <c r="I2124" s="6" t="s">
        <v>207</v>
      </c>
      <c r="R2124" s="6" t="s">
        <v>380</v>
      </c>
      <c r="U2124" s="6" t="s">
        <v>113</v>
      </c>
      <c r="W2124" s="6" t="s">
        <v>91</v>
      </c>
    </row>
    <row r="2125" spans="1:26" x14ac:dyDescent="0.2">
      <c r="A2125" s="6" t="s">
        <v>249</v>
      </c>
      <c r="B2125" s="8">
        <v>832</v>
      </c>
      <c r="C2125" s="8">
        <v>475</v>
      </c>
      <c r="D2125" s="8">
        <v>357</v>
      </c>
      <c r="E2125" s="8">
        <v>99</v>
      </c>
      <c r="F2125" s="8">
        <v>148</v>
      </c>
      <c r="G2125" s="8">
        <v>173</v>
      </c>
      <c r="H2125" s="8">
        <v>166</v>
      </c>
      <c r="I2125" s="8">
        <v>246</v>
      </c>
      <c r="J2125" s="8">
        <v>226</v>
      </c>
      <c r="K2125" s="8">
        <v>235</v>
      </c>
      <c r="L2125" s="8">
        <v>179</v>
      </c>
      <c r="M2125" s="8">
        <v>192</v>
      </c>
      <c r="N2125" s="8">
        <v>284</v>
      </c>
      <c r="O2125" s="8">
        <v>210</v>
      </c>
      <c r="P2125" s="8">
        <v>207</v>
      </c>
      <c r="Q2125" s="8">
        <v>131</v>
      </c>
      <c r="R2125" s="8">
        <v>212</v>
      </c>
      <c r="S2125" s="8">
        <v>181</v>
      </c>
      <c r="T2125" s="8">
        <v>377</v>
      </c>
      <c r="U2125" s="8">
        <v>62</v>
      </c>
      <c r="V2125" s="8">
        <v>327</v>
      </c>
      <c r="W2125" s="8">
        <v>102</v>
      </c>
      <c r="X2125" s="8">
        <v>75</v>
      </c>
      <c r="Y2125" s="8">
        <v>504</v>
      </c>
      <c r="Z2125" s="8">
        <v>272</v>
      </c>
    </row>
    <row r="2126" spans="1:26" x14ac:dyDescent="0.2">
      <c r="B2126" s="7">
        <v>0.41</v>
      </c>
      <c r="C2126" s="7">
        <v>0.47</v>
      </c>
      <c r="D2126" s="7">
        <v>0.35</v>
      </c>
      <c r="E2126" s="7">
        <v>0.31</v>
      </c>
      <c r="F2126" s="7">
        <v>0.41</v>
      </c>
      <c r="G2126" s="7">
        <v>0.47</v>
      </c>
      <c r="H2126" s="7">
        <v>0.44</v>
      </c>
      <c r="I2126" s="7">
        <v>0.42</v>
      </c>
      <c r="J2126" s="7">
        <v>0.42</v>
      </c>
      <c r="K2126" s="7">
        <v>0.42</v>
      </c>
      <c r="L2126" s="7">
        <v>0.4</v>
      </c>
      <c r="M2126" s="7">
        <v>0.41</v>
      </c>
      <c r="N2126" s="7">
        <v>0.42</v>
      </c>
      <c r="O2126" s="7">
        <v>0.39</v>
      </c>
      <c r="P2126" s="7">
        <v>0.45</v>
      </c>
      <c r="Q2126" s="7">
        <v>0.38</v>
      </c>
      <c r="R2126" s="7">
        <v>0.41</v>
      </c>
      <c r="S2126" s="7">
        <v>0.39</v>
      </c>
      <c r="T2126" s="7">
        <v>0.42</v>
      </c>
      <c r="U2126" s="7">
        <v>0.41</v>
      </c>
      <c r="V2126" s="7">
        <v>0.43</v>
      </c>
      <c r="W2126" s="7">
        <v>0.37</v>
      </c>
      <c r="X2126" s="7">
        <v>0.46</v>
      </c>
      <c r="Y2126" s="7">
        <v>0.42</v>
      </c>
      <c r="Z2126" s="7">
        <v>0.42</v>
      </c>
    </row>
    <row r="2127" spans="1:26" x14ac:dyDescent="0.2">
      <c r="B2127" s="6" t="s">
        <v>417</v>
      </c>
      <c r="C2127" s="6" t="s">
        <v>85</v>
      </c>
      <c r="F2127" s="6" t="s">
        <v>41</v>
      </c>
      <c r="G2127" s="6" t="s">
        <v>355</v>
      </c>
      <c r="H2127" s="6" t="s">
        <v>41</v>
      </c>
      <c r="I2127" s="6" t="s">
        <v>41</v>
      </c>
    </row>
    <row r="2128" spans="1:26" x14ac:dyDescent="0.2">
      <c r="A2128" s="6" t="s">
        <v>239</v>
      </c>
      <c r="B2128" s="8">
        <v>-536</v>
      </c>
      <c r="C2128" s="8">
        <v>-352</v>
      </c>
      <c r="D2128" s="8">
        <v>-184</v>
      </c>
      <c r="E2128" s="8">
        <v>-45</v>
      </c>
      <c r="F2128" s="8">
        <v>-102</v>
      </c>
      <c r="G2128" s="8">
        <v>-137</v>
      </c>
      <c r="H2128" s="8">
        <v>-115</v>
      </c>
      <c r="I2128" s="8">
        <v>-137</v>
      </c>
      <c r="J2128" s="8">
        <v>-154</v>
      </c>
      <c r="K2128" s="8">
        <v>-162</v>
      </c>
      <c r="L2128" s="8">
        <v>-103</v>
      </c>
      <c r="M2128" s="8">
        <v>-117</v>
      </c>
      <c r="N2128" s="8">
        <v>-187</v>
      </c>
      <c r="O2128" s="8">
        <v>-138</v>
      </c>
      <c r="P2128" s="8">
        <v>-137</v>
      </c>
      <c r="Q2128" s="8">
        <v>-73</v>
      </c>
      <c r="R2128" s="8">
        <v>-120</v>
      </c>
      <c r="S2128" s="8">
        <v>-131</v>
      </c>
      <c r="T2128" s="8">
        <v>-254</v>
      </c>
      <c r="U2128" s="8">
        <v>-31</v>
      </c>
      <c r="V2128" s="8">
        <v>-240</v>
      </c>
      <c r="W2128" s="8">
        <v>-51</v>
      </c>
      <c r="X2128" s="8">
        <v>-50</v>
      </c>
      <c r="Y2128" s="8">
        <v>-341</v>
      </c>
      <c r="Z2128" s="8">
        <v>-166</v>
      </c>
    </row>
    <row r="2129" spans="1:26" x14ac:dyDescent="0.2">
      <c r="B2129" s="7">
        <v>-0.27</v>
      </c>
      <c r="C2129" s="7">
        <v>-0.35</v>
      </c>
      <c r="D2129" s="7">
        <v>-0.18</v>
      </c>
      <c r="E2129" s="7">
        <v>-0.14000000000000001</v>
      </c>
      <c r="F2129" s="7">
        <v>-0.28000000000000003</v>
      </c>
      <c r="G2129" s="7">
        <v>-0.37</v>
      </c>
      <c r="H2129" s="7">
        <v>-0.31</v>
      </c>
      <c r="I2129" s="7">
        <v>-0.23</v>
      </c>
      <c r="J2129" s="7">
        <v>-0.28999999999999998</v>
      </c>
      <c r="K2129" s="7">
        <v>-0.28999999999999998</v>
      </c>
      <c r="L2129" s="7">
        <v>-0.23</v>
      </c>
      <c r="M2129" s="7">
        <v>-0.25</v>
      </c>
      <c r="N2129" s="7">
        <v>-0.28000000000000003</v>
      </c>
      <c r="O2129" s="7">
        <v>-0.26</v>
      </c>
      <c r="P2129" s="7">
        <v>-0.3</v>
      </c>
      <c r="Q2129" s="7">
        <v>-0.21</v>
      </c>
      <c r="R2129" s="7">
        <v>-0.23</v>
      </c>
      <c r="S2129" s="7">
        <v>-0.28000000000000003</v>
      </c>
      <c r="T2129" s="7">
        <v>-0.28999999999999998</v>
      </c>
      <c r="U2129" s="7">
        <v>-0.21</v>
      </c>
      <c r="V2129" s="7">
        <v>-0.31</v>
      </c>
      <c r="W2129" s="7">
        <v>-0.18</v>
      </c>
      <c r="X2129" s="7">
        <v>-0.31</v>
      </c>
      <c r="Y2129" s="7">
        <v>-0.28000000000000003</v>
      </c>
      <c r="Z2129" s="7">
        <v>-0.26</v>
      </c>
    </row>
    <row r="2131" spans="1:26" x14ac:dyDescent="0.2">
      <c r="A2131" s="6" t="s">
        <v>97</v>
      </c>
    </row>
    <row r="2133" spans="1:26" x14ac:dyDescent="0.2">
      <c r="A2133" s="6" t="s">
        <v>353</v>
      </c>
    </row>
    <row r="2134" spans="1:26" x14ac:dyDescent="0.2">
      <c r="A2134" s="6" t="s">
        <v>352</v>
      </c>
    </row>
    <row r="2136" spans="1:26" x14ac:dyDescent="0.2">
      <c r="A2136" s="8">
        <v>28</v>
      </c>
    </row>
    <row r="2141" spans="1:26" x14ac:dyDescent="0.2">
      <c r="A2141" s="9" t="s">
        <v>0</v>
      </c>
    </row>
    <row r="2143" spans="1:26" x14ac:dyDescent="0.2">
      <c r="A2143" s="9" t="s">
        <v>1</v>
      </c>
    </row>
    <row r="2144" spans="1:26" x14ac:dyDescent="0.2">
      <c r="A2144" s="9" t="s">
        <v>2</v>
      </c>
    </row>
    <row r="2146" spans="1:34" x14ac:dyDescent="0.2">
      <c r="A2146" s="9" t="s">
        <v>3</v>
      </c>
    </row>
    <row r="2147" spans="1:34" x14ac:dyDescent="0.2">
      <c r="A2147" s="9" t="s">
        <v>4</v>
      </c>
    </row>
    <row r="2149" spans="1:34" x14ac:dyDescent="0.2">
      <c r="A2149" s="9" t="s">
        <v>5</v>
      </c>
    </row>
    <row r="2151" spans="1:34" x14ac:dyDescent="0.2">
      <c r="A2151" s="6" t="s">
        <v>627</v>
      </c>
    </row>
    <row r="2152" spans="1:34" x14ac:dyDescent="0.2">
      <c r="A2152" s="6" t="s">
        <v>7</v>
      </c>
    </row>
    <row r="2154" spans="1:34" x14ac:dyDescent="0.2">
      <c r="J2154" s="9" t="s">
        <v>157</v>
      </c>
      <c r="N2154" s="9" t="s">
        <v>156</v>
      </c>
      <c r="R2154" s="9" t="s">
        <v>155</v>
      </c>
    </row>
    <row r="2155" spans="1:34" x14ac:dyDescent="0.2">
      <c r="I2155" s="9" t="s">
        <v>154</v>
      </c>
      <c r="K2155" s="9" t="s">
        <v>153</v>
      </c>
      <c r="M2155" s="9" t="s">
        <v>154</v>
      </c>
      <c r="O2155" s="9" t="s">
        <v>153</v>
      </c>
      <c r="Q2155" s="9" t="s">
        <v>154</v>
      </c>
      <c r="S2155" s="9" t="s">
        <v>153</v>
      </c>
    </row>
    <row r="2156" spans="1:34" x14ac:dyDescent="0.2">
      <c r="AA2156" s="9" t="s">
        <v>404</v>
      </c>
    </row>
    <row r="2157" spans="1:34" x14ac:dyDescent="0.2">
      <c r="D2157" s="9" t="s">
        <v>151</v>
      </c>
      <c r="F2157" s="9" t="s">
        <v>150</v>
      </c>
      <c r="U2157" s="9" t="s">
        <v>149</v>
      </c>
      <c r="W2157" s="9" t="s">
        <v>148</v>
      </c>
      <c r="Y2157" s="9" t="s">
        <v>147</v>
      </c>
      <c r="AA2157" s="9" t="s">
        <v>403</v>
      </c>
      <c r="AC2157" s="9" t="s">
        <v>145</v>
      </c>
      <c r="AG2157" s="9" t="s">
        <v>144</v>
      </c>
    </row>
    <row r="2158" spans="1:34" x14ac:dyDescent="0.2">
      <c r="AC2158" s="9" t="s">
        <v>143</v>
      </c>
      <c r="AD2158" s="9" t="s">
        <v>142</v>
      </c>
    </row>
    <row r="2159" spans="1:34" x14ac:dyDescent="0.2">
      <c r="F2159" s="9" t="s">
        <v>143</v>
      </c>
      <c r="G2159" s="9" t="s">
        <v>142</v>
      </c>
      <c r="U2159" s="9" t="s">
        <v>141</v>
      </c>
      <c r="W2159" s="9" t="s">
        <v>141</v>
      </c>
      <c r="Y2159" s="9" t="s">
        <v>141</v>
      </c>
      <c r="AA2159" s="9" t="s">
        <v>141</v>
      </c>
      <c r="AC2159" s="9" t="s">
        <v>402</v>
      </c>
      <c r="AD2159" s="9" t="s">
        <v>402</v>
      </c>
      <c r="AF2159" s="9" t="s">
        <v>401</v>
      </c>
      <c r="AG2159" s="9" t="s">
        <v>138</v>
      </c>
      <c r="AH2159" s="9" t="s">
        <v>137</v>
      </c>
    </row>
    <row r="2160" spans="1:34" x14ac:dyDescent="0.2">
      <c r="B2160" s="9" t="s">
        <v>24</v>
      </c>
      <c r="C2160" s="9" t="s">
        <v>74</v>
      </c>
      <c r="D2160" s="9" t="s">
        <v>83</v>
      </c>
      <c r="E2160" s="9" t="s">
        <v>131</v>
      </c>
      <c r="F2160" s="9" t="s">
        <v>136</v>
      </c>
      <c r="G2160" s="9" t="s">
        <v>136</v>
      </c>
      <c r="H2160" s="9" t="s">
        <v>135</v>
      </c>
      <c r="I2160" s="9" t="s">
        <v>134</v>
      </c>
      <c r="J2160" s="9" t="s">
        <v>135</v>
      </c>
      <c r="K2160" s="9" t="s">
        <v>134</v>
      </c>
      <c r="L2160" s="9" t="s">
        <v>135</v>
      </c>
      <c r="M2160" s="9" t="s">
        <v>134</v>
      </c>
      <c r="N2160" s="9" t="s">
        <v>135</v>
      </c>
      <c r="O2160" s="9" t="s">
        <v>134</v>
      </c>
      <c r="P2160" s="9" t="s">
        <v>135</v>
      </c>
      <c r="Q2160" s="9" t="s">
        <v>134</v>
      </c>
      <c r="R2160" s="9" t="s">
        <v>135</v>
      </c>
      <c r="S2160" s="9" t="s">
        <v>134</v>
      </c>
      <c r="T2160" s="9" t="s">
        <v>133</v>
      </c>
      <c r="U2160" s="9" t="s">
        <v>132</v>
      </c>
      <c r="V2160" s="9" t="s">
        <v>133</v>
      </c>
      <c r="W2160" s="9" t="s">
        <v>132</v>
      </c>
      <c r="X2160" s="9" t="s">
        <v>133</v>
      </c>
      <c r="Y2160" s="9" t="s">
        <v>132</v>
      </c>
      <c r="Z2160" s="9" t="s">
        <v>133</v>
      </c>
      <c r="AA2160" s="9" t="s">
        <v>132</v>
      </c>
      <c r="AB2160" s="9" t="s">
        <v>131</v>
      </c>
      <c r="AC2160" s="9" t="s">
        <v>400</v>
      </c>
      <c r="AD2160" s="9" t="s">
        <v>400</v>
      </c>
      <c r="AE2160" s="9" t="s">
        <v>130</v>
      </c>
      <c r="AF2160" s="9" t="s">
        <v>399</v>
      </c>
      <c r="AG2160" s="9" t="s">
        <v>128</v>
      </c>
      <c r="AH2160" s="9" t="s">
        <v>127</v>
      </c>
    </row>
    <row r="2161" spans="1:34" x14ac:dyDescent="0.2">
      <c r="B2161" s="9" t="s">
        <v>47</v>
      </c>
      <c r="C2161" s="9" t="s">
        <v>48</v>
      </c>
      <c r="D2161" s="9" t="s">
        <v>49</v>
      </c>
      <c r="E2161" s="9" t="s">
        <v>50</v>
      </c>
      <c r="F2161" s="9" t="s">
        <v>51</v>
      </c>
      <c r="G2161" s="9" t="s">
        <v>52</v>
      </c>
      <c r="H2161" s="9" t="s">
        <v>53</v>
      </c>
      <c r="I2161" s="9" t="s">
        <v>54</v>
      </c>
      <c r="J2161" s="9" t="s">
        <v>55</v>
      </c>
      <c r="K2161" s="9" t="s">
        <v>56</v>
      </c>
      <c r="L2161" s="9" t="s">
        <v>57</v>
      </c>
      <c r="M2161" s="9" t="s">
        <v>58</v>
      </c>
      <c r="N2161" s="9" t="s">
        <v>59</v>
      </c>
      <c r="O2161" s="9" t="s">
        <v>60</v>
      </c>
      <c r="P2161" s="9" t="s">
        <v>61</v>
      </c>
      <c r="Q2161" s="9" t="s">
        <v>62</v>
      </c>
      <c r="R2161" s="9" t="s">
        <v>63</v>
      </c>
      <c r="S2161" s="9" t="s">
        <v>64</v>
      </c>
      <c r="T2161" s="9" t="s">
        <v>65</v>
      </c>
      <c r="U2161" s="9" t="s">
        <v>66</v>
      </c>
      <c r="V2161" s="9" t="s">
        <v>67</v>
      </c>
      <c r="W2161" s="9" t="s">
        <v>68</v>
      </c>
      <c r="X2161" s="9" t="s">
        <v>70</v>
      </c>
      <c r="Y2161" s="9" t="s">
        <v>71</v>
      </c>
      <c r="Z2161" s="9" t="s">
        <v>126</v>
      </c>
      <c r="AA2161" s="9" t="s">
        <v>125</v>
      </c>
      <c r="AB2161" s="9" t="s">
        <v>124</v>
      </c>
      <c r="AC2161" s="9" t="s">
        <v>123</v>
      </c>
      <c r="AD2161" s="9" t="s">
        <v>122</v>
      </c>
      <c r="AE2161" s="9" t="s">
        <v>121</v>
      </c>
      <c r="AF2161" s="9" t="s">
        <v>120</v>
      </c>
      <c r="AG2161" s="9" t="s">
        <v>119</v>
      </c>
      <c r="AH2161" s="9" t="s">
        <v>118</v>
      </c>
    </row>
    <row r="2162" spans="1:34" x14ac:dyDescent="0.2">
      <c r="A2162" s="6" t="s">
        <v>72</v>
      </c>
      <c r="B2162" s="8">
        <v>2019</v>
      </c>
      <c r="C2162" s="8">
        <v>1519</v>
      </c>
      <c r="D2162" s="8">
        <v>494</v>
      </c>
      <c r="E2162" s="8">
        <v>358</v>
      </c>
      <c r="F2162" s="8">
        <v>730</v>
      </c>
      <c r="G2162" s="8">
        <v>431</v>
      </c>
      <c r="H2162" s="8">
        <v>210</v>
      </c>
      <c r="I2162" s="8">
        <v>976</v>
      </c>
      <c r="J2162" s="8">
        <v>252</v>
      </c>
      <c r="K2162" s="8">
        <v>931</v>
      </c>
      <c r="L2162" s="8">
        <v>747</v>
      </c>
      <c r="M2162" s="8">
        <v>249</v>
      </c>
      <c r="N2162" s="8">
        <v>505</v>
      </c>
      <c r="O2162" s="8">
        <v>447</v>
      </c>
      <c r="P2162" s="8">
        <v>271</v>
      </c>
      <c r="Q2162" s="8">
        <v>642</v>
      </c>
      <c r="R2162" s="8">
        <v>118</v>
      </c>
      <c r="S2162" s="8">
        <v>1099</v>
      </c>
      <c r="T2162" s="8">
        <v>262</v>
      </c>
      <c r="U2162" s="8">
        <v>171</v>
      </c>
      <c r="V2162" s="8">
        <v>275</v>
      </c>
      <c r="W2162" s="8">
        <v>139</v>
      </c>
      <c r="X2162" s="8">
        <v>248</v>
      </c>
      <c r="Y2162" s="8">
        <v>161</v>
      </c>
      <c r="Z2162" s="8">
        <v>252</v>
      </c>
      <c r="AA2162" s="8">
        <v>167</v>
      </c>
      <c r="AB2162" s="8">
        <v>170</v>
      </c>
      <c r="AC2162" s="8">
        <v>1261</v>
      </c>
      <c r="AD2162" s="8">
        <v>518</v>
      </c>
      <c r="AE2162" s="8">
        <v>724</v>
      </c>
      <c r="AF2162" s="8">
        <v>1379</v>
      </c>
      <c r="AG2162" s="8">
        <v>299</v>
      </c>
      <c r="AH2162" s="8">
        <v>1247</v>
      </c>
    </row>
    <row r="2163" spans="1:34" x14ac:dyDescent="0.2">
      <c r="A2163" s="6" t="s">
        <v>73</v>
      </c>
      <c r="B2163" s="8">
        <v>2019</v>
      </c>
      <c r="C2163" s="8">
        <v>1519</v>
      </c>
      <c r="D2163" s="8">
        <v>494</v>
      </c>
      <c r="E2163" s="8">
        <v>358</v>
      </c>
      <c r="F2163" s="8">
        <v>728</v>
      </c>
      <c r="G2163" s="8">
        <v>434</v>
      </c>
      <c r="H2163" s="8">
        <v>210</v>
      </c>
      <c r="I2163" s="8">
        <v>986</v>
      </c>
      <c r="J2163" s="8">
        <v>254</v>
      </c>
      <c r="K2163" s="8">
        <v>934</v>
      </c>
      <c r="L2163" s="8">
        <v>747</v>
      </c>
      <c r="M2163" s="8">
        <v>252</v>
      </c>
      <c r="N2163" s="8">
        <v>504</v>
      </c>
      <c r="O2163" s="8">
        <v>451</v>
      </c>
      <c r="P2163" s="8">
        <v>278</v>
      </c>
      <c r="Q2163" s="8">
        <v>640</v>
      </c>
      <c r="R2163" s="8">
        <v>122</v>
      </c>
      <c r="S2163" s="8">
        <v>1092</v>
      </c>
      <c r="T2163" s="8">
        <v>262</v>
      </c>
      <c r="U2163" s="8">
        <v>173</v>
      </c>
      <c r="V2163" s="8">
        <v>274</v>
      </c>
      <c r="W2163" s="8">
        <v>138</v>
      </c>
      <c r="X2163" s="8">
        <v>243</v>
      </c>
      <c r="Y2163" s="8">
        <v>161</v>
      </c>
      <c r="Z2163" s="8">
        <v>251</v>
      </c>
      <c r="AA2163" s="8">
        <v>169</v>
      </c>
      <c r="AB2163" s="8">
        <v>173</v>
      </c>
      <c r="AC2163" s="8">
        <v>1266</v>
      </c>
      <c r="AD2163" s="8">
        <v>510</v>
      </c>
      <c r="AE2163" s="8">
        <v>726</v>
      </c>
      <c r="AF2163" s="8">
        <v>1378</v>
      </c>
      <c r="AG2163" s="8">
        <v>299</v>
      </c>
      <c r="AH2163" s="8">
        <v>1248</v>
      </c>
    </row>
    <row r="2164" spans="1:34" x14ac:dyDescent="0.2">
      <c r="A2164" s="6" t="s">
        <v>306</v>
      </c>
      <c r="B2164" s="8">
        <v>192</v>
      </c>
      <c r="C2164" s="8">
        <v>140</v>
      </c>
      <c r="D2164" s="8">
        <v>52</v>
      </c>
      <c r="E2164" s="8">
        <v>28</v>
      </c>
      <c r="F2164" s="8">
        <v>54</v>
      </c>
      <c r="G2164" s="8">
        <v>58</v>
      </c>
      <c r="H2164" s="8">
        <v>4</v>
      </c>
      <c r="I2164" s="8">
        <v>170</v>
      </c>
      <c r="J2164" s="8">
        <v>4</v>
      </c>
      <c r="K2164" s="8">
        <v>158</v>
      </c>
      <c r="L2164" s="8">
        <v>52</v>
      </c>
      <c r="M2164" s="8">
        <v>60</v>
      </c>
      <c r="N2164" s="8">
        <v>40</v>
      </c>
      <c r="O2164" s="8">
        <v>87</v>
      </c>
      <c r="P2164" s="8">
        <v>15</v>
      </c>
      <c r="Q2164" s="8">
        <v>125</v>
      </c>
      <c r="R2164" s="8">
        <v>5</v>
      </c>
      <c r="S2164" s="8">
        <v>148</v>
      </c>
      <c r="T2164" s="8">
        <v>16</v>
      </c>
      <c r="U2164" s="8">
        <v>25</v>
      </c>
      <c r="V2164" s="8">
        <v>22</v>
      </c>
      <c r="W2164" s="8">
        <v>19</v>
      </c>
      <c r="X2164" s="8">
        <v>20</v>
      </c>
      <c r="Y2164" s="8">
        <v>23</v>
      </c>
      <c r="Z2164" s="8">
        <v>24</v>
      </c>
      <c r="AA2164" s="8">
        <v>14</v>
      </c>
      <c r="AB2164" s="8">
        <v>10</v>
      </c>
      <c r="AC2164" s="8">
        <v>103</v>
      </c>
      <c r="AD2164" s="8">
        <v>70</v>
      </c>
      <c r="AE2164" s="8">
        <v>63</v>
      </c>
      <c r="AF2164" s="8">
        <v>116</v>
      </c>
      <c r="AG2164" s="8">
        <v>19</v>
      </c>
      <c r="AH2164" s="8">
        <v>136</v>
      </c>
    </row>
    <row r="2165" spans="1:34" x14ac:dyDescent="0.2">
      <c r="B2165" s="7">
        <v>0.1</v>
      </c>
      <c r="C2165" s="7">
        <v>0.09</v>
      </c>
      <c r="D2165" s="7">
        <v>0.11</v>
      </c>
      <c r="E2165" s="7">
        <v>0.08</v>
      </c>
      <c r="F2165" s="7">
        <v>7.0000000000000007E-2</v>
      </c>
      <c r="G2165" s="7">
        <v>0.13</v>
      </c>
      <c r="H2165" s="7">
        <v>0.02</v>
      </c>
      <c r="I2165" s="7">
        <v>0.17</v>
      </c>
      <c r="J2165" s="7">
        <v>0.01</v>
      </c>
      <c r="K2165" s="7">
        <v>0.17</v>
      </c>
      <c r="L2165" s="7">
        <v>7.0000000000000007E-2</v>
      </c>
      <c r="M2165" s="7">
        <v>0.24</v>
      </c>
      <c r="N2165" s="7">
        <v>0.08</v>
      </c>
      <c r="O2165" s="7">
        <v>0.19</v>
      </c>
      <c r="P2165" s="7">
        <v>0.05</v>
      </c>
      <c r="Q2165" s="7">
        <v>0.19</v>
      </c>
      <c r="R2165" s="7">
        <v>0.04</v>
      </c>
      <c r="S2165" s="7">
        <v>0.14000000000000001</v>
      </c>
      <c r="T2165" s="7">
        <v>0.06</v>
      </c>
      <c r="U2165" s="7">
        <v>0.15</v>
      </c>
      <c r="V2165" s="7">
        <v>0.08</v>
      </c>
      <c r="W2165" s="7">
        <v>0.14000000000000001</v>
      </c>
      <c r="X2165" s="7">
        <v>0.08</v>
      </c>
      <c r="Y2165" s="7">
        <v>0.14000000000000001</v>
      </c>
      <c r="Z2165" s="7">
        <v>0.1</v>
      </c>
      <c r="AA2165" s="7">
        <v>0.08</v>
      </c>
      <c r="AB2165" s="7">
        <v>0.06</v>
      </c>
      <c r="AC2165" s="7">
        <v>0.08</v>
      </c>
      <c r="AD2165" s="7">
        <v>0.14000000000000001</v>
      </c>
      <c r="AE2165" s="7">
        <v>0.09</v>
      </c>
      <c r="AF2165" s="7">
        <v>0.08</v>
      </c>
      <c r="AG2165" s="7">
        <v>0.06</v>
      </c>
      <c r="AH2165" s="7">
        <v>0.11</v>
      </c>
    </row>
    <row r="2166" spans="1:34" x14ac:dyDescent="0.2">
      <c r="B2166" s="6" t="s">
        <v>638</v>
      </c>
      <c r="G2166" s="6" t="s">
        <v>210</v>
      </c>
      <c r="I2166" s="6" t="s">
        <v>377</v>
      </c>
      <c r="K2166" s="6" t="s">
        <v>354</v>
      </c>
      <c r="M2166" s="6" t="s">
        <v>109</v>
      </c>
      <c r="O2166" s="6" t="s">
        <v>108</v>
      </c>
      <c r="Q2166" s="6" t="s">
        <v>107</v>
      </c>
      <c r="S2166" s="6" t="s">
        <v>106</v>
      </c>
      <c r="U2166" s="6" t="s">
        <v>160</v>
      </c>
      <c r="Y2166" s="6" t="s">
        <v>92</v>
      </c>
      <c r="AD2166" s="6" t="s">
        <v>212</v>
      </c>
      <c r="AH2166" s="6" t="s">
        <v>375</v>
      </c>
    </row>
    <row r="2167" spans="1:34" x14ac:dyDescent="0.2">
      <c r="A2167" s="6" t="s">
        <v>302</v>
      </c>
      <c r="B2167" s="8">
        <v>99</v>
      </c>
      <c r="C2167" s="8">
        <v>73</v>
      </c>
      <c r="D2167" s="8">
        <v>25</v>
      </c>
      <c r="E2167" s="8">
        <v>24</v>
      </c>
      <c r="F2167" s="8">
        <v>32</v>
      </c>
      <c r="G2167" s="8">
        <v>17</v>
      </c>
      <c r="H2167" s="6" t="s">
        <v>94</v>
      </c>
      <c r="I2167" s="8">
        <v>80</v>
      </c>
      <c r="J2167" s="8">
        <v>6</v>
      </c>
      <c r="K2167" s="8">
        <v>74</v>
      </c>
      <c r="L2167" s="8">
        <v>33</v>
      </c>
      <c r="M2167" s="8">
        <v>20</v>
      </c>
      <c r="N2167" s="8">
        <v>15</v>
      </c>
      <c r="O2167" s="8">
        <v>47</v>
      </c>
      <c r="P2167" s="8">
        <v>6</v>
      </c>
      <c r="Q2167" s="8">
        <v>56</v>
      </c>
      <c r="R2167" s="8">
        <v>1</v>
      </c>
      <c r="S2167" s="8">
        <v>81</v>
      </c>
      <c r="T2167" s="8">
        <v>13</v>
      </c>
      <c r="U2167" s="8">
        <v>9</v>
      </c>
      <c r="V2167" s="8">
        <v>21</v>
      </c>
      <c r="W2167" s="8">
        <v>12</v>
      </c>
      <c r="X2167" s="8">
        <v>9</v>
      </c>
      <c r="Y2167" s="8">
        <v>9</v>
      </c>
      <c r="Z2167" s="8">
        <v>8</v>
      </c>
      <c r="AA2167" s="8">
        <v>9</v>
      </c>
      <c r="AB2167" s="8">
        <v>7</v>
      </c>
      <c r="AC2167" s="8">
        <v>56</v>
      </c>
      <c r="AD2167" s="8">
        <v>34</v>
      </c>
      <c r="AE2167" s="8">
        <v>32</v>
      </c>
      <c r="AF2167" s="8">
        <v>74</v>
      </c>
      <c r="AG2167" s="8">
        <v>13</v>
      </c>
      <c r="AH2167" s="8">
        <v>73</v>
      </c>
    </row>
    <row r="2168" spans="1:34" x14ac:dyDescent="0.2">
      <c r="B2168" s="7">
        <v>0.05</v>
      </c>
      <c r="C2168" s="7">
        <v>0.05</v>
      </c>
      <c r="D2168" s="7">
        <v>0.05</v>
      </c>
      <c r="E2168" s="7">
        <v>7.0000000000000007E-2</v>
      </c>
      <c r="F2168" s="7">
        <v>0.04</v>
      </c>
      <c r="G2168" s="7">
        <v>0.04</v>
      </c>
      <c r="H2168" s="6" t="s">
        <v>94</v>
      </c>
      <c r="I2168" s="7">
        <v>0.08</v>
      </c>
      <c r="J2168" s="7">
        <v>0.02</v>
      </c>
      <c r="K2168" s="7">
        <v>0.08</v>
      </c>
      <c r="L2168" s="7">
        <v>0.04</v>
      </c>
      <c r="M2168" s="7">
        <v>0.08</v>
      </c>
      <c r="N2168" s="7">
        <v>0.03</v>
      </c>
      <c r="O2168" s="7">
        <v>0.1</v>
      </c>
      <c r="P2168" s="7">
        <v>0.02</v>
      </c>
      <c r="Q2168" s="7">
        <v>0.09</v>
      </c>
      <c r="R2168" s="7">
        <v>0.01</v>
      </c>
      <c r="S2168" s="7">
        <v>7.0000000000000007E-2</v>
      </c>
      <c r="T2168" s="7">
        <v>0.05</v>
      </c>
      <c r="U2168" s="7">
        <v>0.05</v>
      </c>
      <c r="V2168" s="7">
        <v>0.08</v>
      </c>
      <c r="W2168" s="7">
        <v>0.09</v>
      </c>
      <c r="X2168" s="7">
        <v>0.04</v>
      </c>
      <c r="Y2168" s="7">
        <v>0.06</v>
      </c>
      <c r="Z2168" s="7">
        <v>0.03</v>
      </c>
      <c r="AA2168" s="7">
        <v>0.05</v>
      </c>
      <c r="AB2168" s="7">
        <v>0.04</v>
      </c>
      <c r="AC2168" s="7">
        <v>0.04</v>
      </c>
      <c r="AD2168" s="7">
        <v>7.0000000000000007E-2</v>
      </c>
      <c r="AE2168" s="7">
        <v>0.04</v>
      </c>
      <c r="AF2168" s="7">
        <v>0.05</v>
      </c>
      <c r="AG2168" s="7">
        <v>0.04</v>
      </c>
      <c r="AH2168" s="7">
        <v>0.06</v>
      </c>
    </row>
    <row r="2169" spans="1:34" x14ac:dyDescent="0.2">
      <c r="B2169" s="6" t="s">
        <v>637</v>
      </c>
      <c r="I2169" s="6" t="s">
        <v>377</v>
      </c>
      <c r="K2169" s="6" t="s">
        <v>354</v>
      </c>
      <c r="M2169" s="6" t="s">
        <v>109</v>
      </c>
      <c r="O2169" s="6" t="s">
        <v>108</v>
      </c>
      <c r="Q2169" s="6" t="s">
        <v>107</v>
      </c>
      <c r="S2169" s="6" t="s">
        <v>106</v>
      </c>
      <c r="V2169" s="6" t="s">
        <v>92</v>
      </c>
      <c r="W2169" s="6" t="s">
        <v>92</v>
      </c>
      <c r="AD2169" s="6" t="s">
        <v>92</v>
      </c>
      <c r="AH2169" s="6" t="s">
        <v>92</v>
      </c>
    </row>
    <row r="2170" spans="1:34" x14ac:dyDescent="0.2">
      <c r="A2170" s="6" t="s">
        <v>298</v>
      </c>
      <c r="B2170" s="8">
        <v>153</v>
      </c>
      <c r="C2170" s="8">
        <v>108</v>
      </c>
      <c r="D2170" s="8">
        <v>46</v>
      </c>
      <c r="E2170" s="8">
        <v>28</v>
      </c>
      <c r="F2170" s="8">
        <v>44</v>
      </c>
      <c r="G2170" s="8">
        <v>35</v>
      </c>
      <c r="H2170" s="8">
        <v>6</v>
      </c>
      <c r="I2170" s="8">
        <v>107</v>
      </c>
      <c r="J2170" s="8">
        <v>13</v>
      </c>
      <c r="K2170" s="8">
        <v>110</v>
      </c>
      <c r="L2170" s="8">
        <v>40</v>
      </c>
      <c r="M2170" s="8">
        <v>38</v>
      </c>
      <c r="N2170" s="8">
        <v>24</v>
      </c>
      <c r="O2170" s="8">
        <v>56</v>
      </c>
      <c r="P2170" s="8">
        <v>12</v>
      </c>
      <c r="Q2170" s="8">
        <v>78</v>
      </c>
      <c r="R2170" s="8">
        <v>3</v>
      </c>
      <c r="S2170" s="8">
        <v>111</v>
      </c>
      <c r="T2170" s="8">
        <v>18</v>
      </c>
      <c r="U2170" s="8">
        <v>20</v>
      </c>
      <c r="V2170" s="8">
        <v>22</v>
      </c>
      <c r="W2170" s="8">
        <v>8</v>
      </c>
      <c r="X2170" s="8">
        <v>18</v>
      </c>
      <c r="Y2170" s="8">
        <v>11</v>
      </c>
      <c r="Z2170" s="8">
        <v>14</v>
      </c>
      <c r="AA2170" s="8">
        <v>15</v>
      </c>
      <c r="AB2170" s="8">
        <v>9</v>
      </c>
      <c r="AC2170" s="8">
        <v>97</v>
      </c>
      <c r="AD2170" s="8">
        <v>46</v>
      </c>
      <c r="AE2170" s="8">
        <v>56</v>
      </c>
      <c r="AF2170" s="8">
        <v>116</v>
      </c>
      <c r="AG2170" s="8">
        <v>17</v>
      </c>
      <c r="AH2170" s="8">
        <v>108</v>
      </c>
    </row>
    <row r="2171" spans="1:34" x14ac:dyDescent="0.2">
      <c r="B2171" s="7">
        <v>0.08</v>
      </c>
      <c r="C2171" s="7">
        <v>7.0000000000000007E-2</v>
      </c>
      <c r="D2171" s="7">
        <v>0.09</v>
      </c>
      <c r="E2171" s="7">
        <v>0.08</v>
      </c>
      <c r="F2171" s="7">
        <v>0.06</v>
      </c>
      <c r="G2171" s="7">
        <v>0.08</v>
      </c>
      <c r="H2171" s="7">
        <v>0.03</v>
      </c>
      <c r="I2171" s="7">
        <v>0.11</v>
      </c>
      <c r="J2171" s="7">
        <v>0.05</v>
      </c>
      <c r="K2171" s="7">
        <v>0.12</v>
      </c>
      <c r="L2171" s="7">
        <v>0.05</v>
      </c>
      <c r="M2171" s="7">
        <v>0.15</v>
      </c>
      <c r="N2171" s="7">
        <v>0.05</v>
      </c>
      <c r="O2171" s="7">
        <v>0.12</v>
      </c>
      <c r="P2171" s="7">
        <v>0.04</v>
      </c>
      <c r="Q2171" s="7">
        <v>0.12</v>
      </c>
      <c r="R2171" s="7">
        <v>0.03</v>
      </c>
      <c r="S2171" s="7">
        <v>0.1</v>
      </c>
      <c r="T2171" s="7">
        <v>7.0000000000000007E-2</v>
      </c>
      <c r="U2171" s="7">
        <v>0.12</v>
      </c>
      <c r="V2171" s="7">
        <v>0.08</v>
      </c>
      <c r="W2171" s="7">
        <v>0.06</v>
      </c>
      <c r="X2171" s="7">
        <v>7.0000000000000007E-2</v>
      </c>
      <c r="Y2171" s="7">
        <v>7.0000000000000007E-2</v>
      </c>
      <c r="Z2171" s="7">
        <v>0.06</v>
      </c>
      <c r="AA2171" s="7">
        <v>0.09</v>
      </c>
      <c r="AB2171" s="7">
        <v>0.05</v>
      </c>
      <c r="AC2171" s="7">
        <v>0.08</v>
      </c>
      <c r="AD2171" s="7">
        <v>0.09</v>
      </c>
      <c r="AE2171" s="7">
        <v>0.08</v>
      </c>
      <c r="AF2171" s="7">
        <v>0.08</v>
      </c>
      <c r="AG2171" s="7">
        <v>0.06</v>
      </c>
      <c r="AH2171" s="7">
        <v>0.09</v>
      </c>
    </row>
    <row r="2172" spans="1:34" x14ac:dyDescent="0.2">
      <c r="B2172" s="6" t="s">
        <v>636</v>
      </c>
      <c r="I2172" s="6" t="s">
        <v>377</v>
      </c>
      <c r="K2172" s="6" t="s">
        <v>354</v>
      </c>
      <c r="M2172" s="6" t="s">
        <v>109</v>
      </c>
      <c r="O2172" s="6" t="s">
        <v>108</v>
      </c>
      <c r="Q2172" s="6" t="s">
        <v>107</v>
      </c>
      <c r="S2172" s="6" t="s">
        <v>106</v>
      </c>
      <c r="AF2172" s="6" t="s">
        <v>394</v>
      </c>
      <c r="AH2172" s="6" t="s">
        <v>394</v>
      </c>
    </row>
    <row r="2173" spans="1:34" x14ac:dyDescent="0.2">
      <c r="A2173" s="6" t="s">
        <v>294</v>
      </c>
      <c r="B2173" s="8">
        <v>201</v>
      </c>
      <c r="C2173" s="8">
        <v>139</v>
      </c>
      <c r="D2173" s="8">
        <v>61</v>
      </c>
      <c r="E2173" s="8">
        <v>22</v>
      </c>
      <c r="F2173" s="8">
        <v>73</v>
      </c>
      <c r="G2173" s="8">
        <v>44</v>
      </c>
      <c r="H2173" s="8">
        <v>8</v>
      </c>
      <c r="I2173" s="8">
        <v>147</v>
      </c>
      <c r="J2173" s="8">
        <v>13</v>
      </c>
      <c r="K2173" s="8">
        <v>128</v>
      </c>
      <c r="L2173" s="8">
        <v>57</v>
      </c>
      <c r="M2173" s="8">
        <v>37</v>
      </c>
      <c r="N2173" s="8">
        <v>41</v>
      </c>
      <c r="O2173" s="8">
        <v>60</v>
      </c>
      <c r="P2173" s="8">
        <v>15</v>
      </c>
      <c r="Q2173" s="8">
        <v>98</v>
      </c>
      <c r="R2173" s="8">
        <v>8</v>
      </c>
      <c r="S2173" s="8">
        <v>148</v>
      </c>
      <c r="T2173" s="8">
        <v>19</v>
      </c>
      <c r="U2173" s="8">
        <v>19</v>
      </c>
      <c r="V2173" s="8">
        <v>27</v>
      </c>
      <c r="W2173" s="8">
        <v>13</v>
      </c>
      <c r="X2173" s="8">
        <v>30</v>
      </c>
      <c r="Y2173" s="8">
        <v>14</v>
      </c>
      <c r="Z2173" s="8">
        <v>23</v>
      </c>
      <c r="AA2173" s="8">
        <v>21</v>
      </c>
      <c r="AB2173" s="8">
        <v>12</v>
      </c>
      <c r="AC2173" s="8">
        <v>131</v>
      </c>
      <c r="AD2173" s="8">
        <v>59</v>
      </c>
      <c r="AE2173" s="8">
        <v>61</v>
      </c>
      <c r="AF2173" s="8">
        <v>136</v>
      </c>
      <c r="AG2173" s="8">
        <v>29</v>
      </c>
      <c r="AH2173" s="8">
        <v>140</v>
      </c>
    </row>
    <row r="2174" spans="1:34" x14ac:dyDescent="0.2">
      <c r="B2174" s="7">
        <v>0.1</v>
      </c>
      <c r="C2174" s="7">
        <v>0.09</v>
      </c>
      <c r="D2174" s="7">
        <v>0.12</v>
      </c>
      <c r="E2174" s="7">
        <v>0.06</v>
      </c>
      <c r="F2174" s="7">
        <v>0.1</v>
      </c>
      <c r="G2174" s="7">
        <v>0.1</v>
      </c>
      <c r="H2174" s="7">
        <v>0.04</v>
      </c>
      <c r="I2174" s="7">
        <v>0.15</v>
      </c>
      <c r="J2174" s="7">
        <v>0.05</v>
      </c>
      <c r="K2174" s="7">
        <v>0.14000000000000001</v>
      </c>
      <c r="L2174" s="7">
        <v>0.08</v>
      </c>
      <c r="M2174" s="7">
        <v>0.15</v>
      </c>
      <c r="N2174" s="7">
        <v>0.08</v>
      </c>
      <c r="O2174" s="7">
        <v>0.13</v>
      </c>
      <c r="P2174" s="7">
        <v>0.05</v>
      </c>
      <c r="Q2174" s="7">
        <v>0.15</v>
      </c>
      <c r="R2174" s="7">
        <v>7.0000000000000007E-2</v>
      </c>
      <c r="S2174" s="7">
        <v>0.14000000000000001</v>
      </c>
      <c r="T2174" s="7">
        <v>7.0000000000000007E-2</v>
      </c>
      <c r="U2174" s="7">
        <v>0.11</v>
      </c>
      <c r="V2174" s="7">
        <v>0.1</v>
      </c>
      <c r="W2174" s="7">
        <v>0.1</v>
      </c>
      <c r="X2174" s="7">
        <v>0.12</v>
      </c>
      <c r="Y2174" s="7">
        <v>0.09</v>
      </c>
      <c r="Z2174" s="7">
        <v>0.09</v>
      </c>
      <c r="AA2174" s="7">
        <v>0.13</v>
      </c>
      <c r="AB2174" s="7">
        <v>7.0000000000000007E-2</v>
      </c>
      <c r="AC2174" s="7">
        <v>0.1</v>
      </c>
      <c r="AD2174" s="7">
        <v>0.11</v>
      </c>
      <c r="AE2174" s="7">
        <v>0.08</v>
      </c>
      <c r="AF2174" s="7">
        <v>0.1</v>
      </c>
      <c r="AG2174" s="7">
        <v>0.1</v>
      </c>
      <c r="AH2174" s="7">
        <v>0.11</v>
      </c>
    </row>
    <row r="2175" spans="1:34" x14ac:dyDescent="0.2">
      <c r="B2175" s="6" t="s">
        <v>635</v>
      </c>
      <c r="D2175" s="6" t="s">
        <v>32</v>
      </c>
      <c r="F2175" s="6" t="s">
        <v>41</v>
      </c>
      <c r="I2175" s="6" t="s">
        <v>377</v>
      </c>
      <c r="K2175" s="6" t="s">
        <v>354</v>
      </c>
      <c r="M2175" s="6" t="s">
        <v>109</v>
      </c>
      <c r="O2175" s="6" t="s">
        <v>108</v>
      </c>
      <c r="Q2175" s="6" t="s">
        <v>107</v>
      </c>
      <c r="S2175" s="6" t="s">
        <v>106</v>
      </c>
      <c r="AH2175" s="6" t="s">
        <v>216</v>
      </c>
    </row>
    <row r="2176" spans="1:34" x14ac:dyDescent="0.2">
      <c r="A2176" s="6" t="s">
        <v>291</v>
      </c>
      <c r="B2176" s="8">
        <v>187</v>
      </c>
      <c r="C2176" s="8">
        <v>147</v>
      </c>
      <c r="D2176" s="8">
        <v>40</v>
      </c>
      <c r="E2176" s="8">
        <v>32</v>
      </c>
      <c r="F2176" s="8">
        <v>71</v>
      </c>
      <c r="G2176" s="8">
        <v>44</v>
      </c>
      <c r="H2176" s="8">
        <v>12</v>
      </c>
      <c r="I2176" s="8">
        <v>113</v>
      </c>
      <c r="J2176" s="8">
        <v>15</v>
      </c>
      <c r="K2176" s="8">
        <v>101</v>
      </c>
      <c r="L2176" s="8">
        <v>60</v>
      </c>
      <c r="M2176" s="8">
        <v>22</v>
      </c>
      <c r="N2176" s="8">
        <v>44</v>
      </c>
      <c r="O2176" s="8">
        <v>38</v>
      </c>
      <c r="P2176" s="8">
        <v>14</v>
      </c>
      <c r="Q2176" s="8">
        <v>67</v>
      </c>
      <c r="R2176" s="8">
        <v>7</v>
      </c>
      <c r="S2176" s="8">
        <v>120</v>
      </c>
      <c r="T2176" s="8">
        <v>23</v>
      </c>
      <c r="U2176" s="8">
        <v>18</v>
      </c>
      <c r="V2176" s="8">
        <v>23</v>
      </c>
      <c r="W2176" s="8">
        <v>13</v>
      </c>
      <c r="X2176" s="8">
        <v>27</v>
      </c>
      <c r="Y2176" s="8">
        <v>18</v>
      </c>
      <c r="Z2176" s="8">
        <v>24</v>
      </c>
      <c r="AA2176" s="8">
        <v>10</v>
      </c>
      <c r="AB2176" s="8">
        <v>9</v>
      </c>
      <c r="AC2176" s="8">
        <v>125</v>
      </c>
      <c r="AD2176" s="8">
        <v>44</v>
      </c>
      <c r="AE2176" s="8">
        <v>68</v>
      </c>
      <c r="AF2176" s="8">
        <v>127</v>
      </c>
      <c r="AG2176" s="8">
        <v>32</v>
      </c>
      <c r="AH2176" s="8">
        <v>129</v>
      </c>
    </row>
    <row r="2177" spans="1:34" x14ac:dyDescent="0.2">
      <c r="B2177" s="7">
        <v>0.09</v>
      </c>
      <c r="C2177" s="7">
        <v>0.1</v>
      </c>
      <c r="D2177" s="7">
        <v>0.08</v>
      </c>
      <c r="E2177" s="7">
        <v>0.09</v>
      </c>
      <c r="F2177" s="7">
        <v>0.1</v>
      </c>
      <c r="G2177" s="7">
        <v>0.1</v>
      </c>
      <c r="H2177" s="7">
        <v>0.05</v>
      </c>
      <c r="I2177" s="7">
        <v>0.11</v>
      </c>
      <c r="J2177" s="7">
        <v>0.06</v>
      </c>
      <c r="K2177" s="7">
        <v>0.11</v>
      </c>
      <c r="L2177" s="7">
        <v>0.08</v>
      </c>
      <c r="M2177" s="7">
        <v>0.09</v>
      </c>
      <c r="N2177" s="7">
        <v>0.09</v>
      </c>
      <c r="O2177" s="7">
        <v>0.08</v>
      </c>
      <c r="P2177" s="7">
        <v>0.05</v>
      </c>
      <c r="Q2177" s="7">
        <v>0.11</v>
      </c>
      <c r="R2177" s="7">
        <v>0.05</v>
      </c>
      <c r="S2177" s="7">
        <v>0.11</v>
      </c>
      <c r="T2177" s="7">
        <v>0.09</v>
      </c>
      <c r="U2177" s="7">
        <v>0.1</v>
      </c>
      <c r="V2177" s="7">
        <v>0.08</v>
      </c>
      <c r="W2177" s="7">
        <v>0.1</v>
      </c>
      <c r="X2177" s="7">
        <v>0.11</v>
      </c>
      <c r="Y2177" s="7">
        <v>0.11</v>
      </c>
      <c r="Z2177" s="7">
        <v>0.1</v>
      </c>
      <c r="AA2177" s="7">
        <v>0.06</v>
      </c>
      <c r="AB2177" s="7">
        <v>0.05</v>
      </c>
      <c r="AC2177" s="7">
        <v>0.1</v>
      </c>
      <c r="AD2177" s="7">
        <v>0.09</v>
      </c>
      <c r="AE2177" s="7">
        <v>0.09</v>
      </c>
      <c r="AF2177" s="7">
        <v>0.09</v>
      </c>
      <c r="AG2177" s="7">
        <v>0.11</v>
      </c>
      <c r="AH2177" s="7">
        <v>0.1</v>
      </c>
    </row>
    <row r="2178" spans="1:34" x14ac:dyDescent="0.2">
      <c r="B2178" s="6" t="s">
        <v>634</v>
      </c>
      <c r="I2178" s="6" t="s">
        <v>377</v>
      </c>
      <c r="K2178" s="6" t="s">
        <v>354</v>
      </c>
      <c r="Q2178" s="6" t="s">
        <v>161</v>
      </c>
      <c r="S2178" s="6" t="s">
        <v>92</v>
      </c>
      <c r="AH2178" s="6" t="s">
        <v>92</v>
      </c>
    </row>
    <row r="2179" spans="1:34" x14ac:dyDescent="0.2">
      <c r="A2179" s="6" t="s">
        <v>289</v>
      </c>
      <c r="B2179" s="8">
        <v>354</v>
      </c>
      <c r="C2179" s="8">
        <v>277</v>
      </c>
      <c r="D2179" s="8">
        <v>76</v>
      </c>
      <c r="E2179" s="8">
        <v>78</v>
      </c>
      <c r="F2179" s="8">
        <v>139</v>
      </c>
      <c r="G2179" s="8">
        <v>60</v>
      </c>
      <c r="H2179" s="8">
        <v>19</v>
      </c>
      <c r="I2179" s="8">
        <v>152</v>
      </c>
      <c r="J2179" s="8">
        <v>24</v>
      </c>
      <c r="K2179" s="8">
        <v>135</v>
      </c>
      <c r="L2179" s="8">
        <v>93</v>
      </c>
      <c r="M2179" s="8">
        <v>30</v>
      </c>
      <c r="N2179" s="8">
        <v>61</v>
      </c>
      <c r="O2179" s="8">
        <v>60</v>
      </c>
      <c r="P2179" s="8">
        <v>28</v>
      </c>
      <c r="Q2179" s="8">
        <v>80</v>
      </c>
      <c r="R2179" s="8">
        <v>10</v>
      </c>
      <c r="S2179" s="8">
        <v>157</v>
      </c>
      <c r="T2179" s="8">
        <v>44</v>
      </c>
      <c r="U2179" s="8">
        <v>29</v>
      </c>
      <c r="V2179" s="8">
        <v>43</v>
      </c>
      <c r="W2179" s="8">
        <v>28</v>
      </c>
      <c r="X2179" s="8">
        <v>33</v>
      </c>
      <c r="Y2179" s="8">
        <v>27</v>
      </c>
      <c r="Z2179" s="8">
        <v>31</v>
      </c>
      <c r="AA2179" s="8">
        <v>35</v>
      </c>
      <c r="AB2179" s="8">
        <v>39</v>
      </c>
      <c r="AC2179" s="8">
        <v>213</v>
      </c>
      <c r="AD2179" s="8">
        <v>83</v>
      </c>
      <c r="AE2179" s="8">
        <v>113</v>
      </c>
      <c r="AF2179" s="8">
        <v>216</v>
      </c>
      <c r="AG2179" s="8">
        <v>40</v>
      </c>
      <c r="AH2179" s="8">
        <v>184</v>
      </c>
    </row>
    <row r="2180" spans="1:34" x14ac:dyDescent="0.2">
      <c r="B2180" s="7">
        <v>0.18</v>
      </c>
      <c r="C2180" s="7">
        <v>0.18</v>
      </c>
      <c r="D2180" s="7">
        <v>0.15</v>
      </c>
      <c r="E2180" s="7">
        <v>0.22</v>
      </c>
      <c r="F2180" s="7">
        <v>0.19</v>
      </c>
      <c r="G2180" s="7">
        <v>0.14000000000000001</v>
      </c>
      <c r="H2180" s="7">
        <v>0.09</v>
      </c>
      <c r="I2180" s="7">
        <v>0.15</v>
      </c>
      <c r="J2180" s="7">
        <v>0.09</v>
      </c>
      <c r="K2180" s="7">
        <v>0.14000000000000001</v>
      </c>
      <c r="L2180" s="7">
        <v>0.12</v>
      </c>
      <c r="M2180" s="7">
        <v>0.12</v>
      </c>
      <c r="N2180" s="7">
        <v>0.12</v>
      </c>
      <c r="O2180" s="7">
        <v>0.13</v>
      </c>
      <c r="P2180" s="7">
        <v>0.1</v>
      </c>
      <c r="Q2180" s="7">
        <v>0.13</v>
      </c>
      <c r="R2180" s="7">
        <v>0.08</v>
      </c>
      <c r="S2180" s="7">
        <v>0.14000000000000001</v>
      </c>
      <c r="T2180" s="7">
        <v>0.17</v>
      </c>
      <c r="U2180" s="7">
        <v>0.17</v>
      </c>
      <c r="V2180" s="7">
        <v>0.15</v>
      </c>
      <c r="W2180" s="7">
        <v>0.2</v>
      </c>
      <c r="X2180" s="7">
        <v>0.14000000000000001</v>
      </c>
      <c r="Y2180" s="7">
        <v>0.16</v>
      </c>
      <c r="Z2180" s="7">
        <v>0.13</v>
      </c>
      <c r="AA2180" s="7">
        <v>0.2</v>
      </c>
      <c r="AB2180" s="7">
        <v>0.23</v>
      </c>
      <c r="AC2180" s="7">
        <v>0.17</v>
      </c>
      <c r="AD2180" s="7">
        <v>0.16</v>
      </c>
      <c r="AE2180" s="7">
        <v>0.16</v>
      </c>
      <c r="AF2180" s="7">
        <v>0.16</v>
      </c>
      <c r="AG2180" s="7">
        <v>0.13</v>
      </c>
      <c r="AH2180" s="7">
        <v>0.15</v>
      </c>
    </row>
    <row r="2181" spans="1:34" x14ac:dyDescent="0.2">
      <c r="B2181" s="6" t="s">
        <v>562</v>
      </c>
      <c r="E2181" s="6" t="s">
        <v>519</v>
      </c>
      <c r="F2181" s="6" t="s">
        <v>304</v>
      </c>
      <c r="I2181" s="6" t="s">
        <v>365</v>
      </c>
      <c r="AA2181" s="6" t="s">
        <v>430</v>
      </c>
    </row>
    <row r="2182" spans="1:34" x14ac:dyDescent="0.2">
      <c r="B2182" s="6" t="s">
        <v>633</v>
      </c>
    </row>
    <row r="2183" spans="1:34" x14ac:dyDescent="0.2">
      <c r="A2183" s="6" t="s">
        <v>285</v>
      </c>
      <c r="B2183" s="8">
        <v>255</v>
      </c>
      <c r="C2183" s="8">
        <v>197</v>
      </c>
      <c r="D2183" s="8">
        <v>57</v>
      </c>
      <c r="E2183" s="8">
        <v>45</v>
      </c>
      <c r="F2183" s="8">
        <v>99</v>
      </c>
      <c r="G2183" s="8">
        <v>53</v>
      </c>
      <c r="H2183" s="8">
        <v>31</v>
      </c>
      <c r="I2183" s="8">
        <v>75</v>
      </c>
      <c r="J2183" s="8">
        <v>31</v>
      </c>
      <c r="K2183" s="8">
        <v>82</v>
      </c>
      <c r="L2183" s="8">
        <v>100</v>
      </c>
      <c r="M2183" s="8">
        <v>19</v>
      </c>
      <c r="N2183" s="8">
        <v>53</v>
      </c>
      <c r="O2183" s="8">
        <v>40</v>
      </c>
      <c r="P2183" s="8">
        <v>25</v>
      </c>
      <c r="Q2183" s="8">
        <v>59</v>
      </c>
      <c r="R2183" s="8">
        <v>6</v>
      </c>
      <c r="S2183" s="8">
        <v>124</v>
      </c>
      <c r="T2183" s="8">
        <v>38</v>
      </c>
      <c r="U2183" s="8">
        <v>22</v>
      </c>
      <c r="V2183" s="8">
        <v>40</v>
      </c>
      <c r="W2183" s="8">
        <v>8</v>
      </c>
      <c r="X2183" s="8">
        <v>34</v>
      </c>
      <c r="Y2183" s="8">
        <v>23</v>
      </c>
      <c r="Z2183" s="8">
        <v>35</v>
      </c>
      <c r="AA2183" s="8">
        <v>19</v>
      </c>
      <c r="AB2183" s="8">
        <v>23</v>
      </c>
      <c r="AC2183" s="8">
        <v>164</v>
      </c>
      <c r="AD2183" s="8">
        <v>64</v>
      </c>
      <c r="AE2183" s="8">
        <v>92</v>
      </c>
      <c r="AF2183" s="8">
        <v>195</v>
      </c>
      <c r="AG2183" s="8">
        <v>46</v>
      </c>
      <c r="AH2183" s="8">
        <v>149</v>
      </c>
    </row>
    <row r="2184" spans="1:34" x14ac:dyDescent="0.2">
      <c r="B2184" s="7">
        <v>0.13</v>
      </c>
      <c r="C2184" s="7">
        <v>0.13</v>
      </c>
      <c r="D2184" s="7">
        <v>0.11</v>
      </c>
      <c r="E2184" s="7">
        <v>0.13</v>
      </c>
      <c r="F2184" s="7">
        <v>0.14000000000000001</v>
      </c>
      <c r="G2184" s="7">
        <v>0.12</v>
      </c>
      <c r="H2184" s="7">
        <v>0.15</v>
      </c>
      <c r="I2184" s="7">
        <v>0.08</v>
      </c>
      <c r="J2184" s="7">
        <v>0.12</v>
      </c>
      <c r="K2184" s="7">
        <v>0.09</v>
      </c>
      <c r="L2184" s="7">
        <v>0.13</v>
      </c>
      <c r="M2184" s="7">
        <v>7.0000000000000007E-2</v>
      </c>
      <c r="N2184" s="7">
        <v>0.11</v>
      </c>
      <c r="O2184" s="7">
        <v>0.09</v>
      </c>
      <c r="P2184" s="7">
        <v>0.09</v>
      </c>
      <c r="Q2184" s="7">
        <v>0.09</v>
      </c>
      <c r="R2184" s="7">
        <v>0.05</v>
      </c>
      <c r="S2184" s="7">
        <v>0.11</v>
      </c>
      <c r="T2184" s="7">
        <v>0.15</v>
      </c>
      <c r="U2184" s="7">
        <v>0.12</v>
      </c>
      <c r="V2184" s="7">
        <v>0.15</v>
      </c>
      <c r="W2184" s="7">
        <v>0.06</v>
      </c>
      <c r="X2184" s="7">
        <v>0.14000000000000001</v>
      </c>
      <c r="Y2184" s="7">
        <v>0.14000000000000001</v>
      </c>
      <c r="Z2184" s="7">
        <v>0.14000000000000001</v>
      </c>
      <c r="AA2184" s="7">
        <v>0.11</v>
      </c>
      <c r="AB2184" s="7">
        <v>0.14000000000000001</v>
      </c>
      <c r="AC2184" s="7">
        <v>0.13</v>
      </c>
      <c r="AD2184" s="7">
        <v>0.13</v>
      </c>
      <c r="AE2184" s="7">
        <v>0.13</v>
      </c>
      <c r="AF2184" s="7">
        <v>0.14000000000000001</v>
      </c>
      <c r="AG2184" s="7">
        <v>0.15</v>
      </c>
      <c r="AH2184" s="7">
        <v>0.12</v>
      </c>
    </row>
    <row r="2185" spans="1:34" x14ac:dyDescent="0.2">
      <c r="B2185" s="6" t="s">
        <v>632</v>
      </c>
      <c r="H2185" s="6" t="s">
        <v>78</v>
      </c>
      <c r="L2185" s="6" t="s">
        <v>116</v>
      </c>
      <c r="S2185" s="6" t="s">
        <v>205</v>
      </c>
      <c r="V2185" s="6" t="s">
        <v>446</v>
      </c>
      <c r="AF2185" s="6" t="s">
        <v>234</v>
      </c>
    </row>
    <row r="2186" spans="1:34" x14ac:dyDescent="0.2">
      <c r="A2186" s="6" t="s">
        <v>280</v>
      </c>
      <c r="B2186" s="8">
        <v>241</v>
      </c>
      <c r="C2186" s="8">
        <v>184</v>
      </c>
      <c r="D2186" s="8">
        <v>56</v>
      </c>
      <c r="E2186" s="8">
        <v>37</v>
      </c>
      <c r="F2186" s="8">
        <v>98</v>
      </c>
      <c r="G2186" s="8">
        <v>50</v>
      </c>
      <c r="H2186" s="8">
        <v>45</v>
      </c>
      <c r="I2186" s="8">
        <v>65</v>
      </c>
      <c r="J2186" s="8">
        <v>50</v>
      </c>
      <c r="K2186" s="8">
        <v>65</v>
      </c>
      <c r="L2186" s="8">
        <v>127</v>
      </c>
      <c r="M2186" s="8">
        <v>14</v>
      </c>
      <c r="N2186" s="8">
        <v>87</v>
      </c>
      <c r="O2186" s="8">
        <v>32</v>
      </c>
      <c r="P2186" s="8">
        <v>47</v>
      </c>
      <c r="Q2186" s="8">
        <v>34</v>
      </c>
      <c r="R2186" s="8">
        <v>22</v>
      </c>
      <c r="S2186" s="8">
        <v>105</v>
      </c>
      <c r="T2186" s="8">
        <v>37</v>
      </c>
      <c r="U2186" s="8">
        <v>13</v>
      </c>
      <c r="V2186" s="8">
        <v>38</v>
      </c>
      <c r="W2186" s="8">
        <v>9</v>
      </c>
      <c r="X2186" s="8">
        <v>35</v>
      </c>
      <c r="Y2186" s="8">
        <v>14</v>
      </c>
      <c r="Z2186" s="8">
        <v>39</v>
      </c>
      <c r="AA2186" s="8">
        <v>21</v>
      </c>
      <c r="AB2186" s="8">
        <v>23</v>
      </c>
      <c r="AC2186" s="8">
        <v>163</v>
      </c>
      <c r="AD2186" s="8">
        <v>49</v>
      </c>
      <c r="AE2186" s="8">
        <v>100</v>
      </c>
      <c r="AF2186" s="8">
        <v>183</v>
      </c>
      <c r="AG2186" s="8">
        <v>39</v>
      </c>
      <c r="AH2186" s="8">
        <v>145</v>
      </c>
    </row>
    <row r="2187" spans="1:34" x14ac:dyDescent="0.2">
      <c r="B2187" s="7">
        <v>0.12</v>
      </c>
      <c r="C2187" s="7">
        <v>0.12</v>
      </c>
      <c r="D2187" s="7">
        <v>0.11</v>
      </c>
      <c r="E2187" s="7">
        <v>0.1</v>
      </c>
      <c r="F2187" s="7">
        <v>0.13</v>
      </c>
      <c r="G2187" s="7">
        <v>0.11</v>
      </c>
      <c r="H2187" s="7">
        <v>0.21</v>
      </c>
      <c r="I2187" s="7">
        <v>7.0000000000000007E-2</v>
      </c>
      <c r="J2187" s="7">
        <v>0.2</v>
      </c>
      <c r="K2187" s="7">
        <v>7.0000000000000007E-2</v>
      </c>
      <c r="L2187" s="7">
        <v>0.17</v>
      </c>
      <c r="M2187" s="7">
        <v>0.05</v>
      </c>
      <c r="N2187" s="7">
        <v>0.17</v>
      </c>
      <c r="O2187" s="7">
        <v>7.0000000000000007E-2</v>
      </c>
      <c r="P2187" s="7">
        <v>0.17</v>
      </c>
      <c r="Q2187" s="7">
        <v>0.05</v>
      </c>
      <c r="R2187" s="7">
        <v>0.18</v>
      </c>
      <c r="S2187" s="7">
        <v>0.1</v>
      </c>
      <c r="T2187" s="7">
        <v>0.14000000000000001</v>
      </c>
      <c r="U2187" s="7">
        <v>0.08</v>
      </c>
      <c r="V2187" s="7">
        <v>0.14000000000000001</v>
      </c>
      <c r="W2187" s="7">
        <v>7.0000000000000007E-2</v>
      </c>
      <c r="X2187" s="7">
        <v>0.15</v>
      </c>
      <c r="Y2187" s="7">
        <v>0.08</v>
      </c>
      <c r="Z2187" s="7">
        <v>0.15</v>
      </c>
      <c r="AA2187" s="7">
        <v>0.12</v>
      </c>
      <c r="AB2187" s="7">
        <v>0.13</v>
      </c>
      <c r="AC2187" s="7">
        <v>0.13</v>
      </c>
      <c r="AD2187" s="7">
        <v>0.1</v>
      </c>
      <c r="AE2187" s="7">
        <v>0.14000000000000001</v>
      </c>
      <c r="AF2187" s="7">
        <v>0.13</v>
      </c>
      <c r="AG2187" s="7">
        <v>0.13</v>
      </c>
      <c r="AH2187" s="7">
        <v>0.12</v>
      </c>
    </row>
    <row r="2188" spans="1:34" x14ac:dyDescent="0.2">
      <c r="B2188" s="6" t="s">
        <v>428</v>
      </c>
      <c r="H2188" s="6" t="s">
        <v>170</v>
      </c>
      <c r="J2188" s="6" t="s">
        <v>235</v>
      </c>
      <c r="L2188" s="6" t="s">
        <v>223</v>
      </c>
      <c r="N2188" s="6" t="s">
        <v>222</v>
      </c>
      <c r="P2188" s="6" t="s">
        <v>228</v>
      </c>
      <c r="R2188" s="6" t="s">
        <v>380</v>
      </c>
      <c r="T2188" s="6" t="s">
        <v>79</v>
      </c>
      <c r="V2188" s="6" t="s">
        <v>446</v>
      </c>
      <c r="AF2188" s="6" t="s">
        <v>234</v>
      </c>
    </row>
    <row r="2189" spans="1:34" x14ac:dyDescent="0.2">
      <c r="A2189" s="6" t="s">
        <v>275</v>
      </c>
      <c r="B2189" s="8">
        <v>201</v>
      </c>
      <c r="C2189" s="8">
        <v>152</v>
      </c>
      <c r="D2189" s="8">
        <v>49</v>
      </c>
      <c r="E2189" s="8">
        <v>33</v>
      </c>
      <c r="F2189" s="8">
        <v>67</v>
      </c>
      <c r="G2189" s="8">
        <v>51</v>
      </c>
      <c r="H2189" s="8">
        <v>46</v>
      </c>
      <c r="I2189" s="8">
        <v>46</v>
      </c>
      <c r="J2189" s="8">
        <v>52</v>
      </c>
      <c r="K2189" s="8">
        <v>48</v>
      </c>
      <c r="L2189" s="8">
        <v>120</v>
      </c>
      <c r="M2189" s="8">
        <v>8</v>
      </c>
      <c r="N2189" s="8">
        <v>81</v>
      </c>
      <c r="O2189" s="8">
        <v>21</v>
      </c>
      <c r="P2189" s="8">
        <v>66</v>
      </c>
      <c r="Q2189" s="8">
        <v>28</v>
      </c>
      <c r="R2189" s="8">
        <v>29</v>
      </c>
      <c r="S2189" s="8">
        <v>71</v>
      </c>
      <c r="T2189" s="8">
        <v>33</v>
      </c>
      <c r="U2189" s="8">
        <v>13</v>
      </c>
      <c r="V2189" s="8">
        <v>27</v>
      </c>
      <c r="W2189" s="8">
        <v>18</v>
      </c>
      <c r="X2189" s="8">
        <v>23</v>
      </c>
      <c r="Y2189" s="8">
        <v>18</v>
      </c>
      <c r="Z2189" s="8">
        <v>31</v>
      </c>
      <c r="AA2189" s="8">
        <v>15</v>
      </c>
      <c r="AB2189" s="8">
        <v>16</v>
      </c>
      <c r="AC2189" s="8">
        <v>135</v>
      </c>
      <c r="AD2189" s="8">
        <v>45</v>
      </c>
      <c r="AE2189" s="8">
        <v>92</v>
      </c>
      <c r="AF2189" s="8">
        <v>139</v>
      </c>
      <c r="AG2189" s="8">
        <v>33</v>
      </c>
      <c r="AH2189" s="8">
        <v>128</v>
      </c>
    </row>
    <row r="2190" spans="1:34" x14ac:dyDescent="0.2">
      <c r="B2190" s="7">
        <v>0.1</v>
      </c>
      <c r="C2190" s="7">
        <v>0.1</v>
      </c>
      <c r="D2190" s="7">
        <v>0.1</v>
      </c>
      <c r="E2190" s="7">
        <v>0.09</v>
      </c>
      <c r="F2190" s="7">
        <v>0.09</v>
      </c>
      <c r="G2190" s="7">
        <v>0.12</v>
      </c>
      <c r="H2190" s="7">
        <v>0.22</v>
      </c>
      <c r="I2190" s="7">
        <v>0.05</v>
      </c>
      <c r="J2190" s="7">
        <v>0.21</v>
      </c>
      <c r="K2190" s="7">
        <v>0.05</v>
      </c>
      <c r="L2190" s="7">
        <v>0.16</v>
      </c>
      <c r="M2190" s="7">
        <v>0.03</v>
      </c>
      <c r="N2190" s="7">
        <v>0.16</v>
      </c>
      <c r="O2190" s="7">
        <v>0.05</v>
      </c>
      <c r="P2190" s="7">
        <v>0.24</v>
      </c>
      <c r="Q2190" s="7">
        <v>0.04</v>
      </c>
      <c r="R2190" s="7">
        <v>0.24</v>
      </c>
      <c r="S2190" s="7">
        <v>0.06</v>
      </c>
      <c r="T2190" s="7">
        <v>0.13</v>
      </c>
      <c r="U2190" s="7">
        <v>7.0000000000000007E-2</v>
      </c>
      <c r="V2190" s="7">
        <v>0.1</v>
      </c>
      <c r="W2190" s="7">
        <v>0.13</v>
      </c>
      <c r="X2190" s="7">
        <v>0.09</v>
      </c>
      <c r="Y2190" s="7">
        <v>0.11</v>
      </c>
      <c r="Z2190" s="7">
        <v>0.12</v>
      </c>
      <c r="AA2190" s="7">
        <v>0.09</v>
      </c>
      <c r="AB2190" s="7">
        <v>0.1</v>
      </c>
      <c r="AC2190" s="7">
        <v>0.11</v>
      </c>
      <c r="AD2190" s="7">
        <v>0.09</v>
      </c>
      <c r="AE2190" s="7">
        <v>0.13</v>
      </c>
      <c r="AF2190" s="7">
        <v>0.1</v>
      </c>
      <c r="AG2190" s="7">
        <v>0.11</v>
      </c>
      <c r="AH2190" s="7">
        <v>0.1</v>
      </c>
    </row>
    <row r="2191" spans="1:34" x14ac:dyDescent="0.2">
      <c r="B2191" s="6" t="s">
        <v>428</v>
      </c>
      <c r="H2191" s="6" t="s">
        <v>170</v>
      </c>
      <c r="J2191" s="6" t="s">
        <v>235</v>
      </c>
      <c r="L2191" s="6" t="s">
        <v>223</v>
      </c>
      <c r="N2191" s="6" t="s">
        <v>222</v>
      </c>
      <c r="P2191" s="6" t="s">
        <v>228</v>
      </c>
      <c r="R2191" s="6" t="s">
        <v>380</v>
      </c>
      <c r="AE2191" s="6" t="s">
        <v>225</v>
      </c>
    </row>
    <row r="2192" spans="1:34" x14ac:dyDescent="0.2">
      <c r="A2192" s="6" t="s">
        <v>274</v>
      </c>
      <c r="B2192" s="8">
        <v>59</v>
      </c>
      <c r="C2192" s="8">
        <v>45</v>
      </c>
      <c r="D2192" s="8">
        <v>14</v>
      </c>
      <c r="E2192" s="8">
        <v>12</v>
      </c>
      <c r="F2192" s="8">
        <v>24</v>
      </c>
      <c r="G2192" s="8">
        <v>9</v>
      </c>
      <c r="H2192" s="8">
        <v>22</v>
      </c>
      <c r="I2192" s="8">
        <v>13</v>
      </c>
      <c r="J2192" s="8">
        <v>25</v>
      </c>
      <c r="K2192" s="8">
        <v>16</v>
      </c>
      <c r="L2192" s="8">
        <v>42</v>
      </c>
      <c r="M2192" s="8">
        <v>1</v>
      </c>
      <c r="N2192" s="8">
        <v>35</v>
      </c>
      <c r="O2192" s="8">
        <v>2</v>
      </c>
      <c r="P2192" s="8">
        <v>29</v>
      </c>
      <c r="Q2192" s="8">
        <v>6</v>
      </c>
      <c r="R2192" s="8">
        <v>16</v>
      </c>
      <c r="S2192" s="8">
        <v>16</v>
      </c>
      <c r="T2192" s="8">
        <v>11</v>
      </c>
      <c r="U2192" s="8">
        <v>2</v>
      </c>
      <c r="V2192" s="8">
        <v>5</v>
      </c>
      <c r="W2192" s="8">
        <v>1</v>
      </c>
      <c r="X2192" s="8">
        <v>10</v>
      </c>
      <c r="Y2192" s="8">
        <v>1</v>
      </c>
      <c r="Z2192" s="8">
        <v>10</v>
      </c>
      <c r="AA2192" s="8">
        <v>4</v>
      </c>
      <c r="AB2192" s="8">
        <v>5</v>
      </c>
      <c r="AC2192" s="8">
        <v>40</v>
      </c>
      <c r="AD2192" s="8">
        <v>11</v>
      </c>
      <c r="AE2192" s="8">
        <v>30</v>
      </c>
      <c r="AF2192" s="8">
        <v>41</v>
      </c>
      <c r="AG2192" s="8">
        <v>16</v>
      </c>
      <c r="AH2192" s="8">
        <v>33</v>
      </c>
    </row>
    <row r="2193" spans="1:34" x14ac:dyDescent="0.2">
      <c r="B2193" s="7">
        <v>0.03</v>
      </c>
      <c r="C2193" s="7">
        <v>0.03</v>
      </c>
      <c r="D2193" s="7">
        <v>0.03</v>
      </c>
      <c r="E2193" s="7">
        <v>0.03</v>
      </c>
      <c r="F2193" s="7">
        <v>0.03</v>
      </c>
      <c r="G2193" s="7">
        <v>0.02</v>
      </c>
      <c r="H2193" s="7">
        <v>0.11</v>
      </c>
      <c r="I2193" s="7">
        <v>0.01</v>
      </c>
      <c r="J2193" s="7">
        <v>0.1</v>
      </c>
      <c r="K2193" s="7">
        <v>0.02</v>
      </c>
      <c r="L2193" s="7">
        <v>0.06</v>
      </c>
      <c r="M2193" s="6" t="s">
        <v>95</v>
      </c>
      <c r="N2193" s="7">
        <v>7.0000000000000007E-2</v>
      </c>
      <c r="O2193" s="7">
        <v>0.01</v>
      </c>
      <c r="P2193" s="7">
        <v>0.11</v>
      </c>
      <c r="Q2193" s="7">
        <v>0.01</v>
      </c>
      <c r="R2193" s="7">
        <v>0.13</v>
      </c>
      <c r="S2193" s="7">
        <v>0.01</v>
      </c>
      <c r="T2193" s="7">
        <v>0.04</v>
      </c>
      <c r="U2193" s="7">
        <v>0.01</v>
      </c>
      <c r="V2193" s="7">
        <v>0.02</v>
      </c>
      <c r="W2193" s="7">
        <v>0.01</v>
      </c>
      <c r="X2193" s="7">
        <v>0.04</v>
      </c>
      <c r="Y2193" s="7">
        <v>0.01</v>
      </c>
      <c r="Z2193" s="7">
        <v>0.04</v>
      </c>
      <c r="AA2193" s="7">
        <v>0.03</v>
      </c>
      <c r="AB2193" s="7">
        <v>0.03</v>
      </c>
      <c r="AC2193" s="7">
        <v>0.03</v>
      </c>
      <c r="AD2193" s="7">
        <v>0.02</v>
      </c>
      <c r="AE2193" s="7">
        <v>0.04</v>
      </c>
      <c r="AF2193" s="7">
        <v>0.03</v>
      </c>
      <c r="AG2193" s="7">
        <v>0.05</v>
      </c>
      <c r="AH2193" s="7">
        <v>0.03</v>
      </c>
    </row>
    <row r="2194" spans="1:34" x14ac:dyDescent="0.2">
      <c r="B2194" s="6" t="s">
        <v>428</v>
      </c>
      <c r="H2194" s="6" t="s">
        <v>170</v>
      </c>
      <c r="J2194" s="6" t="s">
        <v>235</v>
      </c>
      <c r="L2194" s="6" t="s">
        <v>223</v>
      </c>
      <c r="N2194" s="6" t="s">
        <v>222</v>
      </c>
      <c r="P2194" s="6" t="s">
        <v>228</v>
      </c>
      <c r="R2194" s="6" t="s">
        <v>380</v>
      </c>
      <c r="X2194" s="6" t="s">
        <v>200</v>
      </c>
      <c r="AE2194" s="6" t="s">
        <v>225</v>
      </c>
      <c r="AG2194" s="6" t="s">
        <v>225</v>
      </c>
    </row>
    <row r="2195" spans="1:34" x14ac:dyDescent="0.2">
      <c r="A2195" s="6" t="s">
        <v>271</v>
      </c>
      <c r="B2195" s="8">
        <v>37</v>
      </c>
      <c r="C2195" s="8">
        <v>27</v>
      </c>
      <c r="D2195" s="8">
        <v>10</v>
      </c>
      <c r="E2195" s="8">
        <v>3</v>
      </c>
      <c r="F2195" s="8">
        <v>18</v>
      </c>
      <c r="G2195" s="8">
        <v>6</v>
      </c>
      <c r="H2195" s="8">
        <v>18</v>
      </c>
      <c r="I2195" s="8">
        <v>12</v>
      </c>
      <c r="J2195" s="8">
        <v>20</v>
      </c>
      <c r="K2195" s="8">
        <v>13</v>
      </c>
      <c r="L2195" s="8">
        <v>22</v>
      </c>
      <c r="M2195" s="8">
        <v>3</v>
      </c>
      <c r="N2195" s="8">
        <v>21</v>
      </c>
      <c r="O2195" s="8">
        <v>4</v>
      </c>
      <c r="P2195" s="8">
        <v>22</v>
      </c>
      <c r="Q2195" s="8">
        <v>4</v>
      </c>
      <c r="R2195" s="8">
        <v>15</v>
      </c>
      <c r="S2195" s="8">
        <v>6</v>
      </c>
      <c r="T2195" s="8">
        <v>7</v>
      </c>
      <c r="U2195" s="8">
        <v>1</v>
      </c>
      <c r="V2195" s="8">
        <v>6</v>
      </c>
      <c r="W2195" s="8">
        <v>5</v>
      </c>
      <c r="X2195" s="8">
        <v>1</v>
      </c>
      <c r="Y2195" s="6" t="s">
        <v>94</v>
      </c>
      <c r="Z2195" s="8">
        <v>8</v>
      </c>
      <c r="AA2195" s="8">
        <v>2</v>
      </c>
      <c r="AB2195" s="8">
        <v>6</v>
      </c>
      <c r="AC2195" s="8">
        <v>26</v>
      </c>
      <c r="AD2195" s="8">
        <v>4</v>
      </c>
      <c r="AE2195" s="8">
        <v>16</v>
      </c>
      <c r="AF2195" s="8">
        <v>30</v>
      </c>
      <c r="AG2195" s="8">
        <v>15</v>
      </c>
      <c r="AH2195" s="8">
        <v>16</v>
      </c>
    </row>
    <row r="2196" spans="1:34" x14ac:dyDescent="0.2">
      <c r="B2196" s="7">
        <v>0.02</v>
      </c>
      <c r="C2196" s="7">
        <v>0.02</v>
      </c>
      <c r="D2196" s="7">
        <v>0.02</v>
      </c>
      <c r="E2196" s="7">
        <v>0.01</v>
      </c>
      <c r="F2196" s="7">
        <v>0.02</v>
      </c>
      <c r="G2196" s="7">
        <v>0.01</v>
      </c>
      <c r="H2196" s="7">
        <v>0.08</v>
      </c>
      <c r="I2196" s="7">
        <v>0.01</v>
      </c>
      <c r="J2196" s="7">
        <v>0.08</v>
      </c>
      <c r="K2196" s="7">
        <v>0.01</v>
      </c>
      <c r="L2196" s="7">
        <v>0.03</v>
      </c>
      <c r="M2196" s="7">
        <v>0.01</v>
      </c>
      <c r="N2196" s="7">
        <v>0.04</v>
      </c>
      <c r="O2196" s="7">
        <v>0.01</v>
      </c>
      <c r="P2196" s="7">
        <v>0.08</v>
      </c>
      <c r="Q2196" s="7">
        <v>0.01</v>
      </c>
      <c r="R2196" s="7">
        <v>0.12</v>
      </c>
      <c r="S2196" s="7">
        <v>0.01</v>
      </c>
      <c r="T2196" s="7">
        <v>0.03</v>
      </c>
      <c r="U2196" s="7">
        <v>0.01</v>
      </c>
      <c r="V2196" s="7">
        <v>0.02</v>
      </c>
      <c r="W2196" s="7">
        <v>0.04</v>
      </c>
      <c r="X2196" s="6" t="s">
        <v>95</v>
      </c>
      <c r="Y2196" s="6" t="s">
        <v>94</v>
      </c>
      <c r="Z2196" s="7">
        <v>0.03</v>
      </c>
      <c r="AA2196" s="7">
        <v>0.01</v>
      </c>
      <c r="AB2196" s="7">
        <v>0.03</v>
      </c>
      <c r="AC2196" s="7">
        <v>0.02</v>
      </c>
      <c r="AD2196" s="7">
        <v>0.01</v>
      </c>
      <c r="AE2196" s="7">
        <v>0.02</v>
      </c>
      <c r="AF2196" s="7">
        <v>0.02</v>
      </c>
      <c r="AG2196" s="7">
        <v>0.05</v>
      </c>
      <c r="AH2196" s="7">
        <v>0.01</v>
      </c>
    </row>
    <row r="2197" spans="1:34" x14ac:dyDescent="0.2">
      <c r="B2197" s="6" t="s">
        <v>631</v>
      </c>
      <c r="H2197" s="6" t="s">
        <v>170</v>
      </c>
      <c r="J2197" s="6" t="s">
        <v>235</v>
      </c>
      <c r="L2197" s="6" t="s">
        <v>92</v>
      </c>
      <c r="N2197" s="6" t="s">
        <v>222</v>
      </c>
      <c r="P2197" s="6" t="s">
        <v>228</v>
      </c>
      <c r="R2197" s="6" t="s">
        <v>380</v>
      </c>
      <c r="AB2197" s="6" t="s">
        <v>112</v>
      </c>
      <c r="AG2197" s="6" t="s">
        <v>111</v>
      </c>
    </row>
    <row r="2198" spans="1:34" x14ac:dyDescent="0.2">
      <c r="A2198" s="6" t="s">
        <v>269</v>
      </c>
      <c r="B2198" s="8">
        <v>41</v>
      </c>
      <c r="C2198" s="8">
        <v>30</v>
      </c>
      <c r="D2198" s="8">
        <v>10</v>
      </c>
      <c r="E2198" s="8">
        <v>15</v>
      </c>
      <c r="F2198" s="8">
        <v>9</v>
      </c>
      <c r="G2198" s="8">
        <v>6</v>
      </c>
      <c r="H2198" s="6" t="s">
        <v>94</v>
      </c>
      <c r="I2198" s="8">
        <v>5</v>
      </c>
      <c r="J2198" s="6" t="s">
        <v>94</v>
      </c>
      <c r="K2198" s="8">
        <v>5</v>
      </c>
      <c r="L2198" s="8">
        <v>2</v>
      </c>
      <c r="M2198" s="8">
        <v>1</v>
      </c>
      <c r="N2198" s="8">
        <v>1</v>
      </c>
      <c r="O2198" s="8">
        <v>3</v>
      </c>
      <c r="P2198" s="6" t="s">
        <v>94</v>
      </c>
      <c r="Q2198" s="8">
        <v>4</v>
      </c>
      <c r="R2198" s="8">
        <v>1</v>
      </c>
      <c r="S2198" s="8">
        <v>5</v>
      </c>
      <c r="T2198" s="8">
        <v>2</v>
      </c>
      <c r="U2198" s="8">
        <v>1</v>
      </c>
      <c r="V2198" s="6" t="s">
        <v>94</v>
      </c>
      <c r="W2198" s="8">
        <v>2</v>
      </c>
      <c r="X2198" s="8">
        <v>3</v>
      </c>
      <c r="Y2198" s="8">
        <v>3</v>
      </c>
      <c r="Z2198" s="8">
        <v>3</v>
      </c>
      <c r="AA2198" s="8">
        <v>4</v>
      </c>
      <c r="AB2198" s="8">
        <v>14</v>
      </c>
      <c r="AC2198" s="8">
        <v>14</v>
      </c>
      <c r="AD2198" s="6" t="s">
        <v>94</v>
      </c>
      <c r="AE2198" s="8">
        <v>3</v>
      </c>
      <c r="AF2198" s="8">
        <v>6</v>
      </c>
      <c r="AG2198" s="8">
        <v>1</v>
      </c>
      <c r="AH2198" s="8">
        <v>5</v>
      </c>
    </row>
    <row r="2199" spans="1:34" x14ac:dyDescent="0.2">
      <c r="B2199" s="7">
        <v>0.02</v>
      </c>
      <c r="C2199" s="7">
        <v>0.02</v>
      </c>
      <c r="D2199" s="7">
        <v>0.02</v>
      </c>
      <c r="E2199" s="7">
        <v>0.04</v>
      </c>
      <c r="F2199" s="7">
        <v>0.01</v>
      </c>
      <c r="G2199" s="7">
        <v>0.01</v>
      </c>
      <c r="H2199" s="6" t="s">
        <v>94</v>
      </c>
      <c r="I2199" s="7">
        <v>0.01</v>
      </c>
      <c r="J2199" s="6" t="s">
        <v>94</v>
      </c>
      <c r="K2199" s="6" t="s">
        <v>95</v>
      </c>
      <c r="L2199" s="6" t="s">
        <v>95</v>
      </c>
      <c r="M2199" s="6" t="s">
        <v>95</v>
      </c>
      <c r="N2199" s="6" t="s">
        <v>95</v>
      </c>
      <c r="O2199" s="7">
        <v>0.01</v>
      </c>
      <c r="P2199" s="6" t="s">
        <v>94</v>
      </c>
      <c r="Q2199" s="7">
        <v>0.01</v>
      </c>
      <c r="R2199" s="7">
        <v>0.01</v>
      </c>
      <c r="S2199" s="6" t="s">
        <v>95</v>
      </c>
      <c r="T2199" s="7">
        <v>0.01</v>
      </c>
      <c r="U2199" s="7">
        <v>0.01</v>
      </c>
      <c r="V2199" s="6" t="s">
        <v>94</v>
      </c>
      <c r="W2199" s="7">
        <v>0.02</v>
      </c>
      <c r="X2199" s="7">
        <v>0.01</v>
      </c>
      <c r="Y2199" s="7">
        <v>0.02</v>
      </c>
      <c r="Z2199" s="7">
        <v>0.01</v>
      </c>
      <c r="AA2199" s="7">
        <v>0.02</v>
      </c>
      <c r="AB2199" s="7">
        <v>0.08</v>
      </c>
      <c r="AC2199" s="7">
        <v>0.01</v>
      </c>
      <c r="AD2199" s="6" t="s">
        <v>94</v>
      </c>
      <c r="AE2199" s="6" t="s">
        <v>95</v>
      </c>
      <c r="AF2199" s="6" t="s">
        <v>95</v>
      </c>
      <c r="AG2199" s="6" t="s">
        <v>95</v>
      </c>
      <c r="AH2199" s="6" t="s">
        <v>95</v>
      </c>
    </row>
    <row r="2200" spans="1:34" x14ac:dyDescent="0.2">
      <c r="B2200" s="6" t="s">
        <v>630</v>
      </c>
      <c r="E2200" s="6" t="s">
        <v>207</v>
      </c>
      <c r="W2200" s="6" t="s">
        <v>90</v>
      </c>
      <c r="AB2200" s="6" t="s">
        <v>385</v>
      </c>
      <c r="AC2200" s="6" t="s">
        <v>112</v>
      </c>
    </row>
    <row r="2201" spans="1:34" x14ac:dyDescent="0.2">
      <c r="B2201" s="6" t="s">
        <v>561</v>
      </c>
    </row>
    <row r="2202" spans="1:34" x14ac:dyDescent="0.2">
      <c r="A2202" s="6" t="s">
        <v>261</v>
      </c>
      <c r="B2202" s="11">
        <v>4.67</v>
      </c>
      <c r="C2202" s="11">
        <v>4.72</v>
      </c>
      <c r="D2202" s="11">
        <v>4.51</v>
      </c>
      <c r="E2202" s="11">
        <v>4.6500000000000004</v>
      </c>
      <c r="F2202" s="11">
        <v>4.9000000000000004</v>
      </c>
      <c r="G2202" s="11">
        <v>4.4800000000000004</v>
      </c>
      <c r="H2202" s="11">
        <v>6.76</v>
      </c>
      <c r="I2202" s="11">
        <v>3.53</v>
      </c>
      <c r="J2202" s="11">
        <v>6.44</v>
      </c>
      <c r="K2202" s="11">
        <v>3.61</v>
      </c>
      <c r="L2202" s="11">
        <v>5.41</v>
      </c>
      <c r="M2202" s="11">
        <v>3.03</v>
      </c>
      <c r="N2202" s="11">
        <v>5.52</v>
      </c>
      <c r="O2202" s="11">
        <v>3.32</v>
      </c>
      <c r="P2202" s="11">
        <v>6.31</v>
      </c>
      <c r="Q2202" s="11">
        <v>3.29</v>
      </c>
      <c r="R2202" s="11">
        <v>6.78</v>
      </c>
      <c r="S2202" s="11">
        <v>3.92</v>
      </c>
      <c r="T2202" s="11">
        <v>5.16</v>
      </c>
      <c r="U2202" s="11">
        <v>3.96</v>
      </c>
      <c r="V2202" s="11">
        <v>4.6900000000000004</v>
      </c>
      <c r="W2202" s="11">
        <v>4.3</v>
      </c>
      <c r="X2202" s="11">
        <v>4.75</v>
      </c>
      <c r="Y2202" s="11">
        <v>4.21</v>
      </c>
      <c r="Z2202" s="11">
        <v>5.09</v>
      </c>
      <c r="AA2202" s="11">
        <v>4.58</v>
      </c>
      <c r="AB2202" s="11">
        <v>5.23</v>
      </c>
      <c r="AC2202" s="11">
        <v>4.8099999999999996</v>
      </c>
      <c r="AD2202" s="11">
        <v>4.17</v>
      </c>
      <c r="AE2202" s="11">
        <v>4.95</v>
      </c>
      <c r="AF2202" s="11">
        <v>4.76</v>
      </c>
      <c r="AG2202" s="11">
        <v>5.24</v>
      </c>
      <c r="AH2202" s="11">
        <v>4.46</v>
      </c>
    </row>
    <row r="2203" spans="1:34" x14ac:dyDescent="0.2">
      <c r="B2203" s="6" t="s">
        <v>422</v>
      </c>
      <c r="F2203" s="6" t="s">
        <v>519</v>
      </c>
      <c r="H2203" s="6" t="s">
        <v>170</v>
      </c>
      <c r="J2203" s="6" t="s">
        <v>235</v>
      </c>
      <c r="L2203" s="6" t="s">
        <v>223</v>
      </c>
      <c r="N2203" s="6" t="s">
        <v>222</v>
      </c>
      <c r="P2203" s="6" t="s">
        <v>228</v>
      </c>
      <c r="R2203" s="6" t="s">
        <v>380</v>
      </c>
      <c r="T2203" s="6" t="s">
        <v>191</v>
      </c>
      <c r="X2203" s="6" t="s">
        <v>200</v>
      </c>
      <c r="Z2203" s="6" t="s">
        <v>92</v>
      </c>
      <c r="AB2203" s="6" t="s">
        <v>226</v>
      </c>
      <c r="AC2203" s="6" t="s">
        <v>226</v>
      </c>
      <c r="AE2203" s="6" t="s">
        <v>225</v>
      </c>
      <c r="AF2203" s="6" t="s">
        <v>234</v>
      </c>
      <c r="AG2203" s="6" t="s">
        <v>225</v>
      </c>
    </row>
    <row r="2204" spans="1:34" x14ac:dyDescent="0.2">
      <c r="A2204" s="6" t="s">
        <v>257</v>
      </c>
      <c r="B2204" s="8">
        <v>296</v>
      </c>
      <c r="C2204" s="8">
        <v>223</v>
      </c>
      <c r="D2204" s="8">
        <v>73</v>
      </c>
      <c r="E2204" s="8">
        <v>48</v>
      </c>
      <c r="F2204" s="8">
        <v>109</v>
      </c>
      <c r="G2204" s="8">
        <v>67</v>
      </c>
      <c r="H2204" s="8">
        <v>86</v>
      </c>
      <c r="I2204" s="8">
        <v>71</v>
      </c>
      <c r="J2204" s="8">
        <v>97</v>
      </c>
      <c r="K2204" s="8">
        <v>77</v>
      </c>
      <c r="L2204" s="8">
        <v>184</v>
      </c>
      <c r="M2204" s="8">
        <v>13</v>
      </c>
      <c r="N2204" s="8">
        <v>137</v>
      </c>
      <c r="O2204" s="8">
        <v>28</v>
      </c>
      <c r="P2204" s="8">
        <v>117</v>
      </c>
      <c r="Q2204" s="8">
        <v>38</v>
      </c>
      <c r="R2204" s="8">
        <v>60</v>
      </c>
      <c r="S2204" s="8">
        <v>93</v>
      </c>
      <c r="T2204" s="8">
        <v>51</v>
      </c>
      <c r="U2204" s="8">
        <v>16</v>
      </c>
      <c r="V2204" s="8">
        <v>39</v>
      </c>
      <c r="W2204" s="8">
        <v>24</v>
      </c>
      <c r="X2204" s="8">
        <v>34</v>
      </c>
      <c r="Y2204" s="8">
        <v>19</v>
      </c>
      <c r="Z2204" s="8">
        <v>49</v>
      </c>
      <c r="AA2204" s="8">
        <v>21</v>
      </c>
      <c r="AB2204" s="8">
        <v>28</v>
      </c>
      <c r="AC2204" s="8">
        <v>201</v>
      </c>
      <c r="AD2204" s="8">
        <v>61</v>
      </c>
      <c r="AE2204" s="8">
        <v>138</v>
      </c>
      <c r="AF2204" s="8">
        <v>209</v>
      </c>
      <c r="AG2204" s="8">
        <v>63</v>
      </c>
      <c r="AH2204" s="8">
        <v>178</v>
      </c>
    </row>
    <row r="2205" spans="1:34" x14ac:dyDescent="0.2">
      <c r="B2205" s="7">
        <v>0.15</v>
      </c>
      <c r="C2205" s="7">
        <v>0.15</v>
      </c>
      <c r="D2205" s="7">
        <v>0.15</v>
      </c>
      <c r="E2205" s="7">
        <v>0.13</v>
      </c>
      <c r="F2205" s="7">
        <v>0.15</v>
      </c>
      <c r="G2205" s="7">
        <v>0.15</v>
      </c>
      <c r="H2205" s="7">
        <v>0.41</v>
      </c>
      <c r="I2205" s="7">
        <v>7.0000000000000007E-2</v>
      </c>
      <c r="J2205" s="7">
        <v>0.38</v>
      </c>
      <c r="K2205" s="7">
        <v>0.08</v>
      </c>
      <c r="L2205" s="7">
        <v>0.25</v>
      </c>
      <c r="M2205" s="7">
        <v>0.05</v>
      </c>
      <c r="N2205" s="7">
        <v>0.27</v>
      </c>
      <c r="O2205" s="7">
        <v>0.06</v>
      </c>
      <c r="P2205" s="7">
        <v>0.42</v>
      </c>
      <c r="Q2205" s="7">
        <v>0.06</v>
      </c>
      <c r="R2205" s="7">
        <v>0.49</v>
      </c>
      <c r="S2205" s="7">
        <v>0.09</v>
      </c>
      <c r="T2205" s="7">
        <v>0.19</v>
      </c>
      <c r="U2205" s="7">
        <v>0.09</v>
      </c>
      <c r="V2205" s="7">
        <v>0.14000000000000001</v>
      </c>
      <c r="W2205" s="7">
        <v>0.18</v>
      </c>
      <c r="X2205" s="7">
        <v>0.14000000000000001</v>
      </c>
      <c r="Y2205" s="7">
        <v>0.12</v>
      </c>
      <c r="Z2205" s="7">
        <v>0.2</v>
      </c>
      <c r="AA2205" s="7">
        <v>0.13</v>
      </c>
      <c r="AB2205" s="7">
        <v>0.16</v>
      </c>
      <c r="AC2205" s="7">
        <v>0.16</v>
      </c>
      <c r="AD2205" s="7">
        <v>0.12</v>
      </c>
      <c r="AE2205" s="7">
        <v>0.19</v>
      </c>
      <c r="AF2205" s="7">
        <v>0.15</v>
      </c>
      <c r="AG2205" s="7">
        <v>0.21</v>
      </c>
      <c r="AH2205" s="7">
        <v>0.14000000000000001</v>
      </c>
    </row>
    <row r="2206" spans="1:34" x14ac:dyDescent="0.2">
      <c r="B2206" s="6" t="s">
        <v>629</v>
      </c>
      <c r="H2206" s="6" t="s">
        <v>170</v>
      </c>
      <c r="J2206" s="6" t="s">
        <v>235</v>
      </c>
      <c r="L2206" s="6" t="s">
        <v>223</v>
      </c>
      <c r="N2206" s="6" t="s">
        <v>222</v>
      </c>
      <c r="P2206" s="6" t="s">
        <v>228</v>
      </c>
      <c r="R2206" s="6" t="s">
        <v>380</v>
      </c>
      <c r="T2206" s="6" t="s">
        <v>191</v>
      </c>
      <c r="Z2206" s="6" t="s">
        <v>92</v>
      </c>
      <c r="AC2206" s="6" t="s">
        <v>112</v>
      </c>
      <c r="AE2206" s="6" t="s">
        <v>225</v>
      </c>
      <c r="AG2206" s="6" t="s">
        <v>225</v>
      </c>
    </row>
    <row r="2207" spans="1:34" x14ac:dyDescent="0.2">
      <c r="A2207" s="6" t="s">
        <v>249</v>
      </c>
      <c r="B2207" s="8">
        <v>832</v>
      </c>
      <c r="C2207" s="8">
        <v>608</v>
      </c>
      <c r="D2207" s="8">
        <v>224</v>
      </c>
      <c r="E2207" s="8">
        <v>135</v>
      </c>
      <c r="F2207" s="8">
        <v>275</v>
      </c>
      <c r="G2207" s="8">
        <v>198</v>
      </c>
      <c r="H2207" s="8">
        <v>29</v>
      </c>
      <c r="I2207" s="8">
        <v>617</v>
      </c>
      <c r="J2207" s="8">
        <v>51</v>
      </c>
      <c r="K2207" s="8">
        <v>571</v>
      </c>
      <c r="L2207" s="8">
        <v>241</v>
      </c>
      <c r="M2207" s="8">
        <v>176</v>
      </c>
      <c r="N2207" s="8">
        <v>164</v>
      </c>
      <c r="O2207" s="8">
        <v>288</v>
      </c>
      <c r="P2207" s="8">
        <v>61</v>
      </c>
      <c r="Q2207" s="8">
        <v>424</v>
      </c>
      <c r="R2207" s="8">
        <v>24</v>
      </c>
      <c r="S2207" s="8">
        <v>608</v>
      </c>
      <c r="T2207" s="8">
        <v>90</v>
      </c>
      <c r="U2207" s="8">
        <v>91</v>
      </c>
      <c r="V2207" s="8">
        <v>115</v>
      </c>
      <c r="W2207" s="8">
        <v>66</v>
      </c>
      <c r="X2207" s="8">
        <v>104</v>
      </c>
      <c r="Y2207" s="8">
        <v>76</v>
      </c>
      <c r="Z2207" s="8">
        <v>93</v>
      </c>
      <c r="AA2207" s="8">
        <v>69</v>
      </c>
      <c r="AB2207" s="8">
        <v>45</v>
      </c>
      <c r="AC2207" s="8">
        <v>512</v>
      </c>
      <c r="AD2207" s="8">
        <v>253</v>
      </c>
      <c r="AE2207" s="8">
        <v>280</v>
      </c>
      <c r="AF2207" s="8">
        <v>569</v>
      </c>
      <c r="AG2207" s="8">
        <v>110</v>
      </c>
      <c r="AH2207" s="8">
        <v>587</v>
      </c>
    </row>
    <row r="2208" spans="1:34" x14ac:dyDescent="0.2">
      <c r="B2208" s="7">
        <v>0.41</v>
      </c>
      <c r="C2208" s="7">
        <v>0.4</v>
      </c>
      <c r="D2208" s="7">
        <v>0.45</v>
      </c>
      <c r="E2208" s="7">
        <v>0.38</v>
      </c>
      <c r="F2208" s="7">
        <v>0.38</v>
      </c>
      <c r="G2208" s="7">
        <v>0.46</v>
      </c>
      <c r="H2208" s="7">
        <v>0.14000000000000001</v>
      </c>
      <c r="I2208" s="7">
        <v>0.63</v>
      </c>
      <c r="J2208" s="7">
        <v>0.2</v>
      </c>
      <c r="K2208" s="7">
        <v>0.61</v>
      </c>
      <c r="L2208" s="7">
        <v>0.32</v>
      </c>
      <c r="M2208" s="7">
        <v>0.7</v>
      </c>
      <c r="N2208" s="7">
        <v>0.33</v>
      </c>
      <c r="O2208" s="7">
        <v>0.64</v>
      </c>
      <c r="P2208" s="7">
        <v>0.22</v>
      </c>
      <c r="Q2208" s="7">
        <v>0.66</v>
      </c>
      <c r="R2208" s="7">
        <v>0.19</v>
      </c>
      <c r="S2208" s="7">
        <v>0.56000000000000005</v>
      </c>
      <c r="T2208" s="7">
        <v>0.34</v>
      </c>
      <c r="U2208" s="7">
        <v>0.53</v>
      </c>
      <c r="V2208" s="7">
        <v>0.42</v>
      </c>
      <c r="W2208" s="7">
        <v>0.48</v>
      </c>
      <c r="X2208" s="7">
        <v>0.43</v>
      </c>
      <c r="Y2208" s="7">
        <v>0.47</v>
      </c>
      <c r="Z2208" s="7">
        <v>0.37</v>
      </c>
      <c r="AA2208" s="7">
        <v>0.41</v>
      </c>
      <c r="AB2208" s="7">
        <v>0.26</v>
      </c>
      <c r="AC2208" s="7">
        <v>0.4</v>
      </c>
      <c r="AD2208" s="7">
        <v>0.5</v>
      </c>
      <c r="AE2208" s="7">
        <v>0.39</v>
      </c>
      <c r="AF2208" s="7">
        <v>0.41</v>
      </c>
      <c r="AG2208" s="7">
        <v>0.37</v>
      </c>
      <c r="AH2208" s="7">
        <v>0.47</v>
      </c>
    </row>
    <row r="2209" spans="1:34" x14ac:dyDescent="0.2">
      <c r="B2209" s="6" t="s">
        <v>628</v>
      </c>
      <c r="D2209" s="6" t="s">
        <v>32</v>
      </c>
      <c r="G2209" s="6" t="s">
        <v>210</v>
      </c>
      <c r="I2209" s="6" t="s">
        <v>377</v>
      </c>
      <c r="K2209" s="6" t="s">
        <v>354</v>
      </c>
      <c r="M2209" s="6" t="s">
        <v>109</v>
      </c>
      <c r="O2209" s="6" t="s">
        <v>108</v>
      </c>
      <c r="Q2209" s="6" t="s">
        <v>107</v>
      </c>
      <c r="S2209" s="6" t="s">
        <v>106</v>
      </c>
      <c r="U2209" s="6" t="s">
        <v>160</v>
      </c>
      <c r="AC2209" s="6" t="s">
        <v>218</v>
      </c>
      <c r="AD2209" s="6" t="s">
        <v>212</v>
      </c>
      <c r="AH2209" s="6" t="s">
        <v>375</v>
      </c>
    </row>
    <row r="2210" spans="1:34" x14ac:dyDescent="0.2">
      <c r="A2210" s="6" t="s">
        <v>239</v>
      </c>
      <c r="B2210" s="8">
        <v>-536</v>
      </c>
      <c r="C2210" s="8">
        <v>-384</v>
      </c>
      <c r="D2210" s="8">
        <v>-151</v>
      </c>
      <c r="E2210" s="8">
        <v>-87</v>
      </c>
      <c r="F2210" s="8">
        <v>-166</v>
      </c>
      <c r="G2210" s="8">
        <v>-132</v>
      </c>
      <c r="H2210" s="8">
        <v>56</v>
      </c>
      <c r="I2210" s="8">
        <v>-546</v>
      </c>
      <c r="J2210" s="8">
        <v>46</v>
      </c>
      <c r="K2210" s="8">
        <v>-495</v>
      </c>
      <c r="L2210" s="8">
        <v>-58</v>
      </c>
      <c r="M2210" s="8">
        <v>-163</v>
      </c>
      <c r="N2210" s="8">
        <v>-27</v>
      </c>
      <c r="O2210" s="8">
        <v>-261</v>
      </c>
      <c r="P2210" s="8">
        <v>56</v>
      </c>
      <c r="Q2210" s="8">
        <v>-386</v>
      </c>
      <c r="R2210" s="8">
        <v>36</v>
      </c>
      <c r="S2210" s="8">
        <v>-515</v>
      </c>
      <c r="T2210" s="8">
        <v>-39</v>
      </c>
      <c r="U2210" s="8">
        <v>-75</v>
      </c>
      <c r="V2210" s="8">
        <v>-76</v>
      </c>
      <c r="W2210" s="8">
        <v>-41</v>
      </c>
      <c r="X2210" s="8">
        <v>-70</v>
      </c>
      <c r="Y2210" s="8">
        <v>-57</v>
      </c>
      <c r="Z2210" s="8">
        <v>-44</v>
      </c>
      <c r="AA2210" s="8">
        <v>-47</v>
      </c>
      <c r="AB2210" s="8">
        <v>-18</v>
      </c>
      <c r="AC2210" s="8">
        <v>-311</v>
      </c>
      <c r="AD2210" s="8">
        <v>-192</v>
      </c>
      <c r="AE2210" s="8">
        <v>-142</v>
      </c>
      <c r="AF2210" s="8">
        <v>-360</v>
      </c>
      <c r="AG2210" s="8">
        <v>-47</v>
      </c>
      <c r="AH2210" s="8">
        <v>-410</v>
      </c>
    </row>
    <row r="2211" spans="1:34" x14ac:dyDescent="0.2">
      <c r="B2211" s="7">
        <v>-0.27</v>
      </c>
      <c r="C2211" s="7">
        <v>-0.25</v>
      </c>
      <c r="D2211" s="7">
        <v>-0.31</v>
      </c>
      <c r="E2211" s="7">
        <v>-0.24</v>
      </c>
      <c r="F2211" s="7">
        <v>-0.23</v>
      </c>
      <c r="G2211" s="7">
        <v>-0.3</v>
      </c>
      <c r="H2211" s="7">
        <v>0.27</v>
      </c>
      <c r="I2211" s="7">
        <v>-0.55000000000000004</v>
      </c>
      <c r="J2211" s="7">
        <v>0.18</v>
      </c>
      <c r="K2211" s="7">
        <v>-0.53</v>
      </c>
      <c r="L2211" s="7">
        <v>-0.08</v>
      </c>
      <c r="M2211" s="7">
        <v>-0.65</v>
      </c>
      <c r="N2211" s="7">
        <v>-0.05</v>
      </c>
      <c r="O2211" s="7">
        <v>-0.57999999999999996</v>
      </c>
      <c r="P2211" s="7">
        <v>0.2</v>
      </c>
      <c r="Q2211" s="7">
        <v>-0.6</v>
      </c>
      <c r="R2211" s="7">
        <v>0.3</v>
      </c>
      <c r="S2211" s="7">
        <v>-0.47</v>
      </c>
      <c r="T2211" s="7">
        <v>-0.15</v>
      </c>
      <c r="U2211" s="7">
        <v>-0.44</v>
      </c>
      <c r="V2211" s="7">
        <v>-0.28000000000000003</v>
      </c>
      <c r="W2211" s="7">
        <v>-0.3</v>
      </c>
      <c r="X2211" s="7">
        <v>-0.28999999999999998</v>
      </c>
      <c r="Y2211" s="7">
        <v>-0.36</v>
      </c>
      <c r="Z2211" s="7">
        <v>-0.17</v>
      </c>
      <c r="AA2211" s="7">
        <v>-0.28000000000000003</v>
      </c>
      <c r="AB2211" s="7">
        <v>-0.1</v>
      </c>
      <c r="AC2211" s="7">
        <v>-0.25</v>
      </c>
      <c r="AD2211" s="7">
        <v>-0.38</v>
      </c>
      <c r="AE2211" s="7">
        <v>-0.2</v>
      </c>
      <c r="AF2211" s="7">
        <v>-0.26</v>
      </c>
      <c r="AG2211" s="7">
        <v>-0.16</v>
      </c>
      <c r="AH2211" s="7">
        <v>-0.33</v>
      </c>
    </row>
    <row r="2213" spans="1:34" x14ac:dyDescent="0.2">
      <c r="A2213" s="6" t="s">
        <v>97</v>
      </c>
    </row>
    <row r="2215" spans="1:34" x14ac:dyDescent="0.2">
      <c r="A2215" s="6" t="s">
        <v>101</v>
      </c>
    </row>
    <row r="2216" spans="1:34" x14ac:dyDescent="0.2">
      <c r="A2216" s="6" t="s">
        <v>100</v>
      </c>
    </row>
    <row r="2218" spans="1:34" x14ac:dyDescent="0.2">
      <c r="A2218" s="8">
        <v>29</v>
      </c>
    </row>
    <row r="2223" spans="1:34" x14ac:dyDescent="0.2">
      <c r="A2223" s="9" t="s">
        <v>0</v>
      </c>
    </row>
    <row r="2225" spans="1:26" x14ac:dyDescent="0.2">
      <c r="A2225" s="9" t="s">
        <v>1</v>
      </c>
    </row>
    <row r="2226" spans="1:26" x14ac:dyDescent="0.2">
      <c r="A2226" s="9" t="s">
        <v>2</v>
      </c>
    </row>
    <row r="2228" spans="1:26" x14ac:dyDescent="0.2">
      <c r="A2228" s="9" t="s">
        <v>3</v>
      </c>
    </row>
    <row r="2229" spans="1:26" x14ac:dyDescent="0.2">
      <c r="A2229" s="9" t="s">
        <v>4</v>
      </c>
    </row>
    <row r="2231" spans="1:26" x14ac:dyDescent="0.2">
      <c r="A2231" s="9" t="s">
        <v>5</v>
      </c>
    </row>
    <row r="2232" spans="1:26" x14ac:dyDescent="0.2">
      <c r="A2232" s="6" t="s">
        <v>644</v>
      </c>
    </row>
    <row r="2233" spans="1:26" x14ac:dyDescent="0.2">
      <c r="A2233" s="6" t="s">
        <v>7</v>
      </c>
    </row>
    <row r="2235" spans="1:26" x14ac:dyDescent="0.2">
      <c r="D2235" s="9" t="s">
        <v>8</v>
      </c>
      <c r="G2235" s="9" t="s">
        <v>9</v>
      </c>
      <c r="L2235" s="9" t="s">
        <v>10</v>
      </c>
      <c r="P2235" s="9" t="s">
        <v>11</v>
      </c>
      <c r="T2235" s="9" t="s">
        <v>12</v>
      </c>
      <c r="X2235" s="9" t="s">
        <v>13</v>
      </c>
    </row>
    <row r="2236" spans="1:26" x14ac:dyDescent="0.2">
      <c r="R2236" s="9" t="s">
        <v>14</v>
      </c>
      <c r="U2236" s="9" t="s">
        <v>16</v>
      </c>
    </row>
    <row r="2237" spans="1:26" x14ac:dyDescent="0.2">
      <c r="R2237" s="9" t="s">
        <v>17</v>
      </c>
      <c r="S2237" s="9" t="s">
        <v>18</v>
      </c>
      <c r="T2237" s="9" t="s">
        <v>15</v>
      </c>
      <c r="U2237" s="9" t="s">
        <v>20</v>
      </c>
      <c r="X2237" s="9" t="s">
        <v>21</v>
      </c>
      <c r="Y2237" s="9" t="s">
        <v>22</v>
      </c>
      <c r="Z2237" s="9" t="s">
        <v>23</v>
      </c>
    </row>
    <row r="2238" spans="1:26" x14ac:dyDescent="0.2">
      <c r="B2238" s="9" t="s">
        <v>24</v>
      </c>
      <c r="C2238" s="9" t="s">
        <v>25</v>
      </c>
      <c r="D2238" s="9" t="s">
        <v>26</v>
      </c>
      <c r="E2238" s="9" t="s">
        <v>27</v>
      </c>
      <c r="F2238" s="9" t="s">
        <v>28</v>
      </c>
      <c r="G2238" s="9" t="s">
        <v>29</v>
      </c>
      <c r="H2238" s="9" t="s">
        <v>30</v>
      </c>
      <c r="I2238" s="9" t="s">
        <v>31</v>
      </c>
      <c r="J2238" s="9" t="s">
        <v>32</v>
      </c>
      <c r="K2238" s="9" t="s">
        <v>33</v>
      </c>
      <c r="L2238" s="9" t="s">
        <v>34</v>
      </c>
      <c r="M2238" s="9" t="s">
        <v>35</v>
      </c>
      <c r="N2238" s="9" t="s">
        <v>36</v>
      </c>
      <c r="O2238" s="9" t="s">
        <v>37</v>
      </c>
      <c r="P2238" s="9" t="s">
        <v>38</v>
      </c>
      <c r="Q2238" s="9" t="s">
        <v>39</v>
      </c>
      <c r="R2238" s="10">
        <v>12</v>
      </c>
      <c r="S2238" s="9" t="s">
        <v>40</v>
      </c>
      <c r="T2238" s="9" t="s">
        <v>373</v>
      </c>
      <c r="U2238" s="9" t="s">
        <v>42</v>
      </c>
      <c r="V2238" s="9" t="s">
        <v>43</v>
      </c>
      <c r="W2238" s="9" t="s">
        <v>44</v>
      </c>
      <c r="X2238" s="9" t="s">
        <v>45</v>
      </c>
      <c r="Y2238" s="9" t="s">
        <v>46</v>
      </c>
      <c r="Z2238" s="9" t="s">
        <v>46</v>
      </c>
    </row>
    <row r="2239" spans="1:26" x14ac:dyDescent="0.2">
      <c r="B2239" s="9" t="s">
        <v>47</v>
      </c>
      <c r="C2239" s="9" t="s">
        <v>48</v>
      </c>
      <c r="D2239" s="9" t="s">
        <v>49</v>
      </c>
      <c r="E2239" s="9" t="s">
        <v>50</v>
      </c>
      <c r="F2239" s="9" t="s">
        <v>51</v>
      </c>
      <c r="G2239" s="9" t="s">
        <v>52</v>
      </c>
      <c r="H2239" s="9" t="s">
        <v>53</v>
      </c>
      <c r="I2239" s="9" t="s">
        <v>54</v>
      </c>
      <c r="J2239" s="9" t="s">
        <v>55</v>
      </c>
      <c r="K2239" s="9" t="s">
        <v>56</v>
      </c>
      <c r="L2239" s="9" t="s">
        <v>57</v>
      </c>
      <c r="M2239" s="9" t="s">
        <v>58</v>
      </c>
      <c r="N2239" s="9" t="s">
        <v>59</v>
      </c>
      <c r="O2239" s="9" t="s">
        <v>60</v>
      </c>
      <c r="P2239" s="9" t="s">
        <v>61</v>
      </c>
      <c r="Q2239" s="9" t="s">
        <v>62</v>
      </c>
      <c r="R2239" s="9" t="s">
        <v>63</v>
      </c>
      <c r="S2239" s="9" t="s">
        <v>64</v>
      </c>
      <c r="T2239" s="9" t="s">
        <v>65</v>
      </c>
      <c r="U2239" s="9" t="s">
        <v>66</v>
      </c>
      <c r="V2239" s="9" t="s">
        <v>67</v>
      </c>
      <c r="W2239" s="9" t="s">
        <v>68</v>
      </c>
      <c r="X2239" s="9" t="s">
        <v>69</v>
      </c>
      <c r="Y2239" s="9" t="s">
        <v>70</v>
      </c>
      <c r="Z2239" s="9" t="s">
        <v>71</v>
      </c>
    </row>
    <row r="2240" spans="1:26" x14ac:dyDescent="0.2">
      <c r="A2240" s="6" t="s">
        <v>72</v>
      </c>
      <c r="B2240" s="8">
        <v>2019</v>
      </c>
      <c r="C2240" s="8">
        <v>1011</v>
      </c>
      <c r="D2240" s="8">
        <v>1008</v>
      </c>
      <c r="E2240" s="8">
        <v>321</v>
      </c>
      <c r="F2240" s="8">
        <v>361</v>
      </c>
      <c r="G2240" s="8">
        <v>372</v>
      </c>
      <c r="H2240" s="8">
        <v>376</v>
      </c>
      <c r="I2240" s="8">
        <v>589</v>
      </c>
      <c r="J2240" s="8">
        <v>593</v>
      </c>
      <c r="K2240" s="8">
        <v>588</v>
      </c>
      <c r="L2240" s="8">
        <v>378</v>
      </c>
      <c r="M2240" s="8">
        <v>460</v>
      </c>
      <c r="N2240" s="8">
        <v>674</v>
      </c>
      <c r="O2240" s="8">
        <v>546</v>
      </c>
      <c r="P2240" s="8">
        <v>458</v>
      </c>
      <c r="Q2240" s="8">
        <v>341</v>
      </c>
      <c r="R2240" s="8">
        <v>503</v>
      </c>
      <c r="S2240" s="8">
        <v>454</v>
      </c>
      <c r="T2240" s="8">
        <v>914</v>
      </c>
      <c r="U2240" s="8">
        <v>148</v>
      </c>
      <c r="V2240" s="8">
        <v>774</v>
      </c>
      <c r="W2240" s="8">
        <v>272</v>
      </c>
      <c r="X2240" s="8">
        <v>166</v>
      </c>
      <c r="Y2240" s="8">
        <v>1212</v>
      </c>
      <c r="Z2240" s="8">
        <v>625</v>
      </c>
    </row>
    <row r="2241" spans="1:26" x14ac:dyDescent="0.2">
      <c r="A2241" s="6" t="s">
        <v>73</v>
      </c>
      <c r="B2241" s="8">
        <v>2019</v>
      </c>
      <c r="C2241" s="8">
        <v>1000</v>
      </c>
      <c r="D2241" s="8">
        <v>1019</v>
      </c>
      <c r="E2241" s="8">
        <v>323</v>
      </c>
      <c r="F2241" s="8">
        <v>361</v>
      </c>
      <c r="G2241" s="8">
        <v>370</v>
      </c>
      <c r="H2241" s="8">
        <v>376</v>
      </c>
      <c r="I2241" s="8">
        <v>589</v>
      </c>
      <c r="J2241" s="8">
        <v>533</v>
      </c>
      <c r="K2241" s="8">
        <v>563</v>
      </c>
      <c r="L2241" s="8">
        <v>449</v>
      </c>
      <c r="M2241" s="8">
        <v>473</v>
      </c>
      <c r="N2241" s="8">
        <v>675</v>
      </c>
      <c r="O2241" s="8">
        <v>540</v>
      </c>
      <c r="P2241" s="8">
        <v>462</v>
      </c>
      <c r="Q2241" s="8">
        <v>342</v>
      </c>
      <c r="R2241" s="8">
        <v>520</v>
      </c>
      <c r="S2241" s="8">
        <v>461</v>
      </c>
      <c r="T2241" s="8">
        <v>886</v>
      </c>
      <c r="U2241" s="8">
        <v>152</v>
      </c>
      <c r="V2241" s="8">
        <v>763</v>
      </c>
      <c r="W2241" s="8">
        <v>274</v>
      </c>
      <c r="X2241" s="8">
        <v>162</v>
      </c>
      <c r="Y2241" s="8">
        <v>1200</v>
      </c>
      <c r="Z2241" s="8">
        <v>645</v>
      </c>
    </row>
    <row r="2242" spans="1:26" x14ac:dyDescent="0.2">
      <c r="A2242" s="6" t="s">
        <v>306</v>
      </c>
      <c r="B2242" s="8">
        <v>43</v>
      </c>
      <c r="C2242" s="8">
        <v>27</v>
      </c>
      <c r="D2242" s="8">
        <v>17</v>
      </c>
      <c r="E2242" s="8">
        <v>6</v>
      </c>
      <c r="F2242" s="8">
        <v>11</v>
      </c>
      <c r="G2242" s="8">
        <v>4</v>
      </c>
      <c r="H2242" s="8">
        <v>7</v>
      </c>
      <c r="I2242" s="8">
        <v>16</v>
      </c>
      <c r="J2242" s="8">
        <v>12</v>
      </c>
      <c r="K2242" s="8">
        <v>11</v>
      </c>
      <c r="L2242" s="8">
        <v>10</v>
      </c>
      <c r="M2242" s="8">
        <v>11</v>
      </c>
      <c r="N2242" s="8">
        <v>5</v>
      </c>
      <c r="O2242" s="8">
        <v>10</v>
      </c>
      <c r="P2242" s="8">
        <v>20</v>
      </c>
      <c r="Q2242" s="8">
        <v>8</v>
      </c>
      <c r="R2242" s="8">
        <v>12</v>
      </c>
      <c r="S2242" s="8">
        <v>10</v>
      </c>
      <c r="T2242" s="8">
        <v>16</v>
      </c>
      <c r="U2242" s="8">
        <v>5</v>
      </c>
      <c r="V2242" s="8">
        <v>15</v>
      </c>
      <c r="W2242" s="8">
        <v>4</v>
      </c>
      <c r="X2242" s="8">
        <v>5</v>
      </c>
      <c r="Y2242" s="8">
        <v>23</v>
      </c>
      <c r="Z2242" s="8">
        <v>19</v>
      </c>
    </row>
    <row r="2243" spans="1:26" x14ac:dyDescent="0.2">
      <c r="B2243" s="7">
        <v>0.02</v>
      </c>
      <c r="C2243" s="7">
        <v>0.03</v>
      </c>
      <c r="D2243" s="7">
        <v>0.02</v>
      </c>
      <c r="E2243" s="7">
        <v>0.02</v>
      </c>
      <c r="F2243" s="7">
        <v>0.03</v>
      </c>
      <c r="G2243" s="7">
        <v>0.01</v>
      </c>
      <c r="H2243" s="7">
        <v>0.02</v>
      </c>
      <c r="I2243" s="7">
        <v>0.03</v>
      </c>
      <c r="J2243" s="7">
        <v>0.02</v>
      </c>
      <c r="K2243" s="7">
        <v>0.02</v>
      </c>
      <c r="L2243" s="7">
        <v>0.02</v>
      </c>
      <c r="M2243" s="7">
        <v>0.02</v>
      </c>
      <c r="N2243" s="7">
        <v>0.01</v>
      </c>
      <c r="O2243" s="7">
        <v>0.02</v>
      </c>
      <c r="P2243" s="7">
        <v>0.04</v>
      </c>
      <c r="Q2243" s="7">
        <v>0.02</v>
      </c>
      <c r="R2243" s="7">
        <v>0.02</v>
      </c>
      <c r="S2243" s="7">
        <v>0.02</v>
      </c>
      <c r="T2243" s="7">
        <v>0.02</v>
      </c>
      <c r="U2243" s="7">
        <v>0.04</v>
      </c>
      <c r="V2243" s="7">
        <v>0.02</v>
      </c>
      <c r="W2243" s="7">
        <v>0.01</v>
      </c>
      <c r="X2243" s="7">
        <v>0.03</v>
      </c>
      <c r="Y2243" s="7">
        <v>0.02</v>
      </c>
      <c r="Z2243" s="7">
        <v>0.03</v>
      </c>
    </row>
    <row r="2244" spans="1:26" x14ac:dyDescent="0.2">
      <c r="B2244" s="6" t="s">
        <v>206</v>
      </c>
      <c r="P2244" s="6" t="s">
        <v>173</v>
      </c>
      <c r="Q2244" s="6" t="s">
        <v>206</v>
      </c>
    </row>
    <row r="2245" spans="1:26" x14ac:dyDescent="0.2">
      <c r="A2245" s="6" t="s">
        <v>302</v>
      </c>
      <c r="B2245" s="8">
        <v>46</v>
      </c>
      <c r="C2245" s="8">
        <v>27</v>
      </c>
      <c r="D2245" s="8">
        <v>19</v>
      </c>
      <c r="E2245" s="8">
        <v>4</v>
      </c>
      <c r="F2245" s="8">
        <v>7</v>
      </c>
      <c r="G2245" s="8">
        <v>14</v>
      </c>
      <c r="H2245" s="8">
        <v>8</v>
      </c>
      <c r="I2245" s="8">
        <v>13</v>
      </c>
      <c r="J2245" s="8">
        <v>12</v>
      </c>
      <c r="K2245" s="8">
        <v>13</v>
      </c>
      <c r="L2245" s="8">
        <v>7</v>
      </c>
      <c r="M2245" s="8">
        <v>13</v>
      </c>
      <c r="N2245" s="8">
        <v>17</v>
      </c>
      <c r="O2245" s="8">
        <v>9</v>
      </c>
      <c r="P2245" s="8">
        <v>9</v>
      </c>
      <c r="Q2245" s="8">
        <v>11</v>
      </c>
      <c r="R2245" s="8">
        <v>12</v>
      </c>
      <c r="S2245" s="8">
        <v>6</v>
      </c>
      <c r="T2245" s="8">
        <v>24</v>
      </c>
      <c r="U2245" s="8">
        <v>4</v>
      </c>
      <c r="V2245" s="8">
        <v>21</v>
      </c>
      <c r="W2245" s="8">
        <v>6</v>
      </c>
      <c r="X2245" s="8">
        <v>3</v>
      </c>
      <c r="Y2245" s="8">
        <v>30</v>
      </c>
      <c r="Z2245" s="8">
        <v>13</v>
      </c>
    </row>
    <row r="2246" spans="1:26" x14ac:dyDescent="0.2">
      <c r="B2246" s="7">
        <v>0.02</v>
      </c>
      <c r="C2246" s="7">
        <v>0.03</v>
      </c>
      <c r="D2246" s="7">
        <v>0.02</v>
      </c>
      <c r="E2246" s="7">
        <v>0.01</v>
      </c>
      <c r="F2246" s="7">
        <v>0.02</v>
      </c>
      <c r="G2246" s="7">
        <v>0.04</v>
      </c>
      <c r="H2246" s="7">
        <v>0.02</v>
      </c>
      <c r="I2246" s="7">
        <v>0.02</v>
      </c>
      <c r="J2246" s="7">
        <v>0.02</v>
      </c>
      <c r="K2246" s="7">
        <v>0.02</v>
      </c>
      <c r="L2246" s="7">
        <v>0.02</v>
      </c>
      <c r="M2246" s="7">
        <v>0.03</v>
      </c>
      <c r="N2246" s="7">
        <v>0.03</v>
      </c>
      <c r="O2246" s="7">
        <v>0.02</v>
      </c>
      <c r="P2246" s="7">
        <v>0.02</v>
      </c>
      <c r="Q2246" s="7">
        <v>0.03</v>
      </c>
      <c r="R2246" s="7">
        <v>0.02</v>
      </c>
      <c r="S2246" s="7">
        <v>0.01</v>
      </c>
      <c r="T2246" s="7">
        <v>0.03</v>
      </c>
      <c r="U2246" s="7">
        <v>0.02</v>
      </c>
      <c r="V2246" s="7">
        <v>0.03</v>
      </c>
      <c r="W2246" s="7">
        <v>0.02</v>
      </c>
      <c r="X2246" s="7">
        <v>0.02</v>
      </c>
      <c r="Y2246" s="7">
        <v>0.02</v>
      </c>
      <c r="Z2246" s="7">
        <v>0.02</v>
      </c>
    </row>
    <row r="2247" spans="1:26" x14ac:dyDescent="0.2">
      <c r="G2247" s="6" t="s">
        <v>355</v>
      </c>
    </row>
    <row r="2248" spans="1:26" x14ac:dyDescent="0.2">
      <c r="A2248" s="6" t="s">
        <v>298</v>
      </c>
      <c r="B2248" s="8">
        <v>63</v>
      </c>
      <c r="C2248" s="8">
        <v>32</v>
      </c>
      <c r="D2248" s="8">
        <v>31</v>
      </c>
      <c r="E2248" s="8">
        <v>9</v>
      </c>
      <c r="F2248" s="8">
        <v>7</v>
      </c>
      <c r="G2248" s="8">
        <v>14</v>
      </c>
      <c r="H2248" s="8">
        <v>10</v>
      </c>
      <c r="I2248" s="8">
        <v>24</v>
      </c>
      <c r="J2248" s="8">
        <v>23</v>
      </c>
      <c r="K2248" s="8">
        <v>16</v>
      </c>
      <c r="L2248" s="8">
        <v>10</v>
      </c>
      <c r="M2248" s="8">
        <v>14</v>
      </c>
      <c r="N2248" s="8">
        <v>25</v>
      </c>
      <c r="O2248" s="8">
        <v>14</v>
      </c>
      <c r="P2248" s="8">
        <v>18</v>
      </c>
      <c r="Q2248" s="8">
        <v>6</v>
      </c>
      <c r="R2248" s="8">
        <v>10</v>
      </c>
      <c r="S2248" s="8">
        <v>18</v>
      </c>
      <c r="T2248" s="8">
        <v>32</v>
      </c>
      <c r="U2248" s="8">
        <v>4</v>
      </c>
      <c r="V2248" s="8">
        <v>22</v>
      </c>
      <c r="W2248" s="8">
        <v>7</v>
      </c>
      <c r="X2248" s="8">
        <v>7</v>
      </c>
      <c r="Y2248" s="8">
        <v>36</v>
      </c>
      <c r="Z2248" s="8">
        <v>21</v>
      </c>
    </row>
    <row r="2249" spans="1:26" x14ac:dyDescent="0.2">
      <c r="B2249" s="7">
        <v>0.03</v>
      </c>
      <c r="C2249" s="7">
        <v>0.03</v>
      </c>
      <c r="D2249" s="7">
        <v>0.03</v>
      </c>
      <c r="E2249" s="7">
        <v>0.03</v>
      </c>
      <c r="F2249" s="7">
        <v>0.02</v>
      </c>
      <c r="G2249" s="7">
        <v>0.04</v>
      </c>
      <c r="H2249" s="7">
        <v>0.03</v>
      </c>
      <c r="I2249" s="7">
        <v>0.04</v>
      </c>
      <c r="J2249" s="7">
        <v>0.04</v>
      </c>
      <c r="K2249" s="7">
        <v>0.03</v>
      </c>
      <c r="L2249" s="7">
        <v>0.02</v>
      </c>
      <c r="M2249" s="7">
        <v>0.03</v>
      </c>
      <c r="N2249" s="7">
        <v>0.04</v>
      </c>
      <c r="O2249" s="7">
        <v>0.03</v>
      </c>
      <c r="P2249" s="7">
        <v>0.04</v>
      </c>
      <c r="Q2249" s="7">
        <v>0.02</v>
      </c>
      <c r="R2249" s="7">
        <v>0.02</v>
      </c>
      <c r="S2249" s="7">
        <v>0.04</v>
      </c>
      <c r="T2249" s="7">
        <v>0.04</v>
      </c>
      <c r="U2249" s="7">
        <v>0.03</v>
      </c>
      <c r="V2249" s="7">
        <v>0.03</v>
      </c>
      <c r="W2249" s="7">
        <v>0.03</v>
      </c>
      <c r="X2249" s="7">
        <v>0.04</v>
      </c>
      <c r="Y2249" s="7">
        <v>0.03</v>
      </c>
      <c r="Z2249" s="7">
        <v>0.03</v>
      </c>
    </row>
    <row r="2250" spans="1:26" x14ac:dyDescent="0.2">
      <c r="A2250" s="6" t="s">
        <v>205</v>
      </c>
    </row>
    <row r="2252" spans="1:26" x14ac:dyDescent="0.2">
      <c r="A2252" s="6" t="s">
        <v>294</v>
      </c>
      <c r="B2252" s="8">
        <v>118</v>
      </c>
      <c r="C2252" s="8">
        <v>74</v>
      </c>
      <c r="D2252" s="8">
        <v>44</v>
      </c>
      <c r="E2252" s="8">
        <v>14</v>
      </c>
      <c r="F2252" s="8">
        <v>18</v>
      </c>
      <c r="G2252" s="8">
        <v>28</v>
      </c>
      <c r="H2252" s="8">
        <v>24</v>
      </c>
      <c r="I2252" s="8">
        <v>35</v>
      </c>
      <c r="J2252" s="8">
        <v>43</v>
      </c>
      <c r="K2252" s="8">
        <v>29</v>
      </c>
      <c r="L2252" s="8">
        <v>26</v>
      </c>
      <c r="M2252" s="8">
        <v>20</v>
      </c>
      <c r="N2252" s="8">
        <v>28</v>
      </c>
      <c r="O2252" s="8">
        <v>38</v>
      </c>
      <c r="P2252" s="8">
        <v>31</v>
      </c>
      <c r="Q2252" s="8">
        <v>21</v>
      </c>
      <c r="R2252" s="8">
        <v>32</v>
      </c>
      <c r="S2252" s="8">
        <v>20</v>
      </c>
      <c r="T2252" s="8">
        <v>59</v>
      </c>
      <c r="U2252" s="8">
        <v>8</v>
      </c>
      <c r="V2252" s="8">
        <v>59</v>
      </c>
      <c r="W2252" s="8">
        <v>10</v>
      </c>
      <c r="X2252" s="8">
        <v>9</v>
      </c>
      <c r="Y2252" s="8">
        <v>78</v>
      </c>
      <c r="Z2252" s="8">
        <v>33</v>
      </c>
    </row>
    <row r="2253" spans="1:26" x14ac:dyDescent="0.2">
      <c r="B2253" s="7">
        <v>0.06</v>
      </c>
      <c r="C2253" s="7">
        <v>7.0000000000000007E-2</v>
      </c>
      <c r="D2253" s="7">
        <v>0.04</v>
      </c>
      <c r="E2253" s="7">
        <v>0.04</v>
      </c>
      <c r="F2253" s="7">
        <v>0.05</v>
      </c>
      <c r="G2253" s="7">
        <v>0.08</v>
      </c>
      <c r="H2253" s="7">
        <v>0.06</v>
      </c>
      <c r="I2253" s="7">
        <v>0.06</v>
      </c>
      <c r="J2253" s="7">
        <v>0.08</v>
      </c>
      <c r="K2253" s="7">
        <v>0.05</v>
      </c>
      <c r="L2253" s="7">
        <v>0.06</v>
      </c>
      <c r="M2253" s="7">
        <v>0.04</v>
      </c>
      <c r="N2253" s="7">
        <v>0.04</v>
      </c>
      <c r="O2253" s="7">
        <v>7.0000000000000007E-2</v>
      </c>
      <c r="P2253" s="7">
        <v>7.0000000000000007E-2</v>
      </c>
      <c r="Q2253" s="7">
        <v>0.06</v>
      </c>
      <c r="R2253" s="7">
        <v>0.06</v>
      </c>
      <c r="S2253" s="7">
        <v>0.04</v>
      </c>
      <c r="T2253" s="7">
        <v>7.0000000000000007E-2</v>
      </c>
      <c r="U2253" s="7">
        <v>0.05</v>
      </c>
      <c r="V2253" s="7">
        <v>0.08</v>
      </c>
      <c r="W2253" s="7">
        <v>0.04</v>
      </c>
      <c r="X2253" s="7">
        <v>0.05</v>
      </c>
      <c r="Y2253" s="7">
        <v>7.0000000000000007E-2</v>
      </c>
      <c r="Z2253" s="7">
        <v>0.05</v>
      </c>
    </row>
    <row r="2254" spans="1:26" x14ac:dyDescent="0.2">
      <c r="B2254" s="6" t="s">
        <v>643</v>
      </c>
      <c r="C2254" s="6" t="s">
        <v>85</v>
      </c>
      <c r="J2254" s="6" t="s">
        <v>223</v>
      </c>
      <c r="O2254" s="6" t="s">
        <v>206</v>
      </c>
      <c r="V2254" s="6" t="s">
        <v>190</v>
      </c>
    </row>
    <row r="2255" spans="1:26" x14ac:dyDescent="0.2">
      <c r="A2255" s="6" t="s">
        <v>291</v>
      </c>
      <c r="B2255" s="8">
        <v>198</v>
      </c>
      <c r="C2255" s="8">
        <v>90</v>
      </c>
      <c r="D2255" s="8">
        <v>109</v>
      </c>
      <c r="E2255" s="8">
        <v>32</v>
      </c>
      <c r="F2255" s="8">
        <v>30</v>
      </c>
      <c r="G2255" s="8">
        <v>38</v>
      </c>
      <c r="H2255" s="8">
        <v>39</v>
      </c>
      <c r="I2255" s="8">
        <v>59</v>
      </c>
      <c r="J2255" s="8">
        <v>46</v>
      </c>
      <c r="K2255" s="8">
        <v>63</v>
      </c>
      <c r="L2255" s="8">
        <v>46</v>
      </c>
      <c r="M2255" s="8">
        <v>44</v>
      </c>
      <c r="N2255" s="8">
        <v>71</v>
      </c>
      <c r="O2255" s="8">
        <v>47</v>
      </c>
      <c r="P2255" s="8">
        <v>47</v>
      </c>
      <c r="Q2255" s="8">
        <v>33</v>
      </c>
      <c r="R2255" s="8">
        <v>43</v>
      </c>
      <c r="S2255" s="8">
        <v>52</v>
      </c>
      <c r="T2255" s="8">
        <v>87</v>
      </c>
      <c r="U2255" s="8">
        <v>16</v>
      </c>
      <c r="V2255" s="8">
        <v>67</v>
      </c>
      <c r="W2255" s="8">
        <v>26</v>
      </c>
      <c r="X2255" s="8">
        <v>18</v>
      </c>
      <c r="Y2255" s="8">
        <v>111</v>
      </c>
      <c r="Z2255" s="8">
        <v>70</v>
      </c>
    </row>
    <row r="2256" spans="1:26" x14ac:dyDescent="0.2">
      <c r="B2256" s="7">
        <v>0.1</v>
      </c>
      <c r="C2256" s="7">
        <v>0.09</v>
      </c>
      <c r="D2256" s="7">
        <v>0.11</v>
      </c>
      <c r="E2256" s="7">
        <v>0.1</v>
      </c>
      <c r="F2256" s="7">
        <v>0.08</v>
      </c>
      <c r="G2256" s="7">
        <v>0.1</v>
      </c>
      <c r="H2256" s="7">
        <v>0.1</v>
      </c>
      <c r="I2256" s="7">
        <v>0.1</v>
      </c>
      <c r="J2256" s="7">
        <v>0.09</v>
      </c>
      <c r="K2256" s="7">
        <v>0.11</v>
      </c>
      <c r="L2256" s="7">
        <v>0.1</v>
      </c>
      <c r="M2256" s="7">
        <v>0.09</v>
      </c>
      <c r="N2256" s="7">
        <v>0.11</v>
      </c>
      <c r="O2256" s="7">
        <v>0.09</v>
      </c>
      <c r="P2256" s="7">
        <v>0.1</v>
      </c>
      <c r="Q2256" s="7">
        <v>0.1</v>
      </c>
      <c r="R2256" s="7">
        <v>0.08</v>
      </c>
      <c r="S2256" s="7">
        <v>0.11</v>
      </c>
      <c r="T2256" s="7">
        <v>0.1</v>
      </c>
      <c r="U2256" s="7">
        <v>0.11</v>
      </c>
      <c r="V2256" s="7">
        <v>0.09</v>
      </c>
      <c r="W2256" s="7">
        <v>0.1</v>
      </c>
      <c r="X2256" s="7">
        <v>0.11</v>
      </c>
      <c r="Y2256" s="7">
        <v>0.09</v>
      </c>
      <c r="Z2256" s="7">
        <v>0.11</v>
      </c>
    </row>
    <row r="2257" spans="1:26" x14ac:dyDescent="0.2">
      <c r="A2257" s="6" t="s">
        <v>289</v>
      </c>
      <c r="B2257" s="8">
        <v>390</v>
      </c>
      <c r="C2257" s="8">
        <v>199</v>
      </c>
      <c r="D2257" s="8">
        <v>191</v>
      </c>
      <c r="E2257" s="8">
        <v>58</v>
      </c>
      <c r="F2257" s="8">
        <v>81</v>
      </c>
      <c r="G2257" s="8">
        <v>62</v>
      </c>
      <c r="H2257" s="8">
        <v>81</v>
      </c>
      <c r="I2257" s="8">
        <v>108</v>
      </c>
      <c r="J2257" s="8">
        <v>103</v>
      </c>
      <c r="K2257" s="8">
        <v>110</v>
      </c>
      <c r="L2257" s="8">
        <v>75</v>
      </c>
      <c r="M2257" s="8">
        <v>101</v>
      </c>
      <c r="N2257" s="8">
        <v>123</v>
      </c>
      <c r="O2257" s="8">
        <v>111</v>
      </c>
      <c r="P2257" s="8">
        <v>89</v>
      </c>
      <c r="Q2257" s="8">
        <v>67</v>
      </c>
      <c r="R2257" s="8">
        <v>112</v>
      </c>
      <c r="S2257" s="8">
        <v>93</v>
      </c>
      <c r="T2257" s="8">
        <v>159</v>
      </c>
      <c r="U2257" s="8">
        <v>26</v>
      </c>
      <c r="V2257" s="8">
        <v>160</v>
      </c>
      <c r="W2257" s="8">
        <v>63</v>
      </c>
      <c r="X2257" s="8">
        <v>33</v>
      </c>
      <c r="Y2257" s="8">
        <v>255</v>
      </c>
      <c r="Z2257" s="8">
        <v>108</v>
      </c>
    </row>
    <row r="2258" spans="1:26" x14ac:dyDescent="0.2">
      <c r="B2258" s="7">
        <v>0.19</v>
      </c>
      <c r="C2258" s="7">
        <v>0.2</v>
      </c>
      <c r="D2258" s="7">
        <v>0.19</v>
      </c>
      <c r="E2258" s="7">
        <v>0.18</v>
      </c>
      <c r="F2258" s="7">
        <v>0.22</v>
      </c>
      <c r="G2258" s="7">
        <v>0.17</v>
      </c>
      <c r="H2258" s="7">
        <v>0.22</v>
      </c>
      <c r="I2258" s="7">
        <v>0.18</v>
      </c>
      <c r="J2258" s="7">
        <v>0.19</v>
      </c>
      <c r="K2258" s="7">
        <v>0.2</v>
      </c>
      <c r="L2258" s="7">
        <v>0.17</v>
      </c>
      <c r="M2258" s="7">
        <v>0.21</v>
      </c>
      <c r="N2258" s="7">
        <v>0.18</v>
      </c>
      <c r="O2258" s="7">
        <v>0.21</v>
      </c>
      <c r="P2258" s="7">
        <v>0.19</v>
      </c>
      <c r="Q2258" s="7">
        <v>0.2</v>
      </c>
      <c r="R2258" s="7">
        <v>0.21</v>
      </c>
      <c r="S2258" s="7">
        <v>0.2</v>
      </c>
      <c r="T2258" s="7">
        <v>0.18</v>
      </c>
      <c r="U2258" s="7">
        <v>0.17</v>
      </c>
      <c r="V2258" s="7">
        <v>0.21</v>
      </c>
      <c r="W2258" s="7">
        <v>0.23</v>
      </c>
      <c r="X2258" s="7">
        <v>0.2</v>
      </c>
      <c r="Y2258" s="7">
        <v>0.21</v>
      </c>
      <c r="Z2258" s="7">
        <v>0.17</v>
      </c>
    </row>
    <row r="2260" spans="1:26" x14ac:dyDescent="0.2">
      <c r="A2260" s="6" t="s">
        <v>183</v>
      </c>
    </row>
    <row r="2262" spans="1:26" x14ac:dyDescent="0.2">
      <c r="A2262" s="6" t="s">
        <v>285</v>
      </c>
      <c r="B2262" s="8">
        <v>350</v>
      </c>
      <c r="C2262" s="8">
        <v>172</v>
      </c>
      <c r="D2262" s="8">
        <v>178</v>
      </c>
      <c r="E2262" s="8">
        <v>46</v>
      </c>
      <c r="F2262" s="8">
        <v>69</v>
      </c>
      <c r="G2262" s="8">
        <v>70</v>
      </c>
      <c r="H2262" s="8">
        <v>57</v>
      </c>
      <c r="I2262" s="8">
        <v>107</v>
      </c>
      <c r="J2262" s="8">
        <v>88</v>
      </c>
      <c r="K2262" s="8">
        <v>100</v>
      </c>
      <c r="L2262" s="8">
        <v>98</v>
      </c>
      <c r="M2262" s="8">
        <v>63</v>
      </c>
      <c r="N2262" s="8">
        <v>117</v>
      </c>
      <c r="O2262" s="8">
        <v>94</v>
      </c>
      <c r="P2262" s="8">
        <v>84</v>
      </c>
      <c r="Q2262" s="8">
        <v>54</v>
      </c>
      <c r="R2262" s="8">
        <v>79</v>
      </c>
      <c r="S2262" s="8">
        <v>77</v>
      </c>
      <c r="T2262" s="8">
        <v>172</v>
      </c>
      <c r="U2262" s="8">
        <v>22</v>
      </c>
      <c r="V2262" s="8">
        <v>133</v>
      </c>
      <c r="W2262" s="8">
        <v>48</v>
      </c>
      <c r="X2262" s="8">
        <v>28</v>
      </c>
      <c r="Y2262" s="8">
        <v>209</v>
      </c>
      <c r="Z2262" s="8">
        <v>112</v>
      </c>
    </row>
    <row r="2263" spans="1:26" x14ac:dyDescent="0.2">
      <c r="B2263" s="7">
        <v>0.17</v>
      </c>
      <c r="C2263" s="7">
        <v>0.17</v>
      </c>
      <c r="D2263" s="7">
        <v>0.17</v>
      </c>
      <c r="E2263" s="7">
        <v>0.14000000000000001</v>
      </c>
      <c r="F2263" s="7">
        <v>0.19</v>
      </c>
      <c r="G2263" s="7">
        <v>0.19</v>
      </c>
      <c r="H2263" s="7">
        <v>0.15</v>
      </c>
      <c r="I2263" s="7">
        <v>0.18</v>
      </c>
      <c r="J2263" s="7">
        <v>0.17</v>
      </c>
      <c r="K2263" s="7">
        <v>0.18</v>
      </c>
      <c r="L2263" s="7">
        <v>0.22</v>
      </c>
      <c r="M2263" s="7">
        <v>0.13</v>
      </c>
      <c r="N2263" s="7">
        <v>0.17</v>
      </c>
      <c r="O2263" s="7">
        <v>0.17</v>
      </c>
      <c r="P2263" s="7">
        <v>0.18</v>
      </c>
      <c r="Q2263" s="7">
        <v>0.16</v>
      </c>
      <c r="R2263" s="7">
        <v>0.15</v>
      </c>
      <c r="S2263" s="7">
        <v>0.17</v>
      </c>
      <c r="T2263" s="7">
        <v>0.19</v>
      </c>
      <c r="U2263" s="7">
        <v>0.15</v>
      </c>
      <c r="V2263" s="7">
        <v>0.17</v>
      </c>
      <c r="W2263" s="7">
        <v>0.17</v>
      </c>
      <c r="X2263" s="7">
        <v>0.17</v>
      </c>
      <c r="Y2263" s="7">
        <v>0.17</v>
      </c>
      <c r="Z2263" s="7">
        <v>0.17</v>
      </c>
    </row>
    <row r="2264" spans="1:26" x14ac:dyDescent="0.2">
      <c r="B2264" s="6" t="s">
        <v>116</v>
      </c>
      <c r="K2264" s="6" t="s">
        <v>116</v>
      </c>
      <c r="L2264" s="6" t="s">
        <v>642</v>
      </c>
      <c r="T2264" s="6" t="s">
        <v>106</v>
      </c>
    </row>
    <row r="2265" spans="1:26" x14ac:dyDescent="0.2">
      <c r="A2265" s="6" t="s">
        <v>280</v>
      </c>
      <c r="B2265" s="8">
        <v>384</v>
      </c>
      <c r="C2265" s="8">
        <v>188</v>
      </c>
      <c r="D2265" s="8">
        <v>196</v>
      </c>
      <c r="E2265" s="8">
        <v>72</v>
      </c>
      <c r="F2265" s="8">
        <v>62</v>
      </c>
      <c r="G2265" s="8">
        <v>64</v>
      </c>
      <c r="H2265" s="8">
        <v>75</v>
      </c>
      <c r="I2265" s="8">
        <v>112</v>
      </c>
      <c r="J2265" s="8">
        <v>103</v>
      </c>
      <c r="K2265" s="8">
        <v>107</v>
      </c>
      <c r="L2265" s="8">
        <v>75</v>
      </c>
      <c r="M2265" s="8">
        <v>99</v>
      </c>
      <c r="N2265" s="8">
        <v>140</v>
      </c>
      <c r="O2265" s="8">
        <v>109</v>
      </c>
      <c r="P2265" s="8">
        <v>72</v>
      </c>
      <c r="Q2265" s="8">
        <v>64</v>
      </c>
      <c r="R2265" s="8">
        <v>94</v>
      </c>
      <c r="S2265" s="8">
        <v>92</v>
      </c>
      <c r="T2265" s="8">
        <v>172</v>
      </c>
      <c r="U2265" s="8">
        <v>27</v>
      </c>
      <c r="V2265" s="8">
        <v>139</v>
      </c>
      <c r="W2265" s="8">
        <v>42</v>
      </c>
      <c r="X2265" s="8">
        <v>27</v>
      </c>
      <c r="Y2265" s="8">
        <v>208</v>
      </c>
      <c r="Z2265" s="8">
        <v>133</v>
      </c>
    </row>
    <row r="2266" spans="1:26" x14ac:dyDescent="0.2">
      <c r="B2266" s="7">
        <v>0.19</v>
      </c>
      <c r="C2266" s="7">
        <v>0.19</v>
      </c>
      <c r="D2266" s="7">
        <v>0.19</v>
      </c>
      <c r="E2266" s="7">
        <v>0.22</v>
      </c>
      <c r="F2266" s="7">
        <v>0.17</v>
      </c>
      <c r="G2266" s="7">
        <v>0.17</v>
      </c>
      <c r="H2266" s="7">
        <v>0.2</v>
      </c>
      <c r="I2266" s="7">
        <v>0.19</v>
      </c>
      <c r="J2266" s="7">
        <v>0.19</v>
      </c>
      <c r="K2266" s="7">
        <v>0.19</v>
      </c>
      <c r="L2266" s="7">
        <v>0.17</v>
      </c>
      <c r="M2266" s="7">
        <v>0.21</v>
      </c>
      <c r="N2266" s="7">
        <v>0.21</v>
      </c>
      <c r="O2266" s="7">
        <v>0.2</v>
      </c>
      <c r="P2266" s="7">
        <v>0.16</v>
      </c>
      <c r="Q2266" s="7">
        <v>0.19</v>
      </c>
      <c r="R2266" s="7">
        <v>0.18</v>
      </c>
      <c r="S2266" s="7">
        <v>0.2</v>
      </c>
      <c r="T2266" s="7">
        <v>0.19</v>
      </c>
      <c r="U2266" s="7">
        <v>0.18</v>
      </c>
      <c r="V2266" s="7">
        <v>0.18</v>
      </c>
      <c r="W2266" s="7">
        <v>0.15</v>
      </c>
      <c r="X2266" s="7">
        <v>0.17</v>
      </c>
      <c r="Y2266" s="7">
        <v>0.17</v>
      </c>
      <c r="Z2266" s="7">
        <v>0.21</v>
      </c>
    </row>
    <row r="2267" spans="1:26" x14ac:dyDescent="0.2">
      <c r="B2267" s="6" t="s">
        <v>641</v>
      </c>
      <c r="N2267" s="6" t="s">
        <v>161</v>
      </c>
    </row>
    <row r="2268" spans="1:26" x14ac:dyDescent="0.2">
      <c r="A2268" s="6" t="s">
        <v>275</v>
      </c>
      <c r="B2268" s="8">
        <v>264</v>
      </c>
      <c r="C2268" s="8">
        <v>115</v>
      </c>
      <c r="D2268" s="8">
        <v>150</v>
      </c>
      <c r="E2268" s="8">
        <v>43</v>
      </c>
      <c r="F2268" s="8">
        <v>46</v>
      </c>
      <c r="G2268" s="8">
        <v>41</v>
      </c>
      <c r="H2268" s="8">
        <v>49</v>
      </c>
      <c r="I2268" s="8">
        <v>86</v>
      </c>
      <c r="J2268" s="8">
        <v>80</v>
      </c>
      <c r="K2268" s="8">
        <v>66</v>
      </c>
      <c r="L2268" s="8">
        <v>61</v>
      </c>
      <c r="M2268" s="8">
        <v>57</v>
      </c>
      <c r="N2268" s="8">
        <v>95</v>
      </c>
      <c r="O2268" s="8">
        <v>66</v>
      </c>
      <c r="P2268" s="8">
        <v>56</v>
      </c>
      <c r="Q2268" s="8">
        <v>46</v>
      </c>
      <c r="R2268" s="8">
        <v>61</v>
      </c>
      <c r="S2268" s="8">
        <v>65</v>
      </c>
      <c r="T2268" s="8">
        <v>119</v>
      </c>
      <c r="U2268" s="8">
        <v>19</v>
      </c>
      <c r="V2268" s="8">
        <v>86</v>
      </c>
      <c r="W2268" s="8">
        <v>50</v>
      </c>
      <c r="X2268" s="8">
        <v>22</v>
      </c>
      <c r="Y2268" s="8">
        <v>158</v>
      </c>
      <c r="Z2268" s="8">
        <v>89</v>
      </c>
    </row>
    <row r="2269" spans="1:26" x14ac:dyDescent="0.2">
      <c r="B2269" s="7">
        <v>0.13</v>
      </c>
      <c r="C2269" s="7">
        <v>0.11</v>
      </c>
      <c r="D2269" s="7">
        <v>0.15</v>
      </c>
      <c r="E2269" s="7">
        <v>0.13</v>
      </c>
      <c r="F2269" s="7">
        <v>0.13</v>
      </c>
      <c r="G2269" s="7">
        <v>0.11</v>
      </c>
      <c r="H2269" s="7">
        <v>0.13</v>
      </c>
      <c r="I2269" s="7">
        <v>0.15</v>
      </c>
      <c r="J2269" s="7">
        <v>0.15</v>
      </c>
      <c r="K2269" s="7">
        <v>0.12</v>
      </c>
      <c r="L2269" s="7">
        <v>0.14000000000000001</v>
      </c>
      <c r="M2269" s="7">
        <v>0.12</v>
      </c>
      <c r="N2269" s="7">
        <v>0.14000000000000001</v>
      </c>
      <c r="O2269" s="7">
        <v>0.12</v>
      </c>
      <c r="P2269" s="7">
        <v>0.12</v>
      </c>
      <c r="Q2269" s="7">
        <v>0.14000000000000001</v>
      </c>
      <c r="R2269" s="7">
        <v>0.12</v>
      </c>
      <c r="S2269" s="7">
        <v>0.14000000000000001</v>
      </c>
      <c r="T2269" s="7">
        <v>0.13</v>
      </c>
      <c r="U2269" s="7">
        <v>0.13</v>
      </c>
      <c r="V2269" s="7">
        <v>0.11</v>
      </c>
      <c r="W2269" s="7">
        <v>0.18</v>
      </c>
      <c r="X2269" s="7">
        <v>0.14000000000000001</v>
      </c>
      <c r="Y2269" s="7">
        <v>0.13</v>
      </c>
      <c r="Z2269" s="7">
        <v>0.14000000000000001</v>
      </c>
    </row>
    <row r="2270" spans="1:26" x14ac:dyDescent="0.2">
      <c r="B2270" s="6" t="s">
        <v>487</v>
      </c>
      <c r="D2270" s="6" t="s">
        <v>32</v>
      </c>
      <c r="W2270" s="6" t="s">
        <v>91</v>
      </c>
    </row>
    <row r="2271" spans="1:26" x14ac:dyDescent="0.2">
      <c r="A2271" s="6" t="s">
        <v>274</v>
      </c>
      <c r="B2271" s="8">
        <v>94</v>
      </c>
      <c r="C2271" s="8">
        <v>44</v>
      </c>
      <c r="D2271" s="8">
        <v>50</v>
      </c>
      <c r="E2271" s="8">
        <v>17</v>
      </c>
      <c r="F2271" s="8">
        <v>17</v>
      </c>
      <c r="G2271" s="8">
        <v>19</v>
      </c>
      <c r="H2271" s="8">
        <v>15</v>
      </c>
      <c r="I2271" s="8">
        <v>26</v>
      </c>
      <c r="J2271" s="8">
        <v>18</v>
      </c>
      <c r="K2271" s="8">
        <v>25</v>
      </c>
      <c r="L2271" s="8">
        <v>27</v>
      </c>
      <c r="M2271" s="8">
        <v>24</v>
      </c>
      <c r="N2271" s="8">
        <v>34</v>
      </c>
      <c r="O2271" s="8">
        <v>20</v>
      </c>
      <c r="P2271" s="8">
        <v>20</v>
      </c>
      <c r="Q2271" s="8">
        <v>20</v>
      </c>
      <c r="R2271" s="8">
        <v>30</v>
      </c>
      <c r="S2271" s="8">
        <v>17</v>
      </c>
      <c r="T2271" s="8">
        <v>36</v>
      </c>
      <c r="U2271" s="8">
        <v>12</v>
      </c>
      <c r="V2271" s="8">
        <v>30</v>
      </c>
      <c r="W2271" s="8">
        <v>13</v>
      </c>
      <c r="X2271" s="8">
        <v>8</v>
      </c>
      <c r="Y2271" s="8">
        <v>52</v>
      </c>
      <c r="Z2271" s="8">
        <v>32</v>
      </c>
    </row>
    <row r="2272" spans="1:26" x14ac:dyDescent="0.2">
      <c r="B2272" s="7">
        <v>0.05</v>
      </c>
      <c r="C2272" s="7">
        <v>0.04</v>
      </c>
      <c r="D2272" s="7">
        <v>0.05</v>
      </c>
      <c r="E2272" s="7">
        <v>0.05</v>
      </c>
      <c r="F2272" s="7">
        <v>0.05</v>
      </c>
      <c r="G2272" s="7">
        <v>0.05</v>
      </c>
      <c r="H2272" s="7">
        <v>0.04</v>
      </c>
      <c r="I2272" s="7">
        <v>0.04</v>
      </c>
      <c r="J2272" s="7">
        <v>0.03</v>
      </c>
      <c r="K2272" s="7">
        <v>0.05</v>
      </c>
      <c r="L2272" s="7">
        <v>0.06</v>
      </c>
      <c r="M2272" s="7">
        <v>0.05</v>
      </c>
      <c r="N2272" s="7">
        <v>0.05</v>
      </c>
      <c r="O2272" s="7">
        <v>0.04</v>
      </c>
      <c r="P2272" s="7">
        <v>0.04</v>
      </c>
      <c r="Q2272" s="7">
        <v>0.06</v>
      </c>
      <c r="R2272" s="7">
        <v>0.06</v>
      </c>
      <c r="S2272" s="7">
        <v>0.04</v>
      </c>
      <c r="T2272" s="7">
        <v>0.04</v>
      </c>
      <c r="U2272" s="7">
        <v>0.08</v>
      </c>
      <c r="V2272" s="7">
        <v>0.04</v>
      </c>
      <c r="W2272" s="7">
        <v>0.05</v>
      </c>
      <c r="X2272" s="7">
        <v>0.05</v>
      </c>
      <c r="Y2272" s="7">
        <v>0.04</v>
      </c>
      <c r="Z2272" s="7">
        <v>0.05</v>
      </c>
    </row>
    <row r="2273" spans="1:26" x14ac:dyDescent="0.2">
      <c r="U2273" s="6" t="s">
        <v>371</v>
      </c>
    </row>
    <row r="2274" spans="1:26" x14ac:dyDescent="0.2">
      <c r="A2274" s="6" t="s">
        <v>271</v>
      </c>
      <c r="B2274" s="8">
        <v>32</v>
      </c>
      <c r="C2274" s="8">
        <v>16</v>
      </c>
      <c r="D2274" s="8">
        <v>17</v>
      </c>
      <c r="E2274" s="8">
        <v>9</v>
      </c>
      <c r="F2274" s="8">
        <v>3</v>
      </c>
      <c r="G2274" s="8">
        <v>10</v>
      </c>
      <c r="H2274" s="8">
        <v>7</v>
      </c>
      <c r="I2274" s="8">
        <v>4</v>
      </c>
      <c r="J2274" s="8">
        <v>3</v>
      </c>
      <c r="K2274" s="8">
        <v>10</v>
      </c>
      <c r="L2274" s="8">
        <v>7</v>
      </c>
      <c r="M2274" s="8">
        <v>13</v>
      </c>
      <c r="N2274" s="8">
        <v>7</v>
      </c>
      <c r="O2274" s="8">
        <v>13</v>
      </c>
      <c r="P2274" s="8">
        <v>10</v>
      </c>
      <c r="Q2274" s="8">
        <v>1</v>
      </c>
      <c r="R2274" s="8">
        <v>18</v>
      </c>
      <c r="S2274" s="8">
        <v>5</v>
      </c>
      <c r="T2274" s="8">
        <v>6</v>
      </c>
      <c r="U2274" s="8">
        <v>4</v>
      </c>
      <c r="V2274" s="8">
        <v>16</v>
      </c>
      <c r="W2274" s="8">
        <v>3</v>
      </c>
      <c r="X2274" s="6" t="s">
        <v>94</v>
      </c>
      <c r="Y2274" s="8">
        <v>20</v>
      </c>
      <c r="Z2274" s="8">
        <v>8</v>
      </c>
    </row>
    <row r="2275" spans="1:26" x14ac:dyDescent="0.2">
      <c r="B2275" s="7">
        <v>0.02</v>
      </c>
      <c r="C2275" s="7">
        <v>0.02</v>
      </c>
      <c r="D2275" s="7">
        <v>0.02</v>
      </c>
      <c r="E2275" s="7">
        <v>0.03</v>
      </c>
      <c r="F2275" s="7">
        <v>0.01</v>
      </c>
      <c r="G2275" s="7">
        <v>0.03</v>
      </c>
      <c r="H2275" s="7">
        <v>0.02</v>
      </c>
      <c r="I2275" s="7">
        <v>0.01</v>
      </c>
      <c r="J2275" s="7">
        <v>0.01</v>
      </c>
      <c r="K2275" s="7">
        <v>0.02</v>
      </c>
      <c r="L2275" s="7">
        <v>0.02</v>
      </c>
      <c r="M2275" s="7">
        <v>0.03</v>
      </c>
      <c r="N2275" s="7">
        <v>0.01</v>
      </c>
      <c r="O2275" s="7">
        <v>0.02</v>
      </c>
      <c r="P2275" s="7">
        <v>0.02</v>
      </c>
      <c r="Q2275" s="6" t="s">
        <v>95</v>
      </c>
      <c r="R2275" s="7">
        <v>0.03</v>
      </c>
      <c r="S2275" s="7">
        <v>0.01</v>
      </c>
      <c r="T2275" s="7">
        <v>0.01</v>
      </c>
      <c r="U2275" s="7">
        <v>0.02</v>
      </c>
      <c r="V2275" s="7">
        <v>0.02</v>
      </c>
      <c r="W2275" s="7">
        <v>0.01</v>
      </c>
      <c r="X2275" s="6" t="s">
        <v>94</v>
      </c>
      <c r="Y2275" s="7">
        <v>0.02</v>
      </c>
      <c r="Z2275" s="7">
        <v>0.01</v>
      </c>
    </row>
    <row r="2276" spans="1:26" x14ac:dyDescent="0.2">
      <c r="B2276" s="6" t="s">
        <v>640</v>
      </c>
      <c r="E2276" s="6" t="s">
        <v>78</v>
      </c>
      <c r="G2276" s="6" t="s">
        <v>78</v>
      </c>
      <c r="O2276" s="6" t="s">
        <v>114</v>
      </c>
      <c r="P2276" s="6" t="s">
        <v>114</v>
      </c>
      <c r="R2276" s="6" t="s">
        <v>88</v>
      </c>
    </row>
    <row r="2277" spans="1:26" x14ac:dyDescent="0.2">
      <c r="A2277" s="6" t="s">
        <v>269</v>
      </c>
      <c r="B2277" s="8">
        <v>35</v>
      </c>
      <c r="C2277" s="8">
        <v>18</v>
      </c>
      <c r="D2277" s="8">
        <v>17</v>
      </c>
      <c r="E2277" s="8">
        <v>14</v>
      </c>
      <c r="F2277" s="8">
        <v>8</v>
      </c>
      <c r="G2277" s="8">
        <v>7</v>
      </c>
      <c r="H2277" s="8">
        <v>5</v>
      </c>
      <c r="I2277" s="8">
        <v>1</v>
      </c>
      <c r="J2277" s="8">
        <v>3</v>
      </c>
      <c r="K2277" s="8">
        <v>11</v>
      </c>
      <c r="L2277" s="8">
        <v>7</v>
      </c>
      <c r="M2277" s="8">
        <v>15</v>
      </c>
      <c r="N2277" s="8">
        <v>12</v>
      </c>
      <c r="O2277" s="8">
        <v>8</v>
      </c>
      <c r="P2277" s="8">
        <v>6</v>
      </c>
      <c r="Q2277" s="8">
        <v>9</v>
      </c>
      <c r="R2277" s="8">
        <v>18</v>
      </c>
      <c r="S2277" s="8">
        <v>8</v>
      </c>
      <c r="T2277" s="8">
        <v>5</v>
      </c>
      <c r="U2277" s="8">
        <v>4</v>
      </c>
      <c r="V2277" s="8">
        <v>15</v>
      </c>
      <c r="W2277" s="8">
        <v>2</v>
      </c>
      <c r="X2277" s="8">
        <v>3</v>
      </c>
      <c r="Y2277" s="8">
        <v>21</v>
      </c>
      <c r="Z2277" s="8">
        <v>7</v>
      </c>
    </row>
    <row r="2278" spans="1:26" x14ac:dyDescent="0.2">
      <c r="B2278" s="7">
        <v>0.02</v>
      </c>
      <c r="C2278" s="7">
        <v>0.02</v>
      </c>
      <c r="D2278" s="7">
        <v>0.02</v>
      </c>
      <c r="E2278" s="7">
        <v>0.04</v>
      </c>
      <c r="F2278" s="7">
        <v>0.02</v>
      </c>
      <c r="G2278" s="7">
        <v>0.02</v>
      </c>
      <c r="H2278" s="7">
        <v>0.01</v>
      </c>
      <c r="I2278" s="6" t="s">
        <v>95</v>
      </c>
      <c r="J2278" s="7">
        <v>0.01</v>
      </c>
      <c r="K2278" s="7">
        <v>0.02</v>
      </c>
      <c r="L2278" s="7">
        <v>0.01</v>
      </c>
      <c r="M2278" s="7">
        <v>0.03</v>
      </c>
      <c r="N2278" s="7">
        <v>0.02</v>
      </c>
      <c r="O2278" s="7">
        <v>0.02</v>
      </c>
      <c r="P2278" s="7">
        <v>0.01</v>
      </c>
      <c r="Q2278" s="7">
        <v>0.03</v>
      </c>
      <c r="R2278" s="7">
        <v>0.03</v>
      </c>
      <c r="S2278" s="7">
        <v>0.02</v>
      </c>
      <c r="T2278" s="7">
        <v>0.01</v>
      </c>
      <c r="U2278" s="7">
        <v>0.03</v>
      </c>
      <c r="V2278" s="7">
        <v>0.02</v>
      </c>
      <c r="W2278" s="7">
        <v>0.01</v>
      </c>
      <c r="X2278" s="7">
        <v>0.02</v>
      </c>
      <c r="Y2278" s="7">
        <v>0.02</v>
      </c>
      <c r="Z2278" s="7">
        <v>0.01</v>
      </c>
    </row>
    <row r="2279" spans="1:26" x14ac:dyDescent="0.2">
      <c r="B2279" s="6" t="s">
        <v>362</v>
      </c>
      <c r="E2279" s="6" t="s">
        <v>411</v>
      </c>
      <c r="F2279" s="6" t="s">
        <v>78</v>
      </c>
      <c r="G2279" s="6" t="s">
        <v>78</v>
      </c>
      <c r="H2279" s="6" t="s">
        <v>78</v>
      </c>
      <c r="M2279" s="6" t="s">
        <v>354</v>
      </c>
      <c r="R2279" s="6" t="s">
        <v>160</v>
      </c>
      <c r="S2279" s="6" t="s">
        <v>96</v>
      </c>
      <c r="U2279" s="6" t="s">
        <v>96</v>
      </c>
    </row>
    <row r="2280" spans="1:26" x14ac:dyDescent="0.2">
      <c r="A2280" s="6" t="s">
        <v>261</v>
      </c>
      <c r="B2280" s="11">
        <v>5.72</v>
      </c>
      <c r="C2280" s="11">
        <v>5.58</v>
      </c>
      <c r="D2280" s="11">
        <v>5.85</v>
      </c>
      <c r="E2280" s="11">
        <v>5.96</v>
      </c>
      <c r="F2280" s="11">
        <v>5.71</v>
      </c>
      <c r="G2280" s="11">
        <v>5.64</v>
      </c>
      <c r="H2280" s="11">
        <v>5.71</v>
      </c>
      <c r="I2280" s="11">
        <v>5.65</v>
      </c>
      <c r="J2280" s="11">
        <v>5.59</v>
      </c>
      <c r="K2280" s="11">
        <v>5.7</v>
      </c>
      <c r="L2280" s="11">
        <v>5.82</v>
      </c>
      <c r="M2280" s="11">
        <v>5.79</v>
      </c>
      <c r="N2280" s="11">
        <v>5.84</v>
      </c>
      <c r="O2280" s="11">
        <v>5.76</v>
      </c>
      <c r="P2280" s="11">
        <v>5.5</v>
      </c>
      <c r="Q2280" s="11">
        <v>5.7</v>
      </c>
      <c r="R2280" s="11">
        <v>5.83</v>
      </c>
      <c r="S2280" s="11">
        <v>5.72</v>
      </c>
      <c r="T2280" s="11">
        <v>5.65</v>
      </c>
      <c r="U2280" s="11">
        <v>5.77</v>
      </c>
      <c r="V2280" s="11">
        <v>5.62</v>
      </c>
      <c r="W2280" s="11">
        <v>5.88</v>
      </c>
      <c r="X2280" s="11">
        <v>5.57</v>
      </c>
      <c r="Y2280" s="11">
        <v>5.67</v>
      </c>
      <c r="Z2280" s="11">
        <v>5.74</v>
      </c>
    </row>
    <row r="2281" spans="1:26" x14ac:dyDescent="0.2">
      <c r="B2281" s="6" t="s">
        <v>639</v>
      </c>
      <c r="D2281" s="6" t="s">
        <v>32</v>
      </c>
      <c r="E2281" s="6" t="s">
        <v>170</v>
      </c>
      <c r="N2281" s="6" t="s">
        <v>161</v>
      </c>
    </row>
    <row r="2282" spans="1:26" x14ac:dyDescent="0.2">
      <c r="A2282" s="6" t="s">
        <v>257</v>
      </c>
      <c r="B2282" s="8">
        <v>391</v>
      </c>
      <c r="C2282" s="8">
        <v>174</v>
      </c>
      <c r="D2282" s="8">
        <v>217</v>
      </c>
      <c r="E2282" s="8">
        <v>68</v>
      </c>
      <c r="F2282" s="8">
        <v>67</v>
      </c>
      <c r="G2282" s="8">
        <v>70</v>
      </c>
      <c r="H2282" s="8">
        <v>70</v>
      </c>
      <c r="I2282" s="8">
        <v>116</v>
      </c>
      <c r="J2282" s="8">
        <v>101</v>
      </c>
      <c r="K2282" s="8">
        <v>102</v>
      </c>
      <c r="L2282" s="8">
        <v>95</v>
      </c>
      <c r="M2282" s="8">
        <v>94</v>
      </c>
      <c r="N2282" s="8">
        <v>136</v>
      </c>
      <c r="O2282" s="8">
        <v>100</v>
      </c>
      <c r="P2282" s="8">
        <v>87</v>
      </c>
      <c r="Q2282" s="8">
        <v>68</v>
      </c>
      <c r="R2282" s="8">
        <v>109</v>
      </c>
      <c r="S2282" s="8">
        <v>86</v>
      </c>
      <c r="T2282" s="8">
        <v>161</v>
      </c>
      <c r="U2282" s="8">
        <v>35</v>
      </c>
      <c r="V2282" s="8">
        <v>133</v>
      </c>
      <c r="W2282" s="8">
        <v>67</v>
      </c>
      <c r="X2282" s="8">
        <v>30</v>
      </c>
      <c r="Y2282" s="8">
        <v>230</v>
      </c>
      <c r="Z2282" s="8">
        <v>130</v>
      </c>
    </row>
    <row r="2283" spans="1:26" x14ac:dyDescent="0.2">
      <c r="B2283" s="7">
        <v>0.19</v>
      </c>
      <c r="C2283" s="7">
        <v>0.17</v>
      </c>
      <c r="D2283" s="7">
        <v>0.21</v>
      </c>
      <c r="E2283" s="7">
        <v>0.21</v>
      </c>
      <c r="F2283" s="7">
        <v>0.19</v>
      </c>
      <c r="G2283" s="7">
        <v>0.19</v>
      </c>
      <c r="H2283" s="7">
        <v>0.19</v>
      </c>
      <c r="I2283" s="7">
        <v>0.2</v>
      </c>
      <c r="J2283" s="7">
        <v>0.19</v>
      </c>
      <c r="K2283" s="7">
        <v>0.18</v>
      </c>
      <c r="L2283" s="7">
        <v>0.21</v>
      </c>
      <c r="M2283" s="7">
        <v>0.2</v>
      </c>
      <c r="N2283" s="7">
        <v>0.2</v>
      </c>
      <c r="O2283" s="7">
        <v>0.18</v>
      </c>
      <c r="P2283" s="7">
        <v>0.19</v>
      </c>
      <c r="Q2283" s="7">
        <v>0.2</v>
      </c>
      <c r="R2283" s="7">
        <v>0.21</v>
      </c>
      <c r="S2283" s="7">
        <v>0.19</v>
      </c>
      <c r="T2283" s="7">
        <v>0.18</v>
      </c>
      <c r="U2283" s="7">
        <v>0.23</v>
      </c>
      <c r="V2283" s="7">
        <v>0.17</v>
      </c>
      <c r="W2283" s="7">
        <v>0.24</v>
      </c>
      <c r="X2283" s="7">
        <v>0.19</v>
      </c>
      <c r="Y2283" s="7">
        <v>0.19</v>
      </c>
      <c r="Z2283" s="7">
        <v>0.2</v>
      </c>
    </row>
    <row r="2284" spans="1:26" x14ac:dyDescent="0.2">
      <c r="B2284" s="6" t="s">
        <v>487</v>
      </c>
      <c r="D2284" s="6" t="s">
        <v>32</v>
      </c>
      <c r="W2284" s="6" t="s">
        <v>91</v>
      </c>
    </row>
    <row r="2285" spans="1:26" x14ac:dyDescent="0.2">
      <c r="A2285" s="6" t="s">
        <v>249</v>
      </c>
      <c r="B2285" s="8">
        <v>469</v>
      </c>
      <c r="C2285" s="8">
        <v>249</v>
      </c>
      <c r="D2285" s="8">
        <v>220</v>
      </c>
      <c r="E2285" s="8">
        <v>65</v>
      </c>
      <c r="F2285" s="8">
        <v>73</v>
      </c>
      <c r="G2285" s="8">
        <v>98</v>
      </c>
      <c r="H2285" s="8">
        <v>87</v>
      </c>
      <c r="I2285" s="8">
        <v>146</v>
      </c>
      <c r="J2285" s="8">
        <v>135</v>
      </c>
      <c r="K2285" s="8">
        <v>133</v>
      </c>
      <c r="L2285" s="8">
        <v>99</v>
      </c>
      <c r="M2285" s="8">
        <v>101</v>
      </c>
      <c r="N2285" s="8">
        <v>147</v>
      </c>
      <c r="O2285" s="8">
        <v>118</v>
      </c>
      <c r="P2285" s="8">
        <v>125</v>
      </c>
      <c r="Q2285" s="8">
        <v>79</v>
      </c>
      <c r="R2285" s="8">
        <v>109</v>
      </c>
      <c r="S2285" s="8">
        <v>105</v>
      </c>
      <c r="T2285" s="8">
        <v>217</v>
      </c>
      <c r="U2285" s="8">
        <v>37</v>
      </c>
      <c r="V2285" s="8">
        <v>184</v>
      </c>
      <c r="W2285" s="8">
        <v>53</v>
      </c>
      <c r="X2285" s="8">
        <v>41</v>
      </c>
      <c r="Y2285" s="8">
        <v>278</v>
      </c>
      <c r="Z2285" s="8">
        <v>156</v>
      </c>
    </row>
    <row r="2286" spans="1:26" x14ac:dyDescent="0.2">
      <c r="B2286" s="7">
        <v>0.23</v>
      </c>
      <c r="C2286" s="7">
        <v>0.25</v>
      </c>
      <c r="D2286" s="7">
        <v>0.22</v>
      </c>
      <c r="E2286" s="7">
        <v>0.2</v>
      </c>
      <c r="F2286" s="7">
        <v>0.2</v>
      </c>
      <c r="G2286" s="7">
        <v>0.26</v>
      </c>
      <c r="H2286" s="7">
        <v>0.23</v>
      </c>
      <c r="I2286" s="7">
        <v>0.25</v>
      </c>
      <c r="J2286" s="7">
        <v>0.25</v>
      </c>
      <c r="K2286" s="7">
        <v>0.24</v>
      </c>
      <c r="L2286" s="7">
        <v>0.22</v>
      </c>
      <c r="M2286" s="7">
        <v>0.21</v>
      </c>
      <c r="N2286" s="7">
        <v>0.22</v>
      </c>
      <c r="O2286" s="7">
        <v>0.22</v>
      </c>
      <c r="P2286" s="7">
        <v>0.27</v>
      </c>
      <c r="Q2286" s="7">
        <v>0.23</v>
      </c>
      <c r="R2286" s="7">
        <v>0.21</v>
      </c>
      <c r="S2286" s="7">
        <v>0.23</v>
      </c>
      <c r="T2286" s="7">
        <v>0.25</v>
      </c>
      <c r="U2286" s="7">
        <v>0.25</v>
      </c>
      <c r="V2286" s="7">
        <v>0.24</v>
      </c>
      <c r="W2286" s="7">
        <v>0.19</v>
      </c>
      <c r="X2286" s="7">
        <v>0.25</v>
      </c>
      <c r="Y2286" s="7">
        <v>0.23</v>
      </c>
      <c r="Z2286" s="7">
        <v>0.24</v>
      </c>
    </row>
    <row r="2287" spans="1:26" x14ac:dyDescent="0.2">
      <c r="G2287" s="6" t="s">
        <v>263</v>
      </c>
      <c r="P2287" s="6" t="s">
        <v>108</v>
      </c>
    </row>
    <row r="2288" spans="1:26" x14ac:dyDescent="0.2">
      <c r="A2288" s="6" t="s">
        <v>239</v>
      </c>
      <c r="B2288" s="8">
        <v>-78</v>
      </c>
      <c r="C2288" s="8">
        <v>-75</v>
      </c>
      <c r="D2288" s="8">
        <v>-3</v>
      </c>
      <c r="E2288" s="8">
        <v>3</v>
      </c>
      <c r="F2288" s="8">
        <v>-6</v>
      </c>
      <c r="G2288" s="8">
        <v>-28</v>
      </c>
      <c r="H2288" s="8">
        <v>-17</v>
      </c>
      <c r="I2288" s="8">
        <v>-30</v>
      </c>
      <c r="J2288" s="8">
        <v>-35</v>
      </c>
      <c r="K2288" s="8">
        <v>-31</v>
      </c>
      <c r="L2288" s="8">
        <v>-5</v>
      </c>
      <c r="M2288" s="8">
        <v>-7</v>
      </c>
      <c r="N2288" s="8">
        <v>-10</v>
      </c>
      <c r="O2288" s="8">
        <v>-18</v>
      </c>
      <c r="P2288" s="8">
        <v>-39</v>
      </c>
      <c r="Q2288" s="8">
        <v>-11</v>
      </c>
      <c r="R2288" s="6" t="s">
        <v>95</v>
      </c>
      <c r="S2288" s="8">
        <v>-19</v>
      </c>
      <c r="T2288" s="8">
        <v>-56</v>
      </c>
      <c r="U2288" s="8">
        <v>-2</v>
      </c>
      <c r="V2288" s="8">
        <v>-51</v>
      </c>
      <c r="W2288" s="8">
        <v>14</v>
      </c>
      <c r="X2288" s="8">
        <v>-11</v>
      </c>
      <c r="Y2288" s="8">
        <v>-48</v>
      </c>
      <c r="Z2288" s="8">
        <v>-26</v>
      </c>
    </row>
    <row r="2289" spans="1:26" x14ac:dyDescent="0.2">
      <c r="B2289" s="7">
        <v>-0.04</v>
      </c>
      <c r="C2289" s="7">
        <v>-0.08</v>
      </c>
      <c r="D2289" s="6" t="s">
        <v>95</v>
      </c>
      <c r="E2289" s="7">
        <v>0.01</v>
      </c>
      <c r="F2289" s="7">
        <v>-0.02</v>
      </c>
      <c r="G2289" s="7">
        <v>-0.08</v>
      </c>
      <c r="H2289" s="7">
        <v>-0.05</v>
      </c>
      <c r="I2289" s="7">
        <v>-0.05</v>
      </c>
      <c r="J2289" s="7">
        <v>-7.0000000000000007E-2</v>
      </c>
      <c r="K2289" s="7">
        <v>-0.06</v>
      </c>
      <c r="L2289" s="7">
        <v>-0.01</v>
      </c>
      <c r="M2289" s="7">
        <v>-0.02</v>
      </c>
      <c r="N2289" s="7">
        <v>-0.02</v>
      </c>
      <c r="O2289" s="7">
        <v>-0.03</v>
      </c>
      <c r="P2289" s="7">
        <v>-0.08</v>
      </c>
      <c r="Q2289" s="7">
        <v>-0.03</v>
      </c>
      <c r="R2289" s="6" t="s">
        <v>95</v>
      </c>
      <c r="S2289" s="7">
        <v>-0.04</v>
      </c>
      <c r="T2289" s="7">
        <v>-0.06</v>
      </c>
      <c r="U2289" s="7">
        <v>-0.02</v>
      </c>
      <c r="V2289" s="7">
        <v>-7.0000000000000007E-2</v>
      </c>
      <c r="W2289" s="7">
        <v>0.05</v>
      </c>
      <c r="X2289" s="7">
        <v>-7.0000000000000007E-2</v>
      </c>
      <c r="Y2289" s="7">
        <v>-0.04</v>
      </c>
      <c r="Z2289" s="7">
        <v>-0.04</v>
      </c>
    </row>
    <row r="2291" spans="1:26" x14ac:dyDescent="0.2">
      <c r="A2291" s="6" t="s">
        <v>97</v>
      </c>
    </row>
    <row r="2293" spans="1:26" x14ac:dyDescent="0.2">
      <c r="A2293" s="6" t="s">
        <v>353</v>
      </c>
    </row>
    <row r="2294" spans="1:26" x14ac:dyDescent="0.2">
      <c r="A2294" s="6" t="s">
        <v>352</v>
      </c>
    </row>
    <row r="2296" spans="1:26" x14ac:dyDescent="0.2">
      <c r="A2296" s="8">
        <v>30</v>
      </c>
    </row>
    <row r="2301" spans="1:26" x14ac:dyDescent="0.2">
      <c r="A2301" s="9" t="s">
        <v>0</v>
      </c>
    </row>
    <row r="2303" spans="1:26" x14ac:dyDescent="0.2">
      <c r="A2303" s="9" t="s">
        <v>1</v>
      </c>
    </row>
    <row r="2304" spans="1:26" x14ac:dyDescent="0.2">
      <c r="A2304" s="9" t="s">
        <v>2</v>
      </c>
    </row>
    <row r="2306" spans="1:34" x14ac:dyDescent="0.2">
      <c r="A2306" s="9" t="s">
        <v>3</v>
      </c>
    </row>
    <row r="2307" spans="1:34" x14ac:dyDescent="0.2">
      <c r="A2307" s="9" t="s">
        <v>4</v>
      </c>
    </row>
    <row r="2309" spans="1:34" x14ac:dyDescent="0.2">
      <c r="A2309" s="9" t="s">
        <v>5</v>
      </c>
    </row>
    <row r="2311" spans="1:34" x14ac:dyDescent="0.2">
      <c r="A2311" s="6" t="s">
        <v>644</v>
      </c>
    </row>
    <row r="2312" spans="1:34" x14ac:dyDescent="0.2">
      <c r="A2312" s="6" t="s">
        <v>7</v>
      </c>
    </row>
    <row r="2314" spans="1:34" x14ac:dyDescent="0.2">
      <c r="J2314" s="9" t="s">
        <v>157</v>
      </c>
      <c r="N2314" s="9" t="s">
        <v>156</v>
      </c>
      <c r="R2314" s="9" t="s">
        <v>155</v>
      </c>
    </row>
    <row r="2315" spans="1:34" x14ac:dyDescent="0.2">
      <c r="I2315" s="9" t="s">
        <v>154</v>
      </c>
      <c r="K2315" s="9" t="s">
        <v>153</v>
      </c>
      <c r="M2315" s="9" t="s">
        <v>154</v>
      </c>
      <c r="O2315" s="9" t="s">
        <v>153</v>
      </c>
      <c r="Q2315" s="9" t="s">
        <v>154</v>
      </c>
      <c r="S2315" s="9" t="s">
        <v>153</v>
      </c>
    </row>
    <row r="2316" spans="1:34" x14ac:dyDescent="0.2">
      <c r="AA2316" s="9" t="s">
        <v>404</v>
      </c>
    </row>
    <row r="2317" spans="1:34" x14ac:dyDescent="0.2">
      <c r="D2317" s="9" t="s">
        <v>151</v>
      </c>
      <c r="F2317" s="9" t="s">
        <v>150</v>
      </c>
      <c r="U2317" s="9" t="s">
        <v>149</v>
      </c>
      <c r="W2317" s="9" t="s">
        <v>148</v>
      </c>
      <c r="Y2317" s="9" t="s">
        <v>147</v>
      </c>
      <c r="AA2317" s="9" t="s">
        <v>403</v>
      </c>
      <c r="AC2317" s="9" t="s">
        <v>145</v>
      </c>
      <c r="AG2317" s="9" t="s">
        <v>144</v>
      </c>
    </row>
    <row r="2318" spans="1:34" x14ac:dyDescent="0.2">
      <c r="AC2318" s="9" t="s">
        <v>143</v>
      </c>
      <c r="AD2318" s="9" t="s">
        <v>142</v>
      </c>
    </row>
    <row r="2319" spans="1:34" x14ac:dyDescent="0.2">
      <c r="F2319" s="9" t="s">
        <v>143</v>
      </c>
      <c r="G2319" s="9" t="s">
        <v>142</v>
      </c>
      <c r="U2319" s="9" t="s">
        <v>141</v>
      </c>
      <c r="W2319" s="9" t="s">
        <v>141</v>
      </c>
      <c r="Y2319" s="9" t="s">
        <v>141</v>
      </c>
      <c r="AA2319" s="9" t="s">
        <v>141</v>
      </c>
      <c r="AC2319" s="9" t="s">
        <v>402</v>
      </c>
      <c r="AD2319" s="9" t="s">
        <v>402</v>
      </c>
      <c r="AF2319" s="9" t="s">
        <v>401</v>
      </c>
      <c r="AG2319" s="9" t="s">
        <v>138</v>
      </c>
      <c r="AH2319" s="9" t="s">
        <v>137</v>
      </c>
    </row>
    <row r="2320" spans="1:34" x14ac:dyDescent="0.2">
      <c r="B2320" s="9" t="s">
        <v>24</v>
      </c>
      <c r="C2320" s="9" t="s">
        <v>74</v>
      </c>
      <c r="D2320" s="9" t="s">
        <v>83</v>
      </c>
      <c r="E2320" s="9" t="s">
        <v>131</v>
      </c>
      <c r="F2320" s="9" t="s">
        <v>136</v>
      </c>
      <c r="G2320" s="9" t="s">
        <v>136</v>
      </c>
      <c r="H2320" s="9" t="s">
        <v>135</v>
      </c>
      <c r="I2320" s="9" t="s">
        <v>134</v>
      </c>
      <c r="J2320" s="9" t="s">
        <v>135</v>
      </c>
      <c r="K2320" s="9" t="s">
        <v>134</v>
      </c>
      <c r="L2320" s="9" t="s">
        <v>135</v>
      </c>
      <c r="M2320" s="9" t="s">
        <v>134</v>
      </c>
      <c r="N2320" s="9" t="s">
        <v>135</v>
      </c>
      <c r="O2320" s="9" t="s">
        <v>134</v>
      </c>
      <c r="P2320" s="9" t="s">
        <v>135</v>
      </c>
      <c r="Q2320" s="9" t="s">
        <v>134</v>
      </c>
      <c r="R2320" s="9" t="s">
        <v>135</v>
      </c>
      <c r="S2320" s="9" t="s">
        <v>134</v>
      </c>
      <c r="T2320" s="9" t="s">
        <v>133</v>
      </c>
      <c r="U2320" s="9" t="s">
        <v>132</v>
      </c>
      <c r="V2320" s="9" t="s">
        <v>133</v>
      </c>
      <c r="W2320" s="9" t="s">
        <v>132</v>
      </c>
      <c r="X2320" s="9" t="s">
        <v>133</v>
      </c>
      <c r="Y2320" s="9" t="s">
        <v>132</v>
      </c>
      <c r="Z2320" s="9" t="s">
        <v>133</v>
      </c>
      <c r="AA2320" s="9" t="s">
        <v>132</v>
      </c>
      <c r="AB2320" s="9" t="s">
        <v>131</v>
      </c>
      <c r="AC2320" s="9" t="s">
        <v>400</v>
      </c>
      <c r="AD2320" s="9" t="s">
        <v>400</v>
      </c>
      <c r="AE2320" s="9" t="s">
        <v>130</v>
      </c>
      <c r="AF2320" s="9" t="s">
        <v>399</v>
      </c>
      <c r="AG2320" s="9" t="s">
        <v>128</v>
      </c>
      <c r="AH2320" s="9" t="s">
        <v>127</v>
      </c>
    </row>
    <row r="2321" spans="1:34" x14ac:dyDescent="0.2">
      <c r="B2321" s="9" t="s">
        <v>47</v>
      </c>
      <c r="C2321" s="9" t="s">
        <v>48</v>
      </c>
      <c r="D2321" s="9" t="s">
        <v>49</v>
      </c>
      <c r="E2321" s="9" t="s">
        <v>50</v>
      </c>
      <c r="F2321" s="9" t="s">
        <v>51</v>
      </c>
      <c r="G2321" s="9" t="s">
        <v>52</v>
      </c>
      <c r="H2321" s="9" t="s">
        <v>53</v>
      </c>
      <c r="I2321" s="9" t="s">
        <v>54</v>
      </c>
      <c r="J2321" s="9" t="s">
        <v>55</v>
      </c>
      <c r="K2321" s="9" t="s">
        <v>56</v>
      </c>
      <c r="L2321" s="9" t="s">
        <v>57</v>
      </c>
      <c r="M2321" s="9" t="s">
        <v>58</v>
      </c>
      <c r="N2321" s="9" t="s">
        <v>59</v>
      </c>
      <c r="O2321" s="9" t="s">
        <v>60</v>
      </c>
      <c r="P2321" s="9" t="s">
        <v>61</v>
      </c>
      <c r="Q2321" s="9" t="s">
        <v>62</v>
      </c>
      <c r="R2321" s="9" t="s">
        <v>63</v>
      </c>
      <c r="S2321" s="9" t="s">
        <v>64</v>
      </c>
      <c r="T2321" s="9" t="s">
        <v>65</v>
      </c>
      <c r="U2321" s="9" t="s">
        <v>66</v>
      </c>
      <c r="V2321" s="9" t="s">
        <v>67</v>
      </c>
      <c r="W2321" s="9" t="s">
        <v>68</v>
      </c>
      <c r="X2321" s="9" t="s">
        <v>70</v>
      </c>
      <c r="Y2321" s="9" t="s">
        <v>71</v>
      </c>
      <c r="Z2321" s="9" t="s">
        <v>126</v>
      </c>
      <c r="AA2321" s="9" t="s">
        <v>125</v>
      </c>
      <c r="AB2321" s="9" t="s">
        <v>124</v>
      </c>
      <c r="AC2321" s="9" t="s">
        <v>123</v>
      </c>
      <c r="AD2321" s="9" t="s">
        <v>122</v>
      </c>
      <c r="AE2321" s="9" t="s">
        <v>121</v>
      </c>
      <c r="AF2321" s="9" t="s">
        <v>120</v>
      </c>
      <c r="AG2321" s="9" t="s">
        <v>119</v>
      </c>
      <c r="AH2321" s="9" t="s">
        <v>118</v>
      </c>
    </row>
    <row r="2322" spans="1:34" x14ac:dyDescent="0.2">
      <c r="A2322" s="6" t="s">
        <v>72</v>
      </c>
      <c r="B2322" s="8">
        <v>2019</v>
      </c>
      <c r="C2322" s="8">
        <v>1519</v>
      </c>
      <c r="D2322" s="8">
        <v>494</v>
      </c>
      <c r="E2322" s="8">
        <v>358</v>
      </c>
      <c r="F2322" s="8">
        <v>730</v>
      </c>
      <c r="G2322" s="8">
        <v>431</v>
      </c>
      <c r="H2322" s="8">
        <v>210</v>
      </c>
      <c r="I2322" s="8">
        <v>976</v>
      </c>
      <c r="J2322" s="8">
        <v>252</v>
      </c>
      <c r="K2322" s="8">
        <v>931</v>
      </c>
      <c r="L2322" s="8">
        <v>747</v>
      </c>
      <c r="M2322" s="8">
        <v>249</v>
      </c>
      <c r="N2322" s="8">
        <v>505</v>
      </c>
      <c r="O2322" s="8">
        <v>447</v>
      </c>
      <c r="P2322" s="8">
        <v>271</v>
      </c>
      <c r="Q2322" s="8">
        <v>642</v>
      </c>
      <c r="R2322" s="8">
        <v>118</v>
      </c>
      <c r="S2322" s="8">
        <v>1099</v>
      </c>
      <c r="T2322" s="8">
        <v>262</v>
      </c>
      <c r="U2322" s="8">
        <v>171</v>
      </c>
      <c r="V2322" s="8">
        <v>275</v>
      </c>
      <c r="W2322" s="8">
        <v>139</v>
      </c>
      <c r="X2322" s="8">
        <v>248</v>
      </c>
      <c r="Y2322" s="8">
        <v>161</v>
      </c>
      <c r="Z2322" s="8">
        <v>252</v>
      </c>
      <c r="AA2322" s="8">
        <v>167</v>
      </c>
      <c r="AB2322" s="8">
        <v>170</v>
      </c>
      <c r="AC2322" s="8">
        <v>1261</v>
      </c>
      <c r="AD2322" s="8">
        <v>518</v>
      </c>
      <c r="AE2322" s="8">
        <v>724</v>
      </c>
      <c r="AF2322" s="8">
        <v>1379</v>
      </c>
      <c r="AG2322" s="8">
        <v>299</v>
      </c>
      <c r="AH2322" s="8">
        <v>1247</v>
      </c>
    </row>
    <row r="2323" spans="1:34" x14ac:dyDescent="0.2">
      <c r="A2323" s="6" t="s">
        <v>73</v>
      </c>
      <c r="B2323" s="8">
        <v>2019</v>
      </c>
      <c r="C2323" s="8">
        <v>1519</v>
      </c>
      <c r="D2323" s="8">
        <v>494</v>
      </c>
      <c r="E2323" s="8">
        <v>358</v>
      </c>
      <c r="F2323" s="8">
        <v>728</v>
      </c>
      <c r="G2323" s="8">
        <v>434</v>
      </c>
      <c r="H2323" s="8">
        <v>210</v>
      </c>
      <c r="I2323" s="8">
        <v>986</v>
      </c>
      <c r="J2323" s="8">
        <v>254</v>
      </c>
      <c r="K2323" s="8">
        <v>934</v>
      </c>
      <c r="L2323" s="8">
        <v>747</v>
      </c>
      <c r="M2323" s="8">
        <v>252</v>
      </c>
      <c r="N2323" s="8">
        <v>504</v>
      </c>
      <c r="O2323" s="8">
        <v>451</v>
      </c>
      <c r="P2323" s="8">
        <v>278</v>
      </c>
      <c r="Q2323" s="8">
        <v>640</v>
      </c>
      <c r="R2323" s="8">
        <v>122</v>
      </c>
      <c r="S2323" s="8">
        <v>1092</v>
      </c>
      <c r="T2323" s="8">
        <v>262</v>
      </c>
      <c r="U2323" s="8">
        <v>173</v>
      </c>
      <c r="V2323" s="8">
        <v>274</v>
      </c>
      <c r="W2323" s="8">
        <v>138</v>
      </c>
      <c r="X2323" s="8">
        <v>243</v>
      </c>
      <c r="Y2323" s="8">
        <v>161</v>
      </c>
      <c r="Z2323" s="8">
        <v>251</v>
      </c>
      <c r="AA2323" s="8">
        <v>169</v>
      </c>
      <c r="AB2323" s="8">
        <v>173</v>
      </c>
      <c r="AC2323" s="8">
        <v>1266</v>
      </c>
      <c r="AD2323" s="8">
        <v>510</v>
      </c>
      <c r="AE2323" s="8">
        <v>726</v>
      </c>
      <c r="AF2323" s="8">
        <v>1378</v>
      </c>
      <c r="AG2323" s="8">
        <v>299</v>
      </c>
      <c r="AH2323" s="8">
        <v>1248</v>
      </c>
    </row>
    <row r="2324" spans="1:34" x14ac:dyDescent="0.2">
      <c r="A2324" s="6" t="s">
        <v>306</v>
      </c>
      <c r="B2324" s="8">
        <v>43</v>
      </c>
      <c r="C2324" s="8">
        <v>32</v>
      </c>
      <c r="D2324" s="8">
        <v>12</v>
      </c>
      <c r="E2324" s="8">
        <v>7</v>
      </c>
      <c r="F2324" s="8">
        <v>16</v>
      </c>
      <c r="G2324" s="8">
        <v>9</v>
      </c>
      <c r="H2324" s="6" t="s">
        <v>94</v>
      </c>
      <c r="I2324" s="8">
        <v>42</v>
      </c>
      <c r="J2324" s="8">
        <v>2</v>
      </c>
      <c r="K2324" s="8">
        <v>36</v>
      </c>
      <c r="L2324" s="8">
        <v>7</v>
      </c>
      <c r="M2324" s="8">
        <v>26</v>
      </c>
      <c r="N2324" s="8">
        <v>6</v>
      </c>
      <c r="O2324" s="8">
        <v>27</v>
      </c>
      <c r="P2324" s="8">
        <v>5</v>
      </c>
      <c r="Q2324" s="8">
        <v>33</v>
      </c>
      <c r="R2324" s="8">
        <v>1</v>
      </c>
      <c r="S2324" s="8">
        <v>36</v>
      </c>
      <c r="T2324" s="8">
        <v>4</v>
      </c>
      <c r="U2324" s="8">
        <v>8</v>
      </c>
      <c r="V2324" s="8">
        <v>5</v>
      </c>
      <c r="W2324" s="8">
        <v>6</v>
      </c>
      <c r="X2324" s="8">
        <v>3</v>
      </c>
      <c r="Y2324" s="8">
        <v>4</v>
      </c>
      <c r="Z2324" s="8">
        <v>3</v>
      </c>
      <c r="AA2324" s="8">
        <v>3</v>
      </c>
      <c r="AB2324" s="8">
        <v>4</v>
      </c>
      <c r="AC2324" s="8">
        <v>23</v>
      </c>
      <c r="AD2324" s="8">
        <v>14</v>
      </c>
      <c r="AE2324" s="8">
        <v>16</v>
      </c>
      <c r="AF2324" s="8">
        <v>28</v>
      </c>
      <c r="AG2324" s="8">
        <v>7</v>
      </c>
      <c r="AH2324" s="8">
        <v>27</v>
      </c>
    </row>
    <row r="2325" spans="1:34" x14ac:dyDescent="0.2">
      <c r="B2325" s="7">
        <v>0.02</v>
      </c>
      <c r="C2325" s="7">
        <v>0.02</v>
      </c>
      <c r="D2325" s="7">
        <v>0.02</v>
      </c>
      <c r="E2325" s="7">
        <v>0.02</v>
      </c>
      <c r="F2325" s="7">
        <v>0.02</v>
      </c>
      <c r="G2325" s="7">
        <v>0.02</v>
      </c>
      <c r="H2325" s="6" t="s">
        <v>94</v>
      </c>
      <c r="I2325" s="7">
        <v>0.04</v>
      </c>
      <c r="J2325" s="7">
        <v>0.01</v>
      </c>
      <c r="K2325" s="7">
        <v>0.04</v>
      </c>
      <c r="L2325" s="7">
        <v>0.01</v>
      </c>
      <c r="M2325" s="7">
        <v>0.1</v>
      </c>
      <c r="N2325" s="7">
        <v>0.01</v>
      </c>
      <c r="O2325" s="7">
        <v>0.06</v>
      </c>
      <c r="P2325" s="7">
        <v>0.02</v>
      </c>
      <c r="Q2325" s="7">
        <v>0.05</v>
      </c>
      <c r="R2325" s="7">
        <v>0.01</v>
      </c>
      <c r="S2325" s="7">
        <v>0.03</v>
      </c>
      <c r="T2325" s="7">
        <v>0.02</v>
      </c>
      <c r="U2325" s="7">
        <v>0.05</v>
      </c>
      <c r="V2325" s="7">
        <v>0.02</v>
      </c>
      <c r="W2325" s="7">
        <v>0.04</v>
      </c>
      <c r="X2325" s="7">
        <v>0.01</v>
      </c>
      <c r="Y2325" s="7">
        <v>0.03</v>
      </c>
      <c r="Z2325" s="7">
        <v>0.01</v>
      </c>
      <c r="AA2325" s="7">
        <v>0.02</v>
      </c>
      <c r="AB2325" s="7">
        <v>0.02</v>
      </c>
      <c r="AC2325" s="7">
        <v>0.02</v>
      </c>
      <c r="AD2325" s="7">
        <v>0.03</v>
      </c>
      <c r="AE2325" s="7">
        <v>0.02</v>
      </c>
      <c r="AF2325" s="7">
        <v>0.02</v>
      </c>
      <c r="AG2325" s="7">
        <v>0.02</v>
      </c>
      <c r="AH2325" s="7">
        <v>0.02</v>
      </c>
    </row>
    <row r="2326" spans="1:34" x14ac:dyDescent="0.2">
      <c r="B2326" s="6" t="s">
        <v>651</v>
      </c>
      <c r="I2326" s="6" t="s">
        <v>377</v>
      </c>
      <c r="K2326" s="6" t="s">
        <v>354</v>
      </c>
      <c r="M2326" s="6" t="s">
        <v>109</v>
      </c>
      <c r="O2326" s="6" t="s">
        <v>108</v>
      </c>
      <c r="Q2326" s="6" t="s">
        <v>107</v>
      </c>
      <c r="S2326" s="6" t="s">
        <v>92</v>
      </c>
      <c r="U2326" s="6" t="s">
        <v>92</v>
      </c>
    </row>
    <row r="2327" spans="1:34" x14ac:dyDescent="0.2">
      <c r="A2327" s="6" t="s">
        <v>302</v>
      </c>
      <c r="B2327" s="8">
        <v>46</v>
      </c>
      <c r="C2327" s="8">
        <v>33</v>
      </c>
      <c r="D2327" s="8">
        <v>12</v>
      </c>
      <c r="E2327" s="8">
        <v>8</v>
      </c>
      <c r="F2327" s="8">
        <v>17</v>
      </c>
      <c r="G2327" s="8">
        <v>8</v>
      </c>
      <c r="H2327" s="8">
        <v>2</v>
      </c>
      <c r="I2327" s="8">
        <v>37</v>
      </c>
      <c r="J2327" s="8">
        <v>4</v>
      </c>
      <c r="K2327" s="8">
        <v>33</v>
      </c>
      <c r="L2327" s="8">
        <v>8</v>
      </c>
      <c r="M2327" s="8">
        <v>14</v>
      </c>
      <c r="N2327" s="8">
        <v>8</v>
      </c>
      <c r="O2327" s="8">
        <v>23</v>
      </c>
      <c r="P2327" s="8">
        <v>1</v>
      </c>
      <c r="Q2327" s="8">
        <v>36</v>
      </c>
      <c r="R2327" s="8">
        <v>1</v>
      </c>
      <c r="S2327" s="8">
        <v>39</v>
      </c>
      <c r="T2327" s="8">
        <v>1</v>
      </c>
      <c r="U2327" s="8">
        <v>5</v>
      </c>
      <c r="V2327" s="8">
        <v>8</v>
      </c>
      <c r="W2327" s="8">
        <v>4</v>
      </c>
      <c r="X2327" s="8">
        <v>6</v>
      </c>
      <c r="Y2327" s="8">
        <v>6</v>
      </c>
      <c r="Z2327" s="8">
        <v>2</v>
      </c>
      <c r="AA2327" s="8">
        <v>5</v>
      </c>
      <c r="AB2327" s="8">
        <v>2</v>
      </c>
      <c r="AC2327" s="8">
        <v>31</v>
      </c>
      <c r="AD2327" s="8">
        <v>10</v>
      </c>
      <c r="AE2327" s="8">
        <v>12</v>
      </c>
      <c r="AF2327" s="8">
        <v>23</v>
      </c>
      <c r="AG2327" s="8">
        <v>5</v>
      </c>
      <c r="AH2327" s="8">
        <v>31</v>
      </c>
    </row>
    <row r="2328" spans="1:34" x14ac:dyDescent="0.2">
      <c r="B2328" s="7">
        <v>0.02</v>
      </c>
      <c r="C2328" s="7">
        <v>0.02</v>
      </c>
      <c r="D2328" s="7">
        <v>0.02</v>
      </c>
      <c r="E2328" s="7">
        <v>0.02</v>
      </c>
      <c r="F2328" s="7">
        <v>0.02</v>
      </c>
      <c r="G2328" s="7">
        <v>0.02</v>
      </c>
      <c r="H2328" s="7">
        <v>0.01</v>
      </c>
      <c r="I2328" s="7">
        <v>0.04</v>
      </c>
      <c r="J2328" s="7">
        <v>0.02</v>
      </c>
      <c r="K2328" s="7">
        <v>0.04</v>
      </c>
      <c r="L2328" s="7">
        <v>0.01</v>
      </c>
      <c r="M2328" s="7">
        <v>0.06</v>
      </c>
      <c r="N2328" s="7">
        <v>0.02</v>
      </c>
      <c r="O2328" s="7">
        <v>0.05</v>
      </c>
      <c r="P2328" s="6" t="s">
        <v>95</v>
      </c>
      <c r="Q2328" s="7">
        <v>0.06</v>
      </c>
      <c r="R2328" s="7">
        <v>0.01</v>
      </c>
      <c r="S2328" s="7">
        <v>0.04</v>
      </c>
      <c r="T2328" s="7">
        <v>0.01</v>
      </c>
      <c r="U2328" s="7">
        <v>0.03</v>
      </c>
      <c r="V2328" s="7">
        <v>0.03</v>
      </c>
      <c r="W2328" s="7">
        <v>0.03</v>
      </c>
      <c r="X2328" s="7">
        <v>0.03</v>
      </c>
      <c r="Y2328" s="7">
        <v>0.04</v>
      </c>
      <c r="Z2328" s="7">
        <v>0.01</v>
      </c>
      <c r="AA2328" s="7">
        <v>0.03</v>
      </c>
      <c r="AB2328" s="7">
        <v>0.01</v>
      </c>
      <c r="AC2328" s="7">
        <v>0.02</v>
      </c>
      <c r="AD2328" s="7">
        <v>0.02</v>
      </c>
      <c r="AE2328" s="7">
        <v>0.02</v>
      </c>
      <c r="AF2328" s="7">
        <v>0.02</v>
      </c>
      <c r="AG2328" s="7">
        <v>0.02</v>
      </c>
      <c r="AH2328" s="7">
        <v>0.03</v>
      </c>
    </row>
    <row r="2329" spans="1:34" x14ac:dyDescent="0.2">
      <c r="B2329" s="6" t="s">
        <v>650</v>
      </c>
      <c r="I2329" s="6" t="s">
        <v>377</v>
      </c>
      <c r="K2329" s="6" t="s">
        <v>92</v>
      </c>
      <c r="M2329" s="6" t="s">
        <v>109</v>
      </c>
      <c r="O2329" s="6" t="s">
        <v>108</v>
      </c>
      <c r="Q2329" s="6" t="s">
        <v>107</v>
      </c>
      <c r="S2329" s="6" t="s">
        <v>92</v>
      </c>
      <c r="U2329" s="6" t="s">
        <v>96</v>
      </c>
      <c r="AH2329" s="6" t="s">
        <v>209</v>
      </c>
    </row>
    <row r="2330" spans="1:34" x14ac:dyDescent="0.2">
      <c r="A2330" s="6" t="s">
        <v>298</v>
      </c>
      <c r="B2330" s="8">
        <v>63</v>
      </c>
      <c r="C2330" s="8">
        <v>48</v>
      </c>
      <c r="D2330" s="8">
        <v>15</v>
      </c>
      <c r="E2330" s="8">
        <v>12</v>
      </c>
      <c r="F2330" s="8">
        <v>17</v>
      </c>
      <c r="G2330" s="8">
        <v>19</v>
      </c>
      <c r="H2330" s="8">
        <v>1</v>
      </c>
      <c r="I2330" s="8">
        <v>56</v>
      </c>
      <c r="J2330" s="8">
        <v>3</v>
      </c>
      <c r="K2330" s="8">
        <v>48</v>
      </c>
      <c r="L2330" s="8">
        <v>20</v>
      </c>
      <c r="M2330" s="8">
        <v>21</v>
      </c>
      <c r="N2330" s="8">
        <v>11</v>
      </c>
      <c r="O2330" s="8">
        <v>31</v>
      </c>
      <c r="P2330" s="8">
        <v>2</v>
      </c>
      <c r="Q2330" s="8">
        <v>45</v>
      </c>
      <c r="R2330" s="8">
        <v>2</v>
      </c>
      <c r="S2330" s="8">
        <v>53</v>
      </c>
      <c r="T2330" s="8">
        <v>9</v>
      </c>
      <c r="U2330" s="8">
        <v>6</v>
      </c>
      <c r="V2330" s="8">
        <v>6</v>
      </c>
      <c r="W2330" s="8">
        <v>7</v>
      </c>
      <c r="X2330" s="8">
        <v>10</v>
      </c>
      <c r="Y2330" s="8">
        <v>5</v>
      </c>
      <c r="Z2330" s="8">
        <v>10</v>
      </c>
      <c r="AA2330" s="8">
        <v>2</v>
      </c>
      <c r="AB2330" s="8">
        <v>3</v>
      </c>
      <c r="AC2330" s="8">
        <v>34</v>
      </c>
      <c r="AD2330" s="8">
        <v>25</v>
      </c>
      <c r="AE2330" s="8">
        <v>25</v>
      </c>
      <c r="AF2330" s="8">
        <v>41</v>
      </c>
      <c r="AG2330" s="8">
        <v>4</v>
      </c>
      <c r="AH2330" s="8">
        <v>40</v>
      </c>
    </row>
    <row r="2331" spans="1:34" x14ac:dyDescent="0.2">
      <c r="B2331" s="7">
        <v>0.03</v>
      </c>
      <c r="C2331" s="7">
        <v>0.03</v>
      </c>
      <c r="D2331" s="7">
        <v>0.03</v>
      </c>
      <c r="E2331" s="7">
        <v>0.03</v>
      </c>
      <c r="F2331" s="7">
        <v>0.02</v>
      </c>
      <c r="G2331" s="7">
        <v>0.04</v>
      </c>
      <c r="H2331" s="7">
        <v>0.01</v>
      </c>
      <c r="I2331" s="7">
        <v>0.06</v>
      </c>
      <c r="J2331" s="7">
        <v>0.01</v>
      </c>
      <c r="K2331" s="7">
        <v>0.05</v>
      </c>
      <c r="L2331" s="7">
        <v>0.03</v>
      </c>
      <c r="M2331" s="7">
        <v>0.08</v>
      </c>
      <c r="N2331" s="7">
        <v>0.02</v>
      </c>
      <c r="O2331" s="7">
        <v>7.0000000000000007E-2</v>
      </c>
      <c r="P2331" s="7">
        <v>0.01</v>
      </c>
      <c r="Q2331" s="7">
        <v>7.0000000000000007E-2</v>
      </c>
      <c r="R2331" s="7">
        <v>0.02</v>
      </c>
      <c r="S2331" s="7">
        <v>0.05</v>
      </c>
      <c r="T2331" s="7">
        <v>0.03</v>
      </c>
      <c r="U2331" s="7">
        <v>0.04</v>
      </c>
      <c r="V2331" s="7">
        <v>0.02</v>
      </c>
      <c r="W2331" s="7">
        <v>0.05</v>
      </c>
      <c r="X2331" s="7">
        <v>0.04</v>
      </c>
      <c r="Y2331" s="7">
        <v>0.03</v>
      </c>
      <c r="Z2331" s="7">
        <v>0.04</v>
      </c>
      <c r="AA2331" s="7">
        <v>0.01</v>
      </c>
      <c r="AB2331" s="7">
        <v>0.02</v>
      </c>
      <c r="AC2331" s="7">
        <v>0.03</v>
      </c>
      <c r="AD2331" s="7">
        <v>0.05</v>
      </c>
      <c r="AE2331" s="7">
        <v>0.03</v>
      </c>
      <c r="AF2331" s="7">
        <v>0.03</v>
      </c>
      <c r="AG2331" s="7">
        <v>0.01</v>
      </c>
      <c r="AH2331" s="7">
        <v>0.03</v>
      </c>
    </row>
    <row r="2332" spans="1:34" x14ac:dyDescent="0.2">
      <c r="B2332" s="6" t="s">
        <v>649</v>
      </c>
      <c r="I2332" s="6" t="s">
        <v>377</v>
      </c>
      <c r="K2332" s="6" t="s">
        <v>354</v>
      </c>
      <c r="M2332" s="6" t="s">
        <v>109</v>
      </c>
      <c r="O2332" s="6" t="s">
        <v>108</v>
      </c>
      <c r="Q2332" s="6" t="s">
        <v>107</v>
      </c>
      <c r="S2332" s="6" t="s">
        <v>92</v>
      </c>
      <c r="AD2332" s="6" t="s">
        <v>105</v>
      </c>
      <c r="AE2332" s="6" t="s">
        <v>104</v>
      </c>
      <c r="AF2332" s="6" t="s">
        <v>104</v>
      </c>
      <c r="AH2332" s="6" t="s">
        <v>104</v>
      </c>
    </row>
    <row r="2333" spans="1:34" x14ac:dyDescent="0.2">
      <c r="A2333" s="6" t="s">
        <v>294</v>
      </c>
      <c r="B2333" s="8">
        <v>118</v>
      </c>
      <c r="C2333" s="8">
        <v>84</v>
      </c>
      <c r="D2333" s="8">
        <v>34</v>
      </c>
      <c r="E2333" s="8">
        <v>18</v>
      </c>
      <c r="F2333" s="8">
        <v>40</v>
      </c>
      <c r="G2333" s="8">
        <v>25</v>
      </c>
      <c r="H2333" s="8">
        <v>4</v>
      </c>
      <c r="I2333" s="8">
        <v>92</v>
      </c>
      <c r="J2333" s="8">
        <v>6</v>
      </c>
      <c r="K2333" s="8">
        <v>89</v>
      </c>
      <c r="L2333" s="8">
        <v>24</v>
      </c>
      <c r="M2333" s="8">
        <v>48</v>
      </c>
      <c r="N2333" s="8">
        <v>18</v>
      </c>
      <c r="O2333" s="8">
        <v>58</v>
      </c>
      <c r="P2333" s="8">
        <v>4</v>
      </c>
      <c r="Q2333" s="8">
        <v>84</v>
      </c>
      <c r="R2333" s="6" t="s">
        <v>94</v>
      </c>
      <c r="S2333" s="8">
        <v>97</v>
      </c>
      <c r="T2333" s="8">
        <v>16</v>
      </c>
      <c r="U2333" s="8">
        <v>13</v>
      </c>
      <c r="V2333" s="8">
        <v>18</v>
      </c>
      <c r="W2333" s="8">
        <v>9</v>
      </c>
      <c r="X2333" s="8">
        <v>16</v>
      </c>
      <c r="Y2333" s="8">
        <v>15</v>
      </c>
      <c r="Z2333" s="8">
        <v>8</v>
      </c>
      <c r="AA2333" s="8">
        <v>12</v>
      </c>
      <c r="AB2333" s="8">
        <v>6</v>
      </c>
      <c r="AC2333" s="8">
        <v>66</v>
      </c>
      <c r="AD2333" s="8">
        <v>45</v>
      </c>
      <c r="AE2333" s="8">
        <v>39</v>
      </c>
      <c r="AF2333" s="8">
        <v>82</v>
      </c>
      <c r="AG2333" s="8">
        <v>9</v>
      </c>
      <c r="AH2333" s="8">
        <v>85</v>
      </c>
    </row>
    <row r="2334" spans="1:34" x14ac:dyDescent="0.2">
      <c r="B2334" s="7">
        <v>0.06</v>
      </c>
      <c r="C2334" s="7">
        <v>0.06</v>
      </c>
      <c r="D2334" s="7">
        <v>7.0000000000000007E-2</v>
      </c>
      <c r="E2334" s="7">
        <v>0.05</v>
      </c>
      <c r="F2334" s="7">
        <v>0.06</v>
      </c>
      <c r="G2334" s="7">
        <v>0.06</v>
      </c>
      <c r="H2334" s="7">
        <v>0.02</v>
      </c>
      <c r="I2334" s="7">
        <v>0.09</v>
      </c>
      <c r="J2334" s="7">
        <v>0.02</v>
      </c>
      <c r="K2334" s="7">
        <v>0.1</v>
      </c>
      <c r="L2334" s="7">
        <v>0.03</v>
      </c>
      <c r="M2334" s="7">
        <v>0.19</v>
      </c>
      <c r="N2334" s="7">
        <v>0.03</v>
      </c>
      <c r="O2334" s="7">
        <v>0.13</v>
      </c>
      <c r="P2334" s="7">
        <v>0.01</v>
      </c>
      <c r="Q2334" s="7">
        <v>0.13</v>
      </c>
      <c r="R2334" s="6" t="s">
        <v>94</v>
      </c>
      <c r="S2334" s="7">
        <v>0.09</v>
      </c>
      <c r="T2334" s="7">
        <v>0.06</v>
      </c>
      <c r="U2334" s="7">
        <v>7.0000000000000007E-2</v>
      </c>
      <c r="V2334" s="7">
        <v>7.0000000000000007E-2</v>
      </c>
      <c r="W2334" s="7">
        <v>0.06</v>
      </c>
      <c r="X2334" s="7">
        <v>7.0000000000000007E-2</v>
      </c>
      <c r="Y2334" s="7">
        <v>0.09</v>
      </c>
      <c r="Z2334" s="7">
        <v>0.03</v>
      </c>
      <c r="AA2334" s="7">
        <v>7.0000000000000007E-2</v>
      </c>
      <c r="AB2334" s="7">
        <v>0.03</v>
      </c>
      <c r="AC2334" s="7">
        <v>0.05</v>
      </c>
      <c r="AD2334" s="7">
        <v>0.09</v>
      </c>
      <c r="AE2334" s="7">
        <v>0.05</v>
      </c>
      <c r="AF2334" s="7">
        <v>0.06</v>
      </c>
      <c r="AG2334" s="7">
        <v>0.03</v>
      </c>
      <c r="AH2334" s="7">
        <v>7.0000000000000007E-2</v>
      </c>
    </row>
    <row r="2335" spans="1:34" x14ac:dyDescent="0.2">
      <c r="B2335" s="6" t="s">
        <v>648</v>
      </c>
      <c r="I2335" s="6" t="s">
        <v>377</v>
      </c>
      <c r="K2335" s="6" t="s">
        <v>354</v>
      </c>
      <c r="M2335" s="6" t="s">
        <v>109</v>
      </c>
      <c r="O2335" s="6" t="s">
        <v>108</v>
      </c>
      <c r="Q2335" s="6" t="s">
        <v>107</v>
      </c>
      <c r="S2335" s="6" t="s">
        <v>106</v>
      </c>
      <c r="Y2335" s="6" t="s">
        <v>92</v>
      </c>
      <c r="AD2335" s="6" t="s">
        <v>212</v>
      </c>
      <c r="AF2335" s="6" t="s">
        <v>104</v>
      </c>
      <c r="AH2335" s="6" t="s">
        <v>394</v>
      </c>
    </row>
    <row r="2336" spans="1:34" x14ac:dyDescent="0.2">
      <c r="A2336" s="6" t="s">
        <v>291</v>
      </c>
      <c r="B2336" s="8">
        <v>198</v>
      </c>
      <c r="C2336" s="8">
        <v>147</v>
      </c>
      <c r="D2336" s="8">
        <v>50</v>
      </c>
      <c r="E2336" s="8">
        <v>31</v>
      </c>
      <c r="F2336" s="8">
        <v>74</v>
      </c>
      <c r="G2336" s="8">
        <v>42</v>
      </c>
      <c r="H2336" s="8">
        <v>5</v>
      </c>
      <c r="I2336" s="8">
        <v>136</v>
      </c>
      <c r="J2336" s="8">
        <v>10</v>
      </c>
      <c r="K2336" s="8">
        <v>136</v>
      </c>
      <c r="L2336" s="8">
        <v>40</v>
      </c>
      <c r="M2336" s="8">
        <v>45</v>
      </c>
      <c r="N2336" s="8">
        <v>30</v>
      </c>
      <c r="O2336" s="8">
        <v>77</v>
      </c>
      <c r="P2336" s="8">
        <v>8</v>
      </c>
      <c r="Q2336" s="8">
        <v>107</v>
      </c>
      <c r="R2336" s="8">
        <v>1</v>
      </c>
      <c r="S2336" s="8">
        <v>157</v>
      </c>
      <c r="T2336" s="8">
        <v>26</v>
      </c>
      <c r="U2336" s="8">
        <v>20</v>
      </c>
      <c r="V2336" s="8">
        <v>29</v>
      </c>
      <c r="W2336" s="8">
        <v>12</v>
      </c>
      <c r="X2336" s="8">
        <v>19</v>
      </c>
      <c r="Y2336" s="8">
        <v>16</v>
      </c>
      <c r="Z2336" s="8">
        <v>23</v>
      </c>
      <c r="AA2336" s="8">
        <v>20</v>
      </c>
      <c r="AB2336" s="8">
        <v>12</v>
      </c>
      <c r="AC2336" s="8">
        <v>125</v>
      </c>
      <c r="AD2336" s="8">
        <v>56</v>
      </c>
      <c r="AE2336" s="8">
        <v>67</v>
      </c>
      <c r="AF2336" s="8">
        <v>132</v>
      </c>
      <c r="AG2336" s="8">
        <v>30</v>
      </c>
      <c r="AH2336" s="8">
        <v>136</v>
      </c>
    </row>
    <row r="2337" spans="1:34" x14ac:dyDescent="0.2">
      <c r="B2337" s="7">
        <v>0.1</v>
      </c>
      <c r="C2337" s="7">
        <v>0.1</v>
      </c>
      <c r="D2337" s="7">
        <v>0.1</v>
      </c>
      <c r="E2337" s="7">
        <v>0.09</v>
      </c>
      <c r="F2337" s="7">
        <v>0.1</v>
      </c>
      <c r="G2337" s="7">
        <v>0.1</v>
      </c>
      <c r="H2337" s="7">
        <v>0.03</v>
      </c>
      <c r="I2337" s="7">
        <v>0.14000000000000001</v>
      </c>
      <c r="J2337" s="7">
        <v>0.04</v>
      </c>
      <c r="K2337" s="7">
        <v>0.15</v>
      </c>
      <c r="L2337" s="7">
        <v>0.05</v>
      </c>
      <c r="M2337" s="7">
        <v>0.18</v>
      </c>
      <c r="N2337" s="7">
        <v>0.06</v>
      </c>
      <c r="O2337" s="7">
        <v>0.17</v>
      </c>
      <c r="P2337" s="7">
        <v>0.03</v>
      </c>
      <c r="Q2337" s="7">
        <v>0.17</v>
      </c>
      <c r="R2337" s="7">
        <v>0.01</v>
      </c>
      <c r="S2337" s="7">
        <v>0.14000000000000001</v>
      </c>
      <c r="T2337" s="7">
        <v>0.1</v>
      </c>
      <c r="U2337" s="7">
        <v>0.11</v>
      </c>
      <c r="V2337" s="7">
        <v>0.1</v>
      </c>
      <c r="W2337" s="7">
        <v>0.09</v>
      </c>
      <c r="X2337" s="7">
        <v>0.08</v>
      </c>
      <c r="Y2337" s="7">
        <v>0.1</v>
      </c>
      <c r="Z2337" s="7">
        <v>0.09</v>
      </c>
      <c r="AA2337" s="7">
        <v>0.12</v>
      </c>
      <c r="AB2337" s="7">
        <v>7.0000000000000007E-2</v>
      </c>
      <c r="AC2337" s="7">
        <v>0.1</v>
      </c>
      <c r="AD2337" s="7">
        <v>0.11</v>
      </c>
      <c r="AE2337" s="7">
        <v>0.09</v>
      </c>
      <c r="AF2337" s="7">
        <v>0.1</v>
      </c>
      <c r="AG2337" s="7">
        <v>0.1</v>
      </c>
      <c r="AH2337" s="7">
        <v>0.11</v>
      </c>
    </row>
    <row r="2338" spans="1:34" x14ac:dyDescent="0.2">
      <c r="B2338" s="6" t="s">
        <v>395</v>
      </c>
      <c r="I2338" s="6" t="s">
        <v>377</v>
      </c>
      <c r="K2338" s="6" t="s">
        <v>354</v>
      </c>
      <c r="M2338" s="6" t="s">
        <v>109</v>
      </c>
      <c r="O2338" s="6" t="s">
        <v>108</v>
      </c>
      <c r="Q2338" s="6" t="s">
        <v>107</v>
      </c>
      <c r="S2338" s="6" t="s">
        <v>106</v>
      </c>
      <c r="AH2338" s="6" t="s">
        <v>211</v>
      </c>
    </row>
    <row r="2339" spans="1:34" x14ac:dyDescent="0.2">
      <c r="A2339" s="6" t="s">
        <v>289</v>
      </c>
      <c r="B2339" s="8">
        <v>390</v>
      </c>
      <c r="C2339" s="8">
        <v>290</v>
      </c>
      <c r="D2339" s="8">
        <v>98</v>
      </c>
      <c r="E2339" s="8">
        <v>73</v>
      </c>
      <c r="F2339" s="8">
        <v>145</v>
      </c>
      <c r="G2339" s="8">
        <v>72</v>
      </c>
      <c r="H2339" s="8">
        <v>23</v>
      </c>
      <c r="I2339" s="8">
        <v>193</v>
      </c>
      <c r="J2339" s="8">
        <v>29</v>
      </c>
      <c r="K2339" s="8">
        <v>180</v>
      </c>
      <c r="L2339" s="8">
        <v>97</v>
      </c>
      <c r="M2339" s="8">
        <v>33</v>
      </c>
      <c r="N2339" s="8">
        <v>66</v>
      </c>
      <c r="O2339" s="8">
        <v>93</v>
      </c>
      <c r="P2339" s="8">
        <v>14</v>
      </c>
      <c r="Q2339" s="8">
        <v>139</v>
      </c>
      <c r="R2339" s="8">
        <v>7</v>
      </c>
      <c r="S2339" s="8">
        <v>227</v>
      </c>
      <c r="T2339" s="8">
        <v>49</v>
      </c>
      <c r="U2339" s="8">
        <v>36</v>
      </c>
      <c r="V2339" s="8">
        <v>55</v>
      </c>
      <c r="W2339" s="8">
        <v>23</v>
      </c>
      <c r="X2339" s="8">
        <v>45</v>
      </c>
      <c r="Y2339" s="8">
        <v>25</v>
      </c>
      <c r="Z2339" s="8">
        <v>47</v>
      </c>
      <c r="AA2339" s="8">
        <v>34</v>
      </c>
      <c r="AB2339" s="8">
        <v>26</v>
      </c>
      <c r="AC2339" s="8">
        <v>236</v>
      </c>
      <c r="AD2339" s="8">
        <v>108</v>
      </c>
      <c r="AE2339" s="8">
        <v>114</v>
      </c>
      <c r="AF2339" s="8">
        <v>251</v>
      </c>
      <c r="AG2339" s="8">
        <v>48</v>
      </c>
      <c r="AH2339" s="8">
        <v>221</v>
      </c>
    </row>
    <row r="2340" spans="1:34" x14ac:dyDescent="0.2">
      <c r="B2340" s="7">
        <v>0.19</v>
      </c>
      <c r="C2340" s="7">
        <v>0.19</v>
      </c>
      <c r="D2340" s="7">
        <v>0.2</v>
      </c>
      <c r="E2340" s="7">
        <v>0.2</v>
      </c>
      <c r="F2340" s="7">
        <v>0.2</v>
      </c>
      <c r="G2340" s="7">
        <v>0.17</v>
      </c>
      <c r="H2340" s="7">
        <v>0.11</v>
      </c>
      <c r="I2340" s="7">
        <v>0.2</v>
      </c>
      <c r="J2340" s="7">
        <v>0.11</v>
      </c>
      <c r="K2340" s="7">
        <v>0.19</v>
      </c>
      <c r="L2340" s="7">
        <v>0.13</v>
      </c>
      <c r="M2340" s="7">
        <v>0.13</v>
      </c>
      <c r="N2340" s="7">
        <v>0.13</v>
      </c>
      <c r="O2340" s="7">
        <v>0.21</v>
      </c>
      <c r="P2340" s="7">
        <v>0.05</v>
      </c>
      <c r="Q2340" s="7">
        <v>0.22</v>
      </c>
      <c r="R2340" s="7">
        <v>0.06</v>
      </c>
      <c r="S2340" s="7">
        <v>0.21</v>
      </c>
      <c r="T2340" s="7">
        <v>0.19</v>
      </c>
      <c r="U2340" s="7">
        <v>0.21</v>
      </c>
      <c r="V2340" s="7">
        <v>0.2</v>
      </c>
      <c r="W2340" s="7">
        <v>0.17</v>
      </c>
      <c r="X2340" s="7">
        <v>0.19</v>
      </c>
      <c r="Y2340" s="7">
        <v>0.16</v>
      </c>
      <c r="Z2340" s="7">
        <v>0.19</v>
      </c>
      <c r="AA2340" s="7">
        <v>0.2</v>
      </c>
      <c r="AB2340" s="7">
        <v>0.15</v>
      </c>
      <c r="AC2340" s="7">
        <v>0.19</v>
      </c>
      <c r="AD2340" s="7">
        <v>0.21</v>
      </c>
      <c r="AE2340" s="7">
        <v>0.16</v>
      </c>
      <c r="AF2340" s="7">
        <v>0.18</v>
      </c>
      <c r="AG2340" s="7">
        <v>0.16</v>
      </c>
      <c r="AH2340" s="7">
        <v>0.18</v>
      </c>
    </row>
    <row r="2341" spans="1:34" x14ac:dyDescent="0.2">
      <c r="B2341" s="6" t="s">
        <v>647</v>
      </c>
      <c r="I2341" s="6" t="s">
        <v>365</v>
      </c>
      <c r="O2341" s="6" t="s">
        <v>206</v>
      </c>
      <c r="Q2341" s="6" t="s">
        <v>161</v>
      </c>
      <c r="S2341" s="6" t="s">
        <v>205</v>
      </c>
    </row>
    <row r="2342" spans="1:34" x14ac:dyDescent="0.2">
      <c r="A2342" s="6" t="s">
        <v>285</v>
      </c>
      <c r="B2342" s="8">
        <v>350</v>
      </c>
      <c r="C2342" s="8">
        <v>263</v>
      </c>
      <c r="D2342" s="8">
        <v>87</v>
      </c>
      <c r="E2342" s="8">
        <v>66</v>
      </c>
      <c r="F2342" s="8">
        <v>129</v>
      </c>
      <c r="G2342" s="8">
        <v>69</v>
      </c>
      <c r="H2342" s="8">
        <v>24</v>
      </c>
      <c r="I2342" s="8">
        <v>175</v>
      </c>
      <c r="J2342" s="8">
        <v>28</v>
      </c>
      <c r="K2342" s="8">
        <v>162</v>
      </c>
      <c r="L2342" s="8">
        <v>116</v>
      </c>
      <c r="M2342" s="8">
        <v>35</v>
      </c>
      <c r="N2342" s="8">
        <v>71</v>
      </c>
      <c r="O2342" s="8">
        <v>63</v>
      </c>
      <c r="P2342" s="8">
        <v>28</v>
      </c>
      <c r="Q2342" s="8">
        <v>95</v>
      </c>
      <c r="R2342" s="8">
        <v>4</v>
      </c>
      <c r="S2342" s="8">
        <v>200</v>
      </c>
      <c r="T2342" s="8">
        <v>49</v>
      </c>
      <c r="U2342" s="8">
        <v>23</v>
      </c>
      <c r="V2342" s="8">
        <v>45</v>
      </c>
      <c r="W2342" s="8">
        <v>21</v>
      </c>
      <c r="X2342" s="8">
        <v>37</v>
      </c>
      <c r="Y2342" s="8">
        <v>41</v>
      </c>
      <c r="Z2342" s="8">
        <v>37</v>
      </c>
      <c r="AA2342" s="8">
        <v>33</v>
      </c>
      <c r="AB2342" s="8">
        <v>28</v>
      </c>
      <c r="AC2342" s="8">
        <v>219</v>
      </c>
      <c r="AD2342" s="8">
        <v>88</v>
      </c>
      <c r="AE2342" s="8">
        <v>124</v>
      </c>
      <c r="AF2342" s="8">
        <v>253</v>
      </c>
      <c r="AG2342" s="8">
        <v>58</v>
      </c>
      <c r="AH2342" s="8">
        <v>231</v>
      </c>
    </row>
    <row r="2343" spans="1:34" x14ac:dyDescent="0.2">
      <c r="B2343" s="7">
        <v>0.17</v>
      </c>
      <c r="C2343" s="7">
        <v>0.17</v>
      </c>
      <c r="D2343" s="7">
        <v>0.17</v>
      </c>
      <c r="E2343" s="7">
        <v>0.18</v>
      </c>
      <c r="F2343" s="7">
        <v>0.18</v>
      </c>
      <c r="G2343" s="7">
        <v>0.16</v>
      </c>
      <c r="H2343" s="7">
        <v>0.11</v>
      </c>
      <c r="I2343" s="7">
        <v>0.18</v>
      </c>
      <c r="J2343" s="7">
        <v>0.11</v>
      </c>
      <c r="K2343" s="7">
        <v>0.17</v>
      </c>
      <c r="L2343" s="7">
        <v>0.15</v>
      </c>
      <c r="M2343" s="7">
        <v>0.14000000000000001</v>
      </c>
      <c r="N2343" s="7">
        <v>0.14000000000000001</v>
      </c>
      <c r="O2343" s="7">
        <v>0.14000000000000001</v>
      </c>
      <c r="P2343" s="7">
        <v>0.1</v>
      </c>
      <c r="Q2343" s="7">
        <v>0.15</v>
      </c>
      <c r="R2343" s="7">
        <v>0.04</v>
      </c>
      <c r="S2343" s="7">
        <v>0.18</v>
      </c>
      <c r="T2343" s="7">
        <v>0.19</v>
      </c>
      <c r="U2343" s="7">
        <v>0.14000000000000001</v>
      </c>
      <c r="V2343" s="7">
        <v>0.16</v>
      </c>
      <c r="W2343" s="7">
        <v>0.15</v>
      </c>
      <c r="X2343" s="7">
        <v>0.15</v>
      </c>
      <c r="Y2343" s="7">
        <v>0.25</v>
      </c>
      <c r="Z2343" s="7">
        <v>0.15</v>
      </c>
      <c r="AA2343" s="7">
        <v>0.2</v>
      </c>
      <c r="AB2343" s="7">
        <v>0.16</v>
      </c>
      <c r="AC2343" s="7">
        <v>0.17</v>
      </c>
      <c r="AD2343" s="7">
        <v>0.17</v>
      </c>
      <c r="AE2343" s="7">
        <v>0.17</v>
      </c>
      <c r="AF2343" s="7">
        <v>0.18</v>
      </c>
      <c r="AG2343" s="7">
        <v>0.19</v>
      </c>
      <c r="AH2343" s="7">
        <v>0.19</v>
      </c>
    </row>
    <row r="2344" spans="1:34" x14ac:dyDescent="0.2">
      <c r="B2344" s="6" t="s">
        <v>646</v>
      </c>
      <c r="I2344" s="6" t="s">
        <v>365</v>
      </c>
      <c r="S2344" s="6" t="s">
        <v>205</v>
      </c>
      <c r="Y2344" s="6" t="s">
        <v>158</v>
      </c>
    </row>
    <row r="2345" spans="1:34" x14ac:dyDescent="0.2">
      <c r="A2345" s="6" t="s">
        <v>280</v>
      </c>
      <c r="B2345" s="8">
        <v>384</v>
      </c>
      <c r="C2345" s="8">
        <v>302</v>
      </c>
      <c r="D2345" s="8">
        <v>80</v>
      </c>
      <c r="E2345" s="8">
        <v>64</v>
      </c>
      <c r="F2345" s="8">
        <v>152</v>
      </c>
      <c r="G2345" s="8">
        <v>86</v>
      </c>
      <c r="H2345" s="8">
        <v>49</v>
      </c>
      <c r="I2345" s="8">
        <v>132</v>
      </c>
      <c r="J2345" s="8">
        <v>60</v>
      </c>
      <c r="K2345" s="8">
        <v>135</v>
      </c>
      <c r="L2345" s="8">
        <v>177</v>
      </c>
      <c r="M2345" s="8">
        <v>18</v>
      </c>
      <c r="N2345" s="8">
        <v>105</v>
      </c>
      <c r="O2345" s="8">
        <v>40</v>
      </c>
      <c r="P2345" s="8">
        <v>67</v>
      </c>
      <c r="Q2345" s="8">
        <v>65</v>
      </c>
      <c r="R2345" s="8">
        <v>24</v>
      </c>
      <c r="S2345" s="8">
        <v>169</v>
      </c>
      <c r="T2345" s="8">
        <v>51</v>
      </c>
      <c r="U2345" s="8">
        <v>30</v>
      </c>
      <c r="V2345" s="8">
        <v>65</v>
      </c>
      <c r="W2345" s="8">
        <v>28</v>
      </c>
      <c r="X2345" s="8">
        <v>55</v>
      </c>
      <c r="Y2345" s="8">
        <v>24</v>
      </c>
      <c r="Z2345" s="8">
        <v>49</v>
      </c>
      <c r="AA2345" s="8">
        <v>26</v>
      </c>
      <c r="AB2345" s="8">
        <v>32</v>
      </c>
      <c r="AC2345" s="8">
        <v>259</v>
      </c>
      <c r="AD2345" s="8">
        <v>87</v>
      </c>
      <c r="AE2345" s="8">
        <v>148</v>
      </c>
      <c r="AF2345" s="8">
        <v>274</v>
      </c>
      <c r="AG2345" s="8">
        <v>58</v>
      </c>
      <c r="AH2345" s="8">
        <v>235</v>
      </c>
    </row>
    <row r="2346" spans="1:34" x14ac:dyDescent="0.2">
      <c r="B2346" s="7">
        <v>0.19</v>
      </c>
      <c r="C2346" s="7">
        <v>0.2</v>
      </c>
      <c r="D2346" s="7">
        <v>0.16</v>
      </c>
      <c r="E2346" s="7">
        <v>0.18</v>
      </c>
      <c r="F2346" s="7">
        <v>0.21</v>
      </c>
      <c r="G2346" s="7">
        <v>0.2</v>
      </c>
      <c r="H2346" s="7">
        <v>0.24</v>
      </c>
      <c r="I2346" s="7">
        <v>0.13</v>
      </c>
      <c r="J2346" s="7">
        <v>0.24</v>
      </c>
      <c r="K2346" s="7">
        <v>0.14000000000000001</v>
      </c>
      <c r="L2346" s="7">
        <v>0.24</v>
      </c>
      <c r="M2346" s="7">
        <v>7.0000000000000007E-2</v>
      </c>
      <c r="N2346" s="7">
        <v>0.21</v>
      </c>
      <c r="O2346" s="7">
        <v>0.09</v>
      </c>
      <c r="P2346" s="7">
        <v>0.24</v>
      </c>
      <c r="Q2346" s="7">
        <v>0.1</v>
      </c>
      <c r="R2346" s="7">
        <v>0.2</v>
      </c>
      <c r="S2346" s="7">
        <v>0.15</v>
      </c>
      <c r="T2346" s="7">
        <v>0.19</v>
      </c>
      <c r="U2346" s="7">
        <v>0.18</v>
      </c>
      <c r="V2346" s="7">
        <v>0.24</v>
      </c>
      <c r="W2346" s="7">
        <v>0.2</v>
      </c>
      <c r="X2346" s="7">
        <v>0.22</v>
      </c>
      <c r="Y2346" s="7">
        <v>0.15</v>
      </c>
      <c r="Z2346" s="7">
        <v>0.19</v>
      </c>
      <c r="AA2346" s="7">
        <v>0.15</v>
      </c>
      <c r="AB2346" s="7">
        <v>0.19</v>
      </c>
      <c r="AC2346" s="7">
        <v>0.2</v>
      </c>
      <c r="AD2346" s="7">
        <v>0.17</v>
      </c>
      <c r="AE2346" s="7">
        <v>0.2</v>
      </c>
      <c r="AF2346" s="7">
        <v>0.2</v>
      </c>
      <c r="AG2346" s="7">
        <v>0.2</v>
      </c>
      <c r="AH2346" s="7">
        <v>0.19</v>
      </c>
    </row>
    <row r="2347" spans="1:34" x14ac:dyDescent="0.2">
      <c r="B2347" s="6" t="s">
        <v>428</v>
      </c>
      <c r="H2347" s="6" t="s">
        <v>78</v>
      </c>
      <c r="J2347" s="6" t="s">
        <v>235</v>
      </c>
      <c r="L2347" s="6" t="s">
        <v>223</v>
      </c>
      <c r="N2347" s="6" t="s">
        <v>115</v>
      </c>
      <c r="P2347" s="6" t="s">
        <v>228</v>
      </c>
      <c r="V2347" s="6" t="s">
        <v>92</v>
      </c>
      <c r="AC2347" s="6" t="s">
        <v>92</v>
      </c>
    </row>
    <row r="2348" spans="1:34" x14ac:dyDescent="0.2">
      <c r="A2348" s="6" t="s">
        <v>275</v>
      </c>
      <c r="B2348" s="8">
        <v>264</v>
      </c>
      <c r="C2348" s="8">
        <v>195</v>
      </c>
      <c r="D2348" s="8">
        <v>69</v>
      </c>
      <c r="E2348" s="8">
        <v>48</v>
      </c>
      <c r="F2348" s="8">
        <v>82</v>
      </c>
      <c r="G2348" s="8">
        <v>66</v>
      </c>
      <c r="H2348" s="8">
        <v>51</v>
      </c>
      <c r="I2348" s="8">
        <v>82</v>
      </c>
      <c r="J2348" s="8">
        <v>64</v>
      </c>
      <c r="K2348" s="8">
        <v>77</v>
      </c>
      <c r="L2348" s="8">
        <v>170</v>
      </c>
      <c r="M2348" s="8">
        <v>4</v>
      </c>
      <c r="N2348" s="8">
        <v>121</v>
      </c>
      <c r="O2348" s="8">
        <v>27</v>
      </c>
      <c r="P2348" s="8">
        <v>81</v>
      </c>
      <c r="Q2348" s="8">
        <v>27</v>
      </c>
      <c r="R2348" s="8">
        <v>29</v>
      </c>
      <c r="S2348" s="8">
        <v>91</v>
      </c>
      <c r="T2348" s="8">
        <v>37</v>
      </c>
      <c r="U2348" s="8">
        <v>19</v>
      </c>
      <c r="V2348" s="8">
        <v>34</v>
      </c>
      <c r="W2348" s="8">
        <v>16</v>
      </c>
      <c r="X2348" s="8">
        <v>34</v>
      </c>
      <c r="Y2348" s="8">
        <v>17</v>
      </c>
      <c r="Z2348" s="8">
        <v>49</v>
      </c>
      <c r="AA2348" s="8">
        <v>22</v>
      </c>
      <c r="AB2348" s="8">
        <v>28</v>
      </c>
      <c r="AC2348" s="8">
        <v>179</v>
      </c>
      <c r="AD2348" s="8">
        <v>53</v>
      </c>
      <c r="AE2348" s="8">
        <v>124</v>
      </c>
      <c r="AF2348" s="8">
        <v>197</v>
      </c>
      <c r="AG2348" s="8">
        <v>43</v>
      </c>
      <c r="AH2348" s="8">
        <v>165</v>
      </c>
    </row>
    <row r="2349" spans="1:34" x14ac:dyDescent="0.2">
      <c r="B2349" s="7">
        <v>0.13</v>
      </c>
      <c r="C2349" s="7">
        <v>0.13</v>
      </c>
      <c r="D2349" s="7">
        <v>0.14000000000000001</v>
      </c>
      <c r="E2349" s="7">
        <v>0.13</v>
      </c>
      <c r="F2349" s="7">
        <v>0.11</v>
      </c>
      <c r="G2349" s="7">
        <v>0.15</v>
      </c>
      <c r="H2349" s="7">
        <v>0.24</v>
      </c>
      <c r="I2349" s="7">
        <v>0.08</v>
      </c>
      <c r="J2349" s="7">
        <v>0.25</v>
      </c>
      <c r="K2349" s="7">
        <v>0.08</v>
      </c>
      <c r="L2349" s="7">
        <v>0.23</v>
      </c>
      <c r="M2349" s="7">
        <v>0.02</v>
      </c>
      <c r="N2349" s="7">
        <v>0.24</v>
      </c>
      <c r="O2349" s="7">
        <v>0.06</v>
      </c>
      <c r="P2349" s="7">
        <v>0.28999999999999998</v>
      </c>
      <c r="Q2349" s="7">
        <v>0.04</v>
      </c>
      <c r="R2349" s="7">
        <v>0.24</v>
      </c>
      <c r="S2349" s="7">
        <v>0.08</v>
      </c>
      <c r="T2349" s="7">
        <v>0.14000000000000001</v>
      </c>
      <c r="U2349" s="7">
        <v>0.11</v>
      </c>
      <c r="V2349" s="7">
        <v>0.12</v>
      </c>
      <c r="W2349" s="7">
        <v>0.11</v>
      </c>
      <c r="X2349" s="7">
        <v>0.14000000000000001</v>
      </c>
      <c r="Y2349" s="7">
        <v>0.1</v>
      </c>
      <c r="Z2349" s="7">
        <v>0.19</v>
      </c>
      <c r="AA2349" s="7">
        <v>0.13</v>
      </c>
      <c r="AB2349" s="7">
        <v>0.16</v>
      </c>
      <c r="AC2349" s="7">
        <v>0.14000000000000001</v>
      </c>
      <c r="AD2349" s="7">
        <v>0.1</v>
      </c>
      <c r="AE2349" s="7">
        <v>0.17</v>
      </c>
      <c r="AF2349" s="7">
        <v>0.14000000000000001</v>
      </c>
      <c r="AG2349" s="7">
        <v>0.14000000000000001</v>
      </c>
      <c r="AH2349" s="7">
        <v>0.13</v>
      </c>
    </row>
    <row r="2350" spans="1:34" x14ac:dyDescent="0.2">
      <c r="B2350" s="6" t="s">
        <v>612</v>
      </c>
      <c r="H2350" s="6" t="s">
        <v>170</v>
      </c>
      <c r="J2350" s="6" t="s">
        <v>235</v>
      </c>
      <c r="L2350" s="6" t="s">
        <v>223</v>
      </c>
      <c r="N2350" s="6" t="s">
        <v>222</v>
      </c>
      <c r="P2350" s="6" t="s">
        <v>228</v>
      </c>
      <c r="R2350" s="6" t="s">
        <v>380</v>
      </c>
      <c r="Z2350" s="6" t="s">
        <v>92</v>
      </c>
      <c r="AB2350" s="6" t="s">
        <v>112</v>
      </c>
      <c r="AC2350" s="6" t="s">
        <v>112</v>
      </c>
      <c r="AE2350" s="6" t="s">
        <v>225</v>
      </c>
      <c r="AF2350" s="6" t="s">
        <v>92</v>
      </c>
    </row>
    <row r="2351" spans="1:34" x14ac:dyDescent="0.2">
      <c r="A2351" s="6" t="s">
        <v>274</v>
      </c>
      <c r="B2351" s="8">
        <v>94</v>
      </c>
      <c r="C2351" s="8">
        <v>73</v>
      </c>
      <c r="D2351" s="8">
        <v>21</v>
      </c>
      <c r="E2351" s="8">
        <v>13</v>
      </c>
      <c r="F2351" s="8">
        <v>35</v>
      </c>
      <c r="G2351" s="8">
        <v>24</v>
      </c>
      <c r="H2351" s="8">
        <v>32</v>
      </c>
      <c r="I2351" s="8">
        <v>29</v>
      </c>
      <c r="J2351" s="8">
        <v>29</v>
      </c>
      <c r="K2351" s="8">
        <v>29</v>
      </c>
      <c r="L2351" s="8">
        <v>68</v>
      </c>
      <c r="M2351" s="8">
        <v>2</v>
      </c>
      <c r="N2351" s="8">
        <v>48</v>
      </c>
      <c r="O2351" s="8">
        <v>7</v>
      </c>
      <c r="P2351" s="8">
        <v>52</v>
      </c>
      <c r="Q2351" s="8">
        <v>5</v>
      </c>
      <c r="R2351" s="8">
        <v>37</v>
      </c>
      <c r="S2351" s="8">
        <v>16</v>
      </c>
      <c r="T2351" s="8">
        <v>13</v>
      </c>
      <c r="U2351" s="8">
        <v>8</v>
      </c>
      <c r="V2351" s="8">
        <v>9</v>
      </c>
      <c r="W2351" s="8">
        <v>6</v>
      </c>
      <c r="X2351" s="8">
        <v>12</v>
      </c>
      <c r="Y2351" s="8">
        <v>4</v>
      </c>
      <c r="Z2351" s="8">
        <v>17</v>
      </c>
      <c r="AA2351" s="8">
        <v>7</v>
      </c>
      <c r="AB2351" s="8">
        <v>13</v>
      </c>
      <c r="AC2351" s="8">
        <v>64</v>
      </c>
      <c r="AD2351" s="8">
        <v>15</v>
      </c>
      <c r="AE2351" s="8">
        <v>44</v>
      </c>
      <c r="AF2351" s="8">
        <v>71</v>
      </c>
      <c r="AG2351" s="8">
        <v>24</v>
      </c>
      <c r="AH2351" s="8">
        <v>58</v>
      </c>
    </row>
    <row r="2352" spans="1:34" x14ac:dyDescent="0.2">
      <c r="B2352" s="7">
        <v>0.05</v>
      </c>
      <c r="C2352" s="7">
        <v>0.05</v>
      </c>
      <c r="D2352" s="7">
        <v>0.04</v>
      </c>
      <c r="E2352" s="7">
        <v>0.04</v>
      </c>
      <c r="F2352" s="7">
        <v>0.05</v>
      </c>
      <c r="G2352" s="7">
        <v>0.06</v>
      </c>
      <c r="H2352" s="7">
        <v>0.15</v>
      </c>
      <c r="I2352" s="7">
        <v>0.03</v>
      </c>
      <c r="J2352" s="7">
        <v>0.11</v>
      </c>
      <c r="K2352" s="7">
        <v>0.03</v>
      </c>
      <c r="L2352" s="7">
        <v>0.09</v>
      </c>
      <c r="M2352" s="7">
        <v>0.01</v>
      </c>
      <c r="N2352" s="7">
        <v>0.1</v>
      </c>
      <c r="O2352" s="7">
        <v>0.02</v>
      </c>
      <c r="P2352" s="7">
        <v>0.19</v>
      </c>
      <c r="Q2352" s="7">
        <v>0.01</v>
      </c>
      <c r="R2352" s="7">
        <v>0.3</v>
      </c>
      <c r="S2352" s="7">
        <v>0.02</v>
      </c>
      <c r="T2352" s="7">
        <v>0.05</v>
      </c>
      <c r="U2352" s="7">
        <v>0.05</v>
      </c>
      <c r="V2352" s="7">
        <v>0.03</v>
      </c>
      <c r="W2352" s="7">
        <v>0.05</v>
      </c>
      <c r="X2352" s="7">
        <v>0.05</v>
      </c>
      <c r="Y2352" s="7">
        <v>0.03</v>
      </c>
      <c r="Z2352" s="7">
        <v>7.0000000000000007E-2</v>
      </c>
      <c r="AA2352" s="7">
        <v>0.04</v>
      </c>
      <c r="AB2352" s="7">
        <v>0.08</v>
      </c>
      <c r="AC2352" s="7">
        <v>0.05</v>
      </c>
      <c r="AD2352" s="7">
        <v>0.03</v>
      </c>
      <c r="AE2352" s="7">
        <v>0.06</v>
      </c>
      <c r="AF2352" s="7">
        <v>0.05</v>
      </c>
      <c r="AG2352" s="7">
        <v>0.08</v>
      </c>
      <c r="AH2352" s="7">
        <v>0.05</v>
      </c>
    </row>
    <row r="2353" spans="1:34" x14ac:dyDescent="0.2">
      <c r="B2353" s="6" t="s">
        <v>612</v>
      </c>
      <c r="H2353" s="6" t="s">
        <v>170</v>
      </c>
      <c r="J2353" s="6" t="s">
        <v>235</v>
      </c>
      <c r="L2353" s="6" t="s">
        <v>223</v>
      </c>
      <c r="N2353" s="6" t="s">
        <v>222</v>
      </c>
      <c r="P2353" s="6" t="s">
        <v>228</v>
      </c>
      <c r="R2353" s="6" t="s">
        <v>380</v>
      </c>
      <c r="AB2353" s="6" t="s">
        <v>112</v>
      </c>
      <c r="AE2353" s="6" t="s">
        <v>92</v>
      </c>
      <c r="AG2353" s="6" t="s">
        <v>225</v>
      </c>
    </row>
    <row r="2354" spans="1:34" x14ac:dyDescent="0.2">
      <c r="A2354" s="6" t="s">
        <v>271</v>
      </c>
      <c r="B2354" s="8">
        <v>32</v>
      </c>
      <c r="C2354" s="8">
        <v>25</v>
      </c>
      <c r="D2354" s="8">
        <v>7</v>
      </c>
      <c r="E2354" s="8">
        <v>4</v>
      </c>
      <c r="F2354" s="8">
        <v>14</v>
      </c>
      <c r="G2354" s="8">
        <v>8</v>
      </c>
      <c r="H2354" s="8">
        <v>16</v>
      </c>
      <c r="I2354" s="8">
        <v>8</v>
      </c>
      <c r="J2354" s="8">
        <v>18</v>
      </c>
      <c r="K2354" s="8">
        <v>8</v>
      </c>
      <c r="L2354" s="8">
        <v>21</v>
      </c>
      <c r="M2354" s="8">
        <v>4</v>
      </c>
      <c r="N2354" s="8">
        <v>20</v>
      </c>
      <c r="O2354" s="8">
        <v>3</v>
      </c>
      <c r="P2354" s="8">
        <v>17</v>
      </c>
      <c r="Q2354" s="8">
        <v>1</v>
      </c>
      <c r="R2354" s="8">
        <v>14</v>
      </c>
      <c r="S2354" s="8">
        <v>5</v>
      </c>
      <c r="T2354" s="8">
        <v>5</v>
      </c>
      <c r="U2354" s="8">
        <v>2</v>
      </c>
      <c r="V2354" s="8">
        <v>2</v>
      </c>
      <c r="W2354" s="8">
        <v>4</v>
      </c>
      <c r="X2354" s="8">
        <v>2</v>
      </c>
      <c r="Y2354" s="8">
        <v>3</v>
      </c>
      <c r="Z2354" s="8">
        <v>4</v>
      </c>
      <c r="AA2354" s="8">
        <v>3</v>
      </c>
      <c r="AB2354" s="8">
        <v>6</v>
      </c>
      <c r="AC2354" s="8">
        <v>19</v>
      </c>
      <c r="AD2354" s="8">
        <v>6</v>
      </c>
      <c r="AE2354" s="8">
        <v>13</v>
      </c>
      <c r="AF2354" s="8">
        <v>20</v>
      </c>
      <c r="AG2354" s="8">
        <v>11</v>
      </c>
      <c r="AH2354" s="8">
        <v>14</v>
      </c>
    </row>
    <row r="2355" spans="1:34" x14ac:dyDescent="0.2">
      <c r="B2355" s="7">
        <v>0.02</v>
      </c>
      <c r="C2355" s="7">
        <v>0.02</v>
      </c>
      <c r="D2355" s="7">
        <v>0.01</v>
      </c>
      <c r="E2355" s="7">
        <v>0.01</v>
      </c>
      <c r="F2355" s="7">
        <v>0.02</v>
      </c>
      <c r="G2355" s="7">
        <v>0.02</v>
      </c>
      <c r="H2355" s="7">
        <v>0.08</v>
      </c>
      <c r="I2355" s="7">
        <v>0.01</v>
      </c>
      <c r="J2355" s="7">
        <v>7.0000000000000007E-2</v>
      </c>
      <c r="K2355" s="7">
        <v>0.01</v>
      </c>
      <c r="L2355" s="7">
        <v>0.03</v>
      </c>
      <c r="M2355" s="7">
        <v>0.02</v>
      </c>
      <c r="N2355" s="7">
        <v>0.04</v>
      </c>
      <c r="O2355" s="7">
        <v>0.01</v>
      </c>
      <c r="P2355" s="7">
        <v>0.06</v>
      </c>
      <c r="Q2355" s="6" t="s">
        <v>95</v>
      </c>
      <c r="R2355" s="7">
        <v>0.11</v>
      </c>
      <c r="S2355" s="6" t="s">
        <v>95</v>
      </c>
      <c r="T2355" s="7">
        <v>0.02</v>
      </c>
      <c r="U2355" s="7">
        <v>0.01</v>
      </c>
      <c r="V2355" s="7">
        <v>0.01</v>
      </c>
      <c r="W2355" s="7">
        <v>0.03</v>
      </c>
      <c r="X2355" s="7">
        <v>0.01</v>
      </c>
      <c r="Y2355" s="7">
        <v>0.02</v>
      </c>
      <c r="Z2355" s="7">
        <v>0.02</v>
      </c>
      <c r="AA2355" s="7">
        <v>0.02</v>
      </c>
      <c r="AB2355" s="7">
        <v>0.04</v>
      </c>
      <c r="AC2355" s="7">
        <v>0.01</v>
      </c>
      <c r="AD2355" s="7">
        <v>0.01</v>
      </c>
      <c r="AE2355" s="7">
        <v>0.02</v>
      </c>
      <c r="AF2355" s="7">
        <v>0.01</v>
      </c>
      <c r="AG2355" s="7">
        <v>0.04</v>
      </c>
      <c r="AH2355" s="7">
        <v>0.01</v>
      </c>
    </row>
    <row r="2356" spans="1:34" x14ac:dyDescent="0.2">
      <c r="B2356" s="6" t="s">
        <v>387</v>
      </c>
      <c r="H2356" s="6" t="s">
        <v>170</v>
      </c>
      <c r="J2356" s="6" t="s">
        <v>235</v>
      </c>
      <c r="L2356" s="6" t="s">
        <v>92</v>
      </c>
      <c r="N2356" s="6" t="s">
        <v>222</v>
      </c>
      <c r="P2356" s="6" t="s">
        <v>228</v>
      </c>
      <c r="R2356" s="6" t="s">
        <v>380</v>
      </c>
      <c r="AB2356" s="6" t="s">
        <v>385</v>
      </c>
      <c r="AG2356" s="6" t="s">
        <v>111</v>
      </c>
    </row>
    <row r="2357" spans="1:34" x14ac:dyDescent="0.2">
      <c r="A2357" s="6" t="s">
        <v>269</v>
      </c>
      <c r="B2357" s="8">
        <v>35</v>
      </c>
      <c r="C2357" s="8">
        <v>26</v>
      </c>
      <c r="D2357" s="8">
        <v>9</v>
      </c>
      <c r="E2357" s="8">
        <v>14</v>
      </c>
      <c r="F2357" s="8">
        <v>8</v>
      </c>
      <c r="G2357" s="8">
        <v>4</v>
      </c>
      <c r="H2357" s="8">
        <v>1</v>
      </c>
      <c r="I2357" s="8">
        <v>3</v>
      </c>
      <c r="J2357" s="8">
        <v>1</v>
      </c>
      <c r="K2357" s="8">
        <v>1</v>
      </c>
      <c r="L2357" s="6" t="s">
        <v>94</v>
      </c>
      <c r="M2357" s="8">
        <v>1</v>
      </c>
      <c r="N2357" s="8">
        <v>1</v>
      </c>
      <c r="O2357" s="8">
        <v>2</v>
      </c>
      <c r="P2357" s="6" t="s">
        <v>94</v>
      </c>
      <c r="Q2357" s="8">
        <v>1</v>
      </c>
      <c r="R2357" s="8">
        <v>1</v>
      </c>
      <c r="S2357" s="8">
        <v>2</v>
      </c>
      <c r="T2357" s="8">
        <v>2</v>
      </c>
      <c r="U2357" s="8">
        <v>3</v>
      </c>
      <c r="V2357" s="6" t="s">
        <v>94</v>
      </c>
      <c r="W2357" s="8">
        <v>2</v>
      </c>
      <c r="X2357" s="8">
        <v>4</v>
      </c>
      <c r="Y2357" s="8">
        <v>1</v>
      </c>
      <c r="Z2357" s="8">
        <v>2</v>
      </c>
      <c r="AA2357" s="8">
        <v>2</v>
      </c>
      <c r="AB2357" s="8">
        <v>12</v>
      </c>
      <c r="AC2357" s="8">
        <v>11</v>
      </c>
      <c r="AD2357" s="8">
        <v>1</v>
      </c>
      <c r="AE2357" s="8">
        <v>1</v>
      </c>
      <c r="AF2357" s="8">
        <v>5</v>
      </c>
      <c r="AG2357" s="8">
        <v>2</v>
      </c>
      <c r="AH2357" s="8">
        <v>5</v>
      </c>
    </row>
    <row r="2358" spans="1:34" x14ac:dyDescent="0.2">
      <c r="B2358" s="7">
        <v>0.02</v>
      </c>
      <c r="C2358" s="7">
        <v>0.02</v>
      </c>
      <c r="D2358" s="7">
        <v>0.02</v>
      </c>
      <c r="E2358" s="7">
        <v>0.04</v>
      </c>
      <c r="F2358" s="7">
        <v>0.01</v>
      </c>
      <c r="G2358" s="7">
        <v>0.01</v>
      </c>
      <c r="H2358" s="7">
        <v>0.01</v>
      </c>
      <c r="I2358" s="6" t="s">
        <v>95</v>
      </c>
      <c r="J2358" s="6" t="s">
        <v>95</v>
      </c>
      <c r="K2358" s="6" t="s">
        <v>95</v>
      </c>
      <c r="L2358" s="6" t="s">
        <v>94</v>
      </c>
      <c r="M2358" s="6" t="s">
        <v>95</v>
      </c>
      <c r="N2358" s="6" t="s">
        <v>95</v>
      </c>
      <c r="O2358" s="6" t="s">
        <v>95</v>
      </c>
      <c r="P2358" s="6" t="s">
        <v>94</v>
      </c>
      <c r="Q2358" s="6" t="s">
        <v>95</v>
      </c>
      <c r="R2358" s="7">
        <v>0.01</v>
      </c>
      <c r="S2358" s="6" t="s">
        <v>95</v>
      </c>
      <c r="T2358" s="7">
        <v>0.01</v>
      </c>
      <c r="U2358" s="7">
        <v>0.01</v>
      </c>
      <c r="V2358" s="6" t="s">
        <v>94</v>
      </c>
      <c r="W2358" s="7">
        <v>0.02</v>
      </c>
      <c r="X2358" s="7">
        <v>0.02</v>
      </c>
      <c r="Y2358" s="7">
        <v>0.01</v>
      </c>
      <c r="Z2358" s="7">
        <v>0.01</v>
      </c>
      <c r="AA2358" s="7">
        <v>0.01</v>
      </c>
      <c r="AB2358" s="7">
        <v>7.0000000000000007E-2</v>
      </c>
      <c r="AC2358" s="7">
        <v>0.01</v>
      </c>
      <c r="AD2358" s="6" t="s">
        <v>95</v>
      </c>
      <c r="AE2358" s="6" t="s">
        <v>95</v>
      </c>
      <c r="AF2358" s="6" t="s">
        <v>95</v>
      </c>
      <c r="AG2358" s="7">
        <v>0.01</v>
      </c>
      <c r="AH2358" s="6" t="s">
        <v>95</v>
      </c>
    </row>
    <row r="2359" spans="1:34" x14ac:dyDescent="0.2">
      <c r="B2359" s="6" t="s">
        <v>645</v>
      </c>
      <c r="E2359" s="6" t="s">
        <v>207</v>
      </c>
      <c r="W2359" s="6" t="s">
        <v>90</v>
      </c>
      <c r="AB2359" s="6" t="s">
        <v>385</v>
      </c>
    </row>
    <row r="2361" spans="1:34" x14ac:dyDescent="0.2">
      <c r="A2361" s="6" t="s">
        <v>579</v>
      </c>
    </row>
    <row r="2363" spans="1:34" x14ac:dyDescent="0.2">
      <c r="A2363" s="6" t="s">
        <v>261</v>
      </c>
      <c r="B2363" s="11">
        <v>5.72</v>
      </c>
      <c r="C2363" s="11">
        <v>5.75</v>
      </c>
      <c r="D2363" s="11">
        <v>5.62</v>
      </c>
      <c r="E2363" s="11">
        <v>5.7</v>
      </c>
      <c r="F2363" s="11">
        <v>5.74</v>
      </c>
      <c r="G2363" s="11">
        <v>5.81</v>
      </c>
      <c r="H2363" s="11">
        <v>7.2</v>
      </c>
      <c r="I2363" s="11">
        <v>5</v>
      </c>
      <c r="J2363" s="11">
        <v>6.93</v>
      </c>
      <c r="K2363" s="11">
        <v>5.04</v>
      </c>
      <c r="L2363" s="11">
        <v>6.53</v>
      </c>
      <c r="M2363" s="11">
        <v>3.89</v>
      </c>
      <c r="N2363" s="11">
        <v>6.55</v>
      </c>
      <c r="O2363" s="11">
        <v>4.45</v>
      </c>
      <c r="P2363" s="11">
        <v>7.34</v>
      </c>
      <c r="Q2363" s="11">
        <v>4.4000000000000004</v>
      </c>
      <c r="R2363" s="11">
        <v>7.79</v>
      </c>
      <c r="S2363" s="11">
        <v>5.0599999999999996</v>
      </c>
      <c r="T2363" s="11">
        <v>5.87</v>
      </c>
      <c r="U2363" s="11">
        <v>5.34</v>
      </c>
      <c r="V2363" s="11">
        <v>5.68</v>
      </c>
      <c r="W2363" s="11">
        <v>5.54</v>
      </c>
      <c r="X2363" s="11">
        <v>5.77</v>
      </c>
      <c r="Y2363" s="11">
        <v>5.4</v>
      </c>
      <c r="Z2363" s="11">
        <v>6.1</v>
      </c>
      <c r="AA2363" s="11">
        <v>5.65</v>
      </c>
      <c r="AB2363" s="11">
        <v>6.28</v>
      </c>
      <c r="AC2363" s="11">
        <v>5.81</v>
      </c>
      <c r="AD2363" s="11">
        <v>5.36</v>
      </c>
      <c r="AE2363" s="11">
        <v>5.95</v>
      </c>
      <c r="AF2363" s="11">
        <v>5.82</v>
      </c>
      <c r="AG2363" s="11">
        <v>6.13</v>
      </c>
      <c r="AH2363" s="11">
        <v>5.65</v>
      </c>
    </row>
    <row r="2364" spans="1:34" x14ac:dyDescent="0.2">
      <c r="B2364" s="6" t="s">
        <v>565</v>
      </c>
      <c r="H2364" s="6" t="s">
        <v>170</v>
      </c>
      <c r="J2364" s="6" t="s">
        <v>235</v>
      </c>
      <c r="L2364" s="6" t="s">
        <v>223</v>
      </c>
      <c r="N2364" s="6" t="s">
        <v>222</v>
      </c>
      <c r="P2364" s="6" t="s">
        <v>228</v>
      </c>
      <c r="R2364" s="6" t="s">
        <v>380</v>
      </c>
      <c r="T2364" s="6" t="s">
        <v>79</v>
      </c>
      <c r="Z2364" s="6" t="s">
        <v>379</v>
      </c>
      <c r="AB2364" s="6" t="s">
        <v>385</v>
      </c>
      <c r="AC2364" s="6" t="s">
        <v>226</v>
      </c>
      <c r="AE2364" s="6" t="s">
        <v>225</v>
      </c>
      <c r="AF2364" s="6" t="s">
        <v>234</v>
      </c>
      <c r="AG2364" s="6" t="s">
        <v>225</v>
      </c>
    </row>
    <row r="2365" spans="1:34" x14ac:dyDescent="0.2">
      <c r="A2365" s="6" t="s">
        <v>257</v>
      </c>
      <c r="B2365" s="8">
        <v>391</v>
      </c>
      <c r="C2365" s="8">
        <v>294</v>
      </c>
      <c r="D2365" s="8">
        <v>97</v>
      </c>
      <c r="E2365" s="8">
        <v>65</v>
      </c>
      <c r="F2365" s="8">
        <v>131</v>
      </c>
      <c r="G2365" s="8">
        <v>98</v>
      </c>
      <c r="H2365" s="8">
        <v>99</v>
      </c>
      <c r="I2365" s="8">
        <v>119</v>
      </c>
      <c r="J2365" s="8">
        <v>111</v>
      </c>
      <c r="K2365" s="8">
        <v>113</v>
      </c>
      <c r="L2365" s="8">
        <v>259</v>
      </c>
      <c r="M2365" s="8">
        <v>10</v>
      </c>
      <c r="N2365" s="8">
        <v>189</v>
      </c>
      <c r="O2365" s="8">
        <v>37</v>
      </c>
      <c r="P2365" s="8">
        <v>150</v>
      </c>
      <c r="Q2365" s="8">
        <v>34</v>
      </c>
      <c r="R2365" s="8">
        <v>80</v>
      </c>
      <c r="S2365" s="8">
        <v>113</v>
      </c>
      <c r="T2365" s="8">
        <v>55</v>
      </c>
      <c r="U2365" s="8">
        <v>29</v>
      </c>
      <c r="V2365" s="8">
        <v>45</v>
      </c>
      <c r="W2365" s="8">
        <v>26</v>
      </c>
      <c r="X2365" s="8">
        <v>48</v>
      </c>
      <c r="Y2365" s="8">
        <v>24</v>
      </c>
      <c r="Z2365" s="8">
        <v>70</v>
      </c>
      <c r="AA2365" s="8">
        <v>31</v>
      </c>
      <c r="AB2365" s="8">
        <v>48</v>
      </c>
      <c r="AC2365" s="8">
        <v>261</v>
      </c>
      <c r="AD2365" s="8">
        <v>74</v>
      </c>
      <c r="AE2365" s="8">
        <v>181</v>
      </c>
      <c r="AF2365" s="8">
        <v>288</v>
      </c>
      <c r="AG2365" s="8">
        <v>78</v>
      </c>
      <c r="AH2365" s="8">
        <v>237</v>
      </c>
    </row>
    <row r="2366" spans="1:34" x14ac:dyDescent="0.2">
      <c r="B2366" s="7">
        <v>0.19</v>
      </c>
      <c r="C2366" s="7">
        <v>0.19</v>
      </c>
      <c r="D2366" s="7">
        <v>0.2</v>
      </c>
      <c r="E2366" s="7">
        <v>0.18</v>
      </c>
      <c r="F2366" s="7">
        <v>0.18</v>
      </c>
      <c r="G2366" s="7">
        <v>0.23</v>
      </c>
      <c r="H2366" s="7">
        <v>0.47</v>
      </c>
      <c r="I2366" s="7">
        <v>0.12</v>
      </c>
      <c r="J2366" s="7">
        <v>0.44</v>
      </c>
      <c r="K2366" s="7">
        <v>0.12</v>
      </c>
      <c r="L2366" s="7">
        <v>0.35</v>
      </c>
      <c r="M2366" s="7">
        <v>0.04</v>
      </c>
      <c r="N2366" s="7">
        <v>0.38</v>
      </c>
      <c r="O2366" s="7">
        <v>0.08</v>
      </c>
      <c r="P2366" s="7">
        <v>0.54</v>
      </c>
      <c r="Q2366" s="7">
        <v>0.05</v>
      </c>
      <c r="R2366" s="7">
        <v>0.66</v>
      </c>
      <c r="S2366" s="7">
        <v>0.1</v>
      </c>
      <c r="T2366" s="7">
        <v>0.21</v>
      </c>
      <c r="U2366" s="7">
        <v>0.17</v>
      </c>
      <c r="V2366" s="7">
        <v>0.16</v>
      </c>
      <c r="W2366" s="7">
        <v>0.19</v>
      </c>
      <c r="X2366" s="7">
        <v>0.2</v>
      </c>
      <c r="Y2366" s="7">
        <v>0.15</v>
      </c>
      <c r="Z2366" s="7">
        <v>0.28000000000000003</v>
      </c>
      <c r="AA2366" s="7">
        <v>0.19</v>
      </c>
      <c r="AB2366" s="7">
        <v>0.28000000000000003</v>
      </c>
      <c r="AC2366" s="7">
        <v>0.21</v>
      </c>
      <c r="AD2366" s="7">
        <v>0.15</v>
      </c>
      <c r="AE2366" s="7">
        <v>0.25</v>
      </c>
      <c r="AF2366" s="7">
        <v>0.21</v>
      </c>
      <c r="AG2366" s="7">
        <v>0.26</v>
      </c>
      <c r="AH2366" s="7">
        <v>0.19</v>
      </c>
    </row>
    <row r="2367" spans="1:34" x14ac:dyDescent="0.2">
      <c r="B2367" s="6" t="s">
        <v>612</v>
      </c>
      <c r="H2367" s="6" t="s">
        <v>170</v>
      </c>
      <c r="J2367" s="6" t="s">
        <v>235</v>
      </c>
      <c r="L2367" s="6" t="s">
        <v>223</v>
      </c>
      <c r="N2367" s="6" t="s">
        <v>222</v>
      </c>
      <c r="P2367" s="6" t="s">
        <v>228</v>
      </c>
      <c r="R2367" s="6" t="s">
        <v>380</v>
      </c>
      <c r="Z2367" s="6" t="s">
        <v>379</v>
      </c>
      <c r="AB2367" s="6" t="s">
        <v>385</v>
      </c>
      <c r="AC2367" s="6" t="s">
        <v>112</v>
      </c>
      <c r="AE2367" s="6" t="s">
        <v>225</v>
      </c>
      <c r="AF2367" s="6" t="s">
        <v>234</v>
      </c>
      <c r="AG2367" s="6" t="s">
        <v>225</v>
      </c>
    </row>
    <row r="2368" spans="1:34" x14ac:dyDescent="0.2">
      <c r="A2368" s="6" t="s">
        <v>249</v>
      </c>
      <c r="B2368" s="8">
        <v>469</v>
      </c>
      <c r="C2368" s="8">
        <v>345</v>
      </c>
      <c r="D2368" s="8">
        <v>124</v>
      </c>
      <c r="E2368" s="8">
        <v>76</v>
      </c>
      <c r="F2368" s="8">
        <v>164</v>
      </c>
      <c r="G2368" s="8">
        <v>104</v>
      </c>
      <c r="H2368" s="8">
        <v>13</v>
      </c>
      <c r="I2368" s="8">
        <v>363</v>
      </c>
      <c r="J2368" s="8">
        <v>25</v>
      </c>
      <c r="K2368" s="8">
        <v>343</v>
      </c>
      <c r="L2368" s="8">
        <v>98</v>
      </c>
      <c r="M2368" s="8">
        <v>154</v>
      </c>
      <c r="N2368" s="8">
        <v>72</v>
      </c>
      <c r="O2368" s="8">
        <v>216</v>
      </c>
      <c r="P2368" s="8">
        <v>19</v>
      </c>
      <c r="Q2368" s="8">
        <v>305</v>
      </c>
      <c r="R2368" s="8">
        <v>6</v>
      </c>
      <c r="S2368" s="8">
        <v>381</v>
      </c>
      <c r="T2368" s="8">
        <v>56</v>
      </c>
      <c r="U2368" s="8">
        <v>52</v>
      </c>
      <c r="V2368" s="8">
        <v>65</v>
      </c>
      <c r="W2368" s="8">
        <v>38</v>
      </c>
      <c r="X2368" s="8">
        <v>55</v>
      </c>
      <c r="Y2368" s="8">
        <v>46</v>
      </c>
      <c r="Z2368" s="8">
        <v>46</v>
      </c>
      <c r="AA2368" s="8">
        <v>42</v>
      </c>
      <c r="AB2368" s="8">
        <v>26</v>
      </c>
      <c r="AC2368" s="8">
        <v>280</v>
      </c>
      <c r="AD2368" s="8">
        <v>151</v>
      </c>
      <c r="AE2368" s="8">
        <v>158</v>
      </c>
      <c r="AF2368" s="8">
        <v>307</v>
      </c>
      <c r="AG2368" s="8">
        <v>55</v>
      </c>
      <c r="AH2368" s="8">
        <v>319</v>
      </c>
    </row>
    <row r="2369" spans="1:34" x14ac:dyDescent="0.2">
      <c r="B2369" s="7">
        <v>0.23</v>
      </c>
      <c r="C2369" s="7">
        <v>0.23</v>
      </c>
      <c r="D2369" s="7">
        <v>0.25</v>
      </c>
      <c r="E2369" s="7">
        <v>0.21</v>
      </c>
      <c r="F2369" s="7">
        <v>0.23</v>
      </c>
      <c r="G2369" s="7">
        <v>0.24</v>
      </c>
      <c r="H2369" s="7">
        <v>0.06</v>
      </c>
      <c r="I2369" s="7">
        <v>0.37</v>
      </c>
      <c r="J2369" s="7">
        <v>0.1</v>
      </c>
      <c r="K2369" s="7">
        <v>0.37</v>
      </c>
      <c r="L2369" s="7">
        <v>0.13</v>
      </c>
      <c r="M2369" s="7">
        <v>0.61</v>
      </c>
      <c r="N2369" s="7">
        <v>0.14000000000000001</v>
      </c>
      <c r="O2369" s="7">
        <v>0.48</v>
      </c>
      <c r="P2369" s="7">
        <v>7.0000000000000007E-2</v>
      </c>
      <c r="Q2369" s="7">
        <v>0.48</v>
      </c>
      <c r="R2369" s="7">
        <v>0.05</v>
      </c>
      <c r="S2369" s="7">
        <v>0.35</v>
      </c>
      <c r="T2369" s="7">
        <v>0.22</v>
      </c>
      <c r="U2369" s="7">
        <v>0.3</v>
      </c>
      <c r="V2369" s="7">
        <v>0.24</v>
      </c>
      <c r="W2369" s="7">
        <v>0.27</v>
      </c>
      <c r="X2369" s="7">
        <v>0.23</v>
      </c>
      <c r="Y2369" s="7">
        <v>0.28999999999999998</v>
      </c>
      <c r="Z2369" s="7">
        <v>0.18</v>
      </c>
      <c r="AA2369" s="7">
        <v>0.25</v>
      </c>
      <c r="AB2369" s="7">
        <v>0.15</v>
      </c>
      <c r="AC2369" s="7">
        <v>0.22</v>
      </c>
      <c r="AD2369" s="7">
        <v>0.3</v>
      </c>
      <c r="AE2369" s="7">
        <v>0.22</v>
      </c>
      <c r="AF2369" s="7">
        <v>0.22</v>
      </c>
      <c r="AG2369" s="7">
        <v>0.18</v>
      </c>
      <c r="AH2369" s="7">
        <v>0.26</v>
      </c>
    </row>
    <row r="2370" spans="1:34" x14ac:dyDescent="0.2">
      <c r="B2370" s="6" t="s">
        <v>577</v>
      </c>
      <c r="I2370" s="6" t="s">
        <v>377</v>
      </c>
      <c r="K2370" s="6" t="s">
        <v>354</v>
      </c>
      <c r="M2370" s="6" t="s">
        <v>109</v>
      </c>
      <c r="O2370" s="6" t="s">
        <v>108</v>
      </c>
      <c r="Q2370" s="6" t="s">
        <v>107</v>
      </c>
      <c r="S2370" s="6" t="s">
        <v>106</v>
      </c>
      <c r="U2370" s="6" t="s">
        <v>92</v>
      </c>
      <c r="AC2370" s="6" t="s">
        <v>218</v>
      </c>
      <c r="AD2370" s="6" t="s">
        <v>212</v>
      </c>
      <c r="AH2370" s="6" t="s">
        <v>375</v>
      </c>
    </row>
    <row r="2371" spans="1:34" x14ac:dyDescent="0.2">
      <c r="A2371" s="6" t="s">
        <v>239</v>
      </c>
      <c r="B2371" s="8">
        <v>-78</v>
      </c>
      <c r="C2371" s="8">
        <v>-51</v>
      </c>
      <c r="D2371" s="8">
        <v>-26</v>
      </c>
      <c r="E2371" s="8">
        <v>-11</v>
      </c>
      <c r="F2371" s="8">
        <v>-34</v>
      </c>
      <c r="G2371" s="8">
        <v>-6</v>
      </c>
      <c r="H2371" s="8">
        <v>86</v>
      </c>
      <c r="I2371" s="8">
        <v>-244</v>
      </c>
      <c r="J2371" s="8">
        <v>86</v>
      </c>
      <c r="K2371" s="8">
        <v>-229</v>
      </c>
      <c r="L2371" s="8">
        <v>161</v>
      </c>
      <c r="M2371" s="8">
        <v>-144</v>
      </c>
      <c r="N2371" s="8">
        <v>118</v>
      </c>
      <c r="O2371" s="8">
        <v>-179</v>
      </c>
      <c r="P2371" s="8">
        <v>131</v>
      </c>
      <c r="Q2371" s="8">
        <v>-271</v>
      </c>
      <c r="R2371" s="8">
        <v>74</v>
      </c>
      <c r="S2371" s="8">
        <v>-268</v>
      </c>
      <c r="T2371" s="8">
        <v>-2</v>
      </c>
      <c r="U2371" s="8">
        <v>-23</v>
      </c>
      <c r="V2371" s="8">
        <v>-20</v>
      </c>
      <c r="W2371" s="8">
        <v>-12</v>
      </c>
      <c r="X2371" s="8">
        <v>-7</v>
      </c>
      <c r="Y2371" s="8">
        <v>-22</v>
      </c>
      <c r="Z2371" s="8">
        <v>23</v>
      </c>
      <c r="AA2371" s="8">
        <v>-11</v>
      </c>
      <c r="AB2371" s="8">
        <v>22</v>
      </c>
      <c r="AC2371" s="8">
        <v>-19</v>
      </c>
      <c r="AD2371" s="8">
        <v>-76</v>
      </c>
      <c r="AE2371" s="8">
        <v>23</v>
      </c>
      <c r="AF2371" s="8">
        <v>-19</v>
      </c>
      <c r="AG2371" s="8">
        <v>23</v>
      </c>
      <c r="AH2371" s="8">
        <v>-82</v>
      </c>
    </row>
    <row r="2372" spans="1:34" x14ac:dyDescent="0.2">
      <c r="B2372" s="7">
        <v>-0.04</v>
      </c>
      <c r="C2372" s="7">
        <v>-0.03</v>
      </c>
      <c r="D2372" s="7">
        <v>-0.05</v>
      </c>
      <c r="E2372" s="7">
        <v>-0.03</v>
      </c>
      <c r="F2372" s="7">
        <v>-0.05</v>
      </c>
      <c r="G2372" s="7">
        <v>-0.01</v>
      </c>
      <c r="H2372" s="7">
        <v>0.41</v>
      </c>
      <c r="I2372" s="7">
        <v>-0.25</v>
      </c>
      <c r="J2372" s="7">
        <v>0.34</v>
      </c>
      <c r="K2372" s="7">
        <v>-0.25</v>
      </c>
      <c r="L2372" s="7">
        <v>0.22</v>
      </c>
      <c r="M2372" s="7">
        <v>-0.56999999999999995</v>
      </c>
      <c r="N2372" s="7">
        <v>0.23</v>
      </c>
      <c r="O2372" s="7">
        <v>-0.4</v>
      </c>
      <c r="P2372" s="7">
        <v>0.47</v>
      </c>
      <c r="Q2372" s="7">
        <v>-0.42</v>
      </c>
      <c r="R2372" s="7">
        <v>0.61</v>
      </c>
      <c r="S2372" s="7">
        <v>-0.25</v>
      </c>
      <c r="T2372" s="7">
        <v>-0.01</v>
      </c>
      <c r="U2372" s="7">
        <v>-0.13</v>
      </c>
      <c r="V2372" s="7">
        <v>-7.0000000000000007E-2</v>
      </c>
      <c r="W2372" s="7">
        <v>-0.08</v>
      </c>
      <c r="X2372" s="7">
        <v>-0.03</v>
      </c>
      <c r="Y2372" s="7">
        <v>-0.14000000000000001</v>
      </c>
      <c r="Z2372" s="7">
        <v>0.09</v>
      </c>
      <c r="AA2372" s="7">
        <v>-0.06</v>
      </c>
      <c r="AB2372" s="7">
        <v>0.13</v>
      </c>
      <c r="AC2372" s="7">
        <v>-0.01</v>
      </c>
      <c r="AD2372" s="7">
        <v>-0.15</v>
      </c>
      <c r="AE2372" s="7">
        <v>0.03</v>
      </c>
      <c r="AF2372" s="7">
        <v>-0.01</v>
      </c>
      <c r="AG2372" s="7">
        <v>0.08</v>
      </c>
      <c r="AH2372" s="7">
        <v>-7.0000000000000007E-2</v>
      </c>
    </row>
    <row r="2374" spans="1:34" x14ac:dyDescent="0.2">
      <c r="A2374" s="6" t="s">
        <v>97</v>
      </c>
    </row>
    <row r="2376" spans="1:34" x14ac:dyDescent="0.2">
      <c r="A2376" s="6" t="s">
        <v>101</v>
      </c>
    </row>
    <row r="2377" spans="1:34" x14ac:dyDescent="0.2">
      <c r="A2377" s="6" t="s">
        <v>100</v>
      </c>
    </row>
    <row r="2379" spans="1:34" x14ac:dyDescent="0.2">
      <c r="A2379" s="8">
        <v>31</v>
      </c>
    </row>
    <row r="2384" spans="1:34" x14ac:dyDescent="0.2">
      <c r="A2384" s="9" t="s">
        <v>0</v>
      </c>
    </row>
    <row r="2386" spans="1:26" x14ac:dyDescent="0.2">
      <c r="A2386" s="9" t="s">
        <v>1</v>
      </c>
    </row>
    <row r="2387" spans="1:26" x14ac:dyDescent="0.2">
      <c r="A2387" s="9" t="s">
        <v>2</v>
      </c>
    </row>
    <row r="2389" spans="1:26" x14ac:dyDescent="0.2">
      <c r="A2389" s="9" t="s">
        <v>3</v>
      </c>
    </row>
    <row r="2390" spans="1:26" x14ac:dyDescent="0.2">
      <c r="A2390" s="9" t="s">
        <v>4</v>
      </c>
    </row>
    <row r="2392" spans="1:26" x14ac:dyDescent="0.2">
      <c r="A2392" s="9" t="s">
        <v>5</v>
      </c>
    </row>
    <row r="2393" spans="1:26" x14ac:dyDescent="0.2">
      <c r="A2393" s="6" t="s">
        <v>658</v>
      </c>
    </row>
    <row r="2394" spans="1:26" x14ac:dyDescent="0.2">
      <c r="A2394" s="6" t="s">
        <v>7</v>
      </c>
    </row>
    <row r="2396" spans="1:26" x14ac:dyDescent="0.2">
      <c r="D2396" s="9" t="s">
        <v>8</v>
      </c>
      <c r="G2396" s="9" t="s">
        <v>9</v>
      </c>
      <c r="L2396" s="9" t="s">
        <v>10</v>
      </c>
      <c r="P2396" s="9" t="s">
        <v>11</v>
      </c>
      <c r="T2396" s="9" t="s">
        <v>12</v>
      </c>
      <c r="X2396" s="9" t="s">
        <v>13</v>
      </c>
    </row>
    <row r="2397" spans="1:26" x14ac:dyDescent="0.2">
      <c r="R2397" s="9" t="s">
        <v>14</v>
      </c>
      <c r="U2397" s="9" t="s">
        <v>16</v>
      </c>
    </row>
    <row r="2398" spans="1:26" x14ac:dyDescent="0.2">
      <c r="R2398" s="9" t="s">
        <v>17</v>
      </c>
      <c r="S2398" s="9" t="s">
        <v>18</v>
      </c>
      <c r="T2398" s="9" t="s">
        <v>15</v>
      </c>
      <c r="U2398" s="9" t="s">
        <v>20</v>
      </c>
      <c r="X2398" s="9" t="s">
        <v>21</v>
      </c>
      <c r="Y2398" s="9" t="s">
        <v>22</v>
      </c>
      <c r="Z2398" s="9" t="s">
        <v>23</v>
      </c>
    </row>
    <row r="2399" spans="1:26" x14ac:dyDescent="0.2">
      <c r="B2399" s="9" t="s">
        <v>24</v>
      </c>
      <c r="C2399" s="9" t="s">
        <v>25</v>
      </c>
      <c r="D2399" s="9" t="s">
        <v>26</v>
      </c>
      <c r="E2399" s="9" t="s">
        <v>27</v>
      </c>
      <c r="F2399" s="9" t="s">
        <v>28</v>
      </c>
      <c r="G2399" s="9" t="s">
        <v>29</v>
      </c>
      <c r="H2399" s="9" t="s">
        <v>30</v>
      </c>
      <c r="I2399" s="9" t="s">
        <v>31</v>
      </c>
      <c r="J2399" s="9" t="s">
        <v>32</v>
      </c>
      <c r="K2399" s="9" t="s">
        <v>33</v>
      </c>
      <c r="L2399" s="9" t="s">
        <v>34</v>
      </c>
      <c r="M2399" s="9" t="s">
        <v>35</v>
      </c>
      <c r="N2399" s="9" t="s">
        <v>36</v>
      </c>
      <c r="O2399" s="9" t="s">
        <v>37</v>
      </c>
      <c r="P2399" s="9" t="s">
        <v>38</v>
      </c>
      <c r="Q2399" s="9" t="s">
        <v>39</v>
      </c>
      <c r="R2399" s="10">
        <v>12</v>
      </c>
      <c r="S2399" s="9" t="s">
        <v>40</v>
      </c>
      <c r="T2399" s="9" t="s">
        <v>373</v>
      </c>
      <c r="U2399" s="9" t="s">
        <v>42</v>
      </c>
      <c r="V2399" s="9" t="s">
        <v>43</v>
      </c>
      <c r="W2399" s="9" t="s">
        <v>44</v>
      </c>
      <c r="X2399" s="9" t="s">
        <v>45</v>
      </c>
      <c r="Y2399" s="9" t="s">
        <v>46</v>
      </c>
      <c r="Z2399" s="9" t="s">
        <v>46</v>
      </c>
    </row>
    <row r="2400" spans="1:26" x14ac:dyDescent="0.2">
      <c r="B2400" s="9" t="s">
        <v>47</v>
      </c>
      <c r="C2400" s="9" t="s">
        <v>48</v>
      </c>
      <c r="D2400" s="9" t="s">
        <v>49</v>
      </c>
      <c r="E2400" s="9" t="s">
        <v>50</v>
      </c>
      <c r="F2400" s="9" t="s">
        <v>51</v>
      </c>
      <c r="G2400" s="9" t="s">
        <v>52</v>
      </c>
      <c r="H2400" s="9" t="s">
        <v>53</v>
      </c>
      <c r="I2400" s="9" t="s">
        <v>54</v>
      </c>
      <c r="J2400" s="9" t="s">
        <v>55</v>
      </c>
      <c r="K2400" s="9" t="s">
        <v>56</v>
      </c>
      <c r="L2400" s="9" t="s">
        <v>57</v>
      </c>
      <c r="M2400" s="9" t="s">
        <v>58</v>
      </c>
      <c r="N2400" s="9" t="s">
        <v>59</v>
      </c>
      <c r="O2400" s="9" t="s">
        <v>60</v>
      </c>
      <c r="P2400" s="9" t="s">
        <v>61</v>
      </c>
      <c r="Q2400" s="9" t="s">
        <v>62</v>
      </c>
      <c r="R2400" s="9" t="s">
        <v>63</v>
      </c>
      <c r="S2400" s="9" t="s">
        <v>64</v>
      </c>
      <c r="T2400" s="9" t="s">
        <v>65</v>
      </c>
      <c r="U2400" s="9" t="s">
        <v>66</v>
      </c>
      <c r="V2400" s="9" t="s">
        <v>67</v>
      </c>
      <c r="W2400" s="9" t="s">
        <v>68</v>
      </c>
      <c r="X2400" s="9" t="s">
        <v>69</v>
      </c>
      <c r="Y2400" s="9" t="s">
        <v>70</v>
      </c>
      <c r="Z2400" s="9" t="s">
        <v>71</v>
      </c>
    </row>
    <row r="2401" spans="1:26" x14ac:dyDescent="0.2">
      <c r="A2401" s="6" t="s">
        <v>72</v>
      </c>
      <c r="B2401" s="8">
        <v>2019</v>
      </c>
      <c r="C2401" s="8">
        <v>1011</v>
      </c>
      <c r="D2401" s="8">
        <v>1008</v>
      </c>
      <c r="E2401" s="8">
        <v>321</v>
      </c>
      <c r="F2401" s="8">
        <v>361</v>
      </c>
      <c r="G2401" s="8">
        <v>372</v>
      </c>
      <c r="H2401" s="8">
        <v>376</v>
      </c>
      <c r="I2401" s="8">
        <v>589</v>
      </c>
      <c r="J2401" s="8">
        <v>593</v>
      </c>
      <c r="K2401" s="8">
        <v>588</v>
      </c>
      <c r="L2401" s="8">
        <v>378</v>
      </c>
      <c r="M2401" s="8">
        <v>460</v>
      </c>
      <c r="N2401" s="8">
        <v>674</v>
      </c>
      <c r="O2401" s="8">
        <v>546</v>
      </c>
      <c r="P2401" s="8">
        <v>458</v>
      </c>
      <c r="Q2401" s="8">
        <v>341</v>
      </c>
      <c r="R2401" s="8">
        <v>503</v>
      </c>
      <c r="S2401" s="8">
        <v>454</v>
      </c>
      <c r="T2401" s="8">
        <v>914</v>
      </c>
      <c r="U2401" s="8">
        <v>148</v>
      </c>
      <c r="V2401" s="8">
        <v>774</v>
      </c>
      <c r="W2401" s="8">
        <v>272</v>
      </c>
      <c r="X2401" s="8">
        <v>166</v>
      </c>
      <c r="Y2401" s="8">
        <v>1212</v>
      </c>
      <c r="Z2401" s="8">
        <v>625</v>
      </c>
    </row>
    <row r="2402" spans="1:26" x14ac:dyDescent="0.2">
      <c r="A2402" s="6" t="s">
        <v>73</v>
      </c>
      <c r="B2402" s="8">
        <v>2019</v>
      </c>
      <c r="C2402" s="8">
        <v>1000</v>
      </c>
      <c r="D2402" s="8">
        <v>1019</v>
      </c>
      <c r="E2402" s="8">
        <v>323</v>
      </c>
      <c r="F2402" s="8">
        <v>361</v>
      </c>
      <c r="G2402" s="8">
        <v>370</v>
      </c>
      <c r="H2402" s="8">
        <v>376</v>
      </c>
      <c r="I2402" s="8">
        <v>589</v>
      </c>
      <c r="J2402" s="8">
        <v>533</v>
      </c>
      <c r="K2402" s="8">
        <v>563</v>
      </c>
      <c r="L2402" s="8">
        <v>449</v>
      </c>
      <c r="M2402" s="8">
        <v>473</v>
      </c>
      <c r="N2402" s="8">
        <v>675</v>
      </c>
      <c r="O2402" s="8">
        <v>540</v>
      </c>
      <c r="P2402" s="8">
        <v>462</v>
      </c>
      <c r="Q2402" s="8">
        <v>342</v>
      </c>
      <c r="R2402" s="8">
        <v>520</v>
      </c>
      <c r="S2402" s="8">
        <v>461</v>
      </c>
      <c r="T2402" s="8">
        <v>886</v>
      </c>
      <c r="U2402" s="8">
        <v>152</v>
      </c>
      <c r="V2402" s="8">
        <v>763</v>
      </c>
      <c r="W2402" s="8">
        <v>274</v>
      </c>
      <c r="X2402" s="8">
        <v>162</v>
      </c>
      <c r="Y2402" s="8">
        <v>1200</v>
      </c>
      <c r="Z2402" s="8">
        <v>645</v>
      </c>
    </row>
    <row r="2403" spans="1:26" x14ac:dyDescent="0.2">
      <c r="A2403" s="6" t="s">
        <v>306</v>
      </c>
      <c r="B2403" s="8">
        <v>46</v>
      </c>
      <c r="C2403" s="8">
        <v>31</v>
      </c>
      <c r="D2403" s="8">
        <v>15</v>
      </c>
      <c r="E2403" s="8">
        <v>12</v>
      </c>
      <c r="F2403" s="8">
        <v>7</v>
      </c>
      <c r="G2403" s="8">
        <v>4</v>
      </c>
      <c r="H2403" s="8">
        <v>7</v>
      </c>
      <c r="I2403" s="8">
        <v>15</v>
      </c>
      <c r="J2403" s="8">
        <v>14</v>
      </c>
      <c r="K2403" s="8">
        <v>7</v>
      </c>
      <c r="L2403" s="8">
        <v>11</v>
      </c>
      <c r="M2403" s="8">
        <v>14</v>
      </c>
      <c r="N2403" s="8">
        <v>9</v>
      </c>
      <c r="O2403" s="8">
        <v>13</v>
      </c>
      <c r="P2403" s="8">
        <v>17</v>
      </c>
      <c r="Q2403" s="8">
        <v>7</v>
      </c>
      <c r="R2403" s="8">
        <v>15</v>
      </c>
      <c r="S2403" s="8">
        <v>10</v>
      </c>
      <c r="T2403" s="8">
        <v>15</v>
      </c>
      <c r="U2403" s="8">
        <v>6</v>
      </c>
      <c r="V2403" s="8">
        <v>17</v>
      </c>
      <c r="W2403" s="6" t="s">
        <v>94</v>
      </c>
      <c r="X2403" s="8">
        <v>5</v>
      </c>
      <c r="Y2403" s="8">
        <v>22</v>
      </c>
      <c r="Z2403" s="8">
        <v>20</v>
      </c>
    </row>
    <row r="2404" spans="1:26" x14ac:dyDescent="0.2">
      <c r="B2404" s="7">
        <v>0.02</v>
      </c>
      <c r="C2404" s="7">
        <v>0.03</v>
      </c>
      <c r="D2404" s="7">
        <v>0.01</v>
      </c>
      <c r="E2404" s="7">
        <v>0.04</v>
      </c>
      <c r="F2404" s="7">
        <v>0.02</v>
      </c>
      <c r="G2404" s="7">
        <v>0.01</v>
      </c>
      <c r="H2404" s="7">
        <v>0.02</v>
      </c>
      <c r="I2404" s="7">
        <v>0.03</v>
      </c>
      <c r="J2404" s="7">
        <v>0.03</v>
      </c>
      <c r="K2404" s="7">
        <v>0.01</v>
      </c>
      <c r="L2404" s="7">
        <v>0.03</v>
      </c>
      <c r="M2404" s="7">
        <v>0.03</v>
      </c>
      <c r="N2404" s="7">
        <v>0.01</v>
      </c>
      <c r="O2404" s="7">
        <v>0.02</v>
      </c>
      <c r="P2404" s="7">
        <v>0.04</v>
      </c>
      <c r="Q2404" s="7">
        <v>0.02</v>
      </c>
      <c r="R2404" s="7">
        <v>0.03</v>
      </c>
      <c r="S2404" s="7">
        <v>0.02</v>
      </c>
      <c r="T2404" s="7">
        <v>0.02</v>
      </c>
      <c r="U2404" s="7">
        <v>0.04</v>
      </c>
      <c r="V2404" s="7">
        <v>0.02</v>
      </c>
      <c r="W2404" s="6" t="s">
        <v>94</v>
      </c>
      <c r="X2404" s="7">
        <v>0.03</v>
      </c>
      <c r="Y2404" s="7">
        <v>0.02</v>
      </c>
      <c r="Z2404" s="7">
        <v>0.03</v>
      </c>
    </row>
    <row r="2405" spans="1:26" x14ac:dyDescent="0.2">
      <c r="B2405" s="6" t="s">
        <v>657</v>
      </c>
      <c r="C2405" s="6" t="s">
        <v>85</v>
      </c>
      <c r="E2405" s="6" t="s">
        <v>304</v>
      </c>
      <c r="P2405" s="6" t="s">
        <v>108</v>
      </c>
      <c r="V2405" s="6" t="s">
        <v>446</v>
      </c>
      <c r="X2405" s="6" t="s">
        <v>446</v>
      </c>
    </row>
    <row r="2406" spans="1:26" x14ac:dyDescent="0.2">
      <c r="A2406" s="6" t="s">
        <v>302</v>
      </c>
      <c r="B2406" s="8">
        <v>29</v>
      </c>
      <c r="C2406" s="8">
        <v>17</v>
      </c>
      <c r="D2406" s="8">
        <v>12</v>
      </c>
      <c r="E2406" s="8">
        <v>2</v>
      </c>
      <c r="F2406" s="8">
        <v>3</v>
      </c>
      <c r="G2406" s="8">
        <v>4</v>
      </c>
      <c r="H2406" s="8">
        <v>2</v>
      </c>
      <c r="I2406" s="8">
        <v>17</v>
      </c>
      <c r="J2406" s="8">
        <v>10</v>
      </c>
      <c r="K2406" s="8">
        <v>4</v>
      </c>
      <c r="L2406" s="8">
        <v>5</v>
      </c>
      <c r="M2406" s="8">
        <v>10</v>
      </c>
      <c r="N2406" s="8">
        <v>9</v>
      </c>
      <c r="O2406" s="8">
        <v>8</v>
      </c>
      <c r="P2406" s="8">
        <v>6</v>
      </c>
      <c r="Q2406" s="8">
        <v>6</v>
      </c>
      <c r="R2406" s="8">
        <v>9</v>
      </c>
      <c r="S2406" s="8">
        <v>5</v>
      </c>
      <c r="T2406" s="8">
        <v>12</v>
      </c>
      <c r="U2406" s="8">
        <v>4</v>
      </c>
      <c r="V2406" s="8">
        <v>12</v>
      </c>
      <c r="W2406" s="8">
        <v>5</v>
      </c>
      <c r="X2406" s="8">
        <v>2</v>
      </c>
      <c r="Y2406" s="8">
        <v>18</v>
      </c>
      <c r="Z2406" s="8">
        <v>9</v>
      </c>
    </row>
    <row r="2407" spans="1:26" x14ac:dyDescent="0.2">
      <c r="B2407" s="7">
        <v>0.01</v>
      </c>
      <c r="C2407" s="7">
        <v>0.02</v>
      </c>
      <c r="D2407" s="7">
        <v>0.01</v>
      </c>
      <c r="E2407" s="7">
        <v>0.01</v>
      </c>
      <c r="F2407" s="7">
        <v>0.01</v>
      </c>
      <c r="G2407" s="7">
        <v>0.01</v>
      </c>
      <c r="H2407" s="7">
        <v>0.01</v>
      </c>
      <c r="I2407" s="7">
        <v>0.03</v>
      </c>
      <c r="J2407" s="7">
        <v>0.02</v>
      </c>
      <c r="K2407" s="7">
        <v>0.01</v>
      </c>
      <c r="L2407" s="7">
        <v>0.01</v>
      </c>
      <c r="M2407" s="7">
        <v>0.02</v>
      </c>
      <c r="N2407" s="7">
        <v>0.01</v>
      </c>
      <c r="O2407" s="7">
        <v>0.01</v>
      </c>
      <c r="P2407" s="7">
        <v>0.01</v>
      </c>
      <c r="Q2407" s="7">
        <v>0.02</v>
      </c>
      <c r="R2407" s="7">
        <v>0.02</v>
      </c>
      <c r="S2407" s="7">
        <v>0.01</v>
      </c>
      <c r="T2407" s="7">
        <v>0.01</v>
      </c>
      <c r="U2407" s="7">
        <v>0.02</v>
      </c>
      <c r="V2407" s="7">
        <v>0.02</v>
      </c>
      <c r="W2407" s="7">
        <v>0.02</v>
      </c>
      <c r="X2407" s="7">
        <v>0.01</v>
      </c>
      <c r="Y2407" s="7">
        <v>0.02</v>
      </c>
      <c r="Z2407" s="7">
        <v>0.01</v>
      </c>
    </row>
    <row r="2408" spans="1:26" x14ac:dyDescent="0.2">
      <c r="I2408" s="6" t="s">
        <v>625</v>
      </c>
    </row>
    <row r="2409" spans="1:26" x14ac:dyDescent="0.2">
      <c r="A2409" s="6" t="s">
        <v>298</v>
      </c>
      <c r="B2409" s="8">
        <v>50</v>
      </c>
      <c r="C2409" s="8">
        <v>31</v>
      </c>
      <c r="D2409" s="8">
        <v>19</v>
      </c>
      <c r="E2409" s="8">
        <v>7</v>
      </c>
      <c r="F2409" s="8">
        <v>5</v>
      </c>
      <c r="G2409" s="8">
        <v>9</v>
      </c>
      <c r="H2409" s="8">
        <v>9</v>
      </c>
      <c r="I2409" s="8">
        <v>19</v>
      </c>
      <c r="J2409" s="8">
        <v>13</v>
      </c>
      <c r="K2409" s="8">
        <v>11</v>
      </c>
      <c r="L2409" s="8">
        <v>13</v>
      </c>
      <c r="M2409" s="8">
        <v>13</v>
      </c>
      <c r="N2409" s="8">
        <v>13</v>
      </c>
      <c r="O2409" s="8">
        <v>12</v>
      </c>
      <c r="P2409" s="8">
        <v>15</v>
      </c>
      <c r="Q2409" s="8">
        <v>10</v>
      </c>
      <c r="R2409" s="8">
        <v>11</v>
      </c>
      <c r="S2409" s="8">
        <v>11</v>
      </c>
      <c r="T2409" s="8">
        <v>22</v>
      </c>
      <c r="U2409" s="8">
        <v>6</v>
      </c>
      <c r="V2409" s="8">
        <v>16</v>
      </c>
      <c r="W2409" s="8">
        <v>7</v>
      </c>
      <c r="X2409" s="8">
        <v>7</v>
      </c>
      <c r="Y2409" s="8">
        <v>30</v>
      </c>
      <c r="Z2409" s="8">
        <v>15</v>
      </c>
    </row>
    <row r="2410" spans="1:26" x14ac:dyDescent="0.2">
      <c r="B2410" s="7">
        <v>0.02</v>
      </c>
      <c r="C2410" s="7">
        <v>0.03</v>
      </c>
      <c r="D2410" s="7">
        <v>0.02</v>
      </c>
      <c r="E2410" s="7">
        <v>0.02</v>
      </c>
      <c r="F2410" s="7">
        <v>0.01</v>
      </c>
      <c r="G2410" s="7">
        <v>0.03</v>
      </c>
      <c r="H2410" s="7">
        <v>0.02</v>
      </c>
      <c r="I2410" s="7">
        <v>0.03</v>
      </c>
      <c r="J2410" s="7">
        <v>0.02</v>
      </c>
      <c r="K2410" s="7">
        <v>0.02</v>
      </c>
      <c r="L2410" s="7">
        <v>0.03</v>
      </c>
      <c r="M2410" s="7">
        <v>0.03</v>
      </c>
      <c r="N2410" s="7">
        <v>0.02</v>
      </c>
      <c r="O2410" s="7">
        <v>0.02</v>
      </c>
      <c r="P2410" s="7">
        <v>0.03</v>
      </c>
      <c r="Q2410" s="7">
        <v>0.03</v>
      </c>
      <c r="R2410" s="7">
        <v>0.02</v>
      </c>
      <c r="S2410" s="7">
        <v>0.02</v>
      </c>
      <c r="T2410" s="7">
        <v>0.03</v>
      </c>
      <c r="U2410" s="7">
        <v>0.04</v>
      </c>
      <c r="V2410" s="7">
        <v>0.02</v>
      </c>
      <c r="W2410" s="7">
        <v>0.02</v>
      </c>
      <c r="X2410" s="7">
        <v>0.04</v>
      </c>
      <c r="Y2410" s="7">
        <v>0.02</v>
      </c>
      <c r="Z2410" s="7">
        <v>0.02</v>
      </c>
    </row>
    <row r="2411" spans="1:26" x14ac:dyDescent="0.2">
      <c r="A2411" s="6" t="s">
        <v>294</v>
      </c>
      <c r="B2411" s="8">
        <v>77</v>
      </c>
      <c r="C2411" s="8">
        <v>38</v>
      </c>
      <c r="D2411" s="8">
        <v>39</v>
      </c>
      <c r="E2411" s="8">
        <v>8</v>
      </c>
      <c r="F2411" s="8">
        <v>13</v>
      </c>
      <c r="G2411" s="8">
        <v>19</v>
      </c>
      <c r="H2411" s="8">
        <v>11</v>
      </c>
      <c r="I2411" s="8">
        <v>26</v>
      </c>
      <c r="J2411" s="8">
        <v>26</v>
      </c>
      <c r="K2411" s="8">
        <v>19</v>
      </c>
      <c r="L2411" s="8">
        <v>14</v>
      </c>
      <c r="M2411" s="8">
        <v>18</v>
      </c>
      <c r="N2411" s="8">
        <v>15</v>
      </c>
      <c r="O2411" s="8">
        <v>27</v>
      </c>
      <c r="P2411" s="8">
        <v>20</v>
      </c>
      <c r="Q2411" s="8">
        <v>16</v>
      </c>
      <c r="R2411" s="8">
        <v>19</v>
      </c>
      <c r="S2411" s="8">
        <v>19</v>
      </c>
      <c r="T2411" s="8">
        <v>34</v>
      </c>
      <c r="U2411" s="8">
        <v>6</v>
      </c>
      <c r="V2411" s="8">
        <v>30</v>
      </c>
      <c r="W2411" s="8">
        <v>6</v>
      </c>
      <c r="X2411" s="8">
        <v>5</v>
      </c>
      <c r="Y2411" s="8">
        <v>41</v>
      </c>
      <c r="Z2411" s="8">
        <v>31</v>
      </c>
    </row>
    <row r="2412" spans="1:26" x14ac:dyDescent="0.2">
      <c r="B2412" s="7">
        <v>0.04</v>
      </c>
      <c r="C2412" s="7">
        <v>0.04</v>
      </c>
      <c r="D2412" s="7">
        <v>0.04</v>
      </c>
      <c r="E2412" s="7">
        <v>0.03</v>
      </c>
      <c r="F2412" s="7">
        <v>0.04</v>
      </c>
      <c r="G2412" s="7">
        <v>0.05</v>
      </c>
      <c r="H2412" s="7">
        <v>0.03</v>
      </c>
      <c r="I2412" s="7">
        <v>0.04</v>
      </c>
      <c r="J2412" s="7">
        <v>0.05</v>
      </c>
      <c r="K2412" s="7">
        <v>0.03</v>
      </c>
      <c r="L2412" s="7">
        <v>0.03</v>
      </c>
      <c r="M2412" s="7">
        <v>0.04</v>
      </c>
      <c r="N2412" s="7">
        <v>0.02</v>
      </c>
      <c r="O2412" s="7">
        <v>0.05</v>
      </c>
      <c r="P2412" s="7">
        <v>0.04</v>
      </c>
      <c r="Q2412" s="7">
        <v>0.05</v>
      </c>
      <c r="R2412" s="7">
        <v>0.04</v>
      </c>
      <c r="S2412" s="7">
        <v>0.04</v>
      </c>
      <c r="T2412" s="7">
        <v>0.04</v>
      </c>
      <c r="U2412" s="7">
        <v>0.04</v>
      </c>
      <c r="V2412" s="7">
        <v>0.04</v>
      </c>
      <c r="W2412" s="7">
        <v>0.02</v>
      </c>
      <c r="X2412" s="7">
        <v>0.03</v>
      </c>
      <c r="Y2412" s="7">
        <v>0.03</v>
      </c>
      <c r="Z2412" s="7">
        <v>0.05</v>
      </c>
    </row>
    <row r="2413" spans="1:26" x14ac:dyDescent="0.2">
      <c r="B2413" s="6" t="s">
        <v>206</v>
      </c>
      <c r="O2413" s="6" t="s">
        <v>206</v>
      </c>
      <c r="P2413" s="6" t="s">
        <v>206</v>
      </c>
      <c r="Q2413" s="6" t="s">
        <v>206</v>
      </c>
    </row>
    <row r="2414" spans="1:26" x14ac:dyDescent="0.2">
      <c r="A2414" s="6" t="s">
        <v>291</v>
      </c>
      <c r="B2414" s="8">
        <v>104</v>
      </c>
      <c r="C2414" s="8">
        <v>52</v>
      </c>
      <c r="D2414" s="8">
        <v>52</v>
      </c>
      <c r="E2414" s="8">
        <v>15</v>
      </c>
      <c r="F2414" s="8">
        <v>12</v>
      </c>
      <c r="G2414" s="8">
        <v>18</v>
      </c>
      <c r="H2414" s="8">
        <v>22</v>
      </c>
      <c r="I2414" s="8">
        <v>36</v>
      </c>
      <c r="J2414" s="8">
        <v>24</v>
      </c>
      <c r="K2414" s="8">
        <v>32</v>
      </c>
      <c r="L2414" s="8">
        <v>22</v>
      </c>
      <c r="M2414" s="8">
        <v>26</v>
      </c>
      <c r="N2414" s="8">
        <v>36</v>
      </c>
      <c r="O2414" s="8">
        <v>32</v>
      </c>
      <c r="P2414" s="8">
        <v>17</v>
      </c>
      <c r="Q2414" s="8">
        <v>19</v>
      </c>
      <c r="R2414" s="8">
        <v>22</v>
      </c>
      <c r="S2414" s="8">
        <v>23</v>
      </c>
      <c r="T2414" s="8">
        <v>50</v>
      </c>
      <c r="U2414" s="8">
        <v>10</v>
      </c>
      <c r="V2414" s="8">
        <v>39</v>
      </c>
      <c r="W2414" s="8">
        <v>20</v>
      </c>
      <c r="X2414" s="8">
        <v>10</v>
      </c>
      <c r="Y2414" s="8">
        <v>69</v>
      </c>
      <c r="Z2414" s="8">
        <v>28</v>
      </c>
    </row>
    <row r="2415" spans="1:26" x14ac:dyDescent="0.2">
      <c r="B2415" s="7">
        <v>0.05</v>
      </c>
      <c r="C2415" s="7">
        <v>0.05</v>
      </c>
      <c r="D2415" s="7">
        <v>0.05</v>
      </c>
      <c r="E2415" s="7">
        <v>0.05</v>
      </c>
      <c r="F2415" s="7">
        <v>0.03</v>
      </c>
      <c r="G2415" s="7">
        <v>0.05</v>
      </c>
      <c r="H2415" s="7">
        <v>0.06</v>
      </c>
      <c r="I2415" s="7">
        <v>0.06</v>
      </c>
      <c r="J2415" s="7">
        <v>0.05</v>
      </c>
      <c r="K2415" s="7">
        <v>0.06</v>
      </c>
      <c r="L2415" s="7">
        <v>0.05</v>
      </c>
      <c r="M2415" s="7">
        <v>0.06</v>
      </c>
      <c r="N2415" s="7">
        <v>0.05</v>
      </c>
      <c r="O2415" s="7">
        <v>0.06</v>
      </c>
      <c r="P2415" s="7">
        <v>0.04</v>
      </c>
      <c r="Q2415" s="7">
        <v>0.05</v>
      </c>
      <c r="R2415" s="7">
        <v>0.04</v>
      </c>
      <c r="S2415" s="7">
        <v>0.05</v>
      </c>
      <c r="T2415" s="7">
        <v>0.06</v>
      </c>
      <c r="U2415" s="7">
        <v>0.06</v>
      </c>
      <c r="V2415" s="7">
        <v>0.05</v>
      </c>
      <c r="W2415" s="7">
        <v>7.0000000000000007E-2</v>
      </c>
      <c r="X2415" s="7">
        <v>0.06</v>
      </c>
      <c r="Y2415" s="7">
        <v>0.06</v>
      </c>
      <c r="Z2415" s="7">
        <v>0.04</v>
      </c>
    </row>
    <row r="2416" spans="1:26" x14ac:dyDescent="0.2">
      <c r="A2416" s="6" t="s">
        <v>289</v>
      </c>
      <c r="B2416" s="8">
        <v>330</v>
      </c>
      <c r="C2416" s="8">
        <v>180</v>
      </c>
      <c r="D2416" s="8">
        <v>150</v>
      </c>
      <c r="E2416" s="8">
        <v>50</v>
      </c>
      <c r="F2416" s="8">
        <v>65</v>
      </c>
      <c r="G2416" s="8">
        <v>62</v>
      </c>
      <c r="H2416" s="8">
        <v>66</v>
      </c>
      <c r="I2416" s="8">
        <v>88</v>
      </c>
      <c r="J2416" s="8">
        <v>89</v>
      </c>
      <c r="K2416" s="8">
        <v>94</v>
      </c>
      <c r="L2416" s="8">
        <v>61</v>
      </c>
      <c r="M2416" s="8">
        <v>86</v>
      </c>
      <c r="N2416" s="8">
        <v>110</v>
      </c>
      <c r="O2416" s="8">
        <v>106</v>
      </c>
      <c r="P2416" s="8">
        <v>64</v>
      </c>
      <c r="Q2416" s="8">
        <v>50</v>
      </c>
      <c r="R2416" s="8">
        <v>94</v>
      </c>
      <c r="S2416" s="8">
        <v>69</v>
      </c>
      <c r="T2416" s="8">
        <v>144</v>
      </c>
      <c r="U2416" s="8">
        <v>23</v>
      </c>
      <c r="V2416" s="8">
        <v>132</v>
      </c>
      <c r="W2416" s="8">
        <v>47</v>
      </c>
      <c r="X2416" s="8">
        <v>30</v>
      </c>
      <c r="Y2416" s="8">
        <v>209</v>
      </c>
      <c r="Z2416" s="8">
        <v>97</v>
      </c>
    </row>
    <row r="2417" spans="1:26" x14ac:dyDescent="0.2">
      <c r="B2417" s="7">
        <v>0.16</v>
      </c>
      <c r="C2417" s="7">
        <v>0.18</v>
      </c>
      <c r="D2417" s="7">
        <v>0.15</v>
      </c>
      <c r="E2417" s="7">
        <v>0.16</v>
      </c>
      <c r="F2417" s="7">
        <v>0.18</v>
      </c>
      <c r="G2417" s="7">
        <v>0.17</v>
      </c>
      <c r="H2417" s="7">
        <v>0.17</v>
      </c>
      <c r="I2417" s="7">
        <v>0.15</v>
      </c>
      <c r="J2417" s="7">
        <v>0.17</v>
      </c>
      <c r="K2417" s="7">
        <v>0.17</v>
      </c>
      <c r="L2417" s="7">
        <v>0.14000000000000001</v>
      </c>
      <c r="M2417" s="7">
        <v>0.18</v>
      </c>
      <c r="N2417" s="7">
        <v>0.16</v>
      </c>
      <c r="O2417" s="7">
        <v>0.2</v>
      </c>
      <c r="P2417" s="7">
        <v>0.14000000000000001</v>
      </c>
      <c r="Q2417" s="7">
        <v>0.15</v>
      </c>
      <c r="R2417" s="7">
        <v>0.18</v>
      </c>
      <c r="S2417" s="7">
        <v>0.15</v>
      </c>
      <c r="T2417" s="7">
        <v>0.16</v>
      </c>
      <c r="U2417" s="7">
        <v>0.15</v>
      </c>
      <c r="V2417" s="7">
        <v>0.17</v>
      </c>
      <c r="W2417" s="7">
        <v>0.17</v>
      </c>
      <c r="X2417" s="7">
        <v>0.19</v>
      </c>
      <c r="Y2417" s="7">
        <v>0.17</v>
      </c>
      <c r="Z2417" s="7">
        <v>0.15</v>
      </c>
    </row>
    <row r="2418" spans="1:26" x14ac:dyDescent="0.2">
      <c r="B2418" s="6" t="s">
        <v>415</v>
      </c>
      <c r="C2418" s="6" t="s">
        <v>85</v>
      </c>
      <c r="O2418" s="6" t="s">
        <v>107</v>
      </c>
    </row>
    <row r="2419" spans="1:26" x14ac:dyDescent="0.2">
      <c r="A2419" s="6" t="s">
        <v>285</v>
      </c>
      <c r="B2419" s="8">
        <v>310</v>
      </c>
      <c r="C2419" s="8">
        <v>148</v>
      </c>
      <c r="D2419" s="8">
        <v>163</v>
      </c>
      <c r="E2419" s="8">
        <v>43</v>
      </c>
      <c r="F2419" s="8">
        <v>66</v>
      </c>
      <c r="G2419" s="8">
        <v>52</v>
      </c>
      <c r="H2419" s="8">
        <v>59</v>
      </c>
      <c r="I2419" s="8">
        <v>91</v>
      </c>
      <c r="J2419" s="8">
        <v>89</v>
      </c>
      <c r="K2419" s="8">
        <v>85</v>
      </c>
      <c r="L2419" s="8">
        <v>75</v>
      </c>
      <c r="M2419" s="8">
        <v>61</v>
      </c>
      <c r="N2419" s="8">
        <v>102</v>
      </c>
      <c r="O2419" s="8">
        <v>73</v>
      </c>
      <c r="P2419" s="8">
        <v>86</v>
      </c>
      <c r="Q2419" s="8">
        <v>49</v>
      </c>
      <c r="R2419" s="8">
        <v>76</v>
      </c>
      <c r="S2419" s="8">
        <v>78</v>
      </c>
      <c r="T2419" s="8">
        <v>144</v>
      </c>
      <c r="U2419" s="8">
        <v>13</v>
      </c>
      <c r="V2419" s="8">
        <v>113</v>
      </c>
      <c r="W2419" s="8">
        <v>44</v>
      </c>
      <c r="X2419" s="8">
        <v>21</v>
      </c>
      <c r="Y2419" s="8">
        <v>177</v>
      </c>
      <c r="Z2419" s="8">
        <v>105</v>
      </c>
    </row>
    <row r="2420" spans="1:26" x14ac:dyDescent="0.2">
      <c r="B2420" s="7">
        <v>0.15</v>
      </c>
      <c r="C2420" s="7">
        <v>0.15</v>
      </c>
      <c r="D2420" s="7">
        <v>0.16</v>
      </c>
      <c r="E2420" s="7">
        <v>0.13</v>
      </c>
      <c r="F2420" s="7">
        <v>0.18</v>
      </c>
      <c r="G2420" s="7">
        <v>0.14000000000000001</v>
      </c>
      <c r="H2420" s="7">
        <v>0.16</v>
      </c>
      <c r="I2420" s="7">
        <v>0.15</v>
      </c>
      <c r="J2420" s="7">
        <v>0.17</v>
      </c>
      <c r="K2420" s="7">
        <v>0.15</v>
      </c>
      <c r="L2420" s="7">
        <v>0.17</v>
      </c>
      <c r="M2420" s="7">
        <v>0.13</v>
      </c>
      <c r="N2420" s="7">
        <v>0.15</v>
      </c>
      <c r="O2420" s="7">
        <v>0.13</v>
      </c>
      <c r="P2420" s="7">
        <v>0.19</v>
      </c>
      <c r="Q2420" s="7">
        <v>0.14000000000000001</v>
      </c>
      <c r="R2420" s="7">
        <v>0.15</v>
      </c>
      <c r="S2420" s="7">
        <v>0.17</v>
      </c>
      <c r="T2420" s="7">
        <v>0.16</v>
      </c>
      <c r="U2420" s="7">
        <v>0.08</v>
      </c>
      <c r="V2420" s="7">
        <v>0.15</v>
      </c>
      <c r="W2420" s="7">
        <v>0.16</v>
      </c>
      <c r="X2420" s="7">
        <v>0.13</v>
      </c>
      <c r="Y2420" s="7">
        <v>0.15</v>
      </c>
      <c r="Z2420" s="7">
        <v>0.16</v>
      </c>
    </row>
    <row r="2421" spans="1:26" x14ac:dyDescent="0.2">
      <c r="B2421" s="6" t="s">
        <v>79</v>
      </c>
      <c r="P2421" s="6" t="s">
        <v>222</v>
      </c>
      <c r="S2421" s="6" t="s">
        <v>79</v>
      </c>
      <c r="T2421" s="6" t="s">
        <v>79</v>
      </c>
    </row>
    <row r="2422" spans="1:26" x14ac:dyDescent="0.2">
      <c r="A2422" s="6" t="s">
        <v>280</v>
      </c>
      <c r="B2422" s="8">
        <v>440</v>
      </c>
      <c r="C2422" s="8">
        <v>218</v>
      </c>
      <c r="D2422" s="8">
        <v>222</v>
      </c>
      <c r="E2422" s="8">
        <v>70</v>
      </c>
      <c r="F2422" s="8">
        <v>71</v>
      </c>
      <c r="G2422" s="8">
        <v>84</v>
      </c>
      <c r="H2422" s="8">
        <v>89</v>
      </c>
      <c r="I2422" s="8">
        <v>127</v>
      </c>
      <c r="J2422" s="8">
        <v>110</v>
      </c>
      <c r="K2422" s="8">
        <v>136</v>
      </c>
      <c r="L2422" s="8">
        <v>113</v>
      </c>
      <c r="M2422" s="8">
        <v>82</v>
      </c>
      <c r="N2422" s="8">
        <v>158</v>
      </c>
      <c r="O2422" s="8">
        <v>113</v>
      </c>
      <c r="P2422" s="8">
        <v>94</v>
      </c>
      <c r="Q2422" s="8">
        <v>76</v>
      </c>
      <c r="R2422" s="8">
        <v>102</v>
      </c>
      <c r="S2422" s="8">
        <v>97</v>
      </c>
      <c r="T2422" s="8">
        <v>216</v>
      </c>
      <c r="U2422" s="8">
        <v>25</v>
      </c>
      <c r="V2422" s="8">
        <v>170</v>
      </c>
      <c r="W2422" s="8">
        <v>56</v>
      </c>
      <c r="X2422" s="8">
        <v>34</v>
      </c>
      <c r="Y2422" s="8">
        <v>259</v>
      </c>
      <c r="Z2422" s="8">
        <v>138</v>
      </c>
    </row>
    <row r="2423" spans="1:26" x14ac:dyDescent="0.2">
      <c r="B2423" s="7">
        <v>0.22</v>
      </c>
      <c r="C2423" s="7">
        <v>0.22</v>
      </c>
      <c r="D2423" s="7">
        <v>0.22</v>
      </c>
      <c r="E2423" s="7">
        <v>0.22</v>
      </c>
      <c r="F2423" s="7">
        <v>0.2</v>
      </c>
      <c r="G2423" s="7">
        <v>0.23</v>
      </c>
      <c r="H2423" s="7">
        <v>0.24</v>
      </c>
      <c r="I2423" s="7">
        <v>0.21</v>
      </c>
      <c r="J2423" s="7">
        <v>0.21</v>
      </c>
      <c r="K2423" s="7">
        <v>0.24</v>
      </c>
      <c r="L2423" s="7">
        <v>0.25</v>
      </c>
      <c r="M2423" s="7">
        <v>0.17</v>
      </c>
      <c r="N2423" s="7">
        <v>0.23</v>
      </c>
      <c r="O2423" s="7">
        <v>0.21</v>
      </c>
      <c r="P2423" s="7">
        <v>0.2</v>
      </c>
      <c r="Q2423" s="7">
        <v>0.22</v>
      </c>
      <c r="R2423" s="7">
        <v>0.2</v>
      </c>
      <c r="S2423" s="7">
        <v>0.21</v>
      </c>
      <c r="T2423" s="7">
        <v>0.24</v>
      </c>
      <c r="U2423" s="7">
        <v>0.17</v>
      </c>
      <c r="V2423" s="7">
        <v>0.22</v>
      </c>
      <c r="W2423" s="7">
        <v>0.2</v>
      </c>
      <c r="X2423" s="7">
        <v>0.21</v>
      </c>
      <c r="Y2423" s="7">
        <v>0.22</v>
      </c>
      <c r="Z2423" s="7">
        <v>0.21</v>
      </c>
    </row>
    <row r="2424" spans="1:26" x14ac:dyDescent="0.2">
      <c r="B2424" s="6" t="s">
        <v>116</v>
      </c>
      <c r="K2424" s="6" t="s">
        <v>116</v>
      </c>
      <c r="L2424" s="6" t="s">
        <v>116</v>
      </c>
      <c r="T2424" s="6" t="s">
        <v>81</v>
      </c>
    </row>
    <row r="2425" spans="1:26" x14ac:dyDescent="0.2">
      <c r="A2425" s="6" t="s">
        <v>275</v>
      </c>
      <c r="B2425" s="8">
        <v>363</v>
      </c>
      <c r="C2425" s="8">
        <v>161</v>
      </c>
      <c r="D2425" s="8">
        <v>202</v>
      </c>
      <c r="E2425" s="8">
        <v>57</v>
      </c>
      <c r="F2425" s="8">
        <v>75</v>
      </c>
      <c r="G2425" s="8">
        <v>59</v>
      </c>
      <c r="H2425" s="8">
        <v>66</v>
      </c>
      <c r="I2425" s="8">
        <v>106</v>
      </c>
      <c r="J2425" s="8">
        <v>97</v>
      </c>
      <c r="K2425" s="8">
        <v>96</v>
      </c>
      <c r="L2425" s="8">
        <v>81</v>
      </c>
      <c r="M2425" s="8">
        <v>89</v>
      </c>
      <c r="N2425" s="8">
        <v>129</v>
      </c>
      <c r="O2425" s="8">
        <v>96</v>
      </c>
      <c r="P2425" s="8">
        <v>79</v>
      </c>
      <c r="Q2425" s="8">
        <v>59</v>
      </c>
      <c r="R2425" s="8">
        <v>90</v>
      </c>
      <c r="S2425" s="8">
        <v>89</v>
      </c>
      <c r="T2425" s="8">
        <v>155</v>
      </c>
      <c r="U2425" s="8">
        <v>28</v>
      </c>
      <c r="V2425" s="8">
        <v>129</v>
      </c>
      <c r="W2425" s="8">
        <v>65</v>
      </c>
      <c r="X2425" s="8">
        <v>26</v>
      </c>
      <c r="Y2425" s="8">
        <v>220</v>
      </c>
      <c r="Z2425" s="8">
        <v>115</v>
      </c>
    </row>
    <row r="2426" spans="1:26" x14ac:dyDescent="0.2">
      <c r="B2426" s="7">
        <v>0.18</v>
      </c>
      <c r="C2426" s="7">
        <v>0.16</v>
      </c>
      <c r="D2426" s="7">
        <v>0.2</v>
      </c>
      <c r="E2426" s="7">
        <v>0.18</v>
      </c>
      <c r="F2426" s="7">
        <v>0.21</v>
      </c>
      <c r="G2426" s="7">
        <v>0.16</v>
      </c>
      <c r="H2426" s="7">
        <v>0.17</v>
      </c>
      <c r="I2426" s="7">
        <v>0.18</v>
      </c>
      <c r="J2426" s="7">
        <v>0.18</v>
      </c>
      <c r="K2426" s="7">
        <v>0.17</v>
      </c>
      <c r="L2426" s="7">
        <v>0.18</v>
      </c>
      <c r="M2426" s="7">
        <v>0.19</v>
      </c>
      <c r="N2426" s="7">
        <v>0.19</v>
      </c>
      <c r="O2426" s="7">
        <v>0.18</v>
      </c>
      <c r="P2426" s="7">
        <v>0.17</v>
      </c>
      <c r="Q2426" s="7">
        <v>0.17</v>
      </c>
      <c r="R2426" s="7">
        <v>0.17</v>
      </c>
      <c r="S2426" s="7">
        <v>0.19</v>
      </c>
      <c r="T2426" s="7">
        <v>0.18</v>
      </c>
      <c r="U2426" s="7">
        <v>0.18</v>
      </c>
      <c r="V2426" s="7">
        <v>0.17</v>
      </c>
      <c r="W2426" s="7">
        <v>0.24</v>
      </c>
      <c r="X2426" s="7">
        <v>0.16</v>
      </c>
      <c r="Y2426" s="7">
        <v>0.18</v>
      </c>
      <c r="Z2426" s="7">
        <v>0.18</v>
      </c>
    </row>
    <row r="2427" spans="1:26" x14ac:dyDescent="0.2">
      <c r="B2427" s="6" t="s">
        <v>487</v>
      </c>
      <c r="D2427" s="6" t="s">
        <v>32</v>
      </c>
      <c r="W2427" s="6" t="s">
        <v>91</v>
      </c>
    </row>
    <row r="2428" spans="1:26" x14ac:dyDescent="0.2">
      <c r="A2428" s="6" t="s">
        <v>274</v>
      </c>
      <c r="B2428" s="8">
        <v>173</v>
      </c>
      <c r="C2428" s="8">
        <v>85</v>
      </c>
      <c r="D2428" s="8">
        <v>87</v>
      </c>
      <c r="E2428" s="8">
        <v>29</v>
      </c>
      <c r="F2428" s="8">
        <v>25</v>
      </c>
      <c r="G2428" s="8">
        <v>39</v>
      </c>
      <c r="H2428" s="8">
        <v>28</v>
      </c>
      <c r="I2428" s="8">
        <v>51</v>
      </c>
      <c r="J2428" s="8">
        <v>47</v>
      </c>
      <c r="K2428" s="8">
        <v>50</v>
      </c>
      <c r="L2428" s="8">
        <v>35</v>
      </c>
      <c r="M2428" s="8">
        <v>41</v>
      </c>
      <c r="N2428" s="8">
        <v>60</v>
      </c>
      <c r="O2428" s="8">
        <v>40</v>
      </c>
      <c r="P2428" s="8">
        <v>41</v>
      </c>
      <c r="Q2428" s="8">
        <v>32</v>
      </c>
      <c r="R2428" s="8">
        <v>41</v>
      </c>
      <c r="S2428" s="8">
        <v>35</v>
      </c>
      <c r="T2428" s="8">
        <v>73</v>
      </c>
      <c r="U2428" s="8">
        <v>24</v>
      </c>
      <c r="V2428" s="8">
        <v>67</v>
      </c>
      <c r="W2428" s="8">
        <v>21</v>
      </c>
      <c r="X2428" s="8">
        <v>14</v>
      </c>
      <c r="Y2428" s="8">
        <v>101</v>
      </c>
      <c r="Z2428" s="8">
        <v>55</v>
      </c>
    </row>
    <row r="2429" spans="1:26" x14ac:dyDescent="0.2">
      <c r="B2429" s="7">
        <v>0.09</v>
      </c>
      <c r="C2429" s="7">
        <v>0.09</v>
      </c>
      <c r="D2429" s="7">
        <v>0.09</v>
      </c>
      <c r="E2429" s="7">
        <v>0.09</v>
      </c>
      <c r="F2429" s="7">
        <v>7.0000000000000007E-2</v>
      </c>
      <c r="G2429" s="7">
        <v>0.11</v>
      </c>
      <c r="H2429" s="7">
        <v>7.0000000000000007E-2</v>
      </c>
      <c r="I2429" s="7">
        <v>0.09</v>
      </c>
      <c r="J2429" s="7">
        <v>0.09</v>
      </c>
      <c r="K2429" s="7">
        <v>0.09</v>
      </c>
      <c r="L2429" s="7">
        <v>0.08</v>
      </c>
      <c r="M2429" s="7">
        <v>0.09</v>
      </c>
      <c r="N2429" s="7">
        <v>0.09</v>
      </c>
      <c r="O2429" s="7">
        <v>7.0000000000000007E-2</v>
      </c>
      <c r="P2429" s="7">
        <v>0.09</v>
      </c>
      <c r="Q2429" s="7">
        <v>0.09</v>
      </c>
      <c r="R2429" s="7">
        <v>0.08</v>
      </c>
      <c r="S2429" s="7">
        <v>0.08</v>
      </c>
      <c r="T2429" s="7">
        <v>0.08</v>
      </c>
      <c r="U2429" s="7">
        <v>0.16</v>
      </c>
      <c r="V2429" s="7">
        <v>0.09</v>
      </c>
      <c r="W2429" s="7">
        <v>0.08</v>
      </c>
      <c r="X2429" s="7">
        <v>0.09</v>
      </c>
      <c r="Y2429" s="7">
        <v>0.08</v>
      </c>
      <c r="Z2429" s="7">
        <v>0.09</v>
      </c>
    </row>
    <row r="2430" spans="1:26" x14ac:dyDescent="0.2">
      <c r="U2430" s="6" t="s">
        <v>89</v>
      </c>
    </row>
    <row r="2431" spans="1:26" x14ac:dyDescent="0.2">
      <c r="A2431" s="6" t="s">
        <v>271</v>
      </c>
      <c r="B2431" s="8">
        <v>61</v>
      </c>
      <c r="C2431" s="8">
        <v>21</v>
      </c>
      <c r="D2431" s="8">
        <v>41</v>
      </c>
      <c r="E2431" s="8">
        <v>15</v>
      </c>
      <c r="F2431" s="8">
        <v>12</v>
      </c>
      <c r="G2431" s="8">
        <v>12</v>
      </c>
      <c r="H2431" s="8">
        <v>12</v>
      </c>
      <c r="I2431" s="8">
        <v>11</v>
      </c>
      <c r="J2431" s="8">
        <v>13</v>
      </c>
      <c r="K2431" s="8">
        <v>20</v>
      </c>
      <c r="L2431" s="8">
        <v>12</v>
      </c>
      <c r="M2431" s="8">
        <v>16</v>
      </c>
      <c r="N2431" s="8">
        <v>24</v>
      </c>
      <c r="O2431" s="8">
        <v>14</v>
      </c>
      <c r="P2431" s="8">
        <v>15</v>
      </c>
      <c r="Q2431" s="8">
        <v>8</v>
      </c>
      <c r="R2431" s="8">
        <v>25</v>
      </c>
      <c r="S2431" s="8">
        <v>17</v>
      </c>
      <c r="T2431" s="8">
        <v>16</v>
      </c>
      <c r="U2431" s="8">
        <v>3</v>
      </c>
      <c r="V2431" s="8">
        <v>26</v>
      </c>
      <c r="W2431" s="8">
        <v>2</v>
      </c>
      <c r="X2431" s="8">
        <v>5</v>
      </c>
      <c r="Y2431" s="8">
        <v>34</v>
      </c>
      <c r="Z2431" s="8">
        <v>22</v>
      </c>
    </row>
    <row r="2432" spans="1:26" x14ac:dyDescent="0.2">
      <c r="B2432" s="7">
        <v>0.03</v>
      </c>
      <c r="C2432" s="7">
        <v>0.02</v>
      </c>
      <c r="D2432" s="7">
        <v>0.04</v>
      </c>
      <c r="E2432" s="7">
        <v>0.05</v>
      </c>
      <c r="F2432" s="7">
        <v>0.03</v>
      </c>
      <c r="G2432" s="7">
        <v>0.03</v>
      </c>
      <c r="H2432" s="7">
        <v>0.03</v>
      </c>
      <c r="I2432" s="7">
        <v>0.02</v>
      </c>
      <c r="J2432" s="7">
        <v>0.02</v>
      </c>
      <c r="K2432" s="7">
        <v>0.04</v>
      </c>
      <c r="L2432" s="7">
        <v>0.03</v>
      </c>
      <c r="M2432" s="7">
        <v>0.03</v>
      </c>
      <c r="N2432" s="7">
        <v>0.04</v>
      </c>
      <c r="O2432" s="7">
        <v>0.03</v>
      </c>
      <c r="P2432" s="7">
        <v>0.03</v>
      </c>
      <c r="Q2432" s="7">
        <v>0.02</v>
      </c>
      <c r="R2432" s="7">
        <v>0.05</v>
      </c>
      <c r="S2432" s="7">
        <v>0.04</v>
      </c>
      <c r="T2432" s="7">
        <v>0.02</v>
      </c>
      <c r="U2432" s="7">
        <v>0.02</v>
      </c>
      <c r="V2432" s="7">
        <v>0.03</v>
      </c>
      <c r="W2432" s="7">
        <v>0.01</v>
      </c>
      <c r="X2432" s="7">
        <v>0.03</v>
      </c>
      <c r="Y2432" s="7">
        <v>0.03</v>
      </c>
      <c r="Z2432" s="7">
        <v>0.03</v>
      </c>
    </row>
    <row r="2433" spans="1:26" x14ac:dyDescent="0.2">
      <c r="B2433" s="6" t="s">
        <v>656</v>
      </c>
      <c r="D2433" s="6" t="s">
        <v>32</v>
      </c>
      <c r="E2433" s="6" t="s">
        <v>78</v>
      </c>
      <c r="R2433" s="6" t="s">
        <v>160</v>
      </c>
      <c r="S2433" s="6" t="s">
        <v>96</v>
      </c>
      <c r="V2433" s="6" t="s">
        <v>446</v>
      </c>
    </row>
    <row r="2434" spans="1:26" x14ac:dyDescent="0.2">
      <c r="A2434" s="6" t="s">
        <v>269</v>
      </c>
      <c r="B2434" s="8">
        <v>35</v>
      </c>
      <c r="C2434" s="8">
        <v>17</v>
      </c>
      <c r="D2434" s="8">
        <v>18</v>
      </c>
      <c r="E2434" s="8">
        <v>12</v>
      </c>
      <c r="F2434" s="8">
        <v>6</v>
      </c>
      <c r="G2434" s="8">
        <v>8</v>
      </c>
      <c r="H2434" s="8">
        <v>6</v>
      </c>
      <c r="I2434" s="8">
        <v>3</v>
      </c>
      <c r="J2434" s="8">
        <v>3</v>
      </c>
      <c r="K2434" s="8">
        <v>10</v>
      </c>
      <c r="L2434" s="8">
        <v>7</v>
      </c>
      <c r="M2434" s="8">
        <v>16</v>
      </c>
      <c r="N2434" s="8">
        <v>10</v>
      </c>
      <c r="O2434" s="8">
        <v>6</v>
      </c>
      <c r="P2434" s="8">
        <v>7</v>
      </c>
      <c r="Q2434" s="8">
        <v>11</v>
      </c>
      <c r="R2434" s="8">
        <v>17</v>
      </c>
      <c r="S2434" s="8">
        <v>7</v>
      </c>
      <c r="T2434" s="8">
        <v>6</v>
      </c>
      <c r="U2434" s="8">
        <v>5</v>
      </c>
      <c r="V2434" s="8">
        <v>13</v>
      </c>
      <c r="W2434" s="8">
        <v>1</v>
      </c>
      <c r="X2434" s="8">
        <v>3</v>
      </c>
      <c r="Y2434" s="8">
        <v>17</v>
      </c>
      <c r="Z2434" s="8">
        <v>10</v>
      </c>
    </row>
    <row r="2435" spans="1:26" x14ac:dyDescent="0.2">
      <c r="B2435" s="7">
        <v>0.02</v>
      </c>
      <c r="C2435" s="7">
        <v>0.02</v>
      </c>
      <c r="D2435" s="7">
        <v>0.02</v>
      </c>
      <c r="E2435" s="7">
        <v>0.04</v>
      </c>
      <c r="F2435" s="7">
        <v>0.02</v>
      </c>
      <c r="G2435" s="7">
        <v>0.02</v>
      </c>
      <c r="H2435" s="7">
        <v>0.02</v>
      </c>
      <c r="I2435" s="6" t="s">
        <v>95</v>
      </c>
      <c r="J2435" s="7">
        <v>0.01</v>
      </c>
      <c r="K2435" s="7">
        <v>0.02</v>
      </c>
      <c r="L2435" s="7">
        <v>0.01</v>
      </c>
      <c r="M2435" s="7">
        <v>0.03</v>
      </c>
      <c r="N2435" s="7">
        <v>0.01</v>
      </c>
      <c r="O2435" s="7">
        <v>0.01</v>
      </c>
      <c r="P2435" s="7">
        <v>0.02</v>
      </c>
      <c r="Q2435" s="7">
        <v>0.03</v>
      </c>
      <c r="R2435" s="7">
        <v>0.03</v>
      </c>
      <c r="S2435" s="7">
        <v>0.02</v>
      </c>
      <c r="T2435" s="7">
        <v>0.01</v>
      </c>
      <c r="U2435" s="7">
        <v>0.04</v>
      </c>
      <c r="V2435" s="7">
        <v>0.02</v>
      </c>
      <c r="W2435" s="6" t="s">
        <v>95</v>
      </c>
      <c r="X2435" s="7">
        <v>0.02</v>
      </c>
      <c r="Y2435" s="7">
        <v>0.01</v>
      </c>
      <c r="Z2435" s="7">
        <v>0.02</v>
      </c>
    </row>
    <row r="2436" spans="1:26" x14ac:dyDescent="0.2">
      <c r="B2436" s="6" t="s">
        <v>410</v>
      </c>
      <c r="E2436" s="6" t="s">
        <v>170</v>
      </c>
      <c r="F2436" s="6" t="s">
        <v>78</v>
      </c>
      <c r="G2436" s="6" t="s">
        <v>78</v>
      </c>
      <c r="M2436" s="6" t="s">
        <v>354</v>
      </c>
      <c r="Q2436" s="6" t="s">
        <v>222</v>
      </c>
      <c r="R2436" s="6" t="s">
        <v>160</v>
      </c>
      <c r="U2436" s="6" t="s">
        <v>96</v>
      </c>
    </row>
    <row r="2437" spans="1:26" x14ac:dyDescent="0.2">
      <c r="A2437" s="6" t="s">
        <v>261</v>
      </c>
      <c r="B2437" s="11">
        <v>6.27</v>
      </c>
      <c r="C2437" s="11">
        <v>6.08</v>
      </c>
      <c r="D2437" s="11">
        <v>6.45</v>
      </c>
      <c r="E2437" s="11">
        <v>6.35</v>
      </c>
      <c r="F2437" s="11">
        <v>6.38</v>
      </c>
      <c r="G2437" s="11">
        <v>6.36</v>
      </c>
      <c r="H2437" s="11">
        <v>6.32</v>
      </c>
      <c r="I2437" s="11">
        <v>6.07</v>
      </c>
      <c r="J2437" s="11">
        <v>6.18</v>
      </c>
      <c r="K2437" s="11">
        <v>6.43</v>
      </c>
      <c r="L2437" s="11">
        <v>6.31</v>
      </c>
      <c r="M2437" s="11">
        <v>6.15</v>
      </c>
      <c r="N2437" s="11">
        <v>6.48</v>
      </c>
      <c r="O2437" s="11">
        <v>6.12</v>
      </c>
      <c r="P2437" s="11">
        <v>6.18</v>
      </c>
      <c r="Q2437" s="11">
        <v>6.22</v>
      </c>
      <c r="R2437" s="11">
        <v>6.27</v>
      </c>
      <c r="S2437" s="11">
        <v>6.32</v>
      </c>
      <c r="T2437" s="11">
        <v>6.25</v>
      </c>
      <c r="U2437" s="11">
        <v>6.21</v>
      </c>
      <c r="V2437" s="11">
        <v>6.27</v>
      </c>
      <c r="W2437" s="11">
        <v>6.37</v>
      </c>
      <c r="X2437" s="11">
        <v>6.11</v>
      </c>
      <c r="Y2437" s="11">
        <v>6.28</v>
      </c>
      <c r="Z2437" s="11">
        <v>6.24</v>
      </c>
    </row>
    <row r="2438" spans="1:26" x14ac:dyDescent="0.2">
      <c r="B2438" s="6" t="s">
        <v>655</v>
      </c>
      <c r="D2438" s="6" t="s">
        <v>32</v>
      </c>
      <c r="F2438" s="6" t="s">
        <v>78</v>
      </c>
      <c r="K2438" s="6" t="s">
        <v>642</v>
      </c>
      <c r="N2438" s="6" t="s">
        <v>654</v>
      </c>
    </row>
    <row r="2439" spans="1:26" x14ac:dyDescent="0.2">
      <c r="A2439" s="6" t="s">
        <v>257</v>
      </c>
      <c r="B2439" s="8">
        <v>597</v>
      </c>
      <c r="C2439" s="8">
        <v>267</v>
      </c>
      <c r="D2439" s="8">
        <v>330</v>
      </c>
      <c r="E2439" s="8">
        <v>101</v>
      </c>
      <c r="F2439" s="8">
        <v>113</v>
      </c>
      <c r="G2439" s="8">
        <v>110</v>
      </c>
      <c r="H2439" s="8">
        <v>105</v>
      </c>
      <c r="I2439" s="8">
        <v>168</v>
      </c>
      <c r="J2439" s="8">
        <v>156</v>
      </c>
      <c r="K2439" s="8">
        <v>166</v>
      </c>
      <c r="L2439" s="8">
        <v>128</v>
      </c>
      <c r="M2439" s="8">
        <v>147</v>
      </c>
      <c r="N2439" s="8">
        <v>213</v>
      </c>
      <c r="O2439" s="8">
        <v>150</v>
      </c>
      <c r="P2439" s="8">
        <v>135</v>
      </c>
      <c r="Q2439" s="8">
        <v>99</v>
      </c>
      <c r="R2439" s="8">
        <v>157</v>
      </c>
      <c r="S2439" s="8">
        <v>141</v>
      </c>
      <c r="T2439" s="8">
        <v>244</v>
      </c>
      <c r="U2439" s="8">
        <v>55</v>
      </c>
      <c r="V2439" s="8">
        <v>222</v>
      </c>
      <c r="W2439" s="8">
        <v>89</v>
      </c>
      <c r="X2439" s="8">
        <v>45</v>
      </c>
      <c r="Y2439" s="8">
        <v>356</v>
      </c>
      <c r="Z2439" s="8">
        <v>192</v>
      </c>
    </row>
    <row r="2440" spans="1:26" x14ac:dyDescent="0.2">
      <c r="B2440" s="7">
        <v>0.3</v>
      </c>
      <c r="C2440" s="7">
        <v>0.27</v>
      </c>
      <c r="D2440" s="7">
        <v>0.32</v>
      </c>
      <c r="E2440" s="7">
        <v>0.31</v>
      </c>
      <c r="F2440" s="7">
        <v>0.31</v>
      </c>
      <c r="G2440" s="7">
        <v>0.3</v>
      </c>
      <c r="H2440" s="7">
        <v>0.28000000000000003</v>
      </c>
      <c r="I2440" s="7">
        <v>0.28000000000000003</v>
      </c>
      <c r="J2440" s="7">
        <v>0.28999999999999998</v>
      </c>
      <c r="K2440" s="7">
        <v>0.28999999999999998</v>
      </c>
      <c r="L2440" s="7">
        <v>0.28999999999999998</v>
      </c>
      <c r="M2440" s="7">
        <v>0.31</v>
      </c>
      <c r="N2440" s="7">
        <v>0.32</v>
      </c>
      <c r="O2440" s="7">
        <v>0.28000000000000003</v>
      </c>
      <c r="P2440" s="7">
        <v>0.28999999999999998</v>
      </c>
      <c r="Q2440" s="7">
        <v>0.28999999999999998</v>
      </c>
      <c r="R2440" s="7">
        <v>0.3</v>
      </c>
      <c r="S2440" s="7">
        <v>0.31</v>
      </c>
      <c r="T2440" s="7">
        <v>0.28000000000000003</v>
      </c>
      <c r="U2440" s="7">
        <v>0.36</v>
      </c>
      <c r="V2440" s="7">
        <v>0.28999999999999998</v>
      </c>
      <c r="W2440" s="7">
        <v>0.32</v>
      </c>
      <c r="X2440" s="7">
        <v>0.28000000000000003</v>
      </c>
      <c r="Y2440" s="7">
        <v>0.3</v>
      </c>
      <c r="Z2440" s="7">
        <v>0.3</v>
      </c>
    </row>
    <row r="2441" spans="1:26" x14ac:dyDescent="0.2">
      <c r="B2441" s="6" t="s">
        <v>487</v>
      </c>
      <c r="D2441" s="6" t="s">
        <v>32</v>
      </c>
      <c r="U2441" s="6" t="s">
        <v>96</v>
      </c>
    </row>
    <row r="2442" spans="1:26" x14ac:dyDescent="0.2">
      <c r="A2442" s="6" t="s">
        <v>249</v>
      </c>
      <c r="B2442" s="8">
        <v>307</v>
      </c>
      <c r="C2442" s="8">
        <v>170</v>
      </c>
      <c r="D2442" s="8">
        <v>137</v>
      </c>
      <c r="E2442" s="8">
        <v>46</v>
      </c>
      <c r="F2442" s="8">
        <v>41</v>
      </c>
      <c r="G2442" s="8">
        <v>55</v>
      </c>
      <c r="H2442" s="8">
        <v>52</v>
      </c>
      <c r="I2442" s="8">
        <v>113</v>
      </c>
      <c r="J2442" s="8">
        <v>87</v>
      </c>
      <c r="K2442" s="8">
        <v>73</v>
      </c>
      <c r="L2442" s="8">
        <v>65</v>
      </c>
      <c r="M2442" s="8">
        <v>82</v>
      </c>
      <c r="N2442" s="8">
        <v>81</v>
      </c>
      <c r="O2442" s="8">
        <v>92</v>
      </c>
      <c r="P2442" s="8">
        <v>76</v>
      </c>
      <c r="Q2442" s="8">
        <v>58</v>
      </c>
      <c r="R2442" s="8">
        <v>75</v>
      </c>
      <c r="S2442" s="8">
        <v>68</v>
      </c>
      <c r="T2442" s="8">
        <v>133</v>
      </c>
      <c r="U2442" s="8">
        <v>30</v>
      </c>
      <c r="V2442" s="8">
        <v>114</v>
      </c>
      <c r="W2442" s="8">
        <v>38</v>
      </c>
      <c r="X2442" s="8">
        <v>29</v>
      </c>
      <c r="Y2442" s="8">
        <v>180</v>
      </c>
      <c r="Z2442" s="8">
        <v>103</v>
      </c>
    </row>
    <row r="2443" spans="1:26" x14ac:dyDescent="0.2">
      <c r="B2443" s="7">
        <v>0.15</v>
      </c>
      <c r="C2443" s="7">
        <v>0.17</v>
      </c>
      <c r="D2443" s="7">
        <v>0.13</v>
      </c>
      <c r="E2443" s="7">
        <v>0.14000000000000001</v>
      </c>
      <c r="F2443" s="7">
        <v>0.11</v>
      </c>
      <c r="G2443" s="7">
        <v>0.15</v>
      </c>
      <c r="H2443" s="7">
        <v>0.14000000000000001</v>
      </c>
      <c r="I2443" s="7">
        <v>0.19</v>
      </c>
      <c r="J2443" s="7">
        <v>0.16</v>
      </c>
      <c r="K2443" s="7">
        <v>0.13</v>
      </c>
      <c r="L2443" s="7">
        <v>0.15</v>
      </c>
      <c r="M2443" s="7">
        <v>0.17</v>
      </c>
      <c r="N2443" s="7">
        <v>0.12</v>
      </c>
      <c r="O2443" s="7">
        <v>0.17</v>
      </c>
      <c r="P2443" s="7">
        <v>0.16</v>
      </c>
      <c r="Q2443" s="7">
        <v>0.17</v>
      </c>
      <c r="R2443" s="7">
        <v>0.14000000000000001</v>
      </c>
      <c r="S2443" s="7">
        <v>0.15</v>
      </c>
      <c r="T2443" s="7">
        <v>0.15</v>
      </c>
      <c r="U2443" s="7">
        <v>0.2</v>
      </c>
      <c r="V2443" s="7">
        <v>0.15</v>
      </c>
      <c r="W2443" s="7">
        <v>0.14000000000000001</v>
      </c>
      <c r="X2443" s="7">
        <v>0.18</v>
      </c>
      <c r="Y2443" s="7">
        <v>0.15</v>
      </c>
      <c r="Z2443" s="7">
        <v>0.16</v>
      </c>
    </row>
    <row r="2444" spans="1:26" x14ac:dyDescent="0.2">
      <c r="B2444" s="6" t="s">
        <v>653</v>
      </c>
      <c r="C2444" s="6" t="s">
        <v>85</v>
      </c>
      <c r="I2444" s="6" t="s">
        <v>652</v>
      </c>
      <c r="O2444" s="6" t="s">
        <v>206</v>
      </c>
      <c r="P2444" s="6" t="s">
        <v>206</v>
      </c>
      <c r="Q2444" s="6" t="s">
        <v>206</v>
      </c>
    </row>
    <row r="2445" spans="1:26" x14ac:dyDescent="0.2">
      <c r="A2445" s="6" t="s">
        <v>239</v>
      </c>
      <c r="B2445" s="8">
        <v>291</v>
      </c>
      <c r="C2445" s="8">
        <v>97</v>
      </c>
      <c r="D2445" s="8">
        <v>194</v>
      </c>
      <c r="E2445" s="8">
        <v>55</v>
      </c>
      <c r="F2445" s="8">
        <v>71</v>
      </c>
      <c r="G2445" s="8">
        <v>55</v>
      </c>
      <c r="H2445" s="8">
        <v>54</v>
      </c>
      <c r="I2445" s="8">
        <v>55</v>
      </c>
      <c r="J2445" s="8">
        <v>69</v>
      </c>
      <c r="K2445" s="8">
        <v>94</v>
      </c>
      <c r="L2445" s="8">
        <v>63</v>
      </c>
      <c r="M2445" s="8">
        <v>65</v>
      </c>
      <c r="N2445" s="8">
        <v>132</v>
      </c>
      <c r="O2445" s="8">
        <v>59</v>
      </c>
      <c r="P2445" s="8">
        <v>59</v>
      </c>
      <c r="Q2445" s="8">
        <v>41</v>
      </c>
      <c r="R2445" s="8">
        <v>81</v>
      </c>
      <c r="S2445" s="8">
        <v>73</v>
      </c>
      <c r="T2445" s="8">
        <v>112</v>
      </c>
      <c r="U2445" s="8">
        <v>25</v>
      </c>
      <c r="V2445" s="8">
        <v>108</v>
      </c>
      <c r="W2445" s="8">
        <v>51</v>
      </c>
      <c r="X2445" s="8">
        <v>17</v>
      </c>
      <c r="Y2445" s="8">
        <v>175</v>
      </c>
      <c r="Z2445" s="8">
        <v>90</v>
      </c>
    </row>
    <row r="2446" spans="1:26" x14ac:dyDescent="0.2">
      <c r="B2446" s="7">
        <v>0.14000000000000001</v>
      </c>
      <c r="C2446" s="7">
        <v>0.1</v>
      </c>
      <c r="D2446" s="7">
        <v>0.19</v>
      </c>
      <c r="E2446" s="7">
        <v>0.17</v>
      </c>
      <c r="F2446" s="7">
        <v>0.2</v>
      </c>
      <c r="G2446" s="7">
        <v>0.15</v>
      </c>
      <c r="H2446" s="7">
        <v>0.14000000000000001</v>
      </c>
      <c r="I2446" s="7">
        <v>0.09</v>
      </c>
      <c r="J2446" s="7">
        <v>0.13</v>
      </c>
      <c r="K2446" s="7">
        <v>0.17</v>
      </c>
      <c r="L2446" s="7">
        <v>0.14000000000000001</v>
      </c>
      <c r="M2446" s="7">
        <v>0.14000000000000001</v>
      </c>
      <c r="N2446" s="7">
        <v>0.2</v>
      </c>
      <c r="O2446" s="7">
        <v>0.11</v>
      </c>
      <c r="P2446" s="7">
        <v>0.13</v>
      </c>
      <c r="Q2446" s="7">
        <v>0.12</v>
      </c>
      <c r="R2446" s="7">
        <v>0.16</v>
      </c>
      <c r="S2446" s="7">
        <v>0.16</v>
      </c>
      <c r="T2446" s="7">
        <v>0.13</v>
      </c>
      <c r="U2446" s="7">
        <v>0.16</v>
      </c>
      <c r="V2446" s="7">
        <v>0.14000000000000001</v>
      </c>
      <c r="W2446" s="7">
        <v>0.19</v>
      </c>
      <c r="X2446" s="7">
        <v>0.1</v>
      </c>
      <c r="Y2446" s="7">
        <v>0.15</v>
      </c>
      <c r="Z2446" s="7">
        <v>0.14000000000000001</v>
      </c>
    </row>
    <row r="2448" spans="1:26" x14ac:dyDescent="0.2">
      <c r="A2448" s="6" t="s">
        <v>97</v>
      </c>
    </row>
    <row r="2450" spans="1:1" x14ac:dyDescent="0.2">
      <c r="A2450" s="6" t="s">
        <v>353</v>
      </c>
    </row>
    <row r="2451" spans="1:1" x14ac:dyDescent="0.2">
      <c r="A2451" s="6" t="s">
        <v>352</v>
      </c>
    </row>
    <row r="2453" spans="1:1" x14ac:dyDescent="0.2">
      <c r="A2453" s="8">
        <v>32</v>
      </c>
    </row>
    <row r="2458" spans="1:1" x14ac:dyDescent="0.2">
      <c r="A2458" s="9" t="s">
        <v>0</v>
      </c>
    </row>
    <row r="2460" spans="1:1" x14ac:dyDescent="0.2">
      <c r="A2460" s="9" t="s">
        <v>1</v>
      </c>
    </row>
    <row r="2461" spans="1:1" x14ac:dyDescent="0.2">
      <c r="A2461" s="9" t="s">
        <v>2</v>
      </c>
    </row>
    <row r="2463" spans="1:1" x14ac:dyDescent="0.2">
      <c r="A2463" s="9" t="s">
        <v>3</v>
      </c>
    </row>
    <row r="2464" spans="1:1" x14ac:dyDescent="0.2">
      <c r="A2464" s="9" t="s">
        <v>4</v>
      </c>
    </row>
    <row r="2466" spans="1:34" x14ac:dyDescent="0.2">
      <c r="A2466" s="9" t="s">
        <v>5</v>
      </c>
    </row>
    <row r="2468" spans="1:34" x14ac:dyDescent="0.2">
      <c r="A2468" s="6" t="s">
        <v>658</v>
      </c>
    </row>
    <row r="2469" spans="1:34" x14ac:dyDescent="0.2">
      <c r="A2469" s="6" t="s">
        <v>7</v>
      </c>
    </row>
    <row r="2471" spans="1:34" x14ac:dyDescent="0.2">
      <c r="J2471" s="9" t="s">
        <v>157</v>
      </c>
      <c r="N2471" s="9" t="s">
        <v>156</v>
      </c>
      <c r="R2471" s="9" t="s">
        <v>155</v>
      </c>
    </row>
    <row r="2472" spans="1:34" x14ac:dyDescent="0.2">
      <c r="I2472" s="9" t="s">
        <v>154</v>
      </c>
      <c r="K2472" s="9" t="s">
        <v>153</v>
      </c>
      <c r="M2472" s="9" t="s">
        <v>154</v>
      </c>
      <c r="O2472" s="9" t="s">
        <v>153</v>
      </c>
      <c r="Q2472" s="9" t="s">
        <v>154</v>
      </c>
      <c r="S2472" s="9" t="s">
        <v>153</v>
      </c>
    </row>
    <row r="2473" spans="1:34" x14ac:dyDescent="0.2">
      <c r="AA2473" s="9" t="s">
        <v>404</v>
      </c>
    </row>
    <row r="2474" spans="1:34" x14ac:dyDescent="0.2">
      <c r="D2474" s="9" t="s">
        <v>151</v>
      </c>
      <c r="F2474" s="9" t="s">
        <v>150</v>
      </c>
      <c r="U2474" s="9" t="s">
        <v>149</v>
      </c>
      <c r="W2474" s="9" t="s">
        <v>148</v>
      </c>
      <c r="Y2474" s="9" t="s">
        <v>147</v>
      </c>
      <c r="AA2474" s="9" t="s">
        <v>403</v>
      </c>
      <c r="AC2474" s="9" t="s">
        <v>145</v>
      </c>
      <c r="AG2474" s="9" t="s">
        <v>144</v>
      </c>
    </row>
    <row r="2475" spans="1:34" x14ac:dyDescent="0.2">
      <c r="AC2475" s="9" t="s">
        <v>143</v>
      </c>
      <c r="AD2475" s="9" t="s">
        <v>142</v>
      </c>
    </row>
    <row r="2476" spans="1:34" x14ac:dyDescent="0.2">
      <c r="F2476" s="9" t="s">
        <v>143</v>
      </c>
      <c r="G2476" s="9" t="s">
        <v>142</v>
      </c>
      <c r="U2476" s="9" t="s">
        <v>141</v>
      </c>
      <c r="W2476" s="9" t="s">
        <v>141</v>
      </c>
      <c r="Y2476" s="9" t="s">
        <v>141</v>
      </c>
      <c r="AA2476" s="9" t="s">
        <v>141</v>
      </c>
      <c r="AC2476" s="9" t="s">
        <v>402</v>
      </c>
      <c r="AD2476" s="9" t="s">
        <v>402</v>
      </c>
      <c r="AF2476" s="9" t="s">
        <v>401</v>
      </c>
      <c r="AG2476" s="9" t="s">
        <v>138</v>
      </c>
      <c r="AH2476" s="9" t="s">
        <v>137</v>
      </c>
    </row>
    <row r="2477" spans="1:34" x14ac:dyDescent="0.2">
      <c r="B2477" s="9" t="s">
        <v>24</v>
      </c>
      <c r="C2477" s="9" t="s">
        <v>74</v>
      </c>
      <c r="D2477" s="9" t="s">
        <v>83</v>
      </c>
      <c r="E2477" s="9" t="s">
        <v>131</v>
      </c>
      <c r="F2477" s="9" t="s">
        <v>136</v>
      </c>
      <c r="G2477" s="9" t="s">
        <v>136</v>
      </c>
      <c r="H2477" s="9" t="s">
        <v>135</v>
      </c>
      <c r="I2477" s="9" t="s">
        <v>134</v>
      </c>
      <c r="J2477" s="9" t="s">
        <v>135</v>
      </c>
      <c r="K2477" s="9" t="s">
        <v>134</v>
      </c>
      <c r="L2477" s="9" t="s">
        <v>135</v>
      </c>
      <c r="M2477" s="9" t="s">
        <v>134</v>
      </c>
      <c r="N2477" s="9" t="s">
        <v>135</v>
      </c>
      <c r="O2477" s="9" t="s">
        <v>134</v>
      </c>
      <c r="P2477" s="9" t="s">
        <v>135</v>
      </c>
      <c r="Q2477" s="9" t="s">
        <v>134</v>
      </c>
      <c r="R2477" s="9" t="s">
        <v>135</v>
      </c>
      <c r="S2477" s="9" t="s">
        <v>134</v>
      </c>
      <c r="T2477" s="9" t="s">
        <v>133</v>
      </c>
      <c r="U2477" s="9" t="s">
        <v>132</v>
      </c>
      <c r="V2477" s="9" t="s">
        <v>133</v>
      </c>
      <c r="W2477" s="9" t="s">
        <v>132</v>
      </c>
      <c r="X2477" s="9" t="s">
        <v>133</v>
      </c>
      <c r="Y2477" s="9" t="s">
        <v>132</v>
      </c>
      <c r="Z2477" s="9" t="s">
        <v>133</v>
      </c>
      <c r="AA2477" s="9" t="s">
        <v>132</v>
      </c>
      <c r="AB2477" s="9" t="s">
        <v>131</v>
      </c>
      <c r="AC2477" s="9" t="s">
        <v>400</v>
      </c>
      <c r="AD2477" s="9" t="s">
        <v>400</v>
      </c>
      <c r="AE2477" s="9" t="s">
        <v>130</v>
      </c>
      <c r="AF2477" s="9" t="s">
        <v>399</v>
      </c>
      <c r="AG2477" s="9" t="s">
        <v>128</v>
      </c>
      <c r="AH2477" s="9" t="s">
        <v>127</v>
      </c>
    </row>
    <row r="2478" spans="1:34" x14ac:dyDescent="0.2">
      <c r="B2478" s="9" t="s">
        <v>47</v>
      </c>
      <c r="C2478" s="9" t="s">
        <v>48</v>
      </c>
      <c r="D2478" s="9" t="s">
        <v>49</v>
      </c>
      <c r="E2478" s="9" t="s">
        <v>50</v>
      </c>
      <c r="F2478" s="9" t="s">
        <v>51</v>
      </c>
      <c r="G2478" s="9" t="s">
        <v>52</v>
      </c>
      <c r="H2478" s="9" t="s">
        <v>53</v>
      </c>
      <c r="I2478" s="9" t="s">
        <v>54</v>
      </c>
      <c r="J2478" s="9" t="s">
        <v>55</v>
      </c>
      <c r="K2478" s="9" t="s">
        <v>56</v>
      </c>
      <c r="L2478" s="9" t="s">
        <v>57</v>
      </c>
      <c r="M2478" s="9" t="s">
        <v>58</v>
      </c>
      <c r="N2478" s="9" t="s">
        <v>59</v>
      </c>
      <c r="O2478" s="9" t="s">
        <v>60</v>
      </c>
      <c r="P2478" s="9" t="s">
        <v>61</v>
      </c>
      <c r="Q2478" s="9" t="s">
        <v>62</v>
      </c>
      <c r="R2478" s="9" t="s">
        <v>63</v>
      </c>
      <c r="S2478" s="9" t="s">
        <v>64</v>
      </c>
      <c r="T2478" s="9" t="s">
        <v>65</v>
      </c>
      <c r="U2478" s="9" t="s">
        <v>66</v>
      </c>
      <c r="V2478" s="9" t="s">
        <v>67</v>
      </c>
      <c r="W2478" s="9" t="s">
        <v>68</v>
      </c>
      <c r="X2478" s="9" t="s">
        <v>70</v>
      </c>
      <c r="Y2478" s="9" t="s">
        <v>71</v>
      </c>
      <c r="Z2478" s="9" t="s">
        <v>126</v>
      </c>
      <c r="AA2478" s="9" t="s">
        <v>125</v>
      </c>
      <c r="AB2478" s="9" t="s">
        <v>124</v>
      </c>
      <c r="AC2478" s="9" t="s">
        <v>123</v>
      </c>
      <c r="AD2478" s="9" t="s">
        <v>122</v>
      </c>
      <c r="AE2478" s="9" t="s">
        <v>121</v>
      </c>
      <c r="AF2478" s="9" t="s">
        <v>120</v>
      </c>
      <c r="AG2478" s="9" t="s">
        <v>119</v>
      </c>
      <c r="AH2478" s="9" t="s">
        <v>118</v>
      </c>
    </row>
    <row r="2479" spans="1:34" x14ac:dyDescent="0.2">
      <c r="A2479" s="6" t="s">
        <v>72</v>
      </c>
      <c r="B2479" s="8">
        <v>2019</v>
      </c>
      <c r="C2479" s="8">
        <v>1519</v>
      </c>
      <c r="D2479" s="8">
        <v>494</v>
      </c>
      <c r="E2479" s="8">
        <v>358</v>
      </c>
      <c r="F2479" s="8">
        <v>730</v>
      </c>
      <c r="G2479" s="8">
        <v>431</v>
      </c>
      <c r="H2479" s="8">
        <v>210</v>
      </c>
      <c r="I2479" s="8">
        <v>976</v>
      </c>
      <c r="J2479" s="8">
        <v>252</v>
      </c>
      <c r="K2479" s="8">
        <v>931</v>
      </c>
      <c r="L2479" s="8">
        <v>747</v>
      </c>
      <c r="M2479" s="8">
        <v>249</v>
      </c>
      <c r="N2479" s="8">
        <v>505</v>
      </c>
      <c r="O2479" s="8">
        <v>447</v>
      </c>
      <c r="P2479" s="8">
        <v>271</v>
      </c>
      <c r="Q2479" s="8">
        <v>642</v>
      </c>
      <c r="R2479" s="8">
        <v>118</v>
      </c>
      <c r="S2479" s="8">
        <v>1099</v>
      </c>
      <c r="T2479" s="8">
        <v>262</v>
      </c>
      <c r="U2479" s="8">
        <v>171</v>
      </c>
      <c r="V2479" s="8">
        <v>275</v>
      </c>
      <c r="W2479" s="8">
        <v>139</v>
      </c>
      <c r="X2479" s="8">
        <v>248</v>
      </c>
      <c r="Y2479" s="8">
        <v>161</v>
      </c>
      <c r="Z2479" s="8">
        <v>252</v>
      </c>
      <c r="AA2479" s="8">
        <v>167</v>
      </c>
      <c r="AB2479" s="8">
        <v>170</v>
      </c>
      <c r="AC2479" s="8">
        <v>1261</v>
      </c>
      <c r="AD2479" s="8">
        <v>518</v>
      </c>
      <c r="AE2479" s="8">
        <v>724</v>
      </c>
      <c r="AF2479" s="8">
        <v>1379</v>
      </c>
      <c r="AG2479" s="8">
        <v>299</v>
      </c>
      <c r="AH2479" s="8">
        <v>1247</v>
      </c>
    </row>
    <row r="2480" spans="1:34" x14ac:dyDescent="0.2">
      <c r="A2480" s="6" t="s">
        <v>73</v>
      </c>
      <c r="B2480" s="8">
        <v>2019</v>
      </c>
      <c r="C2480" s="8">
        <v>1519</v>
      </c>
      <c r="D2480" s="8">
        <v>494</v>
      </c>
      <c r="E2480" s="8">
        <v>358</v>
      </c>
      <c r="F2480" s="8">
        <v>728</v>
      </c>
      <c r="G2480" s="8">
        <v>434</v>
      </c>
      <c r="H2480" s="8">
        <v>210</v>
      </c>
      <c r="I2480" s="8">
        <v>986</v>
      </c>
      <c r="J2480" s="8">
        <v>254</v>
      </c>
      <c r="K2480" s="8">
        <v>934</v>
      </c>
      <c r="L2480" s="8">
        <v>747</v>
      </c>
      <c r="M2480" s="8">
        <v>252</v>
      </c>
      <c r="N2480" s="8">
        <v>504</v>
      </c>
      <c r="O2480" s="8">
        <v>451</v>
      </c>
      <c r="P2480" s="8">
        <v>278</v>
      </c>
      <c r="Q2480" s="8">
        <v>640</v>
      </c>
      <c r="R2480" s="8">
        <v>122</v>
      </c>
      <c r="S2480" s="8">
        <v>1092</v>
      </c>
      <c r="T2480" s="8">
        <v>262</v>
      </c>
      <c r="U2480" s="8">
        <v>173</v>
      </c>
      <c r="V2480" s="8">
        <v>274</v>
      </c>
      <c r="W2480" s="8">
        <v>138</v>
      </c>
      <c r="X2480" s="8">
        <v>243</v>
      </c>
      <c r="Y2480" s="8">
        <v>161</v>
      </c>
      <c r="Z2480" s="8">
        <v>251</v>
      </c>
      <c r="AA2480" s="8">
        <v>169</v>
      </c>
      <c r="AB2480" s="8">
        <v>173</v>
      </c>
      <c r="AC2480" s="8">
        <v>1266</v>
      </c>
      <c r="AD2480" s="8">
        <v>510</v>
      </c>
      <c r="AE2480" s="8">
        <v>726</v>
      </c>
      <c r="AF2480" s="8">
        <v>1378</v>
      </c>
      <c r="AG2480" s="8">
        <v>299</v>
      </c>
      <c r="AH2480" s="8">
        <v>1248</v>
      </c>
    </row>
    <row r="2481" spans="1:34" x14ac:dyDescent="0.2">
      <c r="A2481" s="6" t="s">
        <v>306</v>
      </c>
      <c r="B2481" s="8">
        <v>46</v>
      </c>
      <c r="C2481" s="8">
        <v>32</v>
      </c>
      <c r="D2481" s="8">
        <v>14</v>
      </c>
      <c r="E2481" s="8">
        <v>7</v>
      </c>
      <c r="F2481" s="8">
        <v>17</v>
      </c>
      <c r="G2481" s="8">
        <v>8</v>
      </c>
      <c r="H2481" s="8">
        <v>2</v>
      </c>
      <c r="I2481" s="8">
        <v>41</v>
      </c>
      <c r="J2481" s="8">
        <v>2</v>
      </c>
      <c r="K2481" s="8">
        <v>39</v>
      </c>
      <c r="L2481" s="8">
        <v>7</v>
      </c>
      <c r="M2481" s="8">
        <v>23</v>
      </c>
      <c r="N2481" s="8">
        <v>6</v>
      </c>
      <c r="O2481" s="8">
        <v>30</v>
      </c>
      <c r="P2481" s="8">
        <v>1</v>
      </c>
      <c r="Q2481" s="8">
        <v>42</v>
      </c>
      <c r="R2481" s="8">
        <v>1</v>
      </c>
      <c r="S2481" s="8">
        <v>36</v>
      </c>
      <c r="T2481" s="8">
        <v>6</v>
      </c>
      <c r="U2481" s="8">
        <v>7</v>
      </c>
      <c r="V2481" s="8">
        <v>4</v>
      </c>
      <c r="W2481" s="8">
        <v>3</v>
      </c>
      <c r="X2481" s="8">
        <v>5</v>
      </c>
      <c r="Y2481" s="8">
        <v>6</v>
      </c>
      <c r="Z2481" s="8">
        <v>3</v>
      </c>
      <c r="AA2481" s="8">
        <v>5</v>
      </c>
      <c r="AB2481" s="8">
        <v>3</v>
      </c>
      <c r="AC2481" s="8">
        <v>27</v>
      </c>
      <c r="AD2481" s="8">
        <v>15</v>
      </c>
      <c r="AE2481" s="8">
        <v>14</v>
      </c>
      <c r="AF2481" s="8">
        <v>24</v>
      </c>
      <c r="AG2481" s="8">
        <v>3</v>
      </c>
      <c r="AH2481" s="8">
        <v>35</v>
      </c>
    </row>
    <row r="2482" spans="1:34" x14ac:dyDescent="0.2">
      <c r="B2482" s="7">
        <v>0.02</v>
      </c>
      <c r="C2482" s="7">
        <v>0.02</v>
      </c>
      <c r="D2482" s="7">
        <v>0.03</v>
      </c>
      <c r="E2482" s="7">
        <v>0.02</v>
      </c>
      <c r="F2482" s="7">
        <v>0.02</v>
      </c>
      <c r="G2482" s="7">
        <v>0.02</v>
      </c>
      <c r="H2482" s="7">
        <v>0.01</v>
      </c>
      <c r="I2482" s="7">
        <v>0.04</v>
      </c>
      <c r="J2482" s="7">
        <v>0.01</v>
      </c>
      <c r="K2482" s="7">
        <v>0.04</v>
      </c>
      <c r="L2482" s="7">
        <v>0.01</v>
      </c>
      <c r="M2482" s="7">
        <v>0.09</v>
      </c>
      <c r="N2482" s="7">
        <v>0.01</v>
      </c>
      <c r="O2482" s="7">
        <v>7.0000000000000007E-2</v>
      </c>
      <c r="P2482" s="7">
        <v>0.01</v>
      </c>
      <c r="Q2482" s="7">
        <v>0.06</v>
      </c>
      <c r="R2482" s="7">
        <v>0.01</v>
      </c>
      <c r="S2482" s="7">
        <v>0.03</v>
      </c>
      <c r="T2482" s="7">
        <v>0.02</v>
      </c>
      <c r="U2482" s="7">
        <v>0.04</v>
      </c>
      <c r="V2482" s="7">
        <v>0.02</v>
      </c>
      <c r="W2482" s="7">
        <v>0.02</v>
      </c>
      <c r="X2482" s="7">
        <v>0.02</v>
      </c>
      <c r="Y2482" s="7">
        <v>0.04</v>
      </c>
      <c r="Z2482" s="7">
        <v>0.01</v>
      </c>
      <c r="AA2482" s="7">
        <v>0.03</v>
      </c>
      <c r="AB2482" s="7">
        <v>0.02</v>
      </c>
      <c r="AC2482" s="7">
        <v>0.02</v>
      </c>
      <c r="AD2482" s="7">
        <v>0.03</v>
      </c>
      <c r="AE2482" s="7">
        <v>0.02</v>
      </c>
      <c r="AF2482" s="7">
        <v>0.02</v>
      </c>
      <c r="AG2482" s="7">
        <v>0.01</v>
      </c>
      <c r="AH2482" s="7">
        <v>0.03</v>
      </c>
    </row>
    <row r="2483" spans="1:34" x14ac:dyDescent="0.2">
      <c r="B2483" s="6" t="s">
        <v>672</v>
      </c>
      <c r="I2483" s="6" t="s">
        <v>377</v>
      </c>
      <c r="K2483" s="6" t="s">
        <v>354</v>
      </c>
      <c r="M2483" s="6" t="s">
        <v>109</v>
      </c>
      <c r="O2483" s="6" t="s">
        <v>108</v>
      </c>
      <c r="Q2483" s="6" t="s">
        <v>107</v>
      </c>
      <c r="S2483" s="6" t="s">
        <v>92</v>
      </c>
      <c r="AH2483" s="6" t="s">
        <v>434</v>
      </c>
    </row>
    <row r="2484" spans="1:34" x14ac:dyDescent="0.2">
      <c r="A2484" s="6" t="s">
        <v>302</v>
      </c>
      <c r="B2484" s="8">
        <v>29</v>
      </c>
      <c r="C2484" s="8">
        <v>20</v>
      </c>
      <c r="D2484" s="8">
        <v>9</v>
      </c>
      <c r="E2484" s="8">
        <v>7</v>
      </c>
      <c r="F2484" s="8">
        <v>11</v>
      </c>
      <c r="G2484" s="8">
        <v>3</v>
      </c>
      <c r="H2484" s="8">
        <v>1</v>
      </c>
      <c r="I2484" s="8">
        <v>24</v>
      </c>
      <c r="J2484" s="8">
        <v>2</v>
      </c>
      <c r="K2484" s="8">
        <v>20</v>
      </c>
      <c r="L2484" s="8">
        <v>5</v>
      </c>
      <c r="M2484" s="8">
        <v>13</v>
      </c>
      <c r="N2484" s="8">
        <v>5</v>
      </c>
      <c r="O2484" s="8">
        <v>17</v>
      </c>
      <c r="P2484" s="6" t="s">
        <v>94</v>
      </c>
      <c r="Q2484" s="8">
        <v>24</v>
      </c>
      <c r="R2484" s="8">
        <v>1</v>
      </c>
      <c r="S2484" s="8">
        <v>23</v>
      </c>
      <c r="T2484" s="8">
        <v>2</v>
      </c>
      <c r="U2484" s="8">
        <v>3</v>
      </c>
      <c r="V2484" s="8">
        <v>5</v>
      </c>
      <c r="W2484" s="8">
        <v>5</v>
      </c>
      <c r="X2484" s="8">
        <v>2</v>
      </c>
      <c r="Y2484" s="8">
        <v>2</v>
      </c>
      <c r="Z2484" s="8">
        <v>3</v>
      </c>
      <c r="AA2484" s="8">
        <v>1</v>
      </c>
      <c r="AB2484" s="8">
        <v>1</v>
      </c>
      <c r="AC2484" s="8">
        <v>19</v>
      </c>
      <c r="AD2484" s="8">
        <v>8</v>
      </c>
      <c r="AE2484" s="8">
        <v>8</v>
      </c>
      <c r="AF2484" s="8">
        <v>15</v>
      </c>
      <c r="AG2484" s="8">
        <v>3</v>
      </c>
      <c r="AH2484" s="8">
        <v>17</v>
      </c>
    </row>
    <row r="2485" spans="1:34" x14ac:dyDescent="0.2">
      <c r="B2485" s="7">
        <v>0.01</v>
      </c>
      <c r="C2485" s="7">
        <v>0.01</v>
      </c>
      <c r="D2485" s="7">
        <v>0.02</v>
      </c>
      <c r="E2485" s="7">
        <v>0.02</v>
      </c>
      <c r="F2485" s="7">
        <v>0.01</v>
      </c>
      <c r="G2485" s="7">
        <v>0.01</v>
      </c>
      <c r="H2485" s="7">
        <v>0.01</v>
      </c>
      <c r="I2485" s="7">
        <v>0.02</v>
      </c>
      <c r="J2485" s="7">
        <v>0.01</v>
      </c>
      <c r="K2485" s="7">
        <v>0.02</v>
      </c>
      <c r="L2485" s="7">
        <v>0.01</v>
      </c>
      <c r="M2485" s="7">
        <v>0.05</v>
      </c>
      <c r="N2485" s="7">
        <v>0.01</v>
      </c>
      <c r="O2485" s="7">
        <v>0.04</v>
      </c>
      <c r="P2485" s="6" t="s">
        <v>94</v>
      </c>
      <c r="Q2485" s="7">
        <v>0.04</v>
      </c>
      <c r="R2485" s="7">
        <v>0.01</v>
      </c>
      <c r="S2485" s="7">
        <v>0.02</v>
      </c>
      <c r="T2485" s="7">
        <v>0.01</v>
      </c>
      <c r="U2485" s="7">
        <v>0.01</v>
      </c>
      <c r="V2485" s="7">
        <v>0.02</v>
      </c>
      <c r="W2485" s="7">
        <v>0.04</v>
      </c>
      <c r="X2485" s="7">
        <v>0.01</v>
      </c>
      <c r="Y2485" s="7">
        <v>0.01</v>
      </c>
      <c r="Z2485" s="7">
        <v>0.01</v>
      </c>
      <c r="AA2485" s="7">
        <v>0.01</v>
      </c>
      <c r="AB2485" s="7">
        <v>0.01</v>
      </c>
      <c r="AC2485" s="7">
        <v>0.02</v>
      </c>
      <c r="AD2485" s="7">
        <v>0.01</v>
      </c>
      <c r="AE2485" s="7">
        <v>0.01</v>
      </c>
      <c r="AF2485" s="7">
        <v>0.01</v>
      </c>
      <c r="AG2485" s="7">
        <v>0.01</v>
      </c>
      <c r="AH2485" s="7">
        <v>0.01</v>
      </c>
    </row>
    <row r="2486" spans="1:34" x14ac:dyDescent="0.2">
      <c r="B2486" s="6" t="s">
        <v>671</v>
      </c>
      <c r="I2486" s="6" t="s">
        <v>92</v>
      </c>
      <c r="K2486" s="6" t="s">
        <v>92</v>
      </c>
      <c r="M2486" s="6" t="s">
        <v>109</v>
      </c>
      <c r="O2486" s="6" t="s">
        <v>108</v>
      </c>
      <c r="Q2486" s="6" t="s">
        <v>107</v>
      </c>
      <c r="S2486" s="6" t="s">
        <v>92</v>
      </c>
      <c r="W2486" s="6" t="s">
        <v>92</v>
      </c>
    </row>
    <row r="2487" spans="1:34" x14ac:dyDescent="0.2">
      <c r="A2487" s="6" t="s">
        <v>298</v>
      </c>
      <c r="B2487" s="8">
        <v>50</v>
      </c>
      <c r="C2487" s="8">
        <v>29</v>
      </c>
      <c r="D2487" s="8">
        <v>21</v>
      </c>
      <c r="E2487" s="8">
        <v>7</v>
      </c>
      <c r="F2487" s="8">
        <v>15</v>
      </c>
      <c r="G2487" s="8">
        <v>7</v>
      </c>
      <c r="H2487" s="8">
        <v>1</v>
      </c>
      <c r="I2487" s="8">
        <v>42</v>
      </c>
      <c r="J2487" s="8">
        <v>2</v>
      </c>
      <c r="K2487" s="8">
        <v>39</v>
      </c>
      <c r="L2487" s="8">
        <v>9</v>
      </c>
      <c r="M2487" s="8">
        <v>21</v>
      </c>
      <c r="N2487" s="8">
        <v>9</v>
      </c>
      <c r="O2487" s="8">
        <v>23</v>
      </c>
      <c r="P2487" s="8">
        <v>1</v>
      </c>
      <c r="Q2487" s="8">
        <v>47</v>
      </c>
      <c r="R2487" s="6" t="s">
        <v>94</v>
      </c>
      <c r="S2487" s="8">
        <v>45</v>
      </c>
      <c r="T2487" s="8">
        <v>7</v>
      </c>
      <c r="U2487" s="8">
        <v>4</v>
      </c>
      <c r="V2487" s="8">
        <v>3</v>
      </c>
      <c r="W2487" s="8">
        <v>5</v>
      </c>
      <c r="X2487" s="8">
        <v>5</v>
      </c>
      <c r="Y2487" s="8">
        <v>6</v>
      </c>
      <c r="Z2487" s="8">
        <v>9</v>
      </c>
      <c r="AA2487" s="8">
        <v>3</v>
      </c>
      <c r="AB2487" s="8">
        <v>3</v>
      </c>
      <c r="AC2487" s="8">
        <v>31</v>
      </c>
      <c r="AD2487" s="8">
        <v>16</v>
      </c>
      <c r="AE2487" s="8">
        <v>18</v>
      </c>
      <c r="AF2487" s="8">
        <v>33</v>
      </c>
      <c r="AG2487" s="8">
        <v>3</v>
      </c>
      <c r="AH2487" s="8">
        <v>34</v>
      </c>
    </row>
    <row r="2488" spans="1:34" x14ac:dyDescent="0.2">
      <c r="B2488" s="7">
        <v>0.02</v>
      </c>
      <c r="C2488" s="7">
        <v>0.02</v>
      </c>
      <c r="D2488" s="7">
        <v>0.04</v>
      </c>
      <c r="E2488" s="7">
        <v>0.02</v>
      </c>
      <c r="F2488" s="7">
        <v>0.02</v>
      </c>
      <c r="G2488" s="7">
        <v>0.02</v>
      </c>
      <c r="H2488" s="7">
        <v>0.01</v>
      </c>
      <c r="I2488" s="7">
        <v>0.04</v>
      </c>
      <c r="J2488" s="7">
        <v>0.01</v>
      </c>
      <c r="K2488" s="7">
        <v>0.04</v>
      </c>
      <c r="L2488" s="7">
        <v>0.01</v>
      </c>
      <c r="M2488" s="7">
        <v>0.08</v>
      </c>
      <c r="N2488" s="7">
        <v>0.02</v>
      </c>
      <c r="O2488" s="7">
        <v>0.05</v>
      </c>
      <c r="P2488" s="6" t="s">
        <v>95</v>
      </c>
      <c r="Q2488" s="7">
        <v>7.0000000000000007E-2</v>
      </c>
      <c r="R2488" s="6" t="s">
        <v>94</v>
      </c>
      <c r="S2488" s="7">
        <v>0.04</v>
      </c>
      <c r="T2488" s="7">
        <v>0.03</v>
      </c>
      <c r="U2488" s="7">
        <v>0.03</v>
      </c>
      <c r="V2488" s="7">
        <v>0.01</v>
      </c>
      <c r="W2488" s="7">
        <v>0.04</v>
      </c>
      <c r="X2488" s="7">
        <v>0.02</v>
      </c>
      <c r="Y2488" s="7">
        <v>0.04</v>
      </c>
      <c r="Z2488" s="7">
        <v>0.04</v>
      </c>
      <c r="AA2488" s="7">
        <v>0.02</v>
      </c>
      <c r="AB2488" s="7">
        <v>0.02</v>
      </c>
      <c r="AC2488" s="7">
        <v>0.02</v>
      </c>
      <c r="AD2488" s="7">
        <v>0.03</v>
      </c>
      <c r="AE2488" s="7">
        <v>0.02</v>
      </c>
      <c r="AF2488" s="7">
        <v>0.02</v>
      </c>
      <c r="AG2488" s="7">
        <v>0.01</v>
      </c>
      <c r="AH2488" s="7">
        <v>0.03</v>
      </c>
    </row>
    <row r="2489" spans="1:34" x14ac:dyDescent="0.2">
      <c r="B2489" s="6" t="s">
        <v>670</v>
      </c>
      <c r="D2489" s="6" t="s">
        <v>32</v>
      </c>
      <c r="I2489" s="6" t="s">
        <v>377</v>
      </c>
      <c r="K2489" s="6" t="s">
        <v>354</v>
      </c>
      <c r="M2489" s="6" t="s">
        <v>109</v>
      </c>
      <c r="O2489" s="6" t="s">
        <v>108</v>
      </c>
      <c r="Q2489" s="6" t="s">
        <v>107</v>
      </c>
      <c r="S2489" s="6" t="s">
        <v>106</v>
      </c>
      <c r="AH2489" s="6" t="s">
        <v>104</v>
      </c>
    </row>
    <row r="2490" spans="1:34" x14ac:dyDescent="0.2">
      <c r="A2490" s="6" t="s">
        <v>294</v>
      </c>
      <c r="B2490" s="8">
        <v>77</v>
      </c>
      <c r="C2490" s="8">
        <v>54</v>
      </c>
      <c r="D2490" s="8">
        <v>23</v>
      </c>
      <c r="E2490" s="8">
        <v>10</v>
      </c>
      <c r="F2490" s="8">
        <v>27</v>
      </c>
      <c r="G2490" s="8">
        <v>16</v>
      </c>
      <c r="H2490" s="8">
        <v>2</v>
      </c>
      <c r="I2490" s="8">
        <v>62</v>
      </c>
      <c r="J2490" s="8">
        <v>6</v>
      </c>
      <c r="K2490" s="8">
        <v>52</v>
      </c>
      <c r="L2490" s="8">
        <v>21</v>
      </c>
      <c r="M2490" s="8">
        <v>31</v>
      </c>
      <c r="N2490" s="8">
        <v>14</v>
      </c>
      <c r="O2490" s="8">
        <v>37</v>
      </c>
      <c r="P2490" s="8">
        <v>1</v>
      </c>
      <c r="Q2490" s="8">
        <v>65</v>
      </c>
      <c r="R2490" s="8">
        <v>3</v>
      </c>
      <c r="S2490" s="8">
        <v>63</v>
      </c>
      <c r="T2490" s="8">
        <v>5</v>
      </c>
      <c r="U2490" s="8">
        <v>11</v>
      </c>
      <c r="V2490" s="8">
        <v>15</v>
      </c>
      <c r="W2490" s="8">
        <v>5</v>
      </c>
      <c r="X2490" s="8">
        <v>11</v>
      </c>
      <c r="Y2490" s="8">
        <v>7</v>
      </c>
      <c r="Z2490" s="8">
        <v>6</v>
      </c>
      <c r="AA2490" s="8">
        <v>6</v>
      </c>
      <c r="AB2490" s="8">
        <v>3</v>
      </c>
      <c r="AC2490" s="8">
        <v>52</v>
      </c>
      <c r="AD2490" s="8">
        <v>21</v>
      </c>
      <c r="AE2490" s="8">
        <v>25</v>
      </c>
      <c r="AF2490" s="8">
        <v>56</v>
      </c>
      <c r="AG2490" s="8">
        <v>5</v>
      </c>
      <c r="AH2490" s="8">
        <v>56</v>
      </c>
    </row>
    <row r="2491" spans="1:34" x14ac:dyDescent="0.2">
      <c r="B2491" s="7">
        <v>0.04</v>
      </c>
      <c r="C2491" s="7">
        <v>0.04</v>
      </c>
      <c r="D2491" s="7">
        <v>0.05</v>
      </c>
      <c r="E2491" s="7">
        <v>0.03</v>
      </c>
      <c r="F2491" s="7">
        <v>0.04</v>
      </c>
      <c r="G2491" s="7">
        <v>0.04</v>
      </c>
      <c r="H2491" s="7">
        <v>0.01</v>
      </c>
      <c r="I2491" s="7">
        <v>0.06</v>
      </c>
      <c r="J2491" s="7">
        <v>0.02</v>
      </c>
      <c r="K2491" s="7">
        <v>0.06</v>
      </c>
      <c r="L2491" s="7">
        <v>0.03</v>
      </c>
      <c r="M2491" s="7">
        <v>0.12</v>
      </c>
      <c r="N2491" s="7">
        <v>0.03</v>
      </c>
      <c r="O2491" s="7">
        <v>0.08</v>
      </c>
      <c r="P2491" s="6" t="s">
        <v>95</v>
      </c>
      <c r="Q2491" s="7">
        <v>0.1</v>
      </c>
      <c r="R2491" s="7">
        <v>0.03</v>
      </c>
      <c r="S2491" s="7">
        <v>0.06</v>
      </c>
      <c r="T2491" s="7">
        <v>0.02</v>
      </c>
      <c r="U2491" s="7">
        <v>7.0000000000000007E-2</v>
      </c>
      <c r="V2491" s="7">
        <v>0.05</v>
      </c>
      <c r="W2491" s="7">
        <v>0.03</v>
      </c>
      <c r="X2491" s="7">
        <v>0.05</v>
      </c>
      <c r="Y2491" s="7">
        <v>0.04</v>
      </c>
      <c r="Z2491" s="7">
        <v>0.02</v>
      </c>
      <c r="AA2491" s="7">
        <v>0.03</v>
      </c>
      <c r="AB2491" s="7">
        <v>0.02</v>
      </c>
      <c r="AC2491" s="7">
        <v>0.04</v>
      </c>
      <c r="AD2491" s="7">
        <v>0.04</v>
      </c>
      <c r="AE2491" s="7">
        <v>0.03</v>
      </c>
      <c r="AF2491" s="7">
        <v>0.04</v>
      </c>
      <c r="AG2491" s="7">
        <v>0.02</v>
      </c>
      <c r="AH2491" s="7">
        <v>0.04</v>
      </c>
    </row>
    <row r="2492" spans="1:34" x14ac:dyDescent="0.2">
      <c r="B2492" s="6" t="s">
        <v>669</v>
      </c>
      <c r="I2492" s="6" t="s">
        <v>377</v>
      </c>
      <c r="K2492" s="6" t="s">
        <v>354</v>
      </c>
      <c r="M2492" s="6" t="s">
        <v>109</v>
      </c>
      <c r="O2492" s="6" t="s">
        <v>108</v>
      </c>
      <c r="Q2492" s="6" t="s">
        <v>107</v>
      </c>
      <c r="S2492" s="6" t="s">
        <v>92</v>
      </c>
      <c r="U2492" s="6" t="s">
        <v>96</v>
      </c>
      <c r="AF2492" s="6" t="s">
        <v>104</v>
      </c>
      <c r="AH2492" s="6" t="s">
        <v>104</v>
      </c>
    </row>
    <row r="2493" spans="1:34" x14ac:dyDescent="0.2">
      <c r="A2493" s="6" t="s">
        <v>291</v>
      </c>
      <c r="B2493" s="8">
        <v>104</v>
      </c>
      <c r="C2493" s="8">
        <v>74</v>
      </c>
      <c r="D2493" s="8">
        <v>30</v>
      </c>
      <c r="E2493" s="8">
        <v>17</v>
      </c>
      <c r="F2493" s="8">
        <v>40</v>
      </c>
      <c r="G2493" s="8">
        <v>18</v>
      </c>
      <c r="H2493" s="8">
        <v>8</v>
      </c>
      <c r="I2493" s="8">
        <v>69</v>
      </c>
      <c r="J2493" s="8">
        <v>6</v>
      </c>
      <c r="K2493" s="8">
        <v>70</v>
      </c>
      <c r="L2493" s="8">
        <v>21</v>
      </c>
      <c r="M2493" s="8">
        <v>28</v>
      </c>
      <c r="N2493" s="8">
        <v>15</v>
      </c>
      <c r="O2493" s="8">
        <v>40</v>
      </c>
      <c r="P2493" s="8">
        <v>2</v>
      </c>
      <c r="Q2493" s="8">
        <v>65</v>
      </c>
      <c r="R2493" s="8">
        <v>2</v>
      </c>
      <c r="S2493" s="8">
        <v>79</v>
      </c>
      <c r="T2493" s="8">
        <v>15</v>
      </c>
      <c r="U2493" s="8">
        <v>9</v>
      </c>
      <c r="V2493" s="8">
        <v>18</v>
      </c>
      <c r="W2493" s="8">
        <v>7</v>
      </c>
      <c r="X2493" s="8">
        <v>13</v>
      </c>
      <c r="Y2493" s="8">
        <v>6</v>
      </c>
      <c r="Z2493" s="8">
        <v>11</v>
      </c>
      <c r="AA2493" s="8">
        <v>11</v>
      </c>
      <c r="AB2493" s="8">
        <v>6</v>
      </c>
      <c r="AC2493" s="8">
        <v>58</v>
      </c>
      <c r="AD2493" s="8">
        <v>35</v>
      </c>
      <c r="AE2493" s="8">
        <v>31</v>
      </c>
      <c r="AF2493" s="8">
        <v>69</v>
      </c>
      <c r="AG2493" s="8">
        <v>15</v>
      </c>
      <c r="AH2493" s="8">
        <v>69</v>
      </c>
    </row>
    <row r="2494" spans="1:34" x14ac:dyDescent="0.2">
      <c r="B2494" s="7">
        <v>0.05</v>
      </c>
      <c r="C2494" s="7">
        <v>0.05</v>
      </c>
      <c r="D2494" s="7">
        <v>0.06</v>
      </c>
      <c r="E2494" s="7">
        <v>0.05</v>
      </c>
      <c r="F2494" s="7">
        <v>0.05</v>
      </c>
      <c r="G2494" s="7">
        <v>0.04</v>
      </c>
      <c r="H2494" s="7">
        <v>0.04</v>
      </c>
      <c r="I2494" s="7">
        <v>7.0000000000000007E-2</v>
      </c>
      <c r="J2494" s="7">
        <v>0.03</v>
      </c>
      <c r="K2494" s="7">
        <v>7.0000000000000007E-2</v>
      </c>
      <c r="L2494" s="7">
        <v>0.03</v>
      </c>
      <c r="M2494" s="7">
        <v>0.11</v>
      </c>
      <c r="N2494" s="7">
        <v>0.03</v>
      </c>
      <c r="O2494" s="7">
        <v>0.09</v>
      </c>
      <c r="P2494" s="7">
        <v>0.01</v>
      </c>
      <c r="Q2494" s="7">
        <v>0.1</v>
      </c>
      <c r="R2494" s="7">
        <v>0.02</v>
      </c>
      <c r="S2494" s="7">
        <v>7.0000000000000007E-2</v>
      </c>
      <c r="T2494" s="7">
        <v>0.06</v>
      </c>
      <c r="U2494" s="7">
        <v>0.05</v>
      </c>
      <c r="V2494" s="7">
        <v>0.06</v>
      </c>
      <c r="W2494" s="7">
        <v>0.05</v>
      </c>
      <c r="X2494" s="7">
        <v>0.05</v>
      </c>
      <c r="Y2494" s="7">
        <v>0.03</v>
      </c>
      <c r="Z2494" s="7">
        <v>0.04</v>
      </c>
      <c r="AA2494" s="7">
        <v>7.0000000000000007E-2</v>
      </c>
      <c r="AB2494" s="7">
        <v>0.04</v>
      </c>
      <c r="AC2494" s="7">
        <v>0.05</v>
      </c>
      <c r="AD2494" s="7">
        <v>7.0000000000000007E-2</v>
      </c>
      <c r="AE2494" s="7">
        <v>0.04</v>
      </c>
      <c r="AF2494" s="7">
        <v>0.05</v>
      </c>
      <c r="AG2494" s="7">
        <v>0.05</v>
      </c>
      <c r="AH2494" s="7">
        <v>0.05</v>
      </c>
    </row>
    <row r="2495" spans="1:34" x14ac:dyDescent="0.2">
      <c r="B2495" s="6" t="s">
        <v>617</v>
      </c>
      <c r="I2495" s="6" t="s">
        <v>92</v>
      </c>
      <c r="K2495" s="6" t="s">
        <v>354</v>
      </c>
      <c r="M2495" s="6" t="s">
        <v>109</v>
      </c>
      <c r="O2495" s="6" t="s">
        <v>108</v>
      </c>
      <c r="Q2495" s="6" t="s">
        <v>107</v>
      </c>
      <c r="S2495" s="6" t="s">
        <v>106</v>
      </c>
    </row>
    <row r="2496" spans="1:34" x14ac:dyDescent="0.2">
      <c r="A2496" s="6" t="s">
        <v>289</v>
      </c>
      <c r="B2496" s="8">
        <v>330</v>
      </c>
      <c r="C2496" s="8">
        <v>245</v>
      </c>
      <c r="D2496" s="8">
        <v>83</v>
      </c>
      <c r="E2496" s="8">
        <v>72</v>
      </c>
      <c r="F2496" s="8">
        <v>106</v>
      </c>
      <c r="G2496" s="8">
        <v>67</v>
      </c>
      <c r="H2496" s="8">
        <v>18</v>
      </c>
      <c r="I2496" s="8">
        <v>173</v>
      </c>
      <c r="J2496" s="8">
        <v>19</v>
      </c>
      <c r="K2496" s="8">
        <v>177</v>
      </c>
      <c r="L2496" s="8">
        <v>65</v>
      </c>
      <c r="M2496" s="8">
        <v>38</v>
      </c>
      <c r="N2496" s="8">
        <v>43</v>
      </c>
      <c r="O2496" s="8">
        <v>88</v>
      </c>
      <c r="P2496" s="8">
        <v>9</v>
      </c>
      <c r="Q2496" s="8">
        <v>133</v>
      </c>
      <c r="R2496" s="8">
        <v>3</v>
      </c>
      <c r="S2496" s="8">
        <v>209</v>
      </c>
      <c r="T2496" s="8">
        <v>38</v>
      </c>
      <c r="U2496" s="8">
        <v>35</v>
      </c>
      <c r="V2496" s="8">
        <v>37</v>
      </c>
      <c r="W2496" s="8">
        <v>26</v>
      </c>
      <c r="X2496" s="8">
        <v>38</v>
      </c>
      <c r="Y2496" s="8">
        <v>26</v>
      </c>
      <c r="Z2496" s="8">
        <v>38</v>
      </c>
      <c r="AA2496" s="8">
        <v>26</v>
      </c>
      <c r="AB2496" s="8">
        <v>26</v>
      </c>
      <c r="AC2496" s="8">
        <v>199</v>
      </c>
      <c r="AD2496" s="8">
        <v>87</v>
      </c>
      <c r="AE2496" s="8">
        <v>100</v>
      </c>
      <c r="AF2496" s="8">
        <v>192</v>
      </c>
      <c r="AG2496" s="8">
        <v>45</v>
      </c>
      <c r="AH2496" s="8">
        <v>181</v>
      </c>
    </row>
    <row r="2497" spans="1:34" x14ac:dyDescent="0.2">
      <c r="B2497" s="7">
        <v>0.16</v>
      </c>
      <c r="C2497" s="7">
        <v>0.16</v>
      </c>
      <c r="D2497" s="7">
        <v>0.17</v>
      </c>
      <c r="E2497" s="7">
        <v>0.2</v>
      </c>
      <c r="F2497" s="7">
        <v>0.15</v>
      </c>
      <c r="G2497" s="7">
        <v>0.15</v>
      </c>
      <c r="H2497" s="7">
        <v>0.09</v>
      </c>
      <c r="I2497" s="7">
        <v>0.18</v>
      </c>
      <c r="J2497" s="7">
        <v>7.0000000000000007E-2</v>
      </c>
      <c r="K2497" s="7">
        <v>0.19</v>
      </c>
      <c r="L2497" s="7">
        <v>0.09</v>
      </c>
      <c r="M2497" s="7">
        <v>0.15</v>
      </c>
      <c r="N2497" s="7">
        <v>0.08</v>
      </c>
      <c r="O2497" s="7">
        <v>0.2</v>
      </c>
      <c r="P2497" s="7">
        <v>0.03</v>
      </c>
      <c r="Q2497" s="7">
        <v>0.21</v>
      </c>
      <c r="R2497" s="7">
        <v>0.02</v>
      </c>
      <c r="S2497" s="7">
        <v>0.19</v>
      </c>
      <c r="T2497" s="7">
        <v>0.15</v>
      </c>
      <c r="U2497" s="7">
        <v>0.2</v>
      </c>
      <c r="V2497" s="7">
        <v>0.13</v>
      </c>
      <c r="W2497" s="7">
        <v>0.19</v>
      </c>
      <c r="X2497" s="7">
        <v>0.16</v>
      </c>
      <c r="Y2497" s="7">
        <v>0.16</v>
      </c>
      <c r="Z2497" s="7">
        <v>0.15</v>
      </c>
      <c r="AA2497" s="7">
        <v>0.16</v>
      </c>
      <c r="AB2497" s="7">
        <v>0.15</v>
      </c>
      <c r="AC2497" s="7">
        <v>0.16</v>
      </c>
      <c r="AD2497" s="7">
        <v>0.17</v>
      </c>
      <c r="AE2497" s="7">
        <v>0.14000000000000001</v>
      </c>
      <c r="AF2497" s="7">
        <v>0.14000000000000001</v>
      </c>
      <c r="AG2497" s="7">
        <v>0.15</v>
      </c>
      <c r="AH2497" s="7">
        <v>0.15</v>
      </c>
    </row>
    <row r="2498" spans="1:34" x14ac:dyDescent="0.2">
      <c r="B2498" s="6" t="s">
        <v>668</v>
      </c>
      <c r="E2498" s="6" t="s">
        <v>357</v>
      </c>
      <c r="I2498" s="6" t="s">
        <v>365</v>
      </c>
      <c r="K2498" s="6" t="s">
        <v>354</v>
      </c>
      <c r="M2498" s="6" t="s">
        <v>102</v>
      </c>
      <c r="O2498" s="6" t="s">
        <v>108</v>
      </c>
      <c r="Q2498" s="6" t="s">
        <v>107</v>
      </c>
      <c r="S2498" s="6" t="s">
        <v>106</v>
      </c>
    </row>
    <row r="2499" spans="1:34" x14ac:dyDescent="0.2">
      <c r="A2499" s="6" t="s">
        <v>285</v>
      </c>
      <c r="B2499" s="8">
        <v>310</v>
      </c>
      <c r="C2499" s="8">
        <v>237</v>
      </c>
      <c r="D2499" s="8">
        <v>73</v>
      </c>
      <c r="E2499" s="8">
        <v>57</v>
      </c>
      <c r="F2499" s="8">
        <v>128</v>
      </c>
      <c r="G2499" s="8">
        <v>52</v>
      </c>
      <c r="H2499" s="8">
        <v>19</v>
      </c>
      <c r="I2499" s="8">
        <v>143</v>
      </c>
      <c r="J2499" s="8">
        <v>24</v>
      </c>
      <c r="K2499" s="8">
        <v>145</v>
      </c>
      <c r="L2499" s="8">
        <v>95</v>
      </c>
      <c r="M2499" s="8">
        <v>31</v>
      </c>
      <c r="N2499" s="8">
        <v>58</v>
      </c>
      <c r="O2499" s="8">
        <v>72</v>
      </c>
      <c r="P2499" s="8">
        <v>16</v>
      </c>
      <c r="Q2499" s="8">
        <v>96</v>
      </c>
      <c r="R2499" s="8">
        <v>3</v>
      </c>
      <c r="S2499" s="8">
        <v>193</v>
      </c>
      <c r="T2499" s="8">
        <v>33</v>
      </c>
      <c r="U2499" s="8">
        <v>27</v>
      </c>
      <c r="V2499" s="8">
        <v>48</v>
      </c>
      <c r="W2499" s="8">
        <v>20</v>
      </c>
      <c r="X2499" s="8">
        <v>38</v>
      </c>
      <c r="Y2499" s="8">
        <v>31</v>
      </c>
      <c r="Z2499" s="8">
        <v>36</v>
      </c>
      <c r="AA2499" s="8">
        <v>26</v>
      </c>
      <c r="AB2499" s="8">
        <v>21</v>
      </c>
      <c r="AC2499" s="8">
        <v>193</v>
      </c>
      <c r="AD2499" s="8">
        <v>87</v>
      </c>
      <c r="AE2499" s="8">
        <v>112</v>
      </c>
      <c r="AF2499" s="8">
        <v>221</v>
      </c>
      <c r="AG2499" s="8">
        <v>35</v>
      </c>
      <c r="AH2499" s="8">
        <v>199</v>
      </c>
    </row>
    <row r="2500" spans="1:34" x14ac:dyDescent="0.2">
      <c r="B2500" s="7">
        <v>0.15</v>
      </c>
      <c r="C2500" s="7">
        <v>0.16</v>
      </c>
      <c r="D2500" s="7">
        <v>0.15</v>
      </c>
      <c r="E2500" s="7">
        <v>0.16</v>
      </c>
      <c r="F2500" s="7">
        <v>0.18</v>
      </c>
      <c r="G2500" s="7">
        <v>0.12</v>
      </c>
      <c r="H2500" s="7">
        <v>0.09</v>
      </c>
      <c r="I2500" s="7">
        <v>0.14000000000000001</v>
      </c>
      <c r="J2500" s="7">
        <v>0.1</v>
      </c>
      <c r="K2500" s="7">
        <v>0.16</v>
      </c>
      <c r="L2500" s="7">
        <v>0.13</v>
      </c>
      <c r="M2500" s="7">
        <v>0.12</v>
      </c>
      <c r="N2500" s="7">
        <v>0.12</v>
      </c>
      <c r="O2500" s="7">
        <v>0.16</v>
      </c>
      <c r="P2500" s="7">
        <v>0.06</v>
      </c>
      <c r="Q2500" s="7">
        <v>0.15</v>
      </c>
      <c r="R2500" s="7">
        <v>0.03</v>
      </c>
      <c r="S2500" s="7">
        <v>0.18</v>
      </c>
      <c r="T2500" s="7">
        <v>0.13</v>
      </c>
      <c r="U2500" s="7">
        <v>0.16</v>
      </c>
      <c r="V2500" s="7">
        <v>0.18</v>
      </c>
      <c r="W2500" s="7">
        <v>0.15</v>
      </c>
      <c r="X2500" s="7">
        <v>0.16</v>
      </c>
      <c r="Y2500" s="7">
        <v>0.19</v>
      </c>
      <c r="Z2500" s="7">
        <v>0.14000000000000001</v>
      </c>
      <c r="AA2500" s="7">
        <v>0.15</v>
      </c>
      <c r="AB2500" s="7">
        <v>0.12</v>
      </c>
      <c r="AC2500" s="7">
        <v>0.15</v>
      </c>
      <c r="AD2500" s="7">
        <v>0.17</v>
      </c>
      <c r="AE2500" s="7">
        <v>0.15</v>
      </c>
      <c r="AF2500" s="7">
        <v>0.16</v>
      </c>
      <c r="AG2500" s="7">
        <v>0.12</v>
      </c>
      <c r="AH2500" s="7">
        <v>0.16</v>
      </c>
    </row>
    <row r="2501" spans="1:34" x14ac:dyDescent="0.2">
      <c r="B2501" s="6" t="s">
        <v>667</v>
      </c>
      <c r="F2501" s="6" t="s">
        <v>519</v>
      </c>
      <c r="I2501" s="6" t="s">
        <v>365</v>
      </c>
      <c r="Q2501" s="6" t="s">
        <v>161</v>
      </c>
      <c r="S2501" s="6" t="s">
        <v>106</v>
      </c>
      <c r="AF2501" s="6" t="s">
        <v>104</v>
      </c>
      <c r="AH2501" s="6" t="s">
        <v>104</v>
      </c>
    </row>
    <row r="2502" spans="1:34" x14ac:dyDescent="0.2">
      <c r="A2502" s="6" t="s">
        <v>280</v>
      </c>
      <c r="B2502" s="8">
        <v>440</v>
      </c>
      <c r="C2502" s="8">
        <v>331</v>
      </c>
      <c r="D2502" s="8">
        <v>108</v>
      </c>
      <c r="E2502" s="8">
        <v>67</v>
      </c>
      <c r="F2502" s="8">
        <v>161</v>
      </c>
      <c r="G2502" s="8">
        <v>103</v>
      </c>
      <c r="H2502" s="8">
        <v>49</v>
      </c>
      <c r="I2502" s="8">
        <v>181</v>
      </c>
      <c r="J2502" s="8">
        <v>59</v>
      </c>
      <c r="K2502" s="8">
        <v>169</v>
      </c>
      <c r="L2502" s="8">
        <v>181</v>
      </c>
      <c r="M2502" s="8">
        <v>30</v>
      </c>
      <c r="N2502" s="8">
        <v>122</v>
      </c>
      <c r="O2502" s="8">
        <v>53</v>
      </c>
      <c r="P2502" s="8">
        <v>46</v>
      </c>
      <c r="Q2502" s="8">
        <v>88</v>
      </c>
      <c r="R2502" s="8">
        <v>23</v>
      </c>
      <c r="S2502" s="8">
        <v>219</v>
      </c>
      <c r="T2502" s="8">
        <v>61</v>
      </c>
      <c r="U2502" s="8">
        <v>34</v>
      </c>
      <c r="V2502" s="8">
        <v>76</v>
      </c>
      <c r="W2502" s="8">
        <v>31</v>
      </c>
      <c r="X2502" s="8">
        <v>56</v>
      </c>
      <c r="Y2502" s="8">
        <v>34</v>
      </c>
      <c r="Z2502" s="8">
        <v>46</v>
      </c>
      <c r="AA2502" s="8">
        <v>40</v>
      </c>
      <c r="AB2502" s="8">
        <v>43</v>
      </c>
      <c r="AC2502" s="8">
        <v>282</v>
      </c>
      <c r="AD2502" s="8">
        <v>106</v>
      </c>
      <c r="AE2502" s="8">
        <v>166</v>
      </c>
      <c r="AF2502" s="8">
        <v>312</v>
      </c>
      <c r="AG2502" s="8">
        <v>76</v>
      </c>
      <c r="AH2502" s="8">
        <v>277</v>
      </c>
    </row>
    <row r="2503" spans="1:34" x14ac:dyDescent="0.2">
      <c r="B2503" s="7">
        <v>0.22</v>
      </c>
      <c r="C2503" s="7">
        <v>0.22</v>
      </c>
      <c r="D2503" s="7">
        <v>0.22</v>
      </c>
      <c r="E2503" s="7">
        <v>0.19</v>
      </c>
      <c r="F2503" s="7">
        <v>0.22</v>
      </c>
      <c r="G2503" s="7">
        <v>0.24</v>
      </c>
      <c r="H2503" s="7">
        <v>0.24</v>
      </c>
      <c r="I2503" s="7">
        <v>0.18</v>
      </c>
      <c r="J2503" s="7">
        <v>0.23</v>
      </c>
      <c r="K2503" s="7">
        <v>0.18</v>
      </c>
      <c r="L2503" s="7">
        <v>0.24</v>
      </c>
      <c r="M2503" s="7">
        <v>0.12</v>
      </c>
      <c r="N2503" s="7">
        <v>0.24</v>
      </c>
      <c r="O2503" s="7">
        <v>0.12</v>
      </c>
      <c r="P2503" s="7">
        <v>0.16</v>
      </c>
      <c r="Q2503" s="7">
        <v>0.14000000000000001</v>
      </c>
      <c r="R2503" s="7">
        <v>0.19</v>
      </c>
      <c r="S2503" s="7">
        <v>0.2</v>
      </c>
      <c r="T2503" s="7">
        <v>0.23</v>
      </c>
      <c r="U2503" s="7">
        <v>0.2</v>
      </c>
      <c r="V2503" s="7">
        <v>0.28000000000000003</v>
      </c>
      <c r="W2503" s="7">
        <v>0.22</v>
      </c>
      <c r="X2503" s="7">
        <v>0.23</v>
      </c>
      <c r="Y2503" s="7">
        <v>0.21</v>
      </c>
      <c r="Z2503" s="7">
        <v>0.18</v>
      </c>
      <c r="AA2503" s="7">
        <v>0.24</v>
      </c>
      <c r="AB2503" s="7">
        <v>0.25</v>
      </c>
      <c r="AC2503" s="7">
        <v>0.22</v>
      </c>
      <c r="AD2503" s="7">
        <v>0.21</v>
      </c>
      <c r="AE2503" s="7">
        <v>0.23</v>
      </c>
      <c r="AF2503" s="7">
        <v>0.23</v>
      </c>
      <c r="AG2503" s="7">
        <v>0.25</v>
      </c>
      <c r="AH2503" s="7">
        <v>0.22</v>
      </c>
    </row>
    <row r="2504" spans="1:34" x14ac:dyDescent="0.2">
      <c r="B2504" s="6" t="s">
        <v>666</v>
      </c>
      <c r="L2504" s="6" t="s">
        <v>116</v>
      </c>
      <c r="N2504" s="6" t="s">
        <v>115</v>
      </c>
      <c r="V2504" s="6" t="s">
        <v>92</v>
      </c>
    </row>
    <row r="2505" spans="1:34" x14ac:dyDescent="0.2">
      <c r="A2505" s="6" t="s">
        <v>275</v>
      </c>
      <c r="B2505" s="8">
        <v>363</v>
      </c>
      <c r="C2505" s="8">
        <v>280</v>
      </c>
      <c r="D2505" s="8">
        <v>83</v>
      </c>
      <c r="E2505" s="8">
        <v>63</v>
      </c>
      <c r="F2505" s="8">
        <v>124</v>
      </c>
      <c r="G2505" s="8">
        <v>93</v>
      </c>
      <c r="H2505" s="8">
        <v>53</v>
      </c>
      <c r="I2505" s="8">
        <v>154</v>
      </c>
      <c r="J2505" s="8">
        <v>67</v>
      </c>
      <c r="K2505" s="8">
        <v>139</v>
      </c>
      <c r="L2505" s="8">
        <v>194</v>
      </c>
      <c r="M2505" s="8">
        <v>27</v>
      </c>
      <c r="N2505" s="8">
        <v>122</v>
      </c>
      <c r="O2505" s="8">
        <v>64</v>
      </c>
      <c r="P2505" s="8">
        <v>87</v>
      </c>
      <c r="Q2505" s="8">
        <v>50</v>
      </c>
      <c r="R2505" s="8">
        <v>27</v>
      </c>
      <c r="S2505" s="8">
        <v>159</v>
      </c>
      <c r="T2505" s="8">
        <v>56</v>
      </c>
      <c r="U2505" s="8">
        <v>27</v>
      </c>
      <c r="V2505" s="8">
        <v>46</v>
      </c>
      <c r="W2505" s="8">
        <v>17</v>
      </c>
      <c r="X2505" s="8">
        <v>42</v>
      </c>
      <c r="Y2505" s="8">
        <v>27</v>
      </c>
      <c r="Z2505" s="8">
        <v>60</v>
      </c>
      <c r="AA2505" s="8">
        <v>28</v>
      </c>
      <c r="AB2505" s="8">
        <v>32</v>
      </c>
      <c r="AC2505" s="8">
        <v>230</v>
      </c>
      <c r="AD2505" s="8">
        <v>95</v>
      </c>
      <c r="AE2505" s="8">
        <v>152</v>
      </c>
      <c r="AF2505" s="8">
        <v>288</v>
      </c>
      <c r="AG2505" s="8">
        <v>56</v>
      </c>
      <c r="AH2505" s="8">
        <v>244</v>
      </c>
    </row>
    <row r="2506" spans="1:34" x14ac:dyDescent="0.2">
      <c r="B2506" s="7">
        <v>0.18</v>
      </c>
      <c r="C2506" s="7">
        <v>0.18</v>
      </c>
      <c r="D2506" s="7">
        <v>0.17</v>
      </c>
      <c r="E2506" s="7">
        <v>0.18</v>
      </c>
      <c r="F2506" s="7">
        <v>0.17</v>
      </c>
      <c r="G2506" s="7">
        <v>0.22</v>
      </c>
      <c r="H2506" s="7">
        <v>0.25</v>
      </c>
      <c r="I2506" s="7">
        <v>0.16</v>
      </c>
      <c r="J2506" s="7">
        <v>0.27</v>
      </c>
      <c r="K2506" s="7">
        <v>0.15</v>
      </c>
      <c r="L2506" s="7">
        <v>0.26</v>
      </c>
      <c r="M2506" s="7">
        <v>0.11</v>
      </c>
      <c r="N2506" s="7">
        <v>0.24</v>
      </c>
      <c r="O2506" s="7">
        <v>0.14000000000000001</v>
      </c>
      <c r="P2506" s="7">
        <v>0.31</v>
      </c>
      <c r="Q2506" s="7">
        <v>0.08</v>
      </c>
      <c r="R2506" s="7">
        <v>0.22</v>
      </c>
      <c r="S2506" s="7">
        <v>0.15</v>
      </c>
      <c r="T2506" s="7">
        <v>0.21</v>
      </c>
      <c r="U2506" s="7">
        <v>0.16</v>
      </c>
      <c r="V2506" s="7">
        <v>0.17</v>
      </c>
      <c r="W2506" s="7">
        <v>0.13</v>
      </c>
      <c r="X2506" s="7">
        <v>0.17</v>
      </c>
      <c r="Y2506" s="7">
        <v>0.16</v>
      </c>
      <c r="Z2506" s="7">
        <v>0.24</v>
      </c>
      <c r="AA2506" s="7">
        <v>0.16</v>
      </c>
      <c r="AB2506" s="7">
        <v>0.19</v>
      </c>
      <c r="AC2506" s="7">
        <v>0.18</v>
      </c>
      <c r="AD2506" s="7">
        <v>0.19</v>
      </c>
      <c r="AE2506" s="7">
        <v>0.21</v>
      </c>
      <c r="AF2506" s="7">
        <v>0.21</v>
      </c>
      <c r="AG2506" s="7">
        <v>0.19</v>
      </c>
      <c r="AH2506" s="7">
        <v>0.2</v>
      </c>
    </row>
    <row r="2507" spans="1:34" x14ac:dyDescent="0.2">
      <c r="B2507" s="6" t="s">
        <v>428</v>
      </c>
      <c r="G2507" s="6" t="s">
        <v>92</v>
      </c>
      <c r="H2507" s="6" t="s">
        <v>170</v>
      </c>
      <c r="J2507" s="6" t="s">
        <v>235</v>
      </c>
      <c r="L2507" s="6" t="s">
        <v>223</v>
      </c>
      <c r="N2507" s="6" t="s">
        <v>222</v>
      </c>
      <c r="P2507" s="6" t="s">
        <v>228</v>
      </c>
      <c r="R2507" s="6" t="s">
        <v>113</v>
      </c>
      <c r="Z2507" s="6" t="s">
        <v>92</v>
      </c>
      <c r="AE2507" s="6" t="s">
        <v>92</v>
      </c>
      <c r="AF2507" s="6" t="s">
        <v>92</v>
      </c>
      <c r="AH2507" s="6" t="s">
        <v>92</v>
      </c>
    </row>
    <row r="2508" spans="1:34" x14ac:dyDescent="0.2">
      <c r="A2508" s="6" t="s">
        <v>274</v>
      </c>
      <c r="B2508" s="8">
        <v>173</v>
      </c>
      <c r="C2508" s="8">
        <v>139</v>
      </c>
      <c r="D2508" s="8">
        <v>34</v>
      </c>
      <c r="E2508" s="8">
        <v>27</v>
      </c>
      <c r="F2508" s="8">
        <v>65</v>
      </c>
      <c r="G2508" s="8">
        <v>46</v>
      </c>
      <c r="H2508" s="8">
        <v>38</v>
      </c>
      <c r="I2508" s="8">
        <v>65</v>
      </c>
      <c r="J2508" s="8">
        <v>47</v>
      </c>
      <c r="K2508" s="8">
        <v>61</v>
      </c>
      <c r="L2508" s="8">
        <v>111</v>
      </c>
      <c r="M2508" s="8">
        <v>5</v>
      </c>
      <c r="N2508" s="8">
        <v>79</v>
      </c>
      <c r="O2508" s="8">
        <v>19</v>
      </c>
      <c r="P2508" s="8">
        <v>79</v>
      </c>
      <c r="Q2508" s="8">
        <v>17</v>
      </c>
      <c r="R2508" s="8">
        <v>36</v>
      </c>
      <c r="S2508" s="8">
        <v>48</v>
      </c>
      <c r="T2508" s="8">
        <v>28</v>
      </c>
      <c r="U2508" s="8">
        <v>11</v>
      </c>
      <c r="V2508" s="8">
        <v>15</v>
      </c>
      <c r="W2508" s="8">
        <v>15</v>
      </c>
      <c r="X2508" s="8">
        <v>21</v>
      </c>
      <c r="Y2508" s="8">
        <v>11</v>
      </c>
      <c r="Z2508" s="8">
        <v>29</v>
      </c>
      <c r="AA2508" s="8">
        <v>13</v>
      </c>
      <c r="AB2508" s="8">
        <v>14</v>
      </c>
      <c r="AC2508" s="8">
        <v>130</v>
      </c>
      <c r="AD2508" s="8">
        <v>22</v>
      </c>
      <c r="AE2508" s="8">
        <v>76</v>
      </c>
      <c r="AF2508" s="8">
        <v>124</v>
      </c>
      <c r="AG2508" s="8">
        <v>39</v>
      </c>
      <c r="AH2508" s="8">
        <v>103</v>
      </c>
    </row>
    <row r="2509" spans="1:34" x14ac:dyDescent="0.2">
      <c r="B2509" s="7">
        <v>0.09</v>
      </c>
      <c r="C2509" s="7">
        <v>0.09</v>
      </c>
      <c r="D2509" s="7">
        <v>7.0000000000000007E-2</v>
      </c>
      <c r="E2509" s="7">
        <v>0.08</v>
      </c>
      <c r="F2509" s="7">
        <v>0.09</v>
      </c>
      <c r="G2509" s="7">
        <v>0.11</v>
      </c>
      <c r="H2509" s="7">
        <v>0.18</v>
      </c>
      <c r="I2509" s="7">
        <v>7.0000000000000007E-2</v>
      </c>
      <c r="J2509" s="7">
        <v>0.18</v>
      </c>
      <c r="K2509" s="7">
        <v>7.0000000000000007E-2</v>
      </c>
      <c r="L2509" s="7">
        <v>0.15</v>
      </c>
      <c r="M2509" s="7">
        <v>0.02</v>
      </c>
      <c r="N2509" s="7">
        <v>0.16</v>
      </c>
      <c r="O2509" s="7">
        <v>0.04</v>
      </c>
      <c r="P2509" s="7">
        <v>0.28000000000000003</v>
      </c>
      <c r="Q2509" s="7">
        <v>0.03</v>
      </c>
      <c r="R2509" s="7">
        <v>0.3</v>
      </c>
      <c r="S2509" s="7">
        <v>0.04</v>
      </c>
      <c r="T2509" s="7">
        <v>0.11</v>
      </c>
      <c r="U2509" s="7">
        <v>7.0000000000000007E-2</v>
      </c>
      <c r="V2509" s="7">
        <v>0.05</v>
      </c>
      <c r="W2509" s="7">
        <v>0.11</v>
      </c>
      <c r="X2509" s="7">
        <v>0.09</v>
      </c>
      <c r="Y2509" s="7">
        <v>7.0000000000000007E-2</v>
      </c>
      <c r="Z2509" s="7">
        <v>0.11</v>
      </c>
      <c r="AA2509" s="7">
        <v>0.08</v>
      </c>
      <c r="AB2509" s="7">
        <v>0.08</v>
      </c>
      <c r="AC2509" s="7">
        <v>0.1</v>
      </c>
      <c r="AD2509" s="7">
        <v>0.04</v>
      </c>
      <c r="AE2509" s="7">
        <v>0.1</v>
      </c>
      <c r="AF2509" s="7">
        <v>0.09</v>
      </c>
      <c r="AG2509" s="7">
        <v>0.13</v>
      </c>
      <c r="AH2509" s="7">
        <v>0.08</v>
      </c>
    </row>
    <row r="2510" spans="1:34" x14ac:dyDescent="0.2">
      <c r="B2510" s="6" t="s">
        <v>665</v>
      </c>
      <c r="H2510" s="6" t="s">
        <v>170</v>
      </c>
      <c r="J2510" s="6" t="s">
        <v>235</v>
      </c>
      <c r="L2510" s="6" t="s">
        <v>223</v>
      </c>
      <c r="N2510" s="6" t="s">
        <v>222</v>
      </c>
      <c r="P2510" s="6" t="s">
        <v>228</v>
      </c>
      <c r="R2510" s="6" t="s">
        <v>380</v>
      </c>
      <c r="W2510" s="6" t="s">
        <v>90</v>
      </c>
      <c r="AB2510" s="6" t="s">
        <v>112</v>
      </c>
      <c r="AC2510" s="6" t="s">
        <v>226</v>
      </c>
      <c r="AE2510" s="6" t="s">
        <v>234</v>
      </c>
      <c r="AG2510" s="6" t="s">
        <v>225</v>
      </c>
    </row>
    <row r="2511" spans="1:34" x14ac:dyDescent="0.2">
      <c r="A2511" s="6" t="s">
        <v>271</v>
      </c>
      <c r="B2511" s="8">
        <v>61</v>
      </c>
      <c r="C2511" s="8">
        <v>54</v>
      </c>
      <c r="D2511" s="8">
        <v>7</v>
      </c>
      <c r="E2511" s="8">
        <v>8</v>
      </c>
      <c r="F2511" s="8">
        <v>26</v>
      </c>
      <c r="G2511" s="8">
        <v>19</v>
      </c>
      <c r="H2511" s="8">
        <v>17</v>
      </c>
      <c r="I2511" s="8">
        <v>23</v>
      </c>
      <c r="J2511" s="8">
        <v>19</v>
      </c>
      <c r="K2511" s="8">
        <v>17</v>
      </c>
      <c r="L2511" s="8">
        <v>38</v>
      </c>
      <c r="M2511" s="8">
        <v>3</v>
      </c>
      <c r="N2511" s="8">
        <v>31</v>
      </c>
      <c r="O2511" s="8">
        <v>5</v>
      </c>
      <c r="P2511" s="8">
        <v>36</v>
      </c>
      <c r="Q2511" s="8">
        <v>9</v>
      </c>
      <c r="R2511" s="8">
        <v>21</v>
      </c>
      <c r="S2511" s="8">
        <v>14</v>
      </c>
      <c r="T2511" s="8">
        <v>8</v>
      </c>
      <c r="U2511" s="8">
        <v>4</v>
      </c>
      <c r="V2511" s="8">
        <v>8</v>
      </c>
      <c r="W2511" s="8">
        <v>2</v>
      </c>
      <c r="X2511" s="8">
        <v>9</v>
      </c>
      <c r="Y2511" s="8">
        <v>3</v>
      </c>
      <c r="Z2511" s="8">
        <v>7</v>
      </c>
      <c r="AA2511" s="8">
        <v>7</v>
      </c>
      <c r="AB2511" s="8">
        <v>9</v>
      </c>
      <c r="AC2511" s="8">
        <v>34</v>
      </c>
      <c r="AD2511" s="8">
        <v>19</v>
      </c>
      <c r="AE2511" s="8">
        <v>23</v>
      </c>
      <c r="AF2511" s="8">
        <v>40</v>
      </c>
      <c r="AG2511" s="8">
        <v>20</v>
      </c>
      <c r="AH2511" s="8">
        <v>29</v>
      </c>
    </row>
    <row r="2512" spans="1:34" x14ac:dyDescent="0.2">
      <c r="B2512" s="7">
        <v>0.03</v>
      </c>
      <c r="C2512" s="7">
        <v>0.04</v>
      </c>
      <c r="D2512" s="7">
        <v>0.01</v>
      </c>
      <c r="E2512" s="7">
        <v>0.02</v>
      </c>
      <c r="F2512" s="7">
        <v>0.04</v>
      </c>
      <c r="G2512" s="7">
        <v>0.04</v>
      </c>
      <c r="H2512" s="7">
        <v>0.08</v>
      </c>
      <c r="I2512" s="7">
        <v>0.02</v>
      </c>
      <c r="J2512" s="7">
        <v>0.08</v>
      </c>
      <c r="K2512" s="7">
        <v>0.02</v>
      </c>
      <c r="L2512" s="7">
        <v>0.05</v>
      </c>
      <c r="M2512" s="7">
        <v>0.01</v>
      </c>
      <c r="N2512" s="7">
        <v>0.06</v>
      </c>
      <c r="O2512" s="7">
        <v>0.01</v>
      </c>
      <c r="P2512" s="7">
        <v>0.13</v>
      </c>
      <c r="Q2512" s="7">
        <v>0.01</v>
      </c>
      <c r="R2512" s="7">
        <v>0.18</v>
      </c>
      <c r="S2512" s="7">
        <v>0.01</v>
      </c>
      <c r="T2512" s="7">
        <v>0.03</v>
      </c>
      <c r="U2512" s="7">
        <v>0.02</v>
      </c>
      <c r="V2512" s="7">
        <v>0.03</v>
      </c>
      <c r="W2512" s="7">
        <v>0.02</v>
      </c>
      <c r="X2512" s="7">
        <v>0.04</v>
      </c>
      <c r="Y2512" s="7">
        <v>0.02</v>
      </c>
      <c r="Z2512" s="7">
        <v>0.03</v>
      </c>
      <c r="AA2512" s="7">
        <v>0.04</v>
      </c>
      <c r="AB2512" s="7">
        <v>0.05</v>
      </c>
      <c r="AC2512" s="7">
        <v>0.03</v>
      </c>
      <c r="AD2512" s="7">
        <v>0.04</v>
      </c>
      <c r="AE2512" s="7">
        <v>0.03</v>
      </c>
      <c r="AF2512" s="7">
        <v>0.03</v>
      </c>
      <c r="AG2512" s="7">
        <v>7.0000000000000007E-2</v>
      </c>
      <c r="AH2512" s="7">
        <v>0.02</v>
      </c>
    </row>
    <row r="2513" spans="1:34" x14ac:dyDescent="0.2">
      <c r="B2513" s="6" t="s">
        <v>664</v>
      </c>
      <c r="C2513" s="6" t="s">
        <v>85</v>
      </c>
      <c r="H2513" s="6" t="s">
        <v>170</v>
      </c>
      <c r="J2513" s="6" t="s">
        <v>235</v>
      </c>
      <c r="L2513" s="6" t="s">
        <v>223</v>
      </c>
      <c r="N2513" s="6" t="s">
        <v>222</v>
      </c>
      <c r="P2513" s="6" t="s">
        <v>228</v>
      </c>
      <c r="R2513" s="6" t="s">
        <v>380</v>
      </c>
      <c r="AG2513" s="6" t="s">
        <v>111</v>
      </c>
    </row>
    <row r="2514" spans="1:34" x14ac:dyDescent="0.2">
      <c r="A2514" s="6" t="s">
        <v>269</v>
      </c>
      <c r="B2514" s="8">
        <v>35</v>
      </c>
      <c r="C2514" s="8">
        <v>24</v>
      </c>
      <c r="D2514" s="8">
        <v>10</v>
      </c>
      <c r="E2514" s="8">
        <v>15</v>
      </c>
      <c r="F2514" s="8">
        <v>7</v>
      </c>
      <c r="G2514" s="8">
        <v>1</v>
      </c>
      <c r="H2514" s="6" t="s">
        <v>94</v>
      </c>
      <c r="I2514" s="8">
        <v>7</v>
      </c>
      <c r="J2514" s="6" t="s">
        <v>94</v>
      </c>
      <c r="K2514" s="8">
        <v>5</v>
      </c>
      <c r="L2514" s="6" t="s">
        <v>94</v>
      </c>
      <c r="M2514" s="8">
        <v>1</v>
      </c>
      <c r="N2514" s="8">
        <v>1</v>
      </c>
      <c r="O2514" s="8">
        <v>4</v>
      </c>
      <c r="P2514" s="6" t="s">
        <v>94</v>
      </c>
      <c r="Q2514" s="8">
        <v>3</v>
      </c>
      <c r="R2514" s="8">
        <v>1</v>
      </c>
      <c r="S2514" s="8">
        <v>4</v>
      </c>
      <c r="T2514" s="8">
        <v>2</v>
      </c>
      <c r="U2514" s="6" t="s">
        <v>94</v>
      </c>
      <c r="V2514" s="6" t="s">
        <v>94</v>
      </c>
      <c r="W2514" s="8">
        <v>1</v>
      </c>
      <c r="X2514" s="8">
        <v>4</v>
      </c>
      <c r="Y2514" s="8">
        <v>3</v>
      </c>
      <c r="Z2514" s="8">
        <v>3</v>
      </c>
      <c r="AA2514" s="8">
        <v>2</v>
      </c>
      <c r="AB2514" s="8">
        <v>11</v>
      </c>
      <c r="AC2514" s="8">
        <v>12</v>
      </c>
      <c r="AD2514" s="8">
        <v>1</v>
      </c>
      <c r="AE2514" s="8">
        <v>1</v>
      </c>
      <c r="AF2514" s="8">
        <v>4</v>
      </c>
      <c r="AG2514" s="6" t="s">
        <v>94</v>
      </c>
      <c r="AH2514" s="8">
        <v>5</v>
      </c>
    </row>
    <row r="2515" spans="1:34" x14ac:dyDescent="0.2">
      <c r="B2515" s="7">
        <v>0.02</v>
      </c>
      <c r="C2515" s="7">
        <v>0.02</v>
      </c>
      <c r="D2515" s="7">
        <v>0.02</v>
      </c>
      <c r="E2515" s="7">
        <v>0.04</v>
      </c>
      <c r="F2515" s="7">
        <v>0.01</v>
      </c>
      <c r="G2515" s="6" t="s">
        <v>95</v>
      </c>
      <c r="H2515" s="6" t="s">
        <v>94</v>
      </c>
      <c r="I2515" s="7">
        <v>0.01</v>
      </c>
      <c r="J2515" s="6" t="s">
        <v>94</v>
      </c>
      <c r="K2515" s="7">
        <v>0.01</v>
      </c>
      <c r="L2515" s="6" t="s">
        <v>94</v>
      </c>
      <c r="M2515" s="6" t="s">
        <v>95</v>
      </c>
      <c r="N2515" s="6" t="s">
        <v>95</v>
      </c>
      <c r="O2515" s="7">
        <v>0.01</v>
      </c>
      <c r="P2515" s="6" t="s">
        <v>94</v>
      </c>
      <c r="Q2515" s="6" t="s">
        <v>95</v>
      </c>
      <c r="R2515" s="7">
        <v>0.01</v>
      </c>
      <c r="S2515" s="6" t="s">
        <v>95</v>
      </c>
      <c r="T2515" s="7">
        <v>0.01</v>
      </c>
      <c r="U2515" s="6" t="s">
        <v>94</v>
      </c>
      <c r="V2515" s="6" t="s">
        <v>94</v>
      </c>
      <c r="W2515" s="6" t="s">
        <v>95</v>
      </c>
      <c r="X2515" s="7">
        <v>0.01</v>
      </c>
      <c r="Y2515" s="7">
        <v>0.02</v>
      </c>
      <c r="Z2515" s="7">
        <v>0.01</v>
      </c>
      <c r="AA2515" s="7">
        <v>0.01</v>
      </c>
      <c r="AB2515" s="7">
        <v>0.06</v>
      </c>
      <c r="AC2515" s="7">
        <v>0.01</v>
      </c>
      <c r="AD2515" s="6" t="s">
        <v>95</v>
      </c>
      <c r="AE2515" s="6" t="s">
        <v>95</v>
      </c>
      <c r="AF2515" s="6" t="s">
        <v>95</v>
      </c>
      <c r="AG2515" s="6" t="s">
        <v>94</v>
      </c>
      <c r="AH2515" s="6" t="s">
        <v>95</v>
      </c>
    </row>
    <row r="2516" spans="1:34" x14ac:dyDescent="0.2">
      <c r="B2516" s="6" t="s">
        <v>663</v>
      </c>
      <c r="E2516" s="6" t="s">
        <v>207</v>
      </c>
      <c r="AB2516" s="6" t="s">
        <v>385</v>
      </c>
    </row>
    <row r="2517" spans="1:34" x14ac:dyDescent="0.2">
      <c r="B2517" s="6" t="s">
        <v>662</v>
      </c>
    </row>
    <row r="2518" spans="1:34" x14ac:dyDescent="0.2">
      <c r="A2518" s="6" t="s">
        <v>261</v>
      </c>
      <c r="B2518" s="11">
        <v>6.27</v>
      </c>
      <c r="C2518" s="11">
        <v>6.37</v>
      </c>
      <c r="D2518" s="11">
        <v>5.97</v>
      </c>
      <c r="E2518" s="11">
        <v>6.2</v>
      </c>
      <c r="F2518" s="11">
        <v>6.32</v>
      </c>
      <c r="G2518" s="11">
        <v>6.61</v>
      </c>
      <c r="H2518" s="11">
        <v>7.32</v>
      </c>
      <c r="I2518" s="11">
        <v>5.74</v>
      </c>
      <c r="J2518" s="11">
        <v>7.3</v>
      </c>
      <c r="K2518" s="11">
        <v>5.72</v>
      </c>
      <c r="L2518" s="11">
        <v>7.04</v>
      </c>
      <c r="M2518" s="11">
        <v>4.55</v>
      </c>
      <c r="N2518" s="11">
        <v>7.02</v>
      </c>
      <c r="O2518" s="11">
        <v>5.16</v>
      </c>
      <c r="P2518" s="11">
        <v>8.0500000000000007</v>
      </c>
      <c r="Q2518" s="11">
        <v>4.83</v>
      </c>
      <c r="R2518" s="11">
        <v>7.98</v>
      </c>
      <c r="S2518" s="11">
        <v>5.7</v>
      </c>
      <c r="T2518" s="11">
        <v>6.5</v>
      </c>
      <c r="U2518" s="11">
        <v>5.86</v>
      </c>
      <c r="V2518" s="11">
        <v>6.24</v>
      </c>
      <c r="W2518" s="11">
        <v>6</v>
      </c>
      <c r="X2518" s="11">
        <v>6.35</v>
      </c>
      <c r="Y2518" s="11">
        <v>6.02</v>
      </c>
      <c r="Z2518" s="11">
        <v>6.54</v>
      </c>
      <c r="AA2518" s="11">
        <v>6.3</v>
      </c>
      <c r="AB2518" s="11">
        <v>6.64</v>
      </c>
      <c r="AC2518" s="11">
        <v>6.33</v>
      </c>
      <c r="AD2518" s="11">
        <v>6.05</v>
      </c>
      <c r="AE2518" s="11">
        <v>6.5</v>
      </c>
      <c r="AF2518" s="11">
        <v>6.41</v>
      </c>
      <c r="AG2518" s="11">
        <v>6.83</v>
      </c>
      <c r="AH2518" s="11">
        <v>6.22</v>
      </c>
    </row>
    <row r="2519" spans="1:34" x14ac:dyDescent="0.2">
      <c r="B2519" s="6" t="s">
        <v>661</v>
      </c>
      <c r="C2519" s="6" t="s">
        <v>85</v>
      </c>
      <c r="G2519" s="6" t="s">
        <v>210</v>
      </c>
      <c r="H2519" s="6" t="s">
        <v>170</v>
      </c>
      <c r="J2519" s="6" t="s">
        <v>235</v>
      </c>
      <c r="L2519" s="6" t="s">
        <v>223</v>
      </c>
      <c r="N2519" s="6" t="s">
        <v>222</v>
      </c>
      <c r="P2519" s="6" t="s">
        <v>228</v>
      </c>
      <c r="R2519" s="6" t="s">
        <v>380</v>
      </c>
      <c r="T2519" s="6" t="s">
        <v>79</v>
      </c>
      <c r="Z2519" s="6" t="s">
        <v>92</v>
      </c>
      <c r="AB2519" s="6" t="s">
        <v>226</v>
      </c>
      <c r="AC2519" s="6" t="s">
        <v>112</v>
      </c>
      <c r="AE2519" s="6" t="s">
        <v>234</v>
      </c>
      <c r="AF2519" s="6" t="s">
        <v>234</v>
      </c>
      <c r="AG2519" s="6" t="s">
        <v>111</v>
      </c>
    </row>
    <row r="2520" spans="1:34" x14ac:dyDescent="0.2">
      <c r="A2520" s="6" t="s">
        <v>257</v>
      </c>
      <c r="B2520" s="8">
        <v>597</v>
      </c>
      <c r="C2520" s="8">
        <v>473</v>
      </c>
      <c r="D2520" s="8">
        <v>124</v>
      </c>
      <c r="E2520" s="8">
        <v>98</v>
      </c>
      <c r="F2520" s="8">
        <v>216</v>
      </c>
      <c r="G2520" s="8">
        <v>159</v>
      </c>
      <c r="H2520" s="8">
        <v>109</v>
      </c>
      <c r="I2520" s="8">
        <v>243</v>
      </c>
      <c r="J2520" s="8">
        <v>133</v>
      </c>
      <c r="K2520" s="8">
        <v>217</v>
      </c>
      <c r="L2520" s="8">
        <v>343</v>
      </c>
      <c r="M2520" s="8">
        <v>35</v>
      </c>
      <c r="N2520" s="8">
        <v>232</v>
      </c>
      <c r="O2520" s="8">
        <v>88</v>
      </c>
      <c r="P2520" s="8">
        <v>202</v>
      </c>
      <c r="Q2520" s="8">
        <v>76</v>
      </c>
      <c r="R2520" s="8">
        <v>84</v>
      </c>
      <c r="S2520" s="8">
        <v>222</v>
      </c>
      <c r="T2520" s="8">
        <v>92</v>
      </c>
      <c r="U2520" s="8">
        <v>42</v>
      </c>
      <c r="V2520" s="8">
        <v>69</v>
      </c>
      <c r="W2520" s="8">
        <v>35</v>
      </c>
      <c r="X2520" s="8">
        <v>72</v>
      </c>
      <c r="Y2520" s="8">
        <v>41</v>
      </c>
      <c r="Z2520" s="8">
        <v>96</v>
      </c>
      <c r="AA2520" s="8">
        <v>48</v>
      </c>
      <c r="AB2520" s="8">
        <v>56</v>
      </c>
      <c r="AC2520" s="8">
        <v>394</v>
      </c>
      <c r="AD2520" s="8">
        <v>136</v>
      </c>
      <c r="AE2520" s="8">
        <v>251</v>
      </c>
      <c r="AF2520" s="8">
        <v>451</v>
      </c>
      <c r="AG2520" s="8">
        <v>115</v>
      </c>
      <c r="AH2520" s="8">
        <v>377</v>
      </c>
    </row>
    <row r="2521" spans="1:34" x14ac:dyDescent="0.2">
      <c r="B2521" s="7">
        <v>0.3</v>
      </c>
      <c r="C2521" s="7">
        <v>0.31</v>
      </c>
      <c r="D2521" s="7">
        <v>0.25</v>
      </c>
      <c r="E2521" s="7">
        <v>0.28000000000000003</v>
      </c>
      <c r="F2521" s="7">
        <v>0.3</v>
      </c>
      <c r="G2521" s="7">
        <v>0.37</v>
      </c>
      <c r="H2521" s="7">
        <v>0.52</v>
      </c>
      <c r="I2521" s="7">
        <v>0.25</v>
      </c>
      <c r="J2521" s="7">
        <v>0.52</v>
      </c>
      <c r="K2521" s="7">
        <v>0.23</v>
      </c>
      <c r="L2521" s="7">
        <v>0.46</v>
      </c>
      <c r="M2521" s="7">
        <v>0.14000000000000001</v>
      </c>
      <c r="N2521" s="7">
        <v>0.46</v>
      </c>
      <c r="O2521" s="7">
        <v>0.2</v>
      </c>
      <c r="P2521" s="7">
        <v>0.73</v>
      </c>
      <c r="Q2521" s="7">
        <v>0.12</v>
      </c>
      <c r="R2521" s="7">
        <v>0.69</v>
      </c>
      <c r="S2521" s="7">
        <v>0.2</v>
      </c>
      <c r="T2521" s="7">
        <v>0.35</v>
      </c>
      <c r="U2521" s="7">
        <v>0.25</v>
      </c>
      <c r="V2521" s="7">
        <v>0.25</v>
      </c>
      <c r="W2521" s="7">
        <v>0.25</v>
      </c>
      <c r="X2521" s="7">
        <v>0.28999999999999998</v>
      </c>
      <c r="Y2521" s="7">
        <v>0.25</v>
      </c>
      <c r="Z2521" s="7">
        <v>0.38</v>
      </c>
      <c r="AA2521" s="7">
        <v>0.28000000000000003</v>
      </c>
      <c r="AB2521" s="7">
        <v>0.32</v>
      </c>
      <c r="AC2521" s="7">
        <v>0.31</v>
      </c>
      <c r="AD2521" s="7">
        <v>0.27</v>
      </c>
      <c r="AE2521" s="7">
        <v>0.35</v>
      </c>
      <c r="AF2521" s="7">
        <v>0.33</v>
      </c>
      <c r="AG2521" s="7">
        <v>0.38</v>
      </c>
      <c r="AH2521" s="7">
        <v>0.3</v>
      </c>
    </row>
    <row r="2522" spans="1:34" x14ac:dyDescent="0.2">
      <c r="B2522" s="6" t="s">
        <v>660</v>
      </c>
      <c r="C2522" s="6" t="s">
        <v>85</v>
      </c>
      <c r="G2522" s="6" t="s">
        <v>210</v>
      </c>
      <c r="H2522" s="6" t="s">
        <v>170</v>
      </c>
      <c r="J2522" s="6" t="s">
        <v>235</v>
      </c>
      <c r="L2522" s="6" t="s">
        <v>223</v>
      </c>
      <c r="N2522" s="6" t="s">
        <v>222</v>
      </c>
      <c r="P2522" s="6" t="s">
        <v>228</v>
      </c>
      <c r="R2522" s="6" t="s">
        <v>380</v>
      </c>
      <c r="T2522" s="6" t="s">
        <v>191</v>
      </c>
      <c r="Z2522" s="6" t="s">
        <v>379</v>
      </c>
      <c r="AE2522" s="6" t="s">
        <v>234</v>
      </c>
      <c r="AF2522" s="6" t="s">
        <v>234</v>
      </c>
      <c r="AG2522" s="6" t="s">
        <v>225</v>
      </c>
    </row>
    <row r="2523" spans="1:34" x14ac:dyDescent="0.2">
      <c r="A2523" s="6" t="s">
        <v>249</v>
      </c>
      <c r="B2523" s="8">
        <v>307</v>
      </c>
      <c r="C2523" s="8">
        <v>209</v>
      </c>
      <c r="D2523" s="8">
        <v>96</v>
      </c>
      <c r="E2523" s="8">
        <v>48</v>
      </c>
      <c r="F2523" s="8">
        <v>109</v>
      </c>
      <c r="G2523" s="8">
        <v>52</v>
      </c>
      <c r="H2523" s="8">
        <v>14</v>
      </c>
      <c r="I2523" s="8">
        <v>239</v>
      </c>
      <c r="J2523" s="8">
        <v>18</v>
      </c>
      <c r="K2523" s="8">
        <v>219</v>
      </c>
      <c r="L2523" s="8">
        <v>64</v>
      </c>
      <c r="M2523" s="8">
        <v>116</v>
      </c>
      <c r="N2523" s="8">
        <v>49</v>
      </c>
      <c r="O2523" s="8">
        <v>146</v>
      </c>
      <c r="P2523" s="8">
        <v>6</v>
      </c>
      <c r="Q2523" s="8">
        <v>244</v>
      </c>
      <c r="R2523" s="8">
        <v>8</v>
      </c>
      <c r="S2523" s="8">
        <v>245</v>
      </c>
      <c r="T2523" s="8">
        <v>36</v>
      </c>
      <c r="U2523" s="8">
        <v>35</v>
      </c>
      <c r="V2523" s="8">
        <v>45</v>
      </c>
      <c r="W2523" s="8">
        <v>26</v>
      </c>
      <c r="X2523" s="8">
        <v>36</v>
      </c>
      <c r="Y2523" s="8">
        <v>27</v>
      </c>
      <c r="Z2523" s="8">
        <v>32</v>
      </c>
      <c r="AA2523" s="8">
        <v>27</v>
      </c>
      <c r="AB2523" s="8">
        <v>17</v>
      </c>
      <c r="AC2523" s="8">
        <v>187</v>
      </c>
      <c r="AD2523" s="8">
        <v>94</v>
      </c>
      <c r="AE2523" s="8">
        <v>95</v>
      </c>
      <c r="AF2523" s="8">
        <v>198</v>
      </c>
      <c r="AG2523" s="8">
        <v>29</v>
      </c>
      <c r="AH2523" s="8">
        <v>210</v>
      </c>
    </row>
    <row r="2524" spans="1:34" x14ac:dyDescent="0.2">
      <c r="B2524" s="7">
        <v>0.15</v>
      </c>
      <c r="C2524" s="7">
        <v>0.14000000000000001</v>
      </c>
      <c r="D2524" s="7">
        <v>0.19</v>
      </c>
      <c r="E2524" s="7">
        <v>0.13</v>
      </c>
      <c r="F2524" s="7">
        <v>0.15</v>
      </c>
      <c r="G2524" s="7">
        <v>0.12</v>
      </c>
      <c r="H2524" s="7">
        <v>7.0000000000000007E-2</v>
      </c>
      <c r="I2524" s="7">
        <v>0.24</v>
      </c>
      <c r="J2524" s="7">
        <v>7.0000000000000007E-2</v>
      </c>
      <c r="K2524" s="7">
        <v>0.24</v>
      </c>
      <c r="L2524" s="7">
        <v>0.09</v>
      </c>
      <c r="M2524" s="7">
        <v>0.46</v>
      </c>
      <c r="N2524" s="7">
        <v>0.1</v>
      </c>
      <c r="O2524" s="7">
        <v>0.32</v>
      </c>
      <c r="P2524" s="7">
        <v>0.02</v>
      </c>
      <c r="Q2524" s="7">
        <v>0.38</v>
      </c>
      <c r="R2524" s="7">
        <v>0.06</v>
      </c>
      <c r="S2524" s="7">
        <v>0.22</v>
      </c>
      <c r="T2524" s="7">
        <v>0.14000000000000001</v>
      </c>
      <c r="U2524" s="7">
        <v>0.2</v>
      </c>
      <c r="V2524" s="7">
        <v>0.16</v>
      </c>
      <c r="W2524" s="7">
        <v>0.19</v>
      </c>
      <c r="X2524" s="7">
        <v>0.15</v>
      </c>
      <c r="Y2524" s="7">
        <v>0.17</v>
      </c>
      <c r="Z2524" s="7">
        <v>0.13</v>
      </c>
      <c r="AA2524" s="7">
        <v>0.16</v>
      </c>
      <c r="AB2524" s="7">
        <v>0.1</v>
      </c>
      <c r="AC2524" s="7">
        <v>0.15</v>
      </c>
      <c r="AD2524" s="7">
        <v>0.18</v>
      </c>
      <c r="AE2524" s="7">
        <v>0.13</v>
      </c>
      <c r="AF2524" s="7">
        <v>0.14000000000000001</v>
      </c>
      <c r="AG2524" s="7">
        <v>0.1</v>
      </c>
      <c r="AH2524" s="7">
        <v>0.17</v>
      </c>
    </row>
    <row r="2525" spans="1:34" x14ac:dyDescent="0.2">
      <c r="B2525" s="6" t="s">
        <v>659</v>
      </c>
      <c r="D2525" s="6" t="s">
        <v>32</v>
      </c>
      <c r="I2525" s="6" t="s">
        <v>377</v>
      </c>
      <c r="K2525" s="6" t="s">
        <v>354</v>
      </c>
      <c r="M2525" s="6" t="s">
        <v>109</v>
      </c>
      <c r="O2525" s="6" t="s">
        <v>108</v>
      </c>
      <c r="Q2525" s="6" t="s">
        <v>107</v>
      </c>
      <c r="S2525" s="6" t="s">
        <v>106</v>
      </c>
      <c r="AD2525" s="6" t="s">
        <v>221</v>
      </c>
      <c r="AF2525" s="6" t="s">
        <v>104</v>
      </c>
      <c r="AH2525" s="6" t="s">
        <v>375</v>
      </c>
    </row>
    <row r="2527" spans="1:34" x14ac:dyDescent="0.2">
      <c r="A2527" s="6" t="s">
        <v>104</v>
      </c>
    </row>
    <row r="2529" spans="1:34" x14ac:dyDescent="0.2">
      <c r="A2529" s="6" t="s">
        <v>239</v>
      </c>
      <c r="B2529" s="8">
        <v>291</v>
      </c>
      <c r="C2529" s="8">
        <v>264</v>
      </c>
      <c r="D2529" s="8">
        <v>28</v>
      </c>
      <c r="E2529" s="8">
        <v>51</v>
      </c>
      <c r="F2529" s="8">
        <v>106</v>
      </c>
      <c r="G2529" s="8">
        <v>107</v>
      </c>
      <c r="H2529" s="8">
        <v>95</v>
      </c>
      <c r="I2529" s="8">
        <v>4</v>
      </c>
      <c r="J2529" s="8">
        <v>115</v>
      </c>
      <c r="K2529" s="8">
        <v>-2</v>
      </c>
      <c r="L2529" s="8">
        <v>279</v>
      </c>
      <c r="M2529" s="8">
        <v>-81</v>
      </c>
      <c r="N2529" s="8">
        <v>183</v>
      </c>
      <c r="O2529" s="8">
        <v>-58</v>
      </c>
      <c r="P2529" s="8">
        <v>196</v>
      </c>
      <c r="Q2529" s="8">
        <v>-167</v>
      </c>
      <c r="R2529" s="8">
        <v>76</v>
      </c>
      <c r="S2529" s="8">
        <v>-23</v>
      </c>
      <c r="T2529" s="8">
        <v>57</v>
      </c>
      <c r="U2529" s="8">
        <v>7</v>
      </c>
      <c r="V2529" s="8">
        <v>25</v>
      </c>
      <c r="W2529" s="8">
        <v>10</v>
      </c>
      <c r="X2529" s="8">
        <v>36</v>
      </c>
      <c r="Y2529" s="8">
        <v>14</v>
      </c>
      <c r="Z2529" s="8">
        <v>64</v>
      </c>
      <c r="AA2529" s="8">
        <v>21</v>
      </c>
      <c r="AB2529" s="8">
        <v>39</v>
      </c>
      <c r="AC2529" s="8">
        <v>207</v>
      </c>
      <c r="AD2529" s="8">
        <v>42</v>
      </c>
      <c r="AE2529" s="8">
        <v>156</v>
      </c>
      <c r="AF2529" s="8">
        <v>254</v>
      </c>
      <c r="AG2529" s="8">
        <v>86</v>
      </c>
      <c r="AH2529" s="8">
        <v>166</v>
      </c>
    </row>
    <row r="2530" spans="1:34" x14ac:dyDescent="0.2">
      <c r="B2530" s="7">
        <v>0.14000000000000001</v>
      </c>
      <c r="C2530" s="7">
        <v>0.17</v>
      </c>
      <c r="D2530" s="7">
        <v>0.06</v>
      </c>
      <c r="E2530" s="7">
        <v>0.14000000000000001</v>
      </c>
      <c r="F2530" s="7">
        <v>0.15</v>
      </c>
      <c r="G2530" s="7">
        <v>0.25</v>
      </c>
      <c r="H2530" s="7">
        <v>0.45</v>
      </c>
      <c r="I2530" s="6" t="s">
        <v>95</v>
      </c>
      <c r="J2530" s="7">
        <v>0.45</v>
      </c>
      <c r="K2530" s="6" t="s">
        <v>95</v>
      </c>
      <c r="L2530" s="7">
        <v>0.37</v>
      </c>
      <c r="M2530" s="7">
        <v>-0.32</v>
      </c>
      <c r="N2530" s="7">
        <v>0.36</v>
      </c>
      <c r="O2530" s="7">
        <v>-0.13</v>
      </c>
      <c r="P2530" s="7">
        <v>0.7</v>
      </c>
      <c r="Q2530" s="7">
        <v>-0.26</v>
      </c>
      <c r="R2530" s="7">
        <v>0.63</v>
      </c>
      <c r="S2530" s="7">
        <v>-0.02</v>
      </c>
      <c r="T2530" s="7">
        <v>0.22</v>
      </c>
      <c r="U2530" s="7">
        <v>0.04</v>
      </c>
      <c r="V2530" s="7">
        <v>0.09</v>
      </c>
      <c r="W2530" s="7">
        <v>7.0000000000000007E-2</v>
      </c>
      <c r="X2530" s="7">
        <v>0.15</v>
      </c>
      <c r="Y2530" s="7">
        <v>0.09</v>
      </c>
      <c r="Z2530" s="7">
        <v>0.25</v>
      </c>
      <c r="AA2530" s="7">
        <v>0.13</v>
      </c>
      <c r="AB2530" s="7">
        <v>0.23</v>
      </c>
      <c r="AC2530" s="7">
        <v>0.16</v>
      </c>
      <c r="AD2530" s="7">
        <v>0.08</v>
      </c>
      <c r="AE2530" s="7">
        <v>0.21</v>
      </c>
      <c r="AF2530" s="7">
        <v>0.18</v>
      </c>
      <c r="AG2530" s="7">
        <v>0.28999999999999998</v>
      </c>
      <c r="AH2530" s="7">
        <v>0.13</v>
      </c>
    </row>
    <row r="2532" spans="1:34" x14ac:dyDescent="0.2">
      <c r="A2532" s="6" t="s">
        <v>97</v>
      </c>
    </row>
    <row r="2534" spans="1:34" x14ac:dyDescent="0.2">
      <c r="A2534" s="6" t="s">
        <v>101</v>
      </c>
    </row>
    <row r="2535" spans="1:34" x14ac:dyDescent="0.2">
      <c r="A2535" s="6" t="s">
        <v>100</v>
      </c>
    </row>
    <row r="2537" spans="1:34" x14ac:dyDescent="0.2">
      <c r="A2537" s="8">
        <v>33</v>
      </c>
    </row>
    <row r="2542" spans="1:34" x14ac:dyDescent="0.2">
      <c r="A2542" s="9" t="s">
        <v>0</v>
      </c>
    </row>
    <row r="2544" spans="1:34" x14ac:dyDescent="0.2">
      <c r="A2544" s="9" t="s">
        <v>1</v>
      </c>
    </row>
    <row r="2545" spans="1:26" x14ac:dyDescent="0.2">
      <c r="A2545" s="9" t="s">
        <v>2</v>
      </c>
    </row>
    <row r="2547" spans="1:26" x14ac:dyDescent="0.2">
      <c r="A2547" s="9" t="s">
        <v>3</v>
      </c>
    </row>
    <row r="2548" spans="1:26" x14ac:dyDescent="0.2">
      <c r="A2548" s="9" t="s">
        <v>4</v>
      </c>
    </row>
    <row r="2550" spans="1:26" x14ac:dyDescent="0.2">
      <c r="A2550" s="9" t="s">
        <v>5</v>
      </c>
    </row>
    <row r="2551" spans="1:26" x14ac:dyDescent="0.2">
      <c r="A2551" s="6" t="s">
        <v>676</v>
      </c>
    </row>
    <row r="2552" spans="1:26" x14ac:dyDescent="0.2">
      <c r="A2552" s="6" t="s">
        <v>7</v>
      </c>
    </row>
    <row r="2554" spans="1:26" x14ac:dyDescent="0.2">
      <c r="D2554" s="9" t="s">
        <v>8</v>
      </c>
      <c r="G2554" s="9" t="s">
        <v>9</v>
      </c>
      <c r="L2554" s="9" t="s">
        <v>10</v>
      </c>
      <c r="P2554" s="9" t="s">
        <v>11</v>
      </c>
      <c r="S2554" s="9" t="s">
        <v>12</v>
      </c>
      <c r="X2554" s="9" t="s">
        <v>13</v>
      </c>
    </row>
    <row r="2555" spans="1:26" x14ac:dyDescent="0.2">
      <c r="R2555" s="9" t="s">
        <v>14</v>
      </c>
      <c r="U2555" s="9" t="s">
        <v>16</v>
      </c>
    </row>
    <row r="2556" spans="1:26" x14ac:dyDescent="0.2">
      <c r="R2556" s="9" t="s">
        <v>17</v>
      </c>
      <c r="S2556" s="9" t="s">
        <v>18</v>
      </c>
      <c r="T2556" s="9" t="s">
        <v>15</v>
      </c>
      <c r="U2556" s="9" t="s">
        <v>20</v>
      </c>
      <c r="X2556" s="9" t="s">
        <v>21</v>
      </c>
      <c r="Y2556" s="9" t="s">
        <v>22</v>
      </c>
      <c r="Z2556" s="9" t="s">
        <v>23</v>
      </c>
    </row>
    <row r="2557" spans="1:26" x14ac:dyDescent="0.2">
      <c r="B2557" s="9" t="s">
        <v>24</v>
      </c>
      <c r="C2557" s="9" t="s">
        <v>25</v>
      </c>
      <c r="D2557" s="9" t="s">
        <v>26</v>
      </c>
      <c r="E2557" s="9" t="s">
        <v>27</v>
      </c>
      <c r="F2557" s="9" t="s">
        <v>28</v>
      </c>
      <c r="G2557" s="9" t="s">
        <v>29</v>
      </c>
      <c r="H2557" s="9" t="s">
        <v>30</v>
      </c>
      <c r="I2557" s="9" t="s">
        <v>31</v>
      </c>
      <c r="J2557" s="9" t="s">
        <v>32</v>
      </c>
      <c r="K2557" s="9" t="s">
        <v>33</v>
      </c>
      <c r="L2557" s="9" t="s">
        <v>34</v>
      </c>
      <c r="M2557" s="9" t="s">
        <v>35</v>
      </c>
      <c r="N2557" s="9" t="s">
        <v>36</v>
      </c>
      <c r="O2557" s="9" t="s">
        <v>37</v>
      </c>
      <c r="P2557" s="9" t="s">
        <v>38</v>
      </c>
      <c r="Q2557" s="9" t="s">
        <v>39</v>
      </c>
      <c r="R2557" s="10">
        <v>12</v>
      </c>
      <c r="S2557" s="9" t="s">
        <v>40</v>
      </c>
      <c r="T2557" s="9" t="s">
        <v>373</v>
      </c>
      <c r="U2557" s="9" t="s">
        <v>42</v>
      </c>
      <c r="V2557" s="9" t="s">
        <v>43</v>
      </c>
      <c r="W2557" s="9" t="s">
        <v>44</v>
      </c>
      <c r="X2557" s="9" t="s">
        <v>45</v>
      </c>
      <c r="Y2557" s="9" t="s">
        <v>46</v>
      </c>
      <c r="Z2557" s="9" t="s">
        <v>46</v>
      </c>
    </row>
    <row r="2558" spans="1:26" x14ac:dyDescent="0.2">
      <c r="B2558" s="9" t="s">
        <v>47</v>
      </c>
      <c r="C2558" s="9" t="s">
        <v>48</v>
      </c>
      <c r="D2558" s="9" t="s">
        <v>49</v>
      </c>
      <c r="E2558" s="9" t="s">
        <v>50</v>
      </c>
      <c r="F2558" s="9" t="s">
        <v>51</v>
      </c>
      <c r="G2558" s="9" t="s">
        <v>52</v>
      </c>
      <c r="H2558" s="9" t="s">
        <v>53</v>
      </c>
      <c r="I2558" s="9" t="s">
        <v>54</v>
      </c>
      <c r="J2558" s="9" t="s">
        <v>55</v>
      </c>
      <c r="K2558" s="9" t="s">
        <v>56</v>
      </c>
      <c r="L2558" s="9" t="s">
        <v>57</v>
      </c>
      <c r="M2558" s="9" t="s">
        <v>58</v>
      </c>
      <c r="N2558" s="9" t="s">
        <v>59</v>
      </c>
      <c r="O2558" s="9" t="s">
        <v>60</v>
      </c>
      <c r="P2558" s="9" t="s">
        <v>61</v>
      </c>
      <c r="Q2558" s="9" t="s">
        <v>62</v>
      </c>
      <c r="R2558" s="9" t="s">
        <v>63</v>
      </c>
      <c r="S2558" s="9" t="s">
        <v>64</v>
      </c>
      <c r="T2558" s="9" t="s">
        <v>65</v>
      </c>
      <c r="U2558" s="9" t="s">
        <v>66</v>
      </c>
      <c r="V2558" s="9" t="s">
        <v>67</v>
      </c>
      <c r="W2558" s="9" t="s">
        <v>68</v>
      </c>
      <c r="X2558" s="9" t="s">
        <v>69</v>
      </c>
      <c r="Y2558" s="9" t="s">
        <v>70</v>
      </c>
      <c r="Z2558" s="9" t="s">
        <v>71</v>
      </c>
    </row>
    <row r="2559" spans="1:26" x14ac:dyDescent="0.2">
      <c r="A2559" s="6" t="s">
        <v>72</v>
      </c>
      <c r="B2559" s="8">
        <v>2019</v>
      </c>
      <c r="C2559" s="8">
        <v>1011</v>
      </c>
      <c r="D2559" s="8">
        <v>1008</v>
      </c>
      <c r="E2559" s="8">
        <v>321</v>
      </c>
      <c r="F2559" s="8">
        <v>361</v>
      </c>
      <c r="G2559" s="8">
        <v>372</v>
      </c>
      <c r="H2559" s="8">
        <v>376</v>
      </c>
      <c r="I2559" s="8">
        <v>589</v>
      </c>
      <c r="J2559" s="8">
        <v>593</v>
      </c>
      <c r="K2559" s="8">
        <v>588</v>
      </c>
      <c r="L2559" s="8">
        <v>378</v>
      </c>
      <c r="M2559" s="8">
        <v>460</v>
      </c>
      <c r="N2559" s="8">
        <v>674</v>
      </c>
      <c r="O2559" s="8">
        <v>546</v>
      </c>
      <c r="P2559" s="8">
        <v>458</v>
      </c>
      <c r="Q2559" s="8">
        <v>341</v>
      </c>
      <c r="R2559" s="8">
        <v>503</v>
      </c>
      <c r="S2559" s="8">
        <v>454</v>
      </c>
      <c r="T2559" s="8">
        <v>914</v>
      </c>
      <c r="U2559" s="8">
        <v>148</v>
      </c>
      <c r="V2559" s="8">
        <v>774</v>
      </c>
      <c r="W2559" s="8">
        <v>272</v>
      </c>
      <c r="X2559" s="8">
        <v>166</v>
      </c>
      <c r="Y2559" s="8">
        <v>1212</v>
      </c>
      <c r="Z2559" s="8">
        <v>625</v>
      </c>
    </row>
    <row r="2560" spans="1:26" x14ac:dyDescent="0.2">
      <c r="A2560" s="6" t="s">
        <v>73</v>
      </c>
      <c r="B2560" s="8">
        <v>2019</v>
      </c>
      <c r="C2560" s="8">
        <v>1000</v>
      </c>
      <c r="D2560" s="8">
        <v>1019</v>
      </c>
      <c r="E2560" s="8">
        <v>323</v>
      </c>
      <c r="F2560" s="8">
        <v>361</v>
      </c>
      <c r="G2560" s="8">
        <v>370</v>
      </c>
      <c r="H2560" s="8">
        <v>376</v>
      </c>
      <c r="I2560" s="8">
        <v>589</v>
      </c>
      <c r="J2560" s="8">
        <v>533</v>
      </c>
      <c r="K2560" s="8">
        <v>563</v>
      </c>
      <c r="L2560" s="8">
        <v>449</v>
      </c>
      <c r="M2560" s="8">
        <v>473</v>
      </c>
      <c r="N2560" s="8">
        <v>675</v>
      </c>
      <c r="O2560" s="8">
        <v>540</v>
      </c>
      <c r="P2560" s="8">
        <v>462</v>
      </c>
      <c r="Q2560" s="8">
        <v>342</v>
      </c>
      <c r="R2560" s="8">
        <v>520</v>
      </c>
      <c r="S2560" s="8">
        <v>461</v>
      </c>
      <c r="T2560" s="8">
        <v>886</v>
      </c>
      <c r="U2560" s="8">
        <v>152</v>
      </c>
      <c r="V2560" s="8">
        <v>763</v>
      </c>
      <c r="W2560" s="8">
        <v>274</v>
      </c>
      <c r="X2560" s="8">
        <v>162</v>
      </c>
      <c r="Y2560" s="8">
        <v>1200</v>
      </c>
      <c r="Z2560" s="8">
        <v>645</v>
      </c>
    </row>
    <row r="2561" spans="1:26" x14ac:dyDescent="0.2">
      <c r="A2561" s="6" t="s">
        <v>306</v>
      </c>
      <c r="B2561" s="8">
        <v>79</v>
      </c>
      <c r="C2561" s="8">
        <v>51</v>
      </c>
      <c r="D2561" s="8">
        <v>27</v>
      </c>
      <c r="E2561" s="8">
        <v>10</v>
      </c>
      <c r="F2561" s="8">
        <v>15</v>
      </c>
      <c r="G2561" s="8">
        <v>8</v>
      </c>
      <c r="H2561" s="8">
        <v>17</v>
      </c>
      <c r="I2561" s="8">
        <v>27</v>
      </c>
      <c r="J2561" s="8">
        <v>26</v>
      </c>
      <c r="K2561" s="8">
        <v>14</v>
      </c>
      <c r="L2561" s="8">
        <v>16</v>
      </c>
      <c r="M2561" s="8">
        <v>21</v>
      </c>
      <c r="N2561" s="8">
        <v>19</v>
      </c>
      <c r="O2561" s="8">
        <v>20</v>
      </c>
      <c r="P2561" s="8">
        <v>28</v>
      </c>
      <c r="Q2561" s="8">
        <v>12</v>
      </c>
      <c r="R2561" s="8">
        <v>24</v>
      </c>
      <c r="S2561" s="8">
        <v>22</v>
      </c>
      <c r="T2561" s="8">
        <v>26</v>
      </c>
      <c r="U2561" s="8">
        <v>7</v>
      </c>
      <c r="V2561" s="8">
        <v>23</v>
      </c>
      <c r="W2561" s="8">
        <v>6</v>
      </c>
      <c r="X2561" s="8">
        <v>12</v>
      </c>
      <c r="Y2561" s="8">
        <v>40</v>
      </c>
      <c r="Z2561" s="8">
        <v>34</v>
      </c>
    </row>
    <row r="2562" spans="1:26" x14ac:dyDescent="0.2">
      <c r="B2562" s="7">
        <v>0.04</v>
      </c>
      <c r="C2562" s="7">
        <v>0.05</v>
      </c>
      <c r="D2562" s="7">
        <v>0.03</v>
      </c>
      <c r="E2562" s="7">
        <v>0.03</v>
      </c>
      <c r="F2562" s="7">
        <v>0.04</v>
      </c>
      <c r="G2562" s="7">
        <v>0.02</v>
      </c>
      <c r="H2562" s="7">
        <v>0.05</v>
      </c>
      <c r="I2562" s="7">
        <v>0.05</v>
      </c>
      <c r="J2562" s="7">
        <v>0.05</v>
      </c>
      <c r="K2562" s="7">
        <v>0.03</v>
      </c>
      <c r="L2562" s="7">
        <v>0.04</v>
      </c>
      <c r="M2562" s="7">
        <v>0.05</v>
      </c>
      <c r="N2562" s="7">
        <v>0.03</v>
      </c>
      <c r="O2562" s="7">
        <v>0.04</v>
      </c>
      <c r="P2562" s="7">
        <v>0.06</v>
      </c>
      <c r="Q2562" s="7">
        <v>0.04</v>
      </c>
      <c r="R2562" s="7">
        <v>0.05</v>
      </c>
      <c r="S2562" s="7">
        <v>0.05</v>
      </c>
      <c r="T2562" s="7">
        <v>0.03</v>
      </c>
      <c r="U2562" s="7">
        <v>0.05</v>
      </c>
      <c r="V2562" s="7">
        <v>0.03</v>
      </c>
      <c r="W2562" s="7">
        <v>0.02</v>
      </c>
      <c r="X2562" s="7">
        <v>7.0000000000000007E-2</v>
      </c>
      <c r="Y2562" s="7">
        <v>0.03</v>
      </c>
      <c r="Z2562" s="7">
        <v>0.05</v>
      </c>
    </row>
    <row r="2563" spans="1:26" x14ac:dyDescent="0.2">
      <c r="B2563" s="6" t="s">
        <v>675</v>
      </c>
      <c r="C2563" s="6" t="s">
        <v>85</v>
      </c>
      <c r="P2563" s="6" t="s">
        <v>108</v>
      </c>
      <c r="X2563" s="6" t="s">
        <v>180</v>
      </c>
      <c r="Z2563" s="6" t="s">
        <v>92</v>
      </c>
    </row>
    <row r="2564" spans="1:26" x14ac:dyDescent="0.2">
      <c r="A2564" s="6" t="s">
        <v>302</v>
      </c>
      <c r="B2564" s="8">
        <v>57</v>
      </c>
      <c r="C2564" s="8">
        <v>28</v>
      </c>
      <c r="D2564" s="8">
        <v>29</v>
      </c>
      <c r="E2564" s="8">
        <v>3</v>
      </c>
      <c r="F2564" s="8">
        <v>9</v>
      </c>
      <c r="G2564" s="8">
        <v>11</v>
      </c>
      <c r="H2564" s="8">
        <v>14</v>
      </c>
      <c r="I2564" s="8">
        <v>20</v>
      </c>
      <c r="J2564" s="8">
        <v>13</v>
      </c>
      <c r="K2564" s="8">
        <v>18</v>
      </c>
      <c r="L2564" s="8">
        <v>11</v>
      </c>
      <c r="M2564" s="8">
        <v>14</v>
      </c>
      <c r="N2564" s="8">
        <v>19</v>
      </c>
      <c r="O2564" s="8">
        <v>13</v>
      </c>
      <c r="P2564" s="8">
        <v>17</v>
      </c>
      <c r="Q2564" s="8">
        <v>8</v>
      </c>
      <c r="R2564" s="8">
        <v>16</v>
      </c>
      <c r="S2564" s="8">
        <v>11</v>
      </c>
      <c r="T2564" s="8">
        <v>26</v>
      </c>
      <c r="U2564" s="8">
        <v>4</v>
      </c>
      <c r="V2564" s="8">
        <v>22</v>
      </c>
      <c r="W2564" s="8">
        <v>6</v>
      </c>
      <c r="X2564" s="8">
        <v>3</v>
      </c>
      <c r="Y2564" s="8">
        <v>30</v>
      </c>
      <c r="Z2564" s="8">
        <v>23</v>
      </c>
    </row>
    <row r="2565" spans="1:26" x14ac:dyDescent="0.2">
      <c r="B2565" s="7">
        <v>0.03</v>
      </c>
      <c r="C2565" s="7">
        <v>0.03</v>
      </c>
      <c r="D2565" s="7">
        <v>0.03</v>
      </c>
      <c r="E2565" s="7">
        <v>0.01</v>
      </c>
      <c r="F2565" s="7">
        <v>0.02</v>
      </c>
      <c r="G2565" s="7">
        <v>0.03</v>
      </c>
      <c r="H2565" s="7">
        <v>0.04</v>
      </c>
      <c r="I2565" s="7">
        <v>0.03</v>
      </c>
      <c r="J2565" s="7">
        <v>0.02</v>
      </c>
      <c r="K2565" s="7">
        <v>0.03</v>
      </c>
      <c r="L2565" s="7">
        <v>0.02</v>
      </c>
      <c r="M2565" s="7">
        <v>0.03</v>
      </c>
      <c r="N2565" s="7">
        <v>0.03</v>
      </c>
      <c r="O2565" s="7">
        <v>0.02</v>
      </c>
      <c r="P2565" s="7">
        <v>0.04</v>
      </c>
      <c r="Q2565" s="7">
        <v>0.02</v>
      </c>
      <c r="R2565" s="7">
        <v>0.03</v>
      </c>
      <c r="S2565" s="7">
        <v>0.02</v>
      </c>
      <c r="T2565" s="7">
        <v>0.03</v>
      </c>
      <c r="U2565" s="7">
        <v>0.02</v>
      </c>
      <c r="V2565" s="7">
        <v>0.03</v>
      </c>
      <c r="W2565" s="7">
        <v>0.02</v>
      </c>
      <c r="X2565" s="7">
        <v>0.02</v>
      </c>
      <c r="Y2565" s="7">
        <v>0.03</v>
      </c>
      <c r="Z2565" s="7">
        <v>0.04</v>
      </c>
    </row>
    <row r="2566" spans="1:26" x14ac:dyDescent="0.2">
      <c r="B2566" s="6" t="s">
        <v>41</v>
      </c>
      <c r="H2566" s="6" t="s">
        <v>41</v>
      </c>
      <c r="I2566" s="6" t="s">
        <v>41</v>
      </c>
    </row>
    <row r="2567" spans="1:26" x14ac:dyDescent="0.2">
      <c r="A2567" s="6" t="s">
        <v>298</v>
      </c>
      <c r="B2567" s="8">
        <v>97</v>
      </c>
      <c r="C2567" s="8">
        <v>51</v>
      </c>
      <c r="D2567" s="8">
        <v>46</v>
      </c>
      <c r="E2567" s="8">
        <v>15</v>
      </c>
      <c r="F2567" s="8">
        <v>17</v>
      </c>
      <c r="G2567" s="8">
        <v>13</v>
      </c>
      <c r="H2567" s="8">
        <v>19</v>
      </c>
      <c r="I2567" s="8">
        <v>33</v>
      </c>
      <c r="J2567" s="8">
        <v>25</v>
      </c>
      <c r="K2567" s="8">
        <v>24</v>
      </c>
      <c r="L2567" s="8">
        <v>18</v>
      </c>
      <c r="M2567" s="8">
        <v>30</v>
      </c>
      <c r="N2567" s="8">
        <v>26</v>
      </c>
      <c r="O2567" s="8">
        <v>24</v>
      </c>
      <c r="P2567" s="8">
        <v>24</v>
      </c>
      <c r="Q2567" s="8">
        <v>24</v>
      </c>
      <c r="R2567" s="8">
        <v>24</v>
      </c>
      <c r="S2567" s="8">
        <v>16</v>
      </c>
      <c r="T2567" s="8">
        <v>47</v>
      </c>
      <c r="U2567" s="8">
        <v>10</v>
      </c>
      <c r="V2567" s="8">
        <v>33</v>
      </c>
      <c r="W2567" s="8">
        <v>12</v>
      </c>
      <c r="X2567" s="8">
        <v>13</v>
      </c>
      <c r="Y2567" s="8">
        <v>57</v>
      </c>
      <c r="Z2567" s="8">
        <v>32</v>
      </c>
    </row>
    <row r="2568" spans="1:26" x14ac:dyDescent="0.2">
      <c r="B2568" s="7">
        <v>0.05</v>
      </c>
      <c r="C2568" s="7">
        <v>0.05</v>
      </c>
      <c r="D2568" s="7">
        <v>0.05</v>
      </c>
      <c r="E2568" s="7">
        <v>0.05</v>
      </c>
      <c r="F2568" s="7">
        <v>0.05</v>
      </c>
      <c r="G2568" s="7">
        <v>0.04</v>
      </c>
      <c r="H2568" s="7">
        <v>0.05</v>
      </c>
      <c r="I2568" s="7">
        <v>0.06</v>
      </c>
      <c r="J2568" s="7">
        <v>0.05</v>
      </c>
      <c r="K2568" s="7">
        <v>0.04</v>
      </c>
      <c r="L2568" s="7">
        <v>0.04</v>
      </c>
      <c r="M2568" s="7">
        <v>0.06</v>
      </c>
      <c r="N2568" s="7">
        <v>0.04</v>
      </c>
      <c r="O2568" s="7">
        <v>0.04</v>
      </c>
      <c r="P2568" s="7">
        <v>0.05</v>
      </c>
      <c r="Q2568" s="7">
        <v>7.0000000000000007E-2</v>
      </c>
      <c r="R2568" s="7">
        <v>0.05</v>
      </c>
      <c r="S2568" s="7">
        <v>0.04</v>
      </c>
      <c r="T2568" s="7">
        <v>0.05</v>
      </c>
      <c r="U2568" s="7">
        <v>7.0000000000000007E-2</v>
      </c>
      <c r="V2568" s="7">
        <v>0.04</v>
      </c>
      <c r="W2568" s="7">
        <v>0.04</v>
      </c>
      <c r="X2568" s="7">
        <v>0.08</v>
      </c>
      <c r="Y2568" s="7">
        <v>0.05</v>
      </c>
      <c r="Z2568" s="7">
        <v>0.05</v>
      </c>
    </row>
    <row r="2569" spans="1:26" x14ac:dyDescent="0.2">
      <c r="A2569" s="6" t="s">
        <v>206</v>
      </c>
    </row>
    <row r="2571" spans="1:26" x14ac:dyDescent="0.2">
      <c r="A2571" s="6" t="s">
        <v>294</v>
      </c>
      <c r="B2571" s="8">
        <v>193</v>
      </c>
      <c r="C2571" s="8">
        <v>98</v>
      </c>
      <c r="D2571" s="8">
        <v>94</v>
      </c>
      <c r="E2571" s="8">
        <v>25</v>
      </c>
      <c r="F2571" s="8">
        <v>30</v>
      </c>
      <c r="G2571" s="8">
        <v>42</v>
      </c>
      <c r="H2571" s="8">
        <v>36</v>
      </c>
      <c r="I2571" s="8">
        <v>60</v>
      </c>
      <c r="J2571" s="8">
        <v>60</v>
      </c>
      <c r="K2571" s="8">
        <v>53</v>
      </c>
      <c r="L2571" s="8">
        <v>36</v>
      </c>
      <c r="M2571" s="8">
        <v>44</v>
      </c>
      <c r="N2571" s="8">
        <v>59</v>
      </c>
      <c r="O2571" s="8">
        <v>59</v>
      </c>
      <c r="P2571" s="8">
        <v>41</v>
      </c>
      <c r="Q2571" s="8">
        <v>33</v>
      </c>
      <c r="R2571" s="8">
        <v>39</v>
      </c>
      <c r="S2571" s="8">
        <v>50</v>
      </c>
      <c r="T2571" s="8">
        <v>95</v>
      </c>
      <c r="U2571" s="8">
        <v>9</v>
      </c>
      <c r="V2571" s="8">
        <v>77</v>
      </c>
      <c r="W2571" s="8">
        <v>34</v>
      </c>
      <c r="X2571" s="8">
        <v>8</v>
      </c>
      <c r="Y2571" s="8">
        <v>119</v>
      </c>
      <c r="Z2571" s="8">
        <v>61</v>
      </c>
    </row>
    <row r="2572" spans="1:26" x14ac:dyDescent="0.2">
      <c r="B2572" s="7">
        <v>0.1</v>
      </c>
      <c r="C2572" s="7">
        <v>0.1</v>
      </c>
      <c r="D2572" s="7">
        <v>0.09</v>
      </c>
      <c r="E2572" s="7">
        <v>0.08</v>
      </c>
      <c r="F2572" s="7">
        <v>0.08</v>
      </c>
      <c r="G2572" s="7">
        <v>0.11</v>
      </c>
      <c r="H2572" s="7">
        <v>0.09</v>
      </c>
      <c r="I2572" s="7">
        <v>0.1</v>
      </c>
      <c r="J2572" s="7">
        <v>0.11</v>
      </c>
      <c r="K2572" s="7">
        <v>0.09</v>
      </c>
      <c r="L2572" s="7">
        <v>0.08</v>
      </c>
      <c r="M2572" s="7">
        <v>0.09</v>
      </c>
      <c r="N2572" s="7">
        <v>0.09</v>
      </c>
      <c r="O2572" s="7">
        <v>0.11</v>
      </c>
      <c r="P2572" s="7">
        <v>0.09</v>
      </c>
      <c r="Q2572" s="7">
        <v>0.1</v>
      </c>
      <c r="R2572" s="7">
        <v>7.0000000000000007E-2</v>
      </c>
      <c r="S2572" s="7">
        <v>0.11</v>
      </c>
      <c r="T2572" s="7">
        <v>0.11</v>
      </c>
      <c r="U2572" s="7">
        <v>0.06</v>
      </c>
      <c r="V2572" s="7">
        <v>0.1</v>
      </c>
      <c r="W2572" s="7">
        <v>0.12</v>
      </c>
      <c r="X2572" s="7">
        <v>0.05</v>
      </c>
      <c r="Y2572" s="7">
        <v>0.1</v>
      </c>
      <c r="Z2572" s="7">
        <v>0.1</v>
      </c>
    </row>
    <row r="2573" spans="1:26" x14ac:dyDescent="0.2">
      <c r="B2573" s="6" t="s">
        <v>186</v>
      </c>
      <c r="T2573" s="6" t="s">
        <v>205</v>
      </c>
      <c r="W2573" s="6" t="s">
        <v>186</v>
      </c>
    </row>
    <row r="2574" spans="1:26" x14ac:dyDescent="0.2">
      <c r="A2574" s="6" t="s">
        <v>291</v>
      </c>
      <c r="B2574" s="8">
        <v>214</v>
      </c>
      <c r="C2574" s="8">
        <v>102</v>
      </c>
      <c r="D2574" s="8">
        <v>112</v>
      </c>
      <c r="E2574" s="8">
        <v>32</v>
      </c>
      <c r="F2574" s="8">
        <v>35</v>
      </c>
      <c r="G2574" s="8">
        <v>39</v>
      </c>
      <c r="H2574" s="8">
        <v>36</v>
      </c>
      <c r="I2574" s="8">
        <v>72</v>
      </c>
      <c r="J2574" s="8">
        <v>53</v>
      </c>
      <c r="K2574" s="8">
        <v>76</v>
      </c>
      <c r="L2574" s="8">
        <v>46</v>
      </c>
      <c r="M2574" s="8">
        <v>39</v>
      </c>
      <c r="N2574" s="8">
        <v>73</v>
      </c>
      <c r="O2574" s="8">
        <v>63</v>
      </c>
      <c r="P2574" s="8">
        <v>40</v>
      </c>
      <c r="Q2574" s="8">
        <v>39</v>
      </c>
      <c r="R2574" s="8">
        <v>44</v>
      </c>
      <c r="S2574" s="8">
        <v>53</v>
      </c>
      <c r="T2574" s="8">
        <v>98</v>
      </c>
      <c r="U2574" s="8">
        <v>20</v>
      </c>
      <c r="V2574" s="8">
        <v>78</v>
      </c>
      <c r="W2574" s="8">
        <v>30</v>
      </c>
      <c r="X2574" s="8">
        <v>23</v>
      </c>
      <c r="Y2574" s="8">
        <v>130</v>
      </c>
      <c r="Z2574" s="8">
        <v>63</v>
      </c>
    </row>
    <row r="2575" spans="1:26" x14ac:dyDescent="0.2">
      <c r="B2575" s="7">
        <v>0.11</v>
      </c>
      <c r="C2575" s="7">
        <v>0.1</v>
      </c>
      <c r="D2575" s="7">
        <v>0.11</v>
      </c>
      <c r="E2575" s="7">
        <v>0.1</v>
      </c>
      <c r="F2575" s="7">
        <v>0.1</v>
      </c>
      <c r="G2575" s="7">
        <v>0.11</v>
      </c>
      <c r="H2575" s="7">
        <v>0.1</v>
      </c>
      <c r="I2575" s="7">
        <v>0.12</v>
      </c>
      <c r="J2575" s="7">
        <v>0.1</v>
      </c>
      <c r="K2575" s="7">
        <v>0.14000000000000001</v>
      </c>
      <c r="L2575" s="7">
        <v>0.1</v>
      </c>
      <c r="M2575" s="7">
        <v>0.08</v>
      </c>
      <c r="N2575" s="7">
        <v>0.11</v>
      </c>
      <c r="O2575" s="7">
        <v>0.12</v>
      </c>
      <c r="P2575" s="7">
        <v>0.09</v>
      </c>
      <c r="Q2575" s="7">
        <v>0.12</v>
      </c>
      <c r="R2575" s="7">
        <v>0.08</v>
      </c>
      <c r="S2575" s="7">
        <v>0.11</v>
      </c>
      <c r="T2575" s="7">
        <v>0.11</v>
      </c>
      <c r="U2575" s="7">
        <v>0.13</v>
      </c>
      <c r="V2575" s="7">
        <v>0.1</v>
      </c>
      <c r="W2575" s="7">
        <v>0.11</v>
      </c>
      <c r="X2575" s="7">
        <v>0.14000000000000001</v>
      </c>
      <c r="Y2575" s="7">
        <v>0.11</v>
      </c>
      <c r="Z2575" s="7">
        <v>0.1</v>
      </c>
    </row>
    <row r="2576" spans="1:26" x14ac:dyDescent="0.2">
      <c r="A2576" s="6" t="s">
        <v>223</v>
      </c>
    </row>
    <row r="2578" spans="1:26" x14ac:dyDescent="0.2">
      <c r="A2578" s="6" t="s">
        <v>289</v>
      </c>
      <c r="B2578" s="8">
        <v>419</v>
      </c>
      <c r="C2578" s="8">
        <v>208</v>
      </c>
      <c r="D2578" s="8">
        <v>211</v>
      </c>
      <c r="E2578" s="8">
        <v>58</v>
      </c>
      <c r="F2578" s="8">
        <v>89</v>
      </c>
      <c r="G2578" s="8">
        <v>82</v>
      </c>
      <c r="H2578" s="8">
        <v>76</v>
      </c>
      <c r="I2578" s="8">
        <v>114</v>
      </c>
      <c r="J2578" s="8">
        <v>110</v>
      </c>
      <c r="K2578" s="8">
        <v>119</v>
      </c>
      <c r="L2578" s="8">
        <v>92</v>
      </c>
      <c r="M2578" s="8">
        <v>97</v>
      </c>
      <c r="N2578" s="8">
        <v>149</v>
      </c>
      <c r="O2578" s="8">
        <v>99</v>
      </c>
      <c r="P2578" s="8">
        <v>99</v>
      </c>
      <c r="Q2578" s="8">
        <v>71</v>
      </c>
      <c r="R2578" s="8">
        <v>121</v>
      </c>
      <c r="S2578" s="8">
        <v>90</v>
      </c>
      <c r="T2578" s="8">
        <v>177</v>
      </c>
      <c r="U2578" s="8">
        <v>30</v>
      </c>
      <c r="V2578" s="8">
        <v>161</v>
      </c>
      <c r="W2578" s="8">
        <v>54</v>
      </c>
      <c r="X2578" s="8">
        <v>38</v>
      </c>
      <c r="Y2578" s="8">
        <v>253</v>
      </c>
      <c r="Z2578" s="8">
        <v>136</v>
      </c>
    </row>
    <row r="2579" spans="1:26" x14ac:dyDescent="0.2">
      <c r="B2579" s="7">
        <v>0.21</v>
      </c>
      <c r="C2579" s="7">
        <v>0.21</v>
      </c>
      <c r="D2579" s="7">
        <v>0.21</v>
      </c>
      <c r="E2579" s="7">
        <v>0.18</v>
      </c>
      <c r="F2579" s="7">
        <v>0.25</v>
      </c>
      <c r="G2579" s="7">
        <v>0.22</v>
      </c>
      <c r="H2579" s="7">
        <v>0.2</v>
      </c>
      <c r="I2579" s="7">
        <v>0.19</v>
      </c>
      <c r="J2579" s="7">
        <v>0.21</v>
      </c>
      <c r="K2579" s="7">
        <v>0.21</v>
      </c>
      <c r="L2579" s="7">
        <v>0.21</v>
      </c>
      <c r="M2579" s="7">
        <v>0.21</v>
      </c>
      <c r="N2579" s="7">
        <v>0.22</v>
      </c>
      <c r="O2579" s="7">
        <v>0.18</v>
      </c>
      <c r="P2579" s="7">
        <v>0.21</v>
      </c>
      <c r="Q2579" s="7">
        <v>0.21</v>
      </c>
      <c r="R2579" s="7">
        <v>0.23</v>
      </c>
      <c r="S2579" s="7">
        <v>0.2</v>
      </c>
      <c r="T2579" s="7">
        <v>0.2</v>
      </c>
      <c r="U2579" s="7">
        <v>0.2</v>
      </c>
      <c r="V2579" s="7">
        <v>0.21</v>
      </c>
      <c r="W2579" s="7">
        <v>0.2</v>
      </c>
      <c r="X2579" s="7">
        <v>0.23</v>
      </c>
      <c r="Y2579" s="7">
        <v>0.21</v>
      </c>
      <c r="Z2579" s="7">
        <v>0.21</v>
      </c>
    </row>
    <row r="2580" spans="1:26" x14ac:dyDescent="0.2">
      <c r="F2580" s="6" t="s">
        <v>41</v>
      </c>
    </row>
    <row r="2581" spans="1:26" x14ac:dyDescent="0.2">
      <c r="A2581" s="6" t="s">
        <v>285</v>
      </c>
      <c r="B2581" s="8">
        <v>338</v>
      </c>
      <c r="C2581" s="8">
        <v>161</v>
      </c>
      <c r="D2581" s="8">
        <v>177</v>
      </c>
      <c r="E2581" s="8">
        <v>57</v>
      </c>
      <c r="F2581" s="8">
        <v>67</v>
      </c>
      <c r="G2581" s="8">
        <v>56</v>
      </c>
      <c r="H2581" s="8">
        <v>64</v>
      </c>
      <c r="I2581" s="8">
        <v>94</v>
      </c>
      <c r="J2581" s="8">
        <v>90</v>
      </c>
      <c r="K2581" s="8">
        <v>95</v>
      </c>
      <c r="L2581" s="8">
        <v>85</v>
      </c>
      <c r="M2581" s="8">
        <v>68</v>
      </c>
      <c r="N2581" s="8">
        <v>103</v>
      </c>
      <c r="O2581" s="8">
        <v>109</v>
      </c>
      <c r="P2581" s="8">
        <v>77</v>
      </c>
      <c r="Q2581" s="8">
        <v>49</v>
      </c>
      <c r="R2581" s="8">
        <v>85</v>
      </c>
      <c r="S2581" s="8">
        <v>73</v>
      </c>
      <c r="T2581" s="8">
        <v>163</v>
      </c>
      <c r="U2581" s="8">
        <v>17</v>
      </c>
      <c r="V2581" s="8">
        <v>147</v>
      </c>
      <c r="W2581" s="8">
        <v>52</v>
      </c>
      <c r="X2581" s="8">
        <v>20</v>
      </c>
      <c r="Y2581" s="8">
        <v>219</v>
      </c>
      <c r="Z2581" s="8">
        <v>92</v>
      </c>
    </row>
    <row r="2582" spans="1:26" x14ac:dyDescent="0.2">
      <c r="B2582" s="7">
        <v>0.17</v>
      </c>
      <c r="C2582" s="7">
        <v>0.16</v>
      </c>
      <c r="D2582" s="7">
        <v>0.17</v>
      </c>
      <c r="E2582" s="7">
        <v>0.18</v>
      </c>
      <c r="F2582" s="7">
        <v>0.19</v>
      </c>
      <c r="G2582" s="7">
        <v>0.15</v>
      </c>
      <c r="H2582" s="7">
        <v>0.17</v>
      </c>
      <c r="I2582" s="7">
        <v>0.16</v>
      </c>
      <c r="J2582" s="7">
        <v>0.17</v>
      </c>
      <c r="K2582" s="7">
        <v>0.17</v>
      </c>
      <c r="L2582" s="7">
        <v>0.19</v>
      </c>
      <c r="M2582" s="7">
        <v>0.14000000000000001</v>
      </c>
      <c r="N2582" s="7">
        <v>0.15</v>
      </c>
      <c r="O2582" s="7">
        <v>0.2</v>
      </c>
      <c r="P2582" s="7">
        <v>0.17</v>
      </c>
      <c r="Q2582" s="7">
        <v>0.14000000000000001</v>
      </c>
      <c r="R2582" s="7">
        <v>0.16</v>
      </c>
      <c r="S2582" s="7">
        <v>0.16</v>
      </c>
      <c r="T2582" s="7">
        <v>0.18</v>
      </c>
      <c r="U2582" s="7">
        <v>0.11</v>
      </c>
      <c r="V2582" s="7">
        <v>0.19</v>
      </c>
      <c r="W2582" s="7">
        <v>0.19</v>
      </c>
      <c r="X2582" s="7">
        <v>0.12</v>
      </c>
      <c r="Y2582" s="7">
        <v>0.18</v>
      </c>
      <c r="Z2582" s="7">
        <v>0.14000000000000001</v>
      </c>
    </row>
    <row r="2583" spans="1:26" x14ac:dyDescent="0.2">
      <c r="B2583" s="6" t="s">
        <v>200</v>
      </c>
      <c r="O2583" s="6" t="s">
        <v>674</v>
      </c>
      <c r="T2583" s="6" t="s">
        <v>79</v>
      </c>
      <c r="V2583" s="6" t="s">
        <v>358</v>
      </c>
      <c r="Y2583" s="6" t="s">
        <v>183</v>
      </c>
    </row>
    <row r="2584" spans="1:26" x14ac:dyDescent="0.2">
      <c r="A2584" s="6" t="s">
        <v>280</v>
      </c>
      <c r="B2584" s="8">
        <v>298</v>
      </c>
      <c r="C2584" s="8">
        <v>151</v>
      </c>
      <c r="D2584" s="8">
        <v>147</v>
      </c>
      <c r="E2584" s="8">
        <v>50</v>
      </c>
      <c r="F2584" s="8">
        <v>43</v>
      </c>
      <c r="G2584" s="8">
        <v>59</v>
      </c>
      <c r="H2584" s="8">
        <v>60</v>
      </c>
      <c r="I2584" s="8">
        <v>86</v>
      </c>
      <c r="J2584" s="8">
        <v>81</v>
      </c>
      <c r="K2584" s="8">
        <v>81</v>
      </c>
      <c r="L2584" s="8">
        <v>62</v>
      </c>
      <c r="M2584" s="8">
        <v>74</v>
      </c>
      <c r="N2584" s="8">
        <v>105</v>
      </c>
      <c r="O2584" s="8">
        <v>78</v>
      </c>
      <c r="P2584" s="8">
        <v>67</v>
      </c>
      <c r="Q2584" s="8">
        <v>48</v>
      </c>
      <c r="R2584" s="8">
        <v>63</v>
      </c>
      <c r="S2584" s="8">
        <v>77</v>
      </c>
      <c r="T2584" s="8">
        <v>137</v>
      </c>
      <c r="U2584" s="8">
        <v>21</v>
      </c>
      <c r="V2584" s="8">
        <v>100</v>
      </c>
      <c r="W2584" s="8">
        <v>46</v>
      </c>
      <c r="X2584" s="8">
        <v>26</v>
      </c>
      <c r="Y2584" s="8">
        <v>171</v>
      </c>
      <c r="Z2584" s="8">
        <v>101</v>
      </c>
    </row>
    <row r="2585" spans="1:26" x14ac:dyDescent="0.2">
      <c r="B2585" s="7">
        <v>0.15</v>
      </c>
      <c r="C2585" s="7">
        <v>0.15</v>
      </c>
      <c r="D2585" s="7">
        <v>0.14000000000000001</v>
      </c>
      <c r="E2585" s="7">
        <v>0.15</v>
      </c>
      <c r="F2585" s="7">
        <v>0.12</v>
      </c>
      <c r="G2585" s="7">
        <v>0.16</v>
      </c>
      <c r="H2585" s="7">
        <v>0.16</v>
      </c>
      <c r="I2585" s="7">
        <v>0.15</v>
      </c>
      <c r="J2585" s="7">
        <v>0.15</v>
      </c>
      <c r="K2585" s="7">
        <v>0.14000000000000001</v>
      </c>
      <c r="L2585" s="7">
        <v>0.14000000000000001</v>
      </c>
      <c r="M2585" s="7">
        <v>0.16</v>
      </c>
      <c r="N2585" s="7">
        <v>0.16</v>
      </c>
      <c r="O2585" s="7">
        <v>0.14000000000000001</v>
      </c>
      <c r="P2585" s="7">
        <v>0.14000000000000001</v>
      </c>
      <c r="Q2585" s="7">
        <v>0.14000000000000001</v>
      </c>
      <c r="R2585" s="7">
        <v>0.12</v>
      </c>
      <c r="S2585" s="7">
        <v>0.17</v>
      </c>
      <c r="T2585" s="7">
        <v>0.15</v>
      </c>
      <c r="U2585" s="7">
        <v>0.14000000000000001</v>
      </c>
      <c r="V2585" s="7">
        <v>0.13</v>
      </c>
      <c r="W2585" s="7">
        <v>0.17</v>
      </c>
      <c r="X2585" s="7">
        <v>0.16</v>
      </c>
      <c r="Y2585" s="7">
        <v>0.14000000000000001</v>
      </c>
      <c r="Z2585" s="7">
        <v>0.16</v>
      </c>
    </row>
    <row r="2586" spans="1:26" x14ac:dyDescent="0.2">
      <c r="A2586" s="6" t="s">
        <v>205</v>
      </c>
    </row>
    <row r="2588" spans="1:26" x14ac:dyDescent="0.2">
      <c r="A2588" s="6" t="s">
        <v>275</v>
      </c>
      <c r="B2588" s="8">
        <v>186</v>
      </c>
      <c r="C2588" s="8">
        <v>83</v>
      </c>
      <c r="D2588" s="8">
        <v>104</v>
      </c>
      <c r="E2588" s="8">
        <v>36</v>
      </c>
      <c r="F2588" s="8">
        <v>28</v>
      </c>
      <c r="G2588" s="8">
        <v>35</v>
      </c>
      <c r="H2588" s="8">
        <v>35</v>
      </c>
      <c r="I2588" s="8">
        <v>52</v>
      </c>
      <c r="J2588" s="8">
        <v>47</v>
      </c>
      <c r="K2588" s="8">
        <v>43</v>
      </c>
      <c r="L2588" s="8">
        <v>52</v>
      </c>
      <c r="M2588" s="8">
        <v>44</v>
      </c>
      <c r="N2588" s="8">
        <v>72</v>
      </c>
      <c r="O2588" s="8">
        <v>42</v>
      </c>
      <c r="P2588" s="8">
        <v>40</v>
      </c>
      <c r="Q2588" s="8">
        <v>33</v>
      </c>
      <c r="R2588" s="8">
        <v>54</v>
      </c>
      <c r="S2588" s="8">
        <v>39</v>
      </c>
      <c r="T2588" s="8">
        <v>77</v>
      </c>
      <c r="U2588" s="8">
        <v>17</v>
      </c>
      <c r="V2588" s="8">
        <v>65</v>
      </c>
      <c r="W2588" s="8">
        <v>23</v>
      </c>
      <c r="X2588" s="8">
        <v>10</v>
      </c>
      <c r="Y2588" s="8">
        <v>98</v>
      </c>
      <c r="Z2588" s="8">
        <v>63</v>
      </c>
    </row>
    <row r="2589" spans="1:26" x14ac:dyDescent="0.2">
      <c r="B2589" s="7">
        <v>0.09</v>
      </c>
      <c r="C2589" s="7">
        <v>0.08</v>
      </c>
      <c r="D2589" s="7">
        <v>0.1</v>
      </c>
      <c r="E2589" s="7">
        <v>0.11</v>
      </c>
      <c r="F2589" s="7">
        <v>0.08</v>
      </c>
      <c r="G2589" s="7">
        <v>0.09</v>
      </c>
      <c r="H2589" s="7">
        <v>0.09</v>
      </c>
      <c r="I2589" s="7">
        <v>0.09</v>
      </c>
      <c r="J2589" s="7">
        <v>0.09</v>
      </c>
      <c r="K2589" s="7">
        <v>0.08</v>
      </c>
      <c r="L2589" s="7">
        <v>0.12</v>
      </c>
      <c r="M2589" s="7">
        <v>0.09</v>
      </c>
      <c r="N2589" s="7">
        <v>0.11</v>
      </c>
      <c r="O2589" s="7">
        <v>0.08</v>
      </c>
      <c r="P2589" s="7">
        <v>0.09</v>
      </c>
      <c r="Q2589" s="7">
        <v>0.1</v>
      </c>
      <c r="R2589" s="7">
        <v>0.1</v>
      </c>
      <c r="S2589" s="7">
        <v>0.08</v>
      </c>
      <c r="T2589" s="7">
        <v>0.09</v>
      </c>
      <c r="U2589" s="7">
        <v>0.11</v>
      </c>
      <c r="V2589" s="7">
        <v>0.08</v>
      </c>
      <c r="W2589" s="7">
        <v>0.09</v>
      </c>
      <c r="X2589" s="7">
        <v>0.06</v>
      </c>
      <c r="Y2589" s="7">
        <v>0.08</v>
      </c>
      <c r="Z2589" s="7">
        <v>0.1</v>
      </c>
    </row>
    <row r="2590" spans="1:26" x14ac:dyDescent="0.2">
      <c r="A2590" s="6" t="s">
        <v>460</v>
      </c>
    </row>
    <row r="2592" spans="1:26" x14ac:dyDescent="0.2">
      <c r="A2592" s="6" t="s">
        <v>274</v>
      </c>
      <c r="B2592" s="8">
        <v>68</v>
      </c>
      <c r="C2592" s="8">
        <v>33</v>
      </c>
      <c r="D2592" s="8">
        <v>35</v>
      </c>
      <c r="E2592" s="8">
        <v>13</v>
      </c>
      <c r="F2592" s="8">
        <v>10</v>
      </c>
      <c r="G2592" s="8">
        <v>10</v>
      </c>
      <c r="H2592" s="8">
        <v>10</v>
      </c>
      <c r="I2592" s="8">
        <v>25</v>
      </c>
      <c r="J2592" s="8">
        <v>14</v>
      </c>
      <c r="K2592" s="8">
        <v>19</v>
      </c>
      <c r="L2592" s="8">
        <v>14</v>
      </c>
      <c r="M2592" s="8">
        <v>21</v>
      </c>
      <c r="N2592" s="8">
        <v>25</v>
      </c>
      <c r="O2592" s="8">
        <v>18</v>
      </c>
      <c r="P2592" s="8">
        <v>13</v>
      </c>
      <c r="Q2592" s="8">
        <v>12</v>
      </c>
      <c r="R2592" s="8">
        <v>22</v>
      </c>
      <c r="S2592" s="8">
        <v>12</v>
      </c>
      <c r="T2592" s="8">
        <v>23</v>
      </c>
      <c r="U2592" s="8">
        <v>11</v>
      </c>
      <c r="V2592" s="8">
        <v>30</v>
      </c>
      <c r="W2592" s="8">
        <v>8</v>
      </c>
      <c r="X2592" s="8">
        <v>6</v>
      </c>
      <c r="Y2592" s="8">
        <v>44</v>
      </c>
      <c r="Z2592" s="8">
        <v>18</v>
      </c>
    </row>
    <row r="2593" spans="1:26" x14ac:dyDescent="0.2">
      <c r="B2593" s="7">
        <v>0.03</v>
      </c>
      <c r="C2593" s="7">
        <v>0.03</v>
      </c>
      <c r="D2593" s="7">
        <v>0.03</v>
      </c>
      <c r="E2593" s="7">
        <v>0.04</v>
      </c>
      <c r="F2593" s="7">
        <v>0.03</v>
      </c>
      <c r="G2593" s="7">
        <v>0.03</v>
      </c>
      <c r="H2593" s="7">
        <v>0.03</v>
      </c>
      <c r="I2593" s="7">
        <v>0.04</v>
      </c>
      <c r="J2593" s="7">
        <v>0.03</v>
      </c>
      <c r="K2593" s="7">
        <v>0.03</v>
      </c>
      <c r="L2593" s="7">
        <v>0.03</v>
      </c>
      <c r="M2593" s="7">
        <v>0.04</v>
      </c>
      <c r="N2593" s="7">
        <v>0.04</v>
      </c>
      <c r="O2593" s="7">
        <v>0.03</v>
      </c>
      <c r="P2593" s="7">
        <v>0.03</v>
      </c>
      <c r="Q2593" s="7">
        <v>0.03</v>
      </c>
      <c r="R2593" s="7">
        <v>0.04</v>
      </c>
      <c r="S2593" s="7">
        <v>0.03</v>
      </c>
      <c r="T2593" s="7">
        <v>0.03</v>
      </c>
      <c r="U2593" s="7">
        <v>0.08</v>
      </c>
      <c r="V2593" s="7">
        <v>0.04</v>
      </c>
      <c r="W2593" s="7">
        <v>0.03</v>
      </c>
      <c r="X2593" s="7">
        <v>0.03</v>
      </c>
      <c r="Y2593" s="7">
        <v>0.04</v>
      </c>
      <c r="Z2593" s="7">
        <v>0.03</v>
      </c>
    </row>
    <row r="2594" spans="1:26" x14ac:dyDescent="0.2">
      <c r="U2594" s="6" t="s">
        <v>88</v>
      </c>
    </row>
    <row r="2595" spans="1:26" x14ac:dyDescent="0.2">
      <c r="A2595" s="6" t="s">
        <v>271</v>
      </c>
      <c r="B2595" s="8">
        <v>24</v>
      </c>
      <c r="C2595" s="8">
        <v>11</v>
      </c>
      <c r="D2595" s="8">
        <v>13</v>
      </c>
      <c r="E2595" s="8">
        <v>8</v>
      </c>
      <c r="F2595" s="8">
        <v>8</v>
      </c>
      <c r="G2595" s="8">
        <v>3</v>
      </c>
      <c r="H2595" s="8">
        <v>2</v>
      </c>
      <c r="I2595" s="8">
        <v>2</v>
      </c>
      <c r="J2595" s="8">
        <v>5</v>
      </c>
      <c r="K2595" s="8">
        <v>9</v>
      </c>
      <c r="L2595" s="8">
        <v>10</v>
      </c>
      <c r="M2595" s="8">
        <v>1</v>
      </c>
      <c r="N2595" s="8">
        <v>9</v>
      </c>
      <c r="O2595" s="8">
        <v>5</v>
      </c>
      <c r="P2595" s="8">
        <v>9</v>
      </c>
      <c r="Q2595" s="8">
        <v>1</v>
      </c>
      <c r="R2595" s="8">
        <v>8</v>
      </c>
      <c r="S2595" s="8">
        <v>6</v>
      </c>
      <c r="T2595" s="8">
        <v>10</v>
      </c>
      <c r="U2595" s="8">
        <v>1</v>
      </c>
      <c r="V2595" s="8">
        <v>12</v>
      </c>
      <c r="W2595" s="8">
        <v>1</v>
      </c>
      <c r="X2595" s="8">
        <v>1</v>
      </c>
      <c r="Y2595" s="8">
        <v>14</v>
      </c>
      <c r="Z2595" s="8">
        <v>7</v>
      </c>
    </row>
    <row r="2596" spans="1:26" x14ac:dyDescent="0.2">
      <c r="B2596" s="7">
        <v>0.01</v>
      </c>
      <c r="C2596" s="7">
        <v>0.01</v>
      </c>
      <c r="D2596" s="7">
        <v>0.01</v>
      </c>
      <c r="E2596" s="7">
        <v>0.03</v>
      </c>
      <c r="F2596" s="7">
        <v>0.02</v>
      </c>
      <c r="G2596" s="7">
        <v>0.01</v>
      </c>
      <c r="H2596" s="7">
        <v>0.01</v>
      </c>
      <c r="I2596" s="6" t="s">
        <v>95</v>
      </c>
      <c r="J2596" s="7">
        <v>0.01</v>
      </c>
      <c r="K2596" s="7">
        <v>0.02</v>
      </c>
      <c r="L2596" s="7">
        <v>0.02</v>
      </c>
      <c r="M2596" s="6" t="s">
        <v>95</v>
      </c>
      <c r="N2596" s="7">
        <v>0.01</v>
      </c>
      <c r="O2596" s="7">
        <v>0.01</v>
      </c>
      <c r="P2596" s="7">
        <v>0.02</v>
      </c>
      <c r="Q2596" s="6" t="s">
        <v>95</v>
      </c>
      <c r="R2596" s="7">
        <v>0.01</v>
      </c>
      <c r="S2596" s="7">
        <v>0.01</v>
      </c>
      <c r="T2596" s="7">
        <v>0.01</v>
      </c>
      <c r="U2596" s="7">
        <v>0.01</v>
      </c>
      <c r="V2596" s="7">
        <v>0.02</v>
      </c>
      <c r="W2596" s="6" t="s">
        <v>95</v>
      </c>
      <c r="X2596" s="7">
        <v>0.01</v>
      </c>
      <c r="Y2596" s="7">
        <v>0.01</v>
      </c>
      <c r="Z2596" s="7">
        <v>0.01</v>
      </c>
    </row>
    <row r="2597" spans="1:26" x14ac:dyDescent="0.2">
      <c r="B2597" s="6" t="s">
        <v>673</v>
      </c>
      <c r="E2597" s="6" t="s">
        <v>411</v>
      </c>
      <c r="F2597" s="6" t="s">
        <v>78</v>
      </c>
      <c r="K2597" s="6" t="s">
        <v>116</v>
      </c>
      <c r="L2597" s="6" t="s">
        <v>116</v>
      </c>
      <c r="P2597" s="6" t="s">
        <v>114</v>
      </c>
    </row>
    <row r="2598" spans="1:26" x14ac:dyDescent="0.2">
      <c r="A2598" s="6" t="s">
        <v>269</v>
      </c>
      <c r="B2598" s="8">
        <v>46</v>
      </c>
      <c r="C2598" s="8">
        <v>23</v>
      </c>
      <c r="D2598" s="8">
        <v>24</v>
      </c>
      <c r="E2598" s="8">
        <v>14</v>
      </c>
      <c r="F2598" s="8">
        <v>10</v>
      </c>
      <c r="G2598" s="8">
        <v>11</v>
      </c>
      <c r="H2598" s="8">
        <v>8</v>
      </c>
      <c r="I2598" s="8">
        <v>4</v>
      </c>
      <c r="J2598" s="8">
        <v>9</v>
      </c>
      <c r="K2598" s="8">
        <v>11</v>
      </c>
      <c r="L2598" s="8">
        <v>7</v>
      </c>
      <c r="M2598" s="8">
        <v>19</v>
      </c>
      <c r="N2598" s="8">
        <v>15</v>
      </c>
      <c r="O2598" s="8">
        <v>11</v>
      </c>
      <c r="P2598" s="8">
        <v>8</v>
      </c>
      <c r="Q2598" s="8">
        <v>13</v>
      </c>
      <c r="R2598" s="8">
        <v>21</v>
      </c>
      <c r="S2598" s="8">
        <v>12</v>
      </c>
      <c r="T2598" s="8">
        <v>9</v>
      </c>
      <c r="U2598" s="8">
        <v>5</v>
      </c>
      <c r="V2598" s="8">
        <v>16</v>
      </c>
      <c r="W2598" s="8">
        <v>4</v>
      </c>
      <c r="X2598" s="8">
        <v>3</v>
      </c>
      <c r="Y2598" s="8">
        <v>23</v>
      </c>
      <c r="Z2598" s="8">
        <v>15</v>
      </c>
    </row>
    <row r="2599" spans="1:26" x14ac:dyDescent="0.2">
      <c r="B2599" s="7">
        <v>0.02</v>
      </c>
      <c r="C2599" s="7">
        <v>0.02</v>
      </c>
      <c r="D2599" s="7">
        <v>0.02</v>
      </c>
      <c r="E2599" s="7">
        <v>0.04</v>
      </c>
      <c r="F2599" s="7">
        <v>0.03</v>
      </c>
      <c r="G2599" s="7">
        <v>0.03</v>
      </c>
      <c r="H2599" s="7">
        <v>0.02</v>
      </c>
      <c r="I2599" s="7">
        <v>0.01</v>
      </c>
      <c r="J2599" s="7">
        <v>0.02</v>
      </c>
      <c r="K2599" s="7">
        <v>0.02</v>
      </c>
      <c r="L2599" s="7">
        <v>0.02</v>
      </c>
      <c r="M2599" s="7">
        <v>0.04</v>
      </c>
      <c r="N2599" s="7">
        <v>0.02</v>
      </c>
      <c r="O2599" s="7">
        <v>0.02</v>
      </c>
      <c r="P2599" s="7">
        <v>0.02</v>
      </c>
      <c r="Q2599" s="7">
        <v>0.04</v>
      </c>
      <c r="R2599" s="7">
        <v>0.04</v>
      </c>
      <c r="S2599" s="7">
        <v>0.03</v>
      </c>
      <c r="T2599" s="7">
        <v>0.01</v>
      </c>
      <c r="U2599" s="7">
        <v>0.03</v>
      </c>
      <c r="V2599" s="7">
        <v>0.02</v>
      </c>
      <c r="W2599" s="7">
        <v>0.01</v>
      </c>
      <c r="X2599" s="7">
        <v>0.02</v>
      </c>
      <c r="Y2599" s="7">
        <v>0.02</v>
      </c>
      <c r="Z2599" s="7">
        <v>0.02</v>
      </c>
    </row>
    <row r="2600" spans="1:26" x14ac:dyDescent="0.2">
      <c r="B2600" s="6" t="s">
        <v>466</v>
      </c>
      <c r="E2600" s="6" t="s">
        <v>170</v>
      </c>
      <c r="F2600" s="6" t="s">
        <v>78</v>
      </c>
      <c r="G2600" s="6" t="s">
        <v>78</v>
      </c>
      <c r="M2600" s="6" t="s">
        <v>552</v>
      </c>
      <c r="Q2600" s="6" t="s">
        <v>92</v>
      </c>
      <c r="R2600" s="6" t="s">
        <v>160</v>
      </c>
      <c r="S2600" s="6" t="s">
        <v>96</v>
      </c>
    </row>
    <row r="2601" spans="1:26" x14ac:dyDescent="0.2">
      <c r="A2601" s="6" t="s">
        <v>261</v>
      </c>
      <c r="B2601" s="11">
        <v>5.19</v>
      </c>
      <c r="C2601" s="11">
        <v>5.08</v>
      </c>
      <c r="D2601" s="11">
        <v>5.3</v>
      </c>
      <c r="E2601" s="11">
        <v>5.55</v>
      </c>
      <c r="F2601" s="11">
        <v>5.16</v>
      </c>
      <c r="G2601" s="11">
        <v>5.24</v>
      </c>
      <c r="H2601" s="11">
        <v>5.0999999999999996</v>
      </c>
      <c r="I2601" s="11">
        <v>5.04</v>
      </c>
      <c r="J2601" s="11">
        <v>5.07</v>
      </c>
      <c r="K2601" s="11">
        <v>5.19</v>
      </c>
      <c r="L2601" s="11">
        <v>5.39</v>
      </c>
      <c r="M2601" s="11">
        <v>5.12</v>
      </c>
      <c r="N2601" s="11">
        <v>5.36</v>
      </c>
      <c r="O2601" s="11">
        <v>5.16</v>
      </c>
      <c r="P2601" s="11">
        <v>5.05</v>
      </c>
      <c r="Q2601" s="11">
        <v>5.08</v>
      </c>
      <c r="R2601" s="11">
        <v>5.24</v>
      </c>
      <c r="S2601" s="11">
        <v>5.15</v>
      </c>
      <c r="T2601" s="11">
        <v>5.17</v>
      </c>
      <c r="U2601" s="11">
        <v>5.27</v>
      </c>
      <c r="V2601" s="11">
        <v>5.26</v>
      </c>
      <c r="W2601" s="11">
        <v>5.24</v>
      </c>
      <c r="X2601" s="11">
        <v>4.91</v>
      </c>
      <c r="Y2601" s="11">
        <v>5.21</v>
      </c>
      <c r="Z2601" s="11">
        <v>5.08</v>
      </c>
    </row>
    <row r="2602" spans="1:26" x14ac:dyDescent="0.2">
      <c r="B2602" s="6" t="s">
        <v>487</v>
      </c>
      <c r="D2602" s="6" t="s">
        <v>32</v>
      </c>
      <c r="E2602" s="6" t="s">
        <v>529</v>
      </c>
      <c r="N2602" s="6" t="s">
        <v>107</v>
      </c>
    </row>
    <row r="2603" spans="1:26" x14ac:dyDescent="0.2">
      <c r="A2603" s="6" t="s">
        <v>257</v>
      </c>
      <c r="B2603" s="8">
        <v>278</v>
      </c>
      <c r="C2603" s="8">
        <v>127</v>
      </c>
      <c r="D2603" s="8">
        <v>152</v>
      </c>
      <c r="E2603" s="8">
        <v>58</v>
      </c>
      <c r="F2603" s="8">
        <v>46</v>
      </c>
      <c r="G2603" s="8">
        <v>48</v>
      </c>
      <c r="H2603" s="8">
        <v>47</v>
      </c>
      <c r="I2603" s="8">
        <v>79</v>
      </c>
      <c r="J2603" s="8">
        <v>66</v>
      </c>
      <c r="K2603" s="8">
        <v>71</v>
      </c>
      <c r="L2603" s="8">
        <v>76</v>
      </c>
      <c r="M2603" s="8">
        <v>66</v>
      </c>
      <c r="N2603" s="8">
        <v>106</v>
      </c>
      <c r="O2603" s="8">
        <v>65</v>
      </c>
      <c r="P2603" s="8">
        <v>61</v>
      </c>
      <c r="Q2603" s="8">
        <v>45</v>
      </c>
      <c r="R2603" s="8">
        <v>84</v>
      </c>
      <c r="S2603" s="8">
        <v>56</v>
      </c>
      <c r="T2603" s="8">
        <v>110</v>
      </c>
      <c r="U2603" s="8">
        <v>29</v>
      </c>
      <c r="V2603" s="8">
        <v>107</v>
      </c>
      <c r="W2603" s="8">
        <v>32</v>
      </c>
      <c r="X2603" s="8">
        <v>17</v>
      </c>
      <c r="Y2603" s="8">
        <v>157</v>
      </c>
      <c r="Z2603" s="8">
        <v>88</v>
      </c>
    </row>
    <row r="2604" spans="1:26" x14ac:dyDescent="0.2">
      <c r="B2604" s="7">
        <v>0.14000000000000001</v>
      </c>
      <c r="C2604" s="7">
        <v>0.13</v>
      </c>
      <c r="D2604" s="7">
        <v>0.15</v>
      </c>
      <c r="E2604" s="7">
        <v>0.18</v>
      </c>
      <c r="F2604" s="7">
        <v>0.13</v>
      </c>
      <c r="G2604" s="7">
        <v>0.13</v>
      </c>
      <c r="H2604" s="7">
        <v>0.13</v>
      </c>
      <c r="I2604" s="7">
        <v>0.13</v>
      </c>
      <c r="J2604" s="7">
        <v>0.12</v>
      </c>
      <c r="K2604" s="7">
        <v>0.13</v>
      </c>
      <c r="L2604" s="7">
        <v>0.17</v>
      </c>
      <c r="M2604" s="7">
        <v>0.14000000000000001</v>
      </c>
      <c r="N2604" s="7">
        <v>0.16</v>
      </c>
      <c r="O2604" s="7">
        <v>0.12</v>
      </c>
      <c r="P2604" s="7">
        <v>0.13</v>
      </c>
      <c r="Q2604" s="7">
        <v>0.13</v>
      </c>
      <c r="R2604" s="7">
        <v>0.16</v>
      </c>
      <c r="S2604" s="7">
        <v>0.12</v>
      </c>
      <c r="T2604" s="7">
        <v>0.12</v>
      </c>
      <c r="U2604" s="7">
        <v>0.19</v>
      </c>
      <c r="V2604" s="7">
        <v>0.14000000000000001</v>
      </c>
      <c r="W2604" s="7">
        <v>0.12</v>
      </c>
      <c r="X2604" s="7">
        <v>0.11</v>
      </c>
      <c r="Y2604" s="7">
        <v>0.13</v>
      </c>
      <c r="Z2604" s="7">
        <v>0.14000000000000001</v>
      </c>
    </row>
    <row r="2605" spans="1:26" x14ac:dyDescent="0.2">
      <c r="E2605" s="6" t="s">
        <v>377</v>
      </c>
      <c r="U2605" s="6" t="s">
        <v>371</v>
      </c>
    </row>
    <row r="2606" spans="1:26" x14ac:dyDescent="0.2">
      <c r="A2606" s="6" t="s">
        <v>249</v>
      </c>
      <c r="B2606" s="8">
        <v>640</v>
      </c>
      <c r="C2606" s="8">
        <v>331</v>
      </c>
      <c r="D2606" s="8">
        <v>309</v>
      </c>
      <c r="E2606" s="8">
        <v>86</v>
      </c>
      <c r="F2606" s="8">
        <v>107</v>
      </c>
      <c r="G2606" s="8">
        <v>113</v>
      </c>
      <c r="H2606" s="8">
        <v>121</v>
      </c>
      <c r="I2606" s="8">
        <v>213</v>
      </c>
      <c r="J2606" s="8">
        <v>178</v>
      </c>
      <c r="K2606" s="8">
        <v>186</v>
      </c>
      <c r="L2606" s="8">
        <v>127</v>
      </c>
      <c r="M2606" s="8">
        <v>149</v>
      </c>
      <c r="N2606" s="8">
        <v>195</v>
      </c>
      <c r="O2606" s="8">
        <v>178</v>
      </c>
      <c r="P2606" s="8">
        <v>150</v>
      </c>
      <c r="Q2606" s="8">
        <v>116</v>
      </c>
      <c r="R2606" s="8">
        <v>147</v>
      </c>
      <c r="S2606" s="8">
        <v>152</v>
      </c>
      <c r="T2606" s="8">
        <v>291</v>
      </c>
      <c r="U2606" s="8">
        <v>50</v>
      </c>
      <c r="V2606" s="8">
        <v>232</v>
      </c>
      <c r="W2606" s="8">
        <v>87</v>
      </c>
      <c r="X2606" s="8">
        <v>59</v>
      </c>
      <c r="Y2606" s="8">
        <v>377</v>
      </c>
      <c r="Z2606" s="8">
        <v>213</v>
      </c>
    </row>
    <row r="2607" spans="1:26" x14ac:dyDescent="0.2">
      <c r="B2607" s="7">
        <v>0.32</v>
      </c>
      <c r="C2607" s="7">
        <v>0.33</v>
      </c>
      <c r="D2607" s="7">
        <v>0.3</v>
      </c>
      <c r="E2607" s="7">
        <v>0.27</v>
      </c>
      <c r="F2607" s="7">
        <v>0.3</v>
      </c>
      <c r="G2607" s="7">
        <v>0.31</v>
      </c>
      <c r="H2607" s="7">
        <v>0.32</v>
      </c>
      <c r="I2607" s="7">
        <v>0.36</v>
      </c>
      <c r="J2607" s="7">
        <v>0.33</v>
      </c>
      <c r="K2607" s="7">
        <v>0.33</v>
      </c>
      <c r="L2607" s="7">
        <v>0.28000000000000003</v>
      </c>
      <c r="M2607" s="7">
        <v>0.31</v>
      </c>
      <c r="N2607" s="7">
        <v>0.28999999999999998</v>
      </c>
      <c r="O2607" s="7">
        <v>0.33</v>
      </c>
      <c r="P2607" s="7">
        <v>0.33</v>
      </c>
      <c r="Q2607" s="7">
        <v>0.34</v>
      </c>
      <c r="R2607" s="7">
        <v>0.28000000000000003</v>
      </c>
      <c r="S2607" s="7">
        <v>0.33</v>
      </c>
      <c r="T2607" s="7">
        <v>0.33</v>
      </c>
      <c r="U2607" s="7">
        <v>0.33</v>
      </c>
      <c r="V2607" s="7">
        <v>0.3</v>
      </c>
      <c r="W2607" s="7">
        <v>0.32</v>
      </c>
      <c r="X2607" s="7">
        <v>0.36</v>
      </c>
      <c r="Y2607" s="7">
        <v>0.31</v>
      </c>
      <c r="Z2607" s="7">
        <v>0.33</v>
      </c>
    </row>
    <row r="2608" spans="1:26" x14ac:dyDescent="0.2">
      <c r="B2608" s="6" t="s">
        <v>41</v>
      </c>
      <c r="I2608" s="6" t="s">
        <v>210</v>
      </c>
    </row>
    <row r="2609" spans="1:26" x14ac:dyDescent="0.2">
      <c r="A2609" s="6" t="s">
        <v>239</v>
      </c>
      <c r="B2609" s="8">
        <v>-361</v>
      </c>
      <c r="C2609" s="8">
        <v>-204</v>
      </c>
      <c r="D2609" s="8">
        <v>-157</v>
      </c>
      <c r="E2609" s="8">
        <v>-28</v>
      </c>
      <c r="F2609" s="8">
        <v>-61</v>
      </c>
      <c r="G2609" s="8">
        <v>-65</v>
      </c>
      <c r="H2609" s="8">
        <v>-74</v>
      </c>
      <c r="I2609" s="8">
        <v>-134</v>
      </c>
      <c r="J2609" s="8">
        <v>-112</v>
      </c>
      <c r="K2609" s="8">
        <v>-115</v>
      </c>
      <c r="L2609" s="8">
        <v>-51</v>
      </c>
      <c r="M2609" s="8">
        <v>-83</v>
      </c>
      <c r="N2609" s="8">
        <v>-89</v>
      </c>
      <c r="O2609" s="8">
        <v>-113</v>
      </c>
      <c r="P2609" s="8">
        <v>-89</v>
      </c>
      <c r="Q2609" s="8">
        <v>-70</v>
      </c>
      <c r="R2609" s="8">
        <v>-63</v>
      </c>
      <c r="S2609" s="8">
        <v>-96</v>
      </c>
      <c r="T2609" s="8">
        <v>-182</v>
      </c>
      <c r="U2609" s="8">
        <v>-21</v>
      </c>
      <c r="V2609" s="8">
        <v>-124</v>
      </c>
      <c r="W2609" s="8">
        <v>-54</v>
      </c>
      <c r="X2609" s="8">
        <v>-42</v>
      </c>
      <c r="Y2609" s="8">
        <v>-220</v>
      </c>
      <c r="Z2609" s="8">
        <v>-124</v>
      </c>
    </row>
    <row r="2610" spans="1:26" x14ac:dyDescent="0.2">
      <c r="B2610" s="7">
        <v>-0.18</v>
      </c>
      <c r="C2610" s="7">
        <v>-0.2</v>
      </c>
      <c r="D2610" s="7">
        <v>-0.15</v>
      </c>
      <c r="E2610" s="7">
        <v>-0.09</v>
      </c>
      <c r="F2610" s="7">
        <v>-0.17</v>
      </c>
      <c r="G2610" s="7">
        <v>-0.18</v>
      </c>
      <c r="H2610" s="7">
        <v>-0.2</v>
      </c>
      <c r="I2610" s="7">
        <v>-0.23</v>
      </c>
      <c r="J2610" s="7">
        <v>-0.21</v>
      </c>
      <c r="K2610" s="7">
        <v>-0.2</v>
      </c>
      <c r="L2610" s="7">
        <v>-0.11</v>
      </c>
      <c r="M2610" s="7">
        <v>-0.17</v>
      </c>
      <c r="N2610" s="7">
        <v>-0.13</v>
      </c>
      <c r="O2610" s="7">
        <v>-0.21</v>
      </c>
      <c r="P2610" s="7">
        <v>-0.19</v>
      </c>
      <c r="Q2610" s="7">
        <v>-0.21</v>
      </c>
      <c r="R2610" s="7">
        <v>-0.12</v>
      </c>
      <c r="S2610" s="7">
        <v>-0.21</v>
      </c>
      <c r="T2610" s="7">
        <v>-0.2</v>
      </c>
      <c r="U2610" s="7">
        <v>-0.14000000000000001</v>
      </c>
      <c r="V2610" s="7">
        <v>-0.16</v>
      </c>
      <c r="W2610" s="7">
        <v>-0.2</v>
      </c>
      <c r="X2610" s="7">
        <v>-0.26</v>
      </c>
      <c r="Y2610" s="7">
        <v>-0.18</v>
      </c>
      <c r="Z2610" s="7">
        <v>-0.19</v>
      </c>
    </row>
    <row r="2612" spans="1:26" x14ac:dyDescent="0.2">
      <c r="A2612" s="6" t="s">
        <v>97</v>
      </c>
    </row>
    <row r="2614" spans="1:26" x14ac:dyDescent="0.2">
      <c r="A2614" s="6" t="s">
        <v>353</v>
      </c>
    </row>
    <row r="2615" spans="1:26" x14ac:dyDescent="0.2">
      <c r="A2615" s="6" t="s">
        <v>352</v>
      </c>
    </row>
    <row r="2617" spans="1:26" x14ac:dyDescent="0.2">
      <c r="A2617" s="8">
        <v>34</v>
      </c>
    </row>
    <row r="2622" spans="1:26" x14ac:dyDescent="0.2">
      <c r="A2622" s="9" t="s">
        <v>0</v>
      </c>
    </row>
    <row r="2624" spans="1:26" x14ac:dyDescent="0.2">
      <c r="A2624" s="9" t="s">
        <v>1</v>
      </c>
    </row>
    <row r="2625" spans="1:34" x14ac:dyDescent="0.2">
      <c r="A2625" s="9" t="s">
        <v>2</v>
      </c>
    </row>
    <row r="2627" spans="1:34" x14ac:dyDescent="0.2">
      <c r="A2627" s="9" t="s">
        <v>3</v>
      </c>
    </row>
    <row r="2628" spans="1:34" x14ac:dyDescent="0.2">
      <c r="A2628" s="9" t="s">
        <v>4</v>
      </c>
    </row>
    <row r="2630" spans="1:34" x14ac:dyDescent="0.2">
      <c r="A2630" s="9" t="s">
        <v>5</v>
      </c>
    </row>
    <row r="2632" spans="1:34" x14ac:dyDescent="0.2">
      <c r="A2632" s="6" t="s">
        <v>676</v>
      </c>
    </row>
    <row r="2633" spans="1:34" x14ac:dyDescent="0.2">
      <c r="A2633" s="6" t="s">
        <v>7</v>
      </c>
    </row>
    <row r="2635" spans="1:34" x14ac:dyDescent="0.2">
      <c r="J2635" s="9" t="s">
        <v>157</v>
      </c>
      <c r="N2635" s="9" t="s">
        <v>156</v>
      </c>
      <c r="R2635" s="9" t="s">
        <v>155</v>
      </c>
    </row>
    <row r="2636" spans="1:34" x14ac:dyDescent="0.2">
      <c r="I2636" s="9" t="s">
        <v>154</v>
      </c>
      <c r="K2636" s="9" t="s">
        <v>153</v>
      </c>
      <c r="M2636" s="9" t="s">
        <v>154</v>
      </c>
      <c r="O2636" s="9" t="s">
        <v>153</v>
      </c>
      <c r="Q2636" s="9" t="s">
        <v>154</v>
      </c>
      <c r="S2636" s="9" t="s">
        <v>153</v>
      </c>
    </row>
    <row r="2637" spans="1:34" x14ac:dyDescent="0.2">
      <c r="AA2637" s="9" t="s">
        <v>404</v>
      </c>
    </row>
    <row r="2638" spans="1:34" x14ac:dyDescent="0.2">
      <c r="D2638" s="9" t="s">
        <v>151</v>
      </c>
      <c r="F2638" s="9" t="s">
        <v>150</v>
      </c>
      <c r="U2638" s="9" t="s">
        <v>149</v>
      </c>
      <c r="W2638" s="9" t="s">
        <v>148</v>
      </c>
      <c r="Y2638" s="9" t="s">
        <v>147</v>
      </c>
      <c r="AA2638" s="9" t="s">
        <v>403</v>
      </c>
      <c r="AC2638" s="9" t="s">
        <v>145</v>
      </c>
      <c r="AG2638" s="9" t="s">
        <v>144</v>
      </c>
    </row>
    <row r="2639" spans="1:34" x14ac:dyDescent="0.2">
      <c r="AC2639" s="9" t="s">
        <v>143</v>
      </c>
      <c r="AD2639" s="9" t="s">
        <v>142</v>
      </c>
    </row>
    <row r="2640" spans="1:34" x14ac:dyDescent="0.2">
      <c r="F2640" s="9" t="s">
        <v>143</v>
      </c>
      <c r="G2640" s="9" t="s">
        <v>142</v>
      </c>
      <c r="U2640" s="9" t="s">
        <v>141</v>
      </c>
      <c r="W2640" s="9" t="s">
        <v>141</v>
      </c>
      <c r="Y2640" s="9" t="s">
        <v>141</v>
      </c>
      <c r="AA2640" s="9" t="s">
        <v>141</v>
      </c>
      <c r="AC2640" s="9" t="s">
        <v>402</v>
      </c>
      <c r="AD2640" s="9" t="s">
        <v>402</v>
      </c>
      <c r="AF2640" s="9" t="s">
        <v>401</v>
      </c>
      <c r="AG2640" s="9" t="s">
        <v>138</v>
      </c>
      <c r="AH2640" s="9" t="s">
        <v>137</v>
      </c>
    </row>
    <row r="2641" spans="1:34" x14ac:dyDescent="0.2">
      <c r="B2641" s="9" t="s">
        <v>24</v>
      </c>
      <c r="C2641" s="9" t="s">
        <v>74</v>
      </c>
      <c r="D2641" s="9" t="s">
        <v>83</v>
      </c>
      <c r="E2641" s="9" t="s">
        <v>131</v>
      </c>
      <c r="F2641" s="9" t="s">
        <v>136</v>
      </c>
      <c r="G2641" s="9" t="s">
        <v>136</v>
      </c>
      <c r="H2641" s="9" t="s">
        <v>135</v>
      </c>
      <c r="I2641" s="9" t="s">
        <v>134</v>
      </c>
      <c r="J2641" s="9" t="s">
        <v>135</v>
      </c>
      <c r="K2641" s="9" t="s">
        <v>134</v>
      </c>
      <c r="L2641" s="9" t="s">
        <v>135</v>
      </c>
      <c r="M2641" s="9" t="s">
        <v>134</v>
      </c>
      <c r="N2641" s="9" t="s">
        <v>135</v>
      </c>
      <c r="O2641" s="9" t="s">
        <v>134</v>
      </c>
      <c r="P2641" s="9" t="s">
        <v>135</v>
      </c>
      <c r="Q2641" s="9" t="s">
        <v>134</v>
      </c>
      <c r="R2641" s="9" t="s">
        <v>135</v>
      </c>
      <c r="S2641" s="9" t="s">
        <v>134</v>
      </c>
      <c r="T2641" s="9" t="s">
        <v>133</v>
      </c>
      <c r="U2641" s="9" t="s">
        <v>132</v>
      </c>
      <c r="V2641" s="9" t="s">
        <v>133</v>
      </c>
      <c r="W2641" s="9" t="s">
        <v>132</v>
      </c>
      <c r="X2641" s="9" t="s">
        <v>133</v>
      </c>
      <c r="Y2641" s="9" t="s">
        <v>132</v>
      </c>
      <c r="Z2641" s="9" t="s">
        <v>133</v>
      </c>
      <c r="AA2641" s="9" t="s">
        <v>132</v>
      </c>
      <c r="AB2641" s="9" t="s">
        <v>131</v>
      </c>
      <c r="AC2641" s="9" t="s">
        <v>400</v>
      </c>
      <c r="AD2641" s="9" t="s">
        <v>400</v>
      </c>
      <c r="AE2641" s="9" t="s">
        <v>130</v>
      </c>
      <c r="AF2641" s="9" t="s">
        <v>399</v>
      </c>
      <c r="AG2641" s="9" t="s">
        <v>128</v>
      </c>
      <c r="AH2641" s="9" t="s">
        <v>127</v>
      </c>
    </row>
    <row r="2642" spans="1:34" x14ac:dyDescent="0.2">
      <c r="B2642" s="9" t="s">
        <v>47</v>
      </c>
      <c r="C2642" s="9" t="s">
        <v>48</v>
      </c>
      <c r="D2642" s="9" t="s">
        <v>49</v>
      </c>
      <c r="E2642" s="9" t="s">
        <v>50</v>
      </c>
      <c r="F2642" s="9" t="s">
        <v>51</v>
      </c>
      <c r="G2642" s="9" t="s">
        <v>52</v>
      </c>
      <c r="H2642" s="9" t="s">
        <v>53</v>
      </c>
      <c r="I2642" s="9" t="s">
        <v>54</v>
      </c>
      <c r="J2642" s="9" t="s">
        <v>55</v>
      </c>
      <c r="K2642" s="9" t="s">
        <v>56</v>
      </c>
      <c r="L2642" s="9" t="s">
        <v>57</v>
      </c>
      <c r="M2642" s="9" t="s">
        <v>58</v>
      </c>
      <c r="N2642" s="9" t="s">
        <v>59</v>
      </c>
      <c r="O2642" s="9" t="s">
        <v>60</v>
      </c>
      <c r="P2642" s="9" t="s">
        <v>61</v>
      </c>
      <c r="Q2642" s="9" t="s">
        <v>62</v>
      </c>
      <c r="R2642" s="9" t="s">
        <v>63</v>
      </c>
      <c r="S2642" s="9" t="s">
        <v>64</v>
      </c>
      <c r="T2642" s="9" t="s">
        <v>65</v>
      </c>
      <c r="U2642" s="9" t="s">
        <v>66</v>
      </c>
      <c r="V2642" s="9" t="s">
        <v>67</v>
      </c>
      <c r="W2642" s="9" t="s">
        <v>68</v>
      </c>
      <c r="X2642" s="9" t="s">
        <v>70</v>
      </c>
      <c r="Y2642" s="9" t="s">
        <v>71</v>
      </c>
      <c r="Z2642" s="9" t="s">
        <v>126</v>
      </c>
      <c r="AA2642" s="9" t="s">
        <v>125</v>
      </c>
      <c r="AB2642" s="9" t="s">
        <v>124</v>
      </c>
      <c r="AC2642" s="9" t="s">
        <v>123</v>
      </c>
      <c r="AD2642" s="9" t="s">
        <v>122</v>
      </c>
      <c r="AE2642" s="9" t="s">
        <v>121</v>
      </c>
      <c r="AF2642" s="9" t="s">
        <v>120</v>
      </c>
      <c r="AG2642" s="9" t="s">
        <v>119</v>
      </c>
      <c r="AH2642" s="9" t="s">
        <v>118</v>
      </c>
    </row>
    <row r="2643" spans="1:34" x14ac:dyDescent="0.2">
      <c r="A2643" s="6" t="s">
        <v>72</v>
      </c>
      <c r="B2643" s="8">
        <v>2019</v>
      </c>
      <c r="C2643" s="8">
        <v>1519</v>
      </c>
      <c r="D2643" s="8">
        <v>494</v>
      </c>
      <c r="E2643" s="8">
        <v>358</v>
      </c>
      <c r="F2643" s="8">
        <v>730</v>
      </c>
      <c r="G2643" s="8">
        <v>431</v>
      </c>
      <c r="H2643" s="8">
        <v>210</v>
      </c>
      <c r="I2643" s="8">
        <v>976</v>
      </c>
      <c r="J2643" s="8">
        <v>252</v>
      </c>
      <c r="K2643" s="8">
        <v>931</v>
      </c>
      <c r="L2643" s="8">
        <v>747</v>
      </c>
      <c r="M2643" s="8">
        <v>249</v>
      </c>
      <c r="N2643" s="8">
        <v>505</v>
      </c>
      <c r="O2643" s="8">
        <v>447</v>
      </c>
      <c r="P2643" s="8">
        <v>271</v>
      </c>
      <c r="Q2643" s="8">
        <v>642</v>
      </c>
      <c r="R2643" s="8">
        <v>118</v>
      </c>
      <c r="S2643" s="8">
        <v>1099</v>
      </c>
      <c r="T2643" s="8">
        <v>262</v>
      </c>
      <c r="U2643" s="8">
        <v>171</v>
      </c>
      <c r="V2643" s="8">
        <v>275</v>
      </c>
      <c r="W2643" s="8">
        <v>139</v>
      </c>
      <c r="X2643" s="8">
        <v>248</v>
      </c>
      <c r="Y2643" s="8">
        <v>161</v>
      </c>
      <c r="Z2643" s="8">
        <v>252</v>
      </c>
      <c r="AA2643" s="8">
        <v>167</v>
      </c>
      <c r="AB2643" s="8">
        <v>170</v>
      </c>
      <c r="AC2643" s="8">
        <v>1261</v>
      </c>
      <c r="AD2643" s="8">
        <v>518</v>
      </c>
      <c r="AE2643" s="8">
        <v>724</v>
      </c>
      <c r="AF2643" s="8">
        <v>1379</v>
      </c>
      <c r="AG2643" s="8">
        <v>299</v>
      </c>
      <c r="AH2643" s="8">
        <v>1247</v>
      </c>
    </row>
    <row r="2644" spans="1:34" x14ac:dyDescent="0.2">
      <c r="A2644" s="6" t="s">
        <v>73</v>
      </c>
      <c r="B2644" s="8">
        <v>2019</v>
      </c>
      <c r="C2644" s="8">
        <v>1519</v>
      </c>
      <c r="D2644" s="8">
        <v>494</v>
      </c>
      <c r="E2644" s="8">
        <v>358</v>
      </c>
      <c r="F2644" s="8">
        <v>728</v>
      </c>
      <c r="G2644" s="8">
        <v>434</v>
      </c>
      <c r="H2644" s="8">
        <v>210</v>
      </c>
      <c r="I2644" s="8">
        <v>986</v>
      </c>
      <c r="J2644" s="8">
        <v>254</v>
      </c>
      <c r="K2644" s="8">
        <v>934</v>
      </c>
      <c r="L2644" s="8">
        <v>747</v>
      </c>
      <c r="M2644" s="8">
        <v>252</v>
      </c>
      <c r="N2644" s="8">
        <v>504</v>
      </c>
      <c r="O2644" s="8">
        <v>451</v>
      </c>
      <c r="P2644" s="8">
        <v>278</v>
      </c>
      <c r="Q2644" s="8">
        <v>640</v>
      </c>
      <c r="R2644" s="8">
        <v>122</v>
      </c>
      <c r="S2644" s="8">
        <v>1092</v>
      </c>
      <c r="T2644" s="8">
        <v>262</v>
      </c>
      <c r="U2644" s="8">
        <v>173</v>
      </c>
      <c r="V2644" s="8">
        <v>274</v>
      </c>
      <c r="W2644" s="8">
        <v>138</v>
      </c>
      <c r="X2644" s="8">
        <v>243</v>
      </c>
      <c r="Y2644" s="8">
        <v>161</v>
      </c>
      <c r="Z2644" s="8">
        <v>251</v>
      </c>
      <c r="AA2644" s="8">
        <v>169</v>
      </c>
      <c r="AB2644" s="8">
        <v>173</v>
      </c>
      <c r="AC2644" s="8">
        <v>1266</v>
      </c>
      <c r="AD2644" s="8">
        <v>510</v>
      </c>
      <c r="AE2644" s="8">
        <v>726</v>
      </c>
      <c r="AF2644" s="8">
        <v>1378</v>
      </c>
      <c r="AG2644" s="8">
        <v>299</v>
      </c>
      <c r="AH2644" s="8">
        <v>1248</v>
      </c>
    </row>
    <row r="2645" spans="1:34" x14ac:dyDescent="0.2">
      <c r="A2645" s="6" t="s">
        <v>306</v>
      </c>
      <c r="B2645" s="8">
        <v>79</v>
      </c>
      <c r="C2645" s="8">
        <v>47</v>
      </c>
      <c r="D2645" s="8">
        <v>31</v>
      </c>
      <c r="E2645" s="8">
        <v>10</v>
      </c>
      <c r="F2645" s="8">
        <v>25</v>
      </c>
      <c r="G2645" s="8">
        <v>13</v>
      </c>
      <c r="H2645" s="8">
        <v>3</v>
      </c>
      <c r="I2645" s="8">
        <v>62</v>
      </c>
      <c r="J2645" s="8">
        <v>7</v>
      </c>
      <c r="K2645" s="8">
        <v>54</v>
      </c>
      <c r="L2645" s="8">
        <v>11</v>
      </c>
      <c r="M2645" s="8">
        <v>36</v>
      </c>
      <c r="N2645" s="8">
        <v>6</v>
      </c>
      <c r="O2645" s="8">
        <v>44</v>
      </c>
      <c r="P2645" s="6" t="s">
        <v>94</v>
      </c>
      <c r="Q2645" s="8">
        <v>79</v>
      </c>
      <c r="R2645" s="6" t="s">
        <v>94</v>
      </c>
      <c r="S2645" s="8">
        <v>71</v>
      </c>
      <c r="T2645" s="8">
        <v>6</v>
      </c>
      <c r="U2645" s="8">
        <v>9</v>
      </c>
      <c r="V2645" s="8">
        <v>7</v>
      </c>
      <c r="W2645" s="8">
        <v>7</v>
      </c>
      <c r="X2645" s="8">
        <v>7</v>
      </c>
      <c r="Y2645" s="8">
        <v>11</v>
      </c>
      <c r="Z2645" s="8">
        <v>7</v>
      </c>
      <c r="AA2645" s="8">
        <v>10</v>
      </c>
      <c r="AB2645" s="8">
        <v>2</v>
      </c>
      <c r="AC2645" s="8">
        <v>45</v>
      </c>
      <c r="AD2645" s="8">
        <v>26</v>
      </c>
      <c r="AE2645" s="8">
        <v>23</v>
      </c>
      <c r="AF2645" s="8">
        <v>45</v>
      </c>
      <c r="AG2645" s="8">
        <v>6</v>
      </c>
      <c r="AH2645" s="8">
        <v>52</v>
      </c>
    </row>
    <row r="2646" spans="1:34" x14ac:dyDescent="0.2">
      <c r="B2646" s="7">
        <v>0.04</v>
      </c>
      <c r="C2646" s="7">
        <v>0.03</v>
      </c>
      <c r="D2646" s="7">
        <v>0.06</v>
      </c>
      <c r="E2646" s="7">
        <v>0.03</v>
      </c>
      <c r="F2646" s="7">
        <v>0.03</v>
      </c>
      <c r="G2646" s="7">
        <v>0.03</v>
      </c>
      <c r="H2646" s="7">
        <v>0.01</v>
      </c>
      <c r="I2646" s="7">
        <v>0.06</v>
      </c>
      <c r="J2646" s="7">
        <v>0.03</v>
      </c>
      <c r="K2646" s="7">
        <v>0.06</v>
      </c>
      <c r="L2646" s="7">
        <v>0.01</v>
      </c>
      <c r="M2646" s="7">
        <v>0.14000000000000001</v>
      </c>
      <c r="N2646" s="7">
        <v>0.01</v>
      </c>
      <c r="O2646" s="7">
        <v>0.1</v>
      </c>
      <c r="P2646" s="6" t="s">
        <v>94</v>
      </c>
      <c r="Q2646" s="7">
        <v>0.12</v>
      </c>
      <c r="R2646" s="6" t="s">
        <v>94</v>
      </c>
      <c r="S2646" s="7">
        <v>0.06</v>
      </c>
      <c r="T2646" s="7">
        <v>0.02</v>
      </c>
      <c r="U2646" s="7">
        <v>0.05</v>
      </c>
      <c r="V2646" s="7">
        <v>0.03</v>
      </c>
      <c r="W2646" s="7">
        <v>0.05</v>
      </c>
      <c r="X2646" s="7">
        <v>0.03</v>
      </c>
      <c r="Y2646" s="7">
        <v>7.0000000000000007E-2</v>
      </c>
      <c r="Z2646" s="7">
        <v>0.03</v>
      </c>
      <c r="AA2646" s="7">
        <v>0.06</v>
      </c>
      <c r="AB2646" s="7">
        <v>0.01</v>
      </c>
      <c r="AC2646" s="7">
        <v>0.04</v>
      </c>
      <c r="AD2646" s="7">
        <v>0.05</v>
      </c>
      <c r="AE2646" s="7">
        <v>0.03</v>
      </c>
      <c r="AF2646" s="7">
        <v>0.03</v>
      </c>
      <c r="AG2646" s="7">
        <v>0.02</v>
      </c>
      <c r="AH2646" s="7">
        <v>0.04</v>
      </c>
    </row>
    <row r="2647" spans="1:34" x14ac:dyDescent="0.2">
      <c r="B2647" s="6" t="s">
        <v>688</v>
      </c>
      <c r="D2647" s="6" t="s">
        <v>32</v>
      </c>
      <c r="I2647" s="6" t="s">
        <v>377</v>
      </c>
      <c r="K2647" s="6" t="s">
        <v>92</v>
      </c>
      <c r="M2647" s="6" t="s">
        <v>109</v>
      </c>
      <c r="O2647" s="6" t="s">
        <v>108</v>
      </c>
      <c r="Q2647" s="6" t="s">
        <v>107</v>
      </c>
      <c r="S2647" s="6" t="s">
        <v>106</v>
      </c>
      <c r="Y2647" s="6" t="s">
        <v>92</v>
      </c>
      <c r="AD2647" s="6" t="s">
        <v>218</v>
      </c>
      <c r="AH2647" s="6" t="s">
        <v>434</v>
      </c>
    </row>
    <row r="2648" spans="1:34" x14ac:dyDescent="0.2">
      <c r="A2648" s="6" t="s">
        <v>302</v>
      </c>
      <c r="B2648" s="8">
        <v>57</v>
      </c>
      <c r="C2648" s="8">
        <v>40</v>
      </c>
      <c r="D2648" s="8">
        <v>16</v>
      </c>
      <c r="E2648" s="8">
        <v>11</v>
      </c>
      <c r="F2648" s="8">
        <v>20</v>
      </c>
      <c r="G2648" s="8">
        <v>10</v>
      </c>
      <c r="H2648" s="8">
        <v>4</v>
      </c>
      <c r="I2648" s="8">
        <v>45</v>
      </c>
      <c r="J2648" s="8">
        <v>5</v>
      </c>
      <c r="K2648" s="8">
        <v>37</v>
      </c>
      <c r="L2648" s="8">
        <v>8</v>
      </c>
      <c r="M2648" s="8">
        <v>25</v>
      </c>
      <c r="N2648" s="8">
        <v>8</v>
      </c>
      <c r="O2648" s="8">
        <v>33</v>
      </c>
      <c r="P2648" s="6" t="s">
        <v>94</v>
      </c>
      <c r="Q2648" s="8">
        <v>57</v>
      </c>
      <c r="R2648" s="8">
        <v>1</v>
      </c>
      <c r="S2648" s="8">
        <v>50</v>
      </c>
      <c r="T2648" s="8">
        <v>5</v>
      </c>
      <c r="U2648" s="8">
        <v>6</v>
      </c>
      <c r="V2648" s="8">
        <v>8</v>
      </c>
      <c r="W2648" s="8">
        <v>9</v>
      </c>
      <c r="X2648" s="8">
        <v>8</v>
      </c>
      <c r="Y2648" s="8">
        <v>5</v>
      </c>
      <c r="Z2648" s="8">
        <v>3</v>
      </c>
      <c r="AA2648" s="8">
        <v>4</v>
      </c>
      <c r="AB2648" s="8">
        <v>4</v>
      </c>
      <c r="AC2648" s="8">
        <v>34</v>
      </c>
      <c r="AD2648" s="8">
        <v>17</v>
      </c>
      <c r="AE2648" s="8">
        <v>18</v>
      </c>
      <c r="AF2648" s="8">
        <v>37</v>
      </c>
      <c r="AG2648" s="8">
        <v>7</v>
      </c>
      <c r="AH2648" s="8">
        <v>32</v>
      </c>
    </row>
    <row r="2649" spans="1:34" x14ac:dyDescent="0.2">
      <c r="B2649" s="7">
        <v>0.03</v>
      </c>
      <c r="C2649" s="7">
        <v>0.03</v>
      </c>
      <c r="D2649" s="7">
        <v>0.03</v>
      </c>
      <c r="E2649" s="7">
        <v>0.03</v>
      </c>
      <c r="F2649" s="7">
        <v>0.03</v>
      </c>
      <c r="G2649" s="7">
        <v>0.02</v>
      </c>
      <c r="H2649" s="7">
        <v>0.02</v>
      </c>
      <c r="I2649" s="7">
        <v>0.05</v>
      </c>
      <c r="J2649" s="7">
        <v>0.02</v>
      </c>
      <c r="K2649" s="7">
        <v>0.04</v>
      </c>
      <c r="L2649" s="7">
        <v>0.01</v>
      </c>
      <c r="M2649" s="7">
        <v>0.1</v>
      </c>
      <c r="N2649" s="7">
        <v>0.02</v>
      </c>
      <c r="O2649" s="7">
        <v>7.0000000000000007E-2</v>
      </c>
      <c r="P2649" s="6" t="s">
        <v>94</v>
      </c>
      <c r="Q2649" s="7">
        <v>0.09</v>
      </c>
      <c r="R2649" s="7">
        <v>0.01</v>
      </c>
      <c r="S2649" s="7">
        <v>0.05</v>
      </c>
      <c r="T2649" s="7">
        <v>0.02</v>
      </c>
      <c r="U2649" s="7">
        <v>0.04</v>
      </c>
      <c r="V2649" s="7">
        <v>0.03</v>
      </c>
      <c r="W2649" s="7">
        <v>0.06</v>
      </c>
      <c r="X2649" s="7">
        <v>0.03</v>
      </c>
      <c r="Y2649" s="7">
        <v>0.03</v>
      </c>
      <c r="Z2649" s="7">
        <v>0.01</v>
      </c>
      <c r="AA2649" s="7">
        <v>0.03</v>
      </c>
      <c r="AB2649" s="7">
        <v>0.02</v>
      </c>
      <c r="AC2649" s="7">
        <v>0.03</v>
      </c>
      <c r="AD2649" s="7">
        <v>0.03</v>
      </c>
      <c r="AE2649" s="7">
        <v>0.03</v>
      </c>
      <c r="AF2649" s="7">
        <v>0.03</v>
      </c>
      <c r="AG2649" s="7">
        <v>0.02</v>
      </c>
      <c r="AH2649" s="7">
        <v>0.03</v>
      </c>
    </row>
    <row r="2650" spans="1:34" x14ac:dyDescent="0.2">
      <c r="B2650" s="6" t="s">
        <v>687</v>
      </c>
      <c r="I2650" s="6" t="s">
        <v>92</v>
      </c>
      <c r="K2650" s="6" t="s">
        <v>92</v>
      </c>
      <c r="M2650" s="6" t="s">
        <v>109</v>
      </c>
      <c r="O2650" s="6" t="s">
        <v>108</v>
      </c>
      <c r="Q2650" s="6" t="s">
        <v>107</v>
      </c>
      <c r="S2650" s="6" t="s">
        <v>92</v>
      </c>
      <c r="W2650" s="6" t="s">
        <v>92</v>
      </c>
    </row>
    <row r="2651" spans="1:34" x14ac:dyDescent="0.2">
      <c r="A2651" s="6" t="s">
        <v>298</v>
      </c>
      <c r="B2651" s="8">
        <v>97</v>
      </c>
      <c r="C2651" s="8">
        <v>70</v>
      </c>
      <c r="D2651" s="8">
        <v>28</v>
      </c>
      <c r="E2651" s="8">
        <v>22</v>
      </c>
      <c r="F2651" s="8">
        <v>27</v>
      </c>
      <c r="G2651" s="8">
        <v>21</v>
      </c>
      <c r="H2651" s="8">
        <v>3</v>
      </c>
      <c r="I2651" s="8">
        <v>76</v>
      </c>
      <c r="J2651" s="8">
        <v>5</v>
      </c>
      <c r="K2651" s="8">
        <v>78</v>
      </c>
      <c r="L2651" s="8">
        <v>22</v>
      </c>
      <c r="M2651" s="8">
        <v>25</v>
      </c>
      <c r="N2651" s="8">
        <v>19</v>
      </c>
      <c r="O2651" s="8">
        <v>39</v>
      </c>
      <c r="P2651" s="6" t="s">
        <v>94</v>
      </c>
      <c r="Q2651" s="8">
        <v>97</v>
      </c>
      <c r="R2651" s="8">
        <v>2</v>
      </c>
      <c r="S2651" s="8">
        <v>84</v>
      </c>
      <c r="T2651" s="8">
        <v>10</v>
      </c>
      <c r="U2651" s="8">
        <v>16</v>
      </c>
      <c r="V2651" s="8">
        <v>11</v>
      </c>
      <c r="W2651" s="8">
        <v>5</v>
      </c>
      <c r="X2651" s="8">
        <v>8</v>
      </c>
      <c r="Y2651" s="8">
        <v>10</v>
      </c>
      <c r="Z2651" s="8">
        <v>9</v>
      </c>
      <c r="AA2651" s="8">
        <v>16</v>
      </c>
      <c r="AB2651" s="8">
        <v>4</v>
      </c>
      <c r="AC2651" s="8">
        <v>54</v>
      </c>
      <c r="AD2651" s="8">
        <v>36</v>
      </c>
      <c r="AE2651" s="8">
        <v>30</v>
      </c>
      <c r="AF2651" s="8">
        <v>73</v>
      </c>
      <c r="AG2651" s="8">
        <v>10</v>
      </c>
      <c r="AH2651" s="8">
        <v>70</v>
      </c>
    </row>
    <row r="2652" spans="1:34" x14ac:dyDescent="0.2">
      <c r="B2652" s="7">
        <v>0.05</v>
      </c>
      <c r="C2652" s="7">
        <v>0.05</v>
      </c>
      <c r="D2652" s="7">
        <v>0.06</v>
      </c>
      <c r="E2652" s="7">
        <v>0.06</v>
      </c>
      <c r="F2652" s="7">
        <v>0.04</v>
      </c>
      <c r="G2652" s="7">
        <v>0.05</v>
      </c>
      <c r="H2652" s="7">
        <v>0.01</v>
      </c>
      <c r="I2652" s="7">
        <v>0.08</v>
      </c>
      <c r="J2652" s="7">
        <v>0.02</v>
      </c>
      <c r="K2652" s="7">
        <v>0.08</v>
      </c>
      <c r="L2652" s="7">
        <v>0.03</v>
      </c>
      <c r="M2652" s="7">
        <v>0.1</v>
      </c>
      <c r="N2652" s="7">
        <v>0.04</v>
      </c>
      <c r="O2652" s="7">
        <v>0.09</v>
      </c>
      <c r="P2652" s="6" t="s">
        <v>94</v>
      </c>
      <c r="Q2652" s="7">
        <v>0.15</v>
      </c>
      <c r="R2652" s="7">
        <v>0.02</v>
      </c>
      <c r="S2652" s="7">
        <v>0.08</v>
      </c>
      <c r="T2652" s="7">
        <v>0.04</v>
      </c>
      <c r="U2652" s="7">
        <v>0.09</v>
      </c>
      <c r="V2652" s="7">
        <v>0.04</v>
      </c>
      <c r="W2652" s="7">
        <v>0.03</v>
      </c>
      <c r="X2652" s="7">
        <v>0.03</v>
      </c>
      <c r="Y2652" s="7">
        <v>0.06</v>
      </c>
      <c r="Z2652" s="7">
        <v>0.04</v>
      </c>
      <c r="AA2652" s="7">
        <v>0.09</v>
      </c>
      <c r="AB2652" s="7">
        <v>0.02</v>
      </c>
      <c r="AC2652" s="7">
        <v>0.04</v>
      </c>
      <c r="AD2652" s="7">
        <v>7.0000000000000007E-2</v>
      </c>
      <c r="AE2652" s="7">
        <v>0.04</v>
      </c>
      <c r="AF2652" s="7">
        <v>0.05</v>
      </c>
      <c r="AG2652" s="7">
        <v>0.03</v>
      </c>
      <c r="AH2652" s="7">
        <v>0.06</v>
      </c>
    </row>
    <row r="2653" spans="1:34" x14ac:dyDescent="0.2">
      <c r="B2653" s="6" t="s">
        <v>433</v>
      </c>
      <c r="I2653" s="6" t="s">
        <v>377</v>
      </c>
      <c r="K2653" s="6" t="s">
        <v>354</v>
      </c>
      <c r="M2653" s="6" t="s">
        <v>109</v>
      </c>
      <c r="O2653" s="6" t="s">
        <v>108</v>
      </c>
      <c r="Q2653" s="6" t="s">
        <v>107</v>
      </c>
      <c r="S2653" s="6" t="s">
        <v>106</v>
      </c>
      <c r="U2653" s="6" t="s">
        <v>160</v>
      </c>
      <c r="AA2653" s="6" t="s">
        <v>376</v>
      </c>
      <c r="AD2653" s="6" t="s">
        <v>212</v>
      </c>
      <c r="AH2653" s="6" t="s">
        <v>92</v>
      </c>
    </row>
    <row r="2654" spans="1:34" x14ac:dyDescent="0.2">
      <c r="A2654" s="6" t="s">
        <v>294</v>
      </c>
      <c r="B2654" s="8">
        <v>193</v>
      </c>
      <c r="C2654" s="8">
        <v>132</v>
      </c>
      <c r="D2654" s="8">
        <v>61</v>
      </c>
      <c r="E2654" s="8">
        <v>40</v>
      </c>
      <c r="F2654" s="8">
        <v>60</v>
      </c>
      <c r="G2654" s="8">
        <v>32</v>
      </c>
      <c r="H2654" s="8">
        <v>10</v>
      </c>
      <c r="I2654" s="8">
        <v>139</v>
      </c>
      <c r="J2654" s="8">
        <v>12</v>
      </c>
      <c r="K2654" s="8">
        <v>132</v>
      </c>
      <c r="L2654" s="8">
        <v>45</v>
      </c>
      <c r="M2654" s="8">
        <v>58</v>
      </c>
      <c r="N2654" s="8">
        <v>27</v>
      </c>
      <c r="O2654" s="8">
        <v>85</v>
      </c>
      <c r="P2654" s="6" t="s">
        <v>94</v>
      </c>
      <c r="Q2654" s="8">
        <v>193</v>
      </c>
      <c r="R2654" s="8">
        <v>2</v>
      </c>
      <c r="S2654" s="8">
        <v>168</v>
      </c>
      <c r="T2654" s="8">
        <v>23</v>
      </c>
      <c r="U2654" s="8">
        <v>25</v>
      </c>
      <c r="V2654" s="8">
        <v>28</v>
      </c>
      <c r="W2654" s="8">
        <v>12</v>
      </c>
      <c r="X2654" s="8">
        <v>27</v>
      </c>
      <c r="Y2654" s="8">
        <v>19</v>
      </c>
      <c r="Z2654" s="8">
        <v>16</v>
      </c>
      <c r="AA2654" s="8">
        <v>12</v>
      </c>
      <c r="AB2654" s="8">
        <v>11</v>
      </c>
      <c r="AC2654" s="8">
        <v>107</v>
      </c>
      <c r="AD2654" s="8">
        <v>70</v>
      </c>
      <c r="AE2654" s="8">
        <v>55</v>
      </c>
      <c r="AF2654" s="8">
        <v>128</v>
      </c>
      <c r="AG2654" s="8">
        <v>20</v>
      </c>
      <c r="AH2654" s="8">
        <v>141</v>
      </c>
    </row>
    <row r="2655" spans="1:34" x14ac:dyDescent="0.2">
      <c r="B2655" s="7">
        <v>0.1</v>
      </c>
      <c r="C2655" s="7">
        <v>0.09</v>
      </c>
      <c r="D2655" s="7">
        <v>0.12</v>
      </c>
      <c r="E2655" s="7">
        <v>0.11</v>
      </c>
      <c r="F2655" s="7">
        <v>0.08</v>
      </c>
      <c r="G2655" s="7">
        <v>7.0000000000000007E-2</v>
      </c>
      <c r="H2655" s="7">
        <v>0.05</v>
      </c>
      <c r="I2655" s="7">
        <v>0.14000000000000001</v>
      </c>
      <c r="J2655" s="7">
        <v>0.05</v>
      </c>
      <c r="K2655" s="7">
        <v>0.14000000000000001</v>
      </c>
      <c r="L2655" s="7">
        <v>0.06</v>
      </c>
      <c r="M2655" s="7">
        <v>0.23</v>
      </c>
      <c r="N2655" s="7">
        <v>0.05</v>
      </c>
      <c r="O2655" s="7">
        <v>0.19</v>
      </c>
      <c r="P2655" s="6" t="s">
        <v>94</v>
      </c>
      <c r="Q2655" s="7">
        <v>0.3</v>
      </c>
      <c r="R2655" s="7">
        <v>0.02</v>
      </c>
      <c r="S2655" s="7">
        <v>0.15</v>
      </c>
      <c r="T2655" s="7">
        <v>0.09</v>
      </c>
      <c r="U2655" s="7">
        <v>0.14000000000000001</v>
      </c>
      <c r="V2655" s="7">
        <v>0.1</v>
      </c>
      <c r="W2655" s="7">
        <v>0.09</v>
      </c>
      <c r="X2655" s="7">
        <v>0.11</v>
      </c>
      <c r="Y2655" s="7">
        <v>0.12</v>
      </c>
      <c r="Z2655" s="7">
        <v>0.06</v>
      </c>
      <c r="AA2655" s="7">
        <v>7.0000000000000007E-2</v>
      </c>
      <c r="AB2655" s="7">
        <v>0.06</v>
      </c>
      <c r="AC2655" s="7">
        <v>0.08</v>
      </c>
      <c r="AD2655" s="7">
        <v>0.14000000000000001</v>
      </c>
      <c r="AE2655" s="7">
        <v>0.08</v>
      </c>
      <c r="AF2655" s="7">
        <v>0.09</v>
      </c>
      <c r="AG2655" s="7">
        <v>7.0000000000000007E-2</v>
      </c>
      <c r="AH2655" s="7">
        <v>0.11</v>
      </c>
    </row>
    <row r="2656" spans="1:34" x14ac:dyDescent="0.2">
      <c r="B2656" s="6" t="s">
        <v>686</v>
      </c>
      <c r="D2656" s="6" t="s">
        <v>32</v>
      </c>
      <c r="I2656" s="6" t="s">
        <v>377</v>
      </c>
      <c r="K2656" s="6" t="s">
        <v>354</v>
      </c>
      <c r="M2656" s="6" t="s">
        <v>109</v>
      </c>
      <c r="O2656" s="6" t="s">
        <v>108</v>
      </c>
      <c r="Q2656" s="6" t="s">
        <v>107</v>
      </c>
      <c r="S2656" s="6" t="s">
        <v>106</v>
      </c>
      <c r="U2656" s="6" t="s">
        <v>92</v>
      </c>
      <c r="AD2656" s="6" t="s">
        <v>212</v>
      </c>
      <c r="AH2656" s="6" t="s">
        <v>375</v>
      </c>
    </row>
    <row r="2657" spans="1:34" x14ac:dyDescent="0.2">
      <c r="A2657" s="6" t="s">
        <v>291</v>
      </c>
      <c r="B2657" s="8">
        <v>214</v>
      </c>
      <c r="C2657" s="8">
        <v>151</v>
      </c>
      <c r="D2657" s="8">
        <v>64</v>
      </c>
      <c r="E2657" s="8">
        <v>28</v>
      </c>
      <c r="F2657" s="8">
        <v>63</v>
      </c>
      <c r="G2657" s="8">
        <v>59</v>
      </c>
      <c r="H2657" s="8">
        <v>11</v>
      </c>
      <c r="I2657" s="8">
        <v>126</v>
      </c>
      <c r="J2657" s="8">
        <v>19</v>
      </c>
      <c r="K2657" s="8">
        <v>121</v>
      </c>
      <c r="L2657" s="8">
        <v>70</v>
      </c>
      <c r="M2657" s="8">
        <v>36</v>
      </c>
      <c r="N2657" s="8">
        <v>45</v>
      </c>
      <c r="O2657" s="8">
        <v>68</v>
      </c>
      <c r="P2657" s="6" t="s">
        <v>94</v>
      </c>
      <c r="Q2657" s="8">
        <v>214</v>
      </c>
      <c r="R2657" s="8">
        <v>1</v>
      </c>
      <c r="S2657" s="8">
        <v>164</v>
      </c>
      <c r="T2657" s="8">
        <v>33</v>
      </c>
      <c r="U2657" s="8">
        <v>20</v>
      </c>
      <c r="V2657" s="8">
        <v>34</v>
      </c>
      <c r="W2657" s="8">
        <v>16</v>
      </c>
      <c r="X2657" s="8">
        <v>26</v>
      </c>
      <c r="Y2657" s="8">
        <v>18</v>
      </c>
      <c r="Z2657" s="8">
        <v>23</v>
      </c>
      <c r="AA2657" s="8">
        <v>17</v>
      </c>
      <c r="AB2657" s="8">
        <v>12</v>
      </c>
      <c r="AC2657" s="8">
        <v>135</v>
      </c>
      <c r="AD2657" s="8">
        <v>58</v>
      </c>
      <c r="AE2657" s="8">
        <v>76</v>
      </c>
      <c r="AF2657" s="8">
        <v>137</v>
      </c>
      <c r="AG2657" s="8">
        <v>24</v>
      </c>
      <c r="AH2657" s="8">
        <v>130</v>
      </c>
    </row>
    <row r="2658" spans="1:34" x14ac:dyDescent="0.2">
      <c r="B2658" s="7">
        <v>0.11</v>
      </c>
      <c r="C2658" s="7">
        <v>0.1</v>
      </c>
      <c r="D2658" s="7">
        <v>0.13</v>
      </c>
      <c r="E2658" s="7">
        <v>0.08</v>
      </c>
      <c r="F2658" s="7">
        <v>0.09</v>
      </c>
      <c r="G2658" s="7">
        <v>0.14000000000000001</v>
      </c>
      <c r="H2658" s="7">
        <v>0.05</v>
      </c>
      <c r="I2658" s="7">
        <v>0.13</v>
      </c>
      <c r="J2658" s="7">
        <v>7.0000000000000007E-2</v>
      </c>
      <c r="K2658" s="7">
        <v>0.13</v>
      </c>
      <c r="L2658" s="7">
        <v>0.09</v>
      </c>
      <c r="M2658" s="7">
        <v>0.14000000000000001</v>
      </c>
      <c r="N2658" s="7">
        <v>0.09</v>
      </c>
      <c r="O2658" s="7">
        <v>0.15</v>
      </c>
      <c r="P2658" s="6" t="s">
        <v>94</v>
      </c>
      <c r="Q2658" s="7">
        <v>0.34</v>
      </c>
      <c r="R2658" s="7">
        <v>0.01</v>
      </c>
      <c r="S2658" s="7">
        <v>0.15</v>
      </c>
      <c r="T2658" s="7">
        <v>0.13</v>
      </c>
      <c r="U2658" s="7">
        <v>0.12</v>
      </c>
      <c r="V2658" s="7">
        <v>0.12</v>
      </c>
      <c r="W2658" s="7">
        <v>0.12</v>
      </c>
      <c r="X2658" s="7">
        <v>0.11</v>
      </c>
      <c r="Y2658" s="7">
        <v>0.11</v>
      </c>
      <c r="Z2658" s="7">
        <v>0.09</v>
      </c>
      <c r="AA2658" s="7">
        <v>0.1</v>
      </c>
      <c r="AB2658" s="7">
        <v>7.0000000000000007E-2</v>
      </c>
      <c r="AC2658" s="7">
        <v>0.11</v>
      </c>
      <c r="AD2658" s="7">
        <v>0.11</v>
      </c>
      <c r="AE2658" s="7">
        <v>0.11</v>
      </c>
      <c r="AF2658" s="7">
        <v>0.1</v>
      </c>
      <c r="AG2658" s="7">
        <v>0.08</v>
      </c>
      <c r="AH2658" s="7">
        <v>0.1</v>
      </c>
    </row>
    <row r="2659" spans="1:34" x14ac:dyDescent="0.2">
      <c r="B2659" s="6" t="s">
        <v>685</v>
      </c>
      <c r="G2659" s="6" t="s">
        <v>210</v>
      </c>
      <c r="I2659" s="6" t="s">
        <v>377</v>
      </c>
      <c r="K2659" s="6" t="s">
        <v>354</v>
      </c>
      <c r="M2659" s="6" t="s">
        <v>102</v>
      </c>
      <c r="O2659" s="6" t="s">
        <v>108</v>
      </c>
      <c r="Q2659" s="6" t="s">
        <v>107</v>
      </c>
      <c r="S2659" s="6" t="s">
        <v>106</v>
      </c>
    </row>
    <row r="2660" spans="1:34" x14ac:dyDescent="0.2">
      <c r="A2660" s="6" t="s">
        <v>289</v>
      </c>
      <c r="B2660" s="8">
        <v>419</v>
      </c>
      <c r="C2660" s="8">
        <v>311</v>
      </c>
      <c r="D2660" s="8">
        <v>106</v>
      </c>
      <c r="E2660" s="8">
        <v>80</v>
      </c>
      <c r="F2660" s="8">
        <v>164</v>
      </c>
      <c r="G2660" s="8">
        <v>67</v>
      </c>
      <c r="H2660" s="8">
        <v>32</v>
      </c>
      <c r="I2660" s="8">
        <v>191</v>
      </c>
      <c r="J2660" s="8">
        <v>32</v>
      </c>
      <c r="K2660" s="8">
        <v>182</v>
      </c>
      <c r="L2660" s="8">
        <v>106</v>
      </c>
      <c r="M2660" s="8">
        <v>33</v>
      </c>
      <c r="N2660" s="8">
        <v>62</v>
      </c>
      <c r="O2660" s="8">
        <v>80</v>
      </c>
      <c r="P2660" s="6" t="s">
        <v>94</v>
      </c>
      <c r="Q2660" s="6" t="s">
        <v>94</v>
      </c>
      <c r="R2660" s="8">
        <v>2</v>
      </c>
      <c r="S2660" s="8">
        <v>233</v>
      </c>
      <c r="T2660" s="8">
        <v>56</v>
      </c>
      <c r="U2660" s="8">
        <v>43</v>
      </c>
      <c r="V2660" s="8">
        <v>42</v>
      </c>
      <c r="W2660" s="8">
        <v>30</v>
      </c>
      <c r="X2660" s="8">
        <v>51</v>
      </c>
      <c r="Y2660" s="8">
        <v>27</v>
      </c>
      <c r="Z2660" s="8">
        <v>42</v>
      </c>
      <c r="AA2660" s="8">
        <v>34</v>
      </c>
      <c r="AB2660" s="8">
        <v>36</v>
      </c>
      <c r="AC2660" s="8">
        <v>260</v>
      </c>
      <c r="AD2660" s="8">
        <v>104</v>
      </c>
      <c r="AE2660" s="8">
        <v>142</v>
      </c>
      <c r="AF2660" s="8">
        <v>273</v>
      </c>
      <c r="AG2660" s="8">
        <v>60</v>
      </c>
      <c r="AH2660" s="8">
        <v>233</v>
      </c>
    </row>
    <row r="2661" spans="1:34" x14ac:dyDescent="0.2">
      <c r="B2661" s="7">
        <v>0.21</v>
      </c>
      <c r="C2661" s="7">
        <v>0.2</v>
      </c>
      <c r="D2661" s="7">
        <v>0.21</v>
      </c>
      <c r="E2661" s="7">
        <v>0.22</v>
      </c>
      <c r="F2661" s="7">
        <v>0.23</v>
      </c>
      <c r="G2661" s="7">
        <v>0.15</v>
      </c>
      <c r="H2661" s="7">
        <v>0.15</v>
      </c>
      <c r="I2661" s="7">
        <v>0.19</v>
      </c>
      <c r="J2661" s="7">
        <v>0.12</v>
      </c>
      <c r="K2661" s="7">
        <v>0.2</v>
      </c>
      <c r="L2661" s="7">
        <v>0.14000000000000001</v>
      </c>
      <c r="M2661" s="7">
        <v>0.13</v>
      </c>
      <c r="N2661" s="7">
        <v>0.12</v>
      </c>
      <c r="O2661" s="7">
        <v>0.18</v>
      </c>
      <c r="P2661" s="6" t="s">
        <v>94</v>
      </c>
      <c r="Q2661" s="6" t="s">
        <v>94</v>
      </c>
      <c r="R2661" s="7">
        <v>0.02</v>
      </c>
      <c r="S2661" s="7">
        <v>0.21</v>
      </c>
      <c r="T2661" s="7">
        <v>0.21</v>
      </c>
      <c r="U2661" s="7">
        <v>0.25</v>
      </c>
      <c r="V2661" s="7">
        <v>0.15</v>
      </c>
      <c r="W2661" s="7">
        <v>0.22</v>
      </c>
      <c r="X2661" s="7">
        <v>0.21</v>
      </c>
      <c r="Y2661" s="7">
        <v>0.17</v>
      </c>
      <c r="Z2661" s="7">
        <v>0.17</v>
      </c>
      <c r="AA2661" s="7">
        <v>0.2</v>
      </c>
      <c r="AB2661" s="7">
        <v>0.21</v>
      </c>
      <c r="AC2661" s="7">
        <v>0.21</v>
      </c>
      <c r="AD2661" s="7">
        <v>0.2</v>
      </c>
      <c r="AE2661" s="7">
        <v>0.2</v>
      </c>
      <c r="AF2661" s="7">
        <v>0.2</v>
      </c>
      <c r="AG2661" s="7">
        <v>0.2</v>
      </c>
      <c r="AH2661" s="7">
        <v>0.19</v>
      </c>
    </row>
    <row r="2662" spans="1:34" x14ac:dyDescent="0.2">
      <c r="B2662" s="6" t="s">
        <v>684</v>
      </c>
      <c r="E2662" s="6" t="s">
        <v>304</v>
      </c>
      <c r="F2662" s="6" t="s">
        <v>304</v>
      </c>
      <c r="O2662" s="6" t="s">
        <v>206</v>
      </c>
      <c r="S2662" s="6" t="s">
        <v>205</v>
      </c>
    </row>
    <row r="2663" spans="1:34" x14ac:dyDescent="0.2">
      <c r="B2663" s="6" t="s">
        <v>683</v>
      </c>
    </row>
    <row r="2664" spans="1:34" x14ac:dyDescent="0.2">
      <c r="A2664" s="6" t="s">
        <v>285</v>
      </c>
      <c r="B2664" s="8">
        <v>338</v>
      </c>
      <c r="C2664" s="8">
        <v>275</v>
      </c>
      <c r="D2664" s="8">
        <v>60</v>
      </c>
      <c r="E2664" s="8">
        <v>55</v>
      </c>
      <c r="F2664" s="8">
        <v>145</v>
      </c>
      <c r="G2664" s="8">
        <v>75</v>
      </c>
      <c r="H2664" s="8">
        <v>24</v>
      </c>
      <c r="I2664" s="8">
        <v>137</v>
      </c>
      <c r="J2664" s="8">
        <v>37</v>
      </c>
      <c r="K2664" s="8">
        <v>131</v>
      </c>
      <c r="L2664" s="8">
        <v>134</v>
      </c>
      <c r="M2664" s="8">
        <v>15</v>
      </c>
      <c r="N2664" s="8">
        <v>87</v>
      </c>
      <c r="O2664" s="8">
        <v>50</v>
      </c>
      <c r="P2664" s="6" t="s">
        <v>94</v>
      </c>
      <c r="Q2664" s="6" t="s">
        <v>94</v>
      </c>
      <c r="R2664" s="8">
        <v>12</v>
      </c>
      <c r="S2664" s="8">
        <v>159</v>
      </c>
      <c r="T2664" s="8">
        <v>40</v>
      </c>
      <c r="U2664" s="8">
        <v>22</v>
      </c>
      <c r="V2664" s="8">
        <v>58</v>
      </c>
      <c r="W2664" s="8">
        <v>15</v>
      </c>
      <c r="X2664" s="8">
        <v>43</v>
      </c>
      <c r="Y2664" s="8">
        <v>27</v>
      </c>
      <c r="Z2664" s="8">
        <v>51</v>
      </c>
      <c r="AA2664" s="8">
        <v>33</v>
      </c>
      <c r="AB2664" s="8">
        <v>34</v>
      </c>
      <c r="AC2664" s="8">
        <v>221</v>
      </c>
      <c r="AD2664" s="8">
        <v>78</v>
      </c>
      <c r="AE2664" s="8">
        <v>139</v>
      </c>
      <c r="AF2664" s="8">
        <v>240</v>
      </c>
      <c r="AG2664" s="8">
        <v>49</v>
      </c>
      <c r="AH2664" s="8">
        <v>211</v>
      </c>
    </row>
    <row r="2665" spans="1:34" x14ac:dyDescent="0.2">
      <c r="B2665" s="7">
        <v>0.17</v>
      </c>
      <c r="C2665" s="7">
        <v>0.18</v>
      </c>
      <c r="D2665" s="7">
        <v>0.12</v>
      </c>
      <c r="E2665" s="7">
        <v>0.15</v>
      </c>
      <c r="F2665" s="7">
        <v>0.2</v>
      </c>
      <c r="G2665" s="7">
        <v>0.17</v>
      </c>
      <c r="H2665" s="7">
        <v>0.11</v>
      </c>
      <c r="I2665" s="7">
        <v>0.14000000000000001</v>
      </c>
      <c r="J2665" s="7">
        <v>0.15</v>
      </c>
      <c r="K2665" s="7">
        <v>0.14000000000000001</v>
      </c>
      <c r="L2665" s="7">
        <v>0.18</v>
      </c>
      <c r="M2665" s="7">
        <v>0.06</v>
      </c>
      <c r="N2665" s="7">
        <v>0.17</v>
      </c>
      <c r="O2665" s="7">
        <v>0.11</v>
      </c>
      <c r="P2665" s="6" t="s">
        <v>94</v>
      </c>
      <c r="Q2665" s="6" t="s">
        <v>94</v>
      </c>
      <c r="R2665" s="7">
        <v>0.1</v>
      </c>
      <c r="S2665" s="7">
        <v>0.15</v>
      </c>
      <c r="T2665" s="7">
        <v>0.15</v>
      </c>
      <c r="U2665" s="7">
        <v>0.13</v>
      </c>
      <c r="V2665" s="7">
        <v>0.21</v>
      </c>
      <c r="W2665" s="7">
        <v>0.11</v>
      </c>
      <c r="X2665" s="7">
        <v>0.18</v>
      </c>
      <c r="Y2665" s="7">
        <v>0.17</v>
      </c>
      <c r="Z2665" s="7">
        <v>0.2</v>
      </c>
      <c r="AA2665" s="7">
        <v>0.2</v>
      </c>
      <c r="AB2665" s="7">
        <v>0.2</v>
      </c>
      <c r="AC2665" s="7">
        <v>0.17</v>
      </c>
      <c r="AD2665" s="7">
        <v>0.15</v>
      </c>
      <c r="AE2665" s="7">
        <v>0.19</v>
      </c>
      <c r="AF2665" s="7">
        <v>0.17</v>
      </c>
      <c r="AG2665" s="7">
        <v>0.16</v>
      </c>
      <c r="AH2665" s="7">
        <v>0.17</v>
      </c>
    </row>
    <row r="2666" spans="1:34" x14ac:dyDescent="0.2">
      <c r="B2666" s="6" t="s">
        <v>682</v>
      </c>
      <c r="C2666" s="6" t="s">
        <v>85</v>
      </c>
      <c r="F2666" s="6" t="s">
        <v>92</v>
      </c>
      <c r="L2666" s="6" t="s">
        <v>116</v>
      </c>
      <c r="N2666" s="6" t="s">
        <v>115</v>
      </c>
      <c r="V2666" s="6" t="s">
        <v>190</v>
      </c>
      <c r="AE2666" s="6" t="s">
        <v>92</v>
      </c>
    </row>
    <row r="2667" spans="1:34" x14ac:dyDescent="0.2">
      <c r="A2667" s="6" t="s">
        <v>280</v>
      </c>
      <c r="B2667" s="8">
        <v>298</v>
      </c>
      <c r="C2667" s="8">
        <v>241</v>
      </c>
      <c r="D2667" s="8">
        <v>57</v>
      </c>
      <c r="E2667" s="8">
        <v>54</v>
      </c>
      <c r="F2667" s="8">
        <v>115</v>
      </c>
      <c r="G2667" s="8">
        <v>72</v>
      </c>
      <c r="H2667" s="8">
        <v>42</v>
      </c>
      <c r="I2667" s="8">
        <v>116</v>
      </c>
      <c r="J2667" s="8">
        <v>53</v>
      </c>
      <c r="K2667" s="8">
        <v>102</v>
      </c>
      <c r="L2667" s="8">
        <v>155</v>
      </c>
      <c r="M2667" s="8">
        <v>12</v>
      </c>
      <c r="N2667" s="8">
        <v>97</v>
      </c>
      <c r="O2667" s="8">
        <v>25</v>
      </c>
      <c r="P2667" s="6" t="s">
        <v>94</v>
      </c>
      <c r="Q2667" s="6" t="s">
        <v>94</v>
      </c>
      <c r="R2667" s="8">
        <v>19</v>
      </c>
      <c r="S2667" s="8">
        <v>97</v>
      </c>
      <c r="T2667" s="8">
        <v>45</v>
      </c>
      <c r="U2667" s="8">
        <v>21</v>
      </c>
      <c r="V2667" s="8">
        <v>43</v>
      </c>
      <c r="W2667" s="8">
        <v>22</v>
      </c>
      <c r="X2667" s="8">
        <v>37</v>
      </c>
      <c r="Y2667" s="8">
        <v>25</v>
      </c>
      <c r="Z2667" s="8">
        <v>44</v>
      </c>
      <c r="AA2667" s="8">
        <v>22</v>
      </c>
      <c r="AB2667" s="8">
        <v>24</v>
      </c>
      <c r="AC2667" s="8">
        <v>199</v>
      </c>
      <c r="AD2667" s="8">
        <v>72</v>
      </c>
      <c r="AE2667" s="8">
        <v>114</v>
      </c>
      <c r="AF2667" s="8">
        <v>224</v>
      </c>
      <c r="AG2667" s="8">
        <v>49</v>
      </c>
      <c r="AH2667" s="8">
        <v>197</v>
      </c>
    </row>
    <row r="2668" spans="1:34" x14ac:dyDescent="0.2">
      <c r="B2668" s="7">
        <v>0.15</v>
      </c>
      <c r="C2668" s="7">
        <v>0.16</v>
      </c>
      <c r="D2668" s="7">
        <v>0.11</v>
      </c>
      <c r="E2668" s="7">
        <v>0.15</v>
      </c>
      <c r="F2668" s="7">
        <v>0.16</v>
      </c>
      <c r="G2668" s="7">
        <v>0.17</v>
      </c>
      <c r="H2668" s="7">
        <v>0.2</v>
      </c>
      <c r="I2668" s="7">
        <v>0.12</v>
      </c>
      <c r="J2668" s="7">
        <v>0.21</v>
      </c>
      <c r="K2668" s="7">
        <v>0.11</v>
      </c>
      <c r="L2668" s="7">
        <v>0.21</v>
      </c>
      <c r="M2668" s="7">
        <v>0.05</v>
      </c>
      <c r="N2668" s="7">
        <v>0.19</v>
      </c>
      <c r="O2668" s="7">
        <v>0.05</v>
      </c>
      <c r="P2668" s="6" t="s">
        <v>94</v>
      </c>
      <c r="Q2668" s="6" t="s">
        <v>94</v>
      </c>
      <c r="R2668" s="7">
        <v>0.16</v>
      </c>
      <c r="S2668" s="7">
        <v>0.09</v>
      </c>
      <c r="T2668" s="7">
        <v>0.17</v>
      </c>
      <c r="U2668" s="7">
        <v>0.12</v>
      </c>
      <c r="V2668" s="7">
        <v>0.16</v>
      </c>
      <c r="W2668" s="7">
        <v>0.16</v>
      </c>
      <c r="X2668" s="7">
        <v>0.15</v>
      </c>
      <c r="Y2668" s="7">
        <v>0.15</v>
      </c>
      <c r="Z2668" s="7">
        <v>0.17</v>
      </c>
      <c r="AA2668" s="7">
        <v>0.13</v>
      </c>
      <c r="AB2668" s="7">
        <v>0.14000000000000001</v>
      </c>
      <c r="AC2668" s="7">
        <v>0.16</v>
      </c>
      <c r="AD2668" s="7">
        <v>0.14000000000000001</v>
      </c>
      <c r="AE2668" s="7">
        <v>0.16</v>
      </c>
      <c r="AF2668" s="7">
        <v>0.16</v>
      </c>
      <c r="AG2668" s="7">
        <v>0.17</v>
      </c>
      <c r="AH2668" s="7">
        <v>0.16</v>
      </c>
    </row>
    <row r="2669" spans="1:34" x14ac:dyDescent="0.2">
      <c r="B2669" s="6" t="s">
        <v>681</v>
      </c>
      <c r="C2669" s="6" t="s">
        <v>85</v>
      </c>
      <c r="H2669" s="6" t="s">
        <v>170</v>
      </c>
      <c r="J2669" s="6" t="s">
        <v>235</v>
      </c>
      <c r="L2669" s="6" t="s">
        <v>223</v>
      </c>
      <c r="N2669" s="6" t="s">
        <v>222</v>
      </c>
      <c r="R2669" s="6" t="s">
        <v>113</v>
      </c>
      <c r="AF2669" s="6" t="s">
        <v>92</v>
      </c>
    </row>
    <row r="2670" spans="1:34" x14ac:dyDescent="0.2">
      <c r="A2670" s="6" t="s">
        <v>275</v>
      </c>
      <c r="B2670" s="8">
        <v>186</v>
      </c>
      <c r="C2670" s="8">
        <v>145</v>
      </c>
      <c r="D2670" s="8">
        <v>42</v>
      </c>
      <c r="E2670" s="8">
        <v>31</v>
      </c>
      <c r="F2670" s="8">
        <v>61</v>
      </c>
      <c r="G2670" s="8">
        <v>52</v>
      </c>
      <c r="H2670" s="8">
        <v>42</v>
      </c>
      <c r="I2670" s="8">
        <v>56</v>
      </c>
      <c r="J2670" s="8">
        <v>51</v>
      </c>
      <c r="K2670" s="8">
        <v>62</v>
      </c>
      <c r="L2670" s="8">
        <v>131</v>
      </c>
      <c r="M2670" s="8">
        <v>6</v>
      </c>
      <c r="N2670" s="8">
        <v>95</v>
      </c>
      <c r="O2670" s="8">
        <v>16</v>
      </c>
      <c r="P2670" s="8">
        <v>186</v>
      </c>
      <c r="Q2670" s="6" t="s">
        <v>94</v>
      </c>
      <c r="R2670" s="8">
        <v>33</v>
      </c>
      <c r="S2670" s="8">
        <v>50</v>
      </c>
      <c r="T2670" s="8">
        <v>26</v>
      </c>
      <c r="U2670" s="8">
        <v>7</v>
      </c>
      <c r="V2670" s="8">
        <v>26</v>
      </c>
      <c r="W2670" s="8">
        <v>11</v>
      </c>
      <c r="X2670" s="8">
        <v>25</v>
      </c>
      <c r="Y2670" s="8">
        <v>13</v>
      </c>
      <c r="Z2670" s="8">
        <v>35</v>
      </c>
      <c r="AA2670" s="8">
        <v>16</v>
      </c>
      <c r="AB2670" s="8">
        <v>25</v>
      </c>
      <c r="AC2670" s="8">
        <v>123</v>
      </c>
      <c r="AD2670" s="8">
        <v>36</v>
      </c>
      <c r="AE2670" s="8">
        <v>77</v>
      </c>
      <c r="AF2670" s="8">
        <v>140</v>
      </c>
      <c r="AG2670" s="8">
        <v>38</v>
      </c>
      <c r="AH2670" s="8">
        <v>122</v>
      </c>
    </row>
    <row r="2671" spans="1:34" x14ac:dyDescent="0.2">
      <c r="B2671" s="7">
        <v>0.09</v>
      </c>
      <c r="C2671" s="7">
        <v>0.1</v>
      </c>
      <c r="D2671" s="7">
        <v>0.08</v>
      </c>
      <c r="E2671" s="7">
        <v>0.09</v>
      </c>
      <c r="F2671" s="7">
        <v>0.08</v>
      </c>
      <c r="G2671" s="7">
        <v>0.12</v>
      </c>
      <c r="H2671" s="7">
        <v>0.2</v>
      </c>
      <c r="I2671" s="7">
        <v>0.06</v>
      </c>
      <c r="J2671" s="7">
        <v>0.2</v>
      </c>
      <c r="K2671" s="7">
        <v>7.0000000000000007E-2</v>
      </c>
      <c r="L2671" s="7">
        <v>0.18</v>
      </c>
      <c r="M2671" s="7">
        <v>0.03</v>
      </c>
      <c r="N2671" s="7">
        <v>0.19</v>
      </c>
      <c r="O2671" s="7">
        <v>0.03</v>
      </c>
      <c r="P2671" s="7">
        <v>0.67</v>
      </c>
      <c r="Q2671" s="6" t="s">
        <v>94</v>
      </c>
      <c r="R2671" s="7">
        <v>0.27</v>
      </c>
      <c r="S2671" s="7">
        <v>0.05</v>
      </c>
      <c r="T2671" s="7">
        <v>0.1</v>
      </c>
      <c r="U2671" s="7">
        <v>0.04</v>
      </c>
      <c r="V2671" s="7">
        <v>0.09</v>
      </c>
      <c r="W2671" s="7">
        <v>0.08</v>
      </c>
      <c r="X2671" s="7">
        <v>0.1</v>
      </c>
      <c r="Y2671" s="7">
        <v>0.08</v>
      </c>
      <c r="Z2671" s="7">
        <v>0.14000000000000001</v>
      </c>
      <c r="AA2671" s="7">
        <v>0.1</v>
      </c>
      <c r="AB2671" s="7">
        <v>0.15</v>
      </c>
      <c r="AC2671" s="7">
        <v>0.1</v>
      </c>
      <c r="AD2671" s="7">
        <v>7.0000000000000007E-2</v>
      </c>
      <c r="AE2671" s="7">
        <v>0.11</v>
      </c>
      <c r="AF2671" s="7">
        <v>0.1</v>
      </c>
      <c r="AG2671" s="7">
        <v>0.13</v>
      </c>
      <c r="AH2671" s="7">
        <v>0.1</v>
      </c>
    </row>
    <row r="2672" spans="1:34" x14ac:dyDescent="0.2">
      <c r="B2672" s="6" t="s">
        <v>629</v>
      </c>
      <c r="G2672" s="6" t="s">
        <v>357</v>
      </c>
      <c r="H2672" s="6" t="s">
        <v>170</v>
      </c>
      <c r="J2672" s="6" t="s">
        <v>235</v>
      </c>
      <c r="L2672" s="6" t="s">
        <v>223</v>
      </c>
      <c r="N2672" s="6" t="s">
        <v>222</v>
      </c>
      <c r="P2672" s="6" t="s">
        <v>228</v>
      </c>
      <c r="R2672" s="6" t="s">
        <v>380</v>
      </c>
      <c r="T2672" s="6" t="s">
        <v>79</v>
      </c>
      <c r="Z2672" s="6" t="s">
        <v>92</v>
      </c>
      <c r="AB2672" s="6" t="s">
        <v>385</v>
      </c>
      <c r="AF2672" s="6" t="s">
        <v>92</v>
      </c>
      <c r="AG2672" s="6" t="s">
        <v>92</v>
      </c>
    </row>
    <row r="2673" spans="1:34" x14ac:dyDescent="0.2">
      <c r="A2673" s="6" t="s">
        <v>274</v>
      </c>
      <c r="B2673" s="8">
        <v>68</v>
      </c>
      <c r="C2673" s="8">
        <v>54</v>
      </c>
      <c r="D2673" s="8">
        <v>14</v>
      </c>
      <c r="E2673" s="8">
        <v>8</v>
      </c>
      <c r="F2673" s="8">
        <v>26</v>
      </c>
      <c r="G2673" s="8">
        <v>20</v>
      </c>
      <c r="H2673" s="8">
        <v>29</v>
      </c>
      <c r="I2673" s="8">
        <v>20</v>
      </c>
      <c r="J2673" s="8">
        <v>26</v>
      </c>
      <c r="K2673" s="8">
        <v>18</v>
      </c>
      <c r="L2673" s="8">
        <v>46</v>
      </c>
      <c r="M2673" s="8">
        <v>1</v>
      </c>
      <c r="N2673" s="8">
        <v>42</v>
      </c>
      <c r="O2673" s="8">
        <v>6</v>
      </c>
      <c r="P2673" s="8">
        <v>68</v>
      </c>
      <c r="Q2673" s="6" t="s">
        <v>94</v>
      </c>
      <c r="R2673" s="8">
        <v>36</v>
      </c>
      <c r="S2673" s="8">
        <v>8</v>
      </c>
      <c r="T2673" s="8">
        <v>13</v>
      </c>
      <c r="U2673" s="8">
        <v>1</v>
      </c>
      <c r="V2673" s="8">
        <v>10</v>
      </c>
      <c r="W2673" s="8">
        <v>4</v>
      </c>
      <c r="X2673" s="8">
        <v>4</v>
      </c>
      <c r="Y2673" s="8">
        <v>3</v>
      </c>
      <c r="Z2673" s="8">
        <v>12</v>
      </c>
      <c r="AA2673" s="8">
        <v>2</v>
      </c>
      <c r="AB2673" s="8">
        <v>5</v>
      </c>
      <c r="AC2673" s="8">
        <v>51</v>
      </c>
      <c r="AD2673" s="8">
        <v>8</v>
      </c>
      <c r="AE2673" s="8">
        <v>39</v>
      </c>
      <c r="AF2673" s="8">
        <v>52</v>
      </c>
      <c r="AG2673" s="8">
        <v>23</v>
      </c>
      <c r="AH2673" s="8">
        <v>36</v>
      </c>
    </row>
    <row r="2674" spans="1:34" x14ac:dyDescent="0.2">
      <c r="B2674" s="7">
        <v>0.03</v>
      </c>
      <c r="C2674" s="7">
        <v>0.04</v>
      </c>
      <c r="D2674" s="7">
        <v>0.03</v>
      </c>
      <c r="E2674" s="7">
        <v>0.02</v>
      </c>
      <c r="F2674" s="7">
        <v>0.04</v>
      </c>
      <c r="G2674" s="7">
        <v>0.05</v>
      </c>
      <c r="H2674" s="7">
        <v>0.14000000000000001</v>
      </c>
      <c r="I2674" s="7">
        <v>0.02</v>
      </c>
      <c r="J2674" s="7">
        <v>0.1</v>
      </c>
      <c r="K2674" s="7">
        <v>0.02</v>
      </c>
      <c r="L2674" s="7">
        <v>0.06</v>
      </c>
      <c r="M2674" s="6" t="s">
        <v>95</v>
      </c>
      <c r="N2674" s="7">
        <v>0.08</v>
      </c>
      <c r="O2674" s="7">
        <v>0.01</v>
      </c>
      <c r="P2674" s="7">
        <v>0.24</v>
      </c>
      <c r="Q2674" s="6" t="s">
        <v>94</v>
      </c>
      <c r="R2674" s="7">
        <v>0.3</v>
      </c>
      <c r="S2674" s="7">
        <v>0.01</v>
      </c>
      <c r="T2674" s="7">
        <v>0.05</v>
      </c>
      <c r="U2674" s="7">
        <v>0.01</v>
      </c>
      <c r="V2674" s="7">
        <v>0.04</v>
      </c>
      <c r="W2674" s="7">
        <v>0.03</v>
      </c>
      <c r="X2674" s="7">
        <v>0.02</v>
      </c>
      <c r="Y2674" s="7">
        <v>0.02</v>
      </c>
      <c r="Z2674" s="7">
        <v>0.05</v>
      </c>
      <c r="AA2674" s="7">
        <v>0.01</v>
      </c>
      <c r="AB2674" s="7">
        <v>0.03</v>
      </c>
      <c r="AC2674" s="7">
        <v>0.04</v>
      </c>
      <c r="AD2674" s="7">
        <v>0.02</v>
      </c>
      <c r="AE2674" s="7">
        <v>0.05</v>
      </c>
      <c r="AF2674" s="7">
        <v>0.04</v>
      </c>
      <c r="AG2674" s="7">
        <v>0.08</v>
      </c>
      <c r="AH2674" s="7">
        <v>0.03</v>
      </c>
    </row>
    <row r="2675" spans="1:34" x14ac:dyDescent="0.2">
      <c r="B2675" s="6" t="s">
        <v>629</v>
      </c>
      <c r="H2675" s="6" t="s">
        <v>170</v>
      </c>
      <c r="J2675" s="6" t="s">
        <v>235</v>
      </c>
      <c r="L2675" s="6" t="s">
        <v>223</v>
      </c>
      <c r="N2675" s="6" t="s">
        <v>222</v>
      </c>
      <c r="P2675" s="6" t="s">
        <v>228</v>
      </c>
      <c r="R2675" s="6" t="s">
        <v>380</v>
      </c>
      <c r="T2675" s="6" t="s">
        <v>79</v>
      </c>
      <c r="Z2675" s="6" t="s">
        <v>219</v>
      </c>
      <c r="AC2675" s="6" t="s">
        <v>226</v>
      </c>
      <c r="AE2675" s="6" t="s">
        <v>225</v>
      </c>
      <c r="AG2675" s="6" t="s">
        <v>225</v>
      </c>
    </row>
    <row r="2676" spans="1:34" x14ac:dyDescent="0.2">
      <c r="A2676" s="6" t="s">
        <v>271</v>
      </c>
      <c r="B2676" s="8">
        <v>24</v>
      </c>
      <c r="C2676" s="8">
        <v>22</v>
      </c>
      <c r="D2676" s="8">
        <v>2</v>
      </c>
      <c r="E2676" s="8">
        <v>1</v>
      </c>
      <c r="F2676" s="8">
        <v>12</v>
      </c>
      <c r="G2676" s="8">
        <v>9</v>
      </c>
      <c r="H2676" s="8">
        <v>10</v>
      </c>
      <c r="I2676" s="8">
        <v>9</v>
      </c>
      <c r="J2676" s="8">
        <v>8</v>
      </c>
      <c r="K2676" s="8">
        <v>7</v>
      </c>
      <c r="L2676" s="8">
        <v>15</v>
      </c>
      <c r="M2676" s="8">
        <v>2</v>
      </c>
      <c r="N2676" s="8">
        <v>15</v>
      </c>
      <c r="O2676" s="8">
        <v>2</v>
      </c>
      <c r="P2676" s="8">
        <v>24</v>
      </c>
      <c r="Q2676" s="6" t="s">
        <v>94</v>
      </c>
      <c r="R2676" s="8">
        <v>13</v>
      </c>
      <c r="S2676" s="8">
        <v>3</v>
      </c>
      <c r="T2676" s="8">
        <v>3</v>
      </c>
      <c r="U2676" s="6" t="s">
        <v>94</v>
      </c>
      <c r="V2676" s="8">
        <v>6</v>
      </c>
      <c r="W2676" s="8">
        <v>2</v>
      </c>
      <c r="X2676" s="8">
        <v>2</v>
      </c>
      <c r="Y2676" s="8">
        <v>1</v>
      </c>
      <c r="Z2676" s="8">
        <v>5</v>
      </c>
      <c r="AA2676" s="6" t="s">
        <v>94</v>
      </c>
      <c r="AB2676" s="8">
        <v>1</v>
      </c>
      <c r="AC2676" s="8">
        <v>18</v>
      </c>
      <c r="AD2676" s="8">
        <v>5</v>
      </c>
      <c r="AE2676" s="8">
        <v>7</v>
      </c>
      <c r="AF2676" s="8">
        <v>15</v>
      </c>
      <c r="AG2676" s="8">
        <v>11</v>
      </c>
      <c r="AH2676" s="8">
        <v>13</v>
      </c>
    </row>
    <row r="2677" spans="1:34" x14ac:dyDescent="0.2">
      <c r="B2677" s="7">
        <v>0.01</v>
      </c>
      <c r="C2677" s="7">
        <v>0.01</v>
      </c>
      <c r="D2677" s="6" t="s">
        <v>95</v>
      </c>
      <c r="E2677" s="6" t="s">
        <v>95</v>
      </c>
      <c r="F2677" s="7">
        <v>0.02</v>
      </c>
      <c r="G2677" s="7">
        <v>0.02</v>
      </c>
      <c r="H2677" s="7">
        <v>0.05</v>
      </c>
      <c r="I2677" s="7">
        <v>0.01</v>
      </c>
      <c r="J2677" s="7">
        <v>0.03</v>
      </c>
      <c r="K2677" s="7">
        <v>0.01</v>
      </c>
      <c r="L2677" s="7">
        <v>0.02</v>
      </c>
      <c r="M2677" s="7">
        <v>0.01</v>
      </c>
      <c r="N2677" s="7">
        <v>0.03</v>
      </c>
      <c r="O2677" s="6" t="s">
        <v>95</v>
      </c>
      <c r="P2677" s="7">
        <v>0.09</v>
      </c>
      <c r="Q2677" s="6" t="s">
        <v>94</v>
      </c>
      <c r="R2677" s="7">
        <v>0.11</v>
      </c>
      <c r="S2677" s="6" t="s">
        <v>95</v>
      </c>
      <c r="T2677" s="7">
        <v>0.01</v>
      </c>
      <c r="U2677" s="6" t="s">
        <v>94</v>
      </c>
      <c r="V2677" s="7">
        <v>0.02</v>
      </c>
      <c r="W2677" s="7">
        <v>0.01</v>
      </c>
      <c r="X2677" s="7">
        <v>0.01</v>
      </c>
      <c r="Y2677" s="7">
        <v>0.01</v>
      </c>
      <c r="Z2677" s="7">
        <v>0.02</v>
      </c>
      <c r="AA2677" s="6" t="s">
        <v>94</v>
      </c>
      <c r="AB2677" s="7">
        <v>0.01</v>
      </c>
      <c r="AC2677" s="7">
        <v>0.01</v>
      </c>
      <c r="AD2677" s="7">
        <v>0.01</v>
      </c>
      <c r="AE2677" s="7">
        <v>0.01</v>
      </c>
      <c r="AF2677" s="7">
        <v>0.01</v>
      </c>
      <c r="AG2677" s="7">
        <v>0.04</v>
      </c>
      <c r="AH2677" s="7">
        <v>0.01</v>
      </c>
    </row>
    <row r="2678" spans="1:34" x14ac:dyDescent="0.2">
      <c r="B2678" s="6" t="s">
        <v>680</v>
      </c>
      <c r="G2678" s="6" t="s">
        <v>41</v>
      </c>
      <c r="H2678" s="6" t="s">
        <v>170</v>
      </c>
      <c r="J2678" s="6" t="s">
        <v>235</v>
      </c>
      <c r="L2678" s="6" t="s">
        <v>92</v>
      </c>
      <c r="N2678" s="6" t="s">
        <v>222</v>
      </c>
      <c r="P2678" s="6" t="s">
        <v>228</v>
      </c>
      <c r="R2678" s="6" t="s">
        <v>380</v>
      </c>
      <c r="AG2678" s="6" t="s">
        <v>111</v>
      </c>
    </row>
    <row r="2679" spans="1:34" x14ac:dyDescent="0.2">
      <c r="A2679" s="6" t="s">
        <v>269</v>
      </c>
      <c r="B2679" s="8">
        <v>46</v>
      </c>
      <c r="C2679" s="8">
        <v>31</v>
      </c>
      <c r="D2679" s="8">
        <v>15</v>
      </c>
      <c r="E2679" s="8">
        <v>17</v>
      </c>
      <c r="F2679" s="8">
        <v>10</v>
      </c>
      <c r="G2679" s="8">
        <v>4</v>
      </c>
      <c r="H2679" s="8">
        <v>1</v>
      </c>
      <c r="I2679" s="8">
        <v>10</v>
      </c>
      <c r="J2679" s="6" t="s">
        <v>94</v>
      </c>
      <c r="K2679" s="8">
        <v>8</v>
      </c>
      <c r="L2679" s="8">
        <v>4</v>
      </c>
      <c r="M2679" s="8">
        <v>2</v>
      </c>
      <c r="N2679" s="8">
        <v>2</v>
      </c>
      <c r="O2679" s="8">
        <v>3</v>
      </c>
      <c r="P2679" s="6" t="s">
        <v>94</v>
      </c>
      <c r="Q2679" s="6" t="s">
        <v>94</v>
      </c>
      <c r="R2679" s="8">
        <v>1</v>
      </c>
      <c r="S2679" s="8">
        <v>5</v>
      </c>
      <c r="T2679" s="8">
        <v>3</v>
      </c>
      <c r="U2679" s="8">
        <v>3</v>
      </c>
      <c r="V2679" s="8">
        <v>1</v>
      </c>
      <c r="W2679" s="8">
        <v>4</v>
      </c>
      <c r="X2679" s="8">
        <v>4</v>
      </c>
      <c r="Y2679" s="8">
        <v>1</v>
      </c>
      <c r="Z2679" s="8">
        <v>3</v>
      </c>
      <c r="AA2679" s="8">
        <v>3</v>
      </c>
      <c r="AB2679" s="8">
        <v>14</v>
      </c>
      <c r="AC2679" s="8">
        <v>19</v>
      </c>
      <c r="AD2679" s="8">
        <v>1</v>
      </c>
      <c r="AE2679" s="8">
        <v>5</v>
      </c>
      <c r="AF2679" s="8">
        <v>14</v>
      </c>
      <c r="AG2679" s="8">
        <v>2</v>
      </c>
      <c r="AH2679" s="8">
        <v>12</v>
      </c>
    </row>
    <row r="2680" spans="1:34" x14ac:dyDescent="0.2">
      <c r="B2680" s="7">
        <v>0.02</v>
      </c>
      <c r="C2680" s="7">
        <v>0.02</v>
      </c>
      <c r="D2680" s="7">
        <v>0.03</v>
      </c>
      <c r="E2680" s="7">
        <v>0.05</v>
      </c>
      <c r="F2680" s="7">
        <v>0.01</v>
      </c>
      <c r="G2680" s="7">
        <v>0.01</v>
      </c>
      <c r="H2680" s="7">
        <v>0.01</v>
      </c>
      <c r="I2680" s="7">
        <v>0.01</v>
      </c>
      <c r="J2680" s="6" t="s">
        <v>94</v>
      </c>
      <c r="K2680" s="7">
        <v>0.01</v>
      </c>
      <c r="L2680" s="7">
        <v>0.01</v>
      </c>
      <c r="M2680" s="7">
        <v>0.01</v>
      </c>
      <c r="N2680" s="6" t="s">
        <v>95</v>
      </c>
      <c r="O2680" s="7">
        <v>0.01</v>
      </c>
      <c r="P2680" s="6" t="s">
        <v>94</v>
      </c>
      <c r="Q2680" s="6" t="s">
        <v>94</v>
      </c>
      <c r="R2680" s="7">
        <v>0.01</v>
      </c>
      <c r="S2680" s="6" t="s">
        <v>95</v>
      </c>
      <c r="T2680" s="7">
        <v>0.01</v>
      </c>
      <c r="U2680" s="7">
        <v>0.01</v>
      </c>
      <c r="V2680" s="6" t="s">
        <v>95</v>
      </c>
      <c r="W2680" s="7">
        <v>0.03</v>
      </c>
      <c r="X2680" s="7">
        <v>0.02</v>
      </c>
      <c r="Y2680" s="7">
        <v>0.01</v>
      </c>
      <c r="Z2680" s="7">
        <v>0.01</v>
      </c>
      <c r="AA2680" s="7">
        <v>0.02</v>
      </c>
      <c r="AB2680" s="7">
        <v>0.08</v>
      </c>
      <c r="AC2680" s="7">
        <v>0.01</v>
      </c>
      <c r="AD2680" s="6" t="s">
        <v>95</v>
      </c>
      <c r="AE2680" s="7">
        <v>0.01</v>
      </c>
      <c r="AF2680" s="7">
        <v>0.01</v>
      </c>
      <c r="AG2680" s="7">
        <v>0.01</v>
      </c>
      <c r="AH2680" s="7">
        <v>0.01</v>
      </c>
    </row>
    <row r="2681" spans="1:34" x14ac:dyDescent="0.2">
      <c r="B2681" s="6" t="s">
        <v>679</v>
      </c>
      <c r="E2681" s="6" t="s">
        <v>207</v>
      </c>
      <c r="W2681" s="6" t="s">
        <v>90</v>
      </c>
      <c r="AB2681" s="6" t="s">
        <v>385</v>
      </c>
      <c r="AC2681" s="6" t="s">
        <v>112</v>
      </c>
    </row>
    <row r="2682" spans="1:34" x14ac:dyDescent="0.2">
      <c r="B2682" s="6" t="s">
        <v>497</v>
      </c>
    </row>
    <row r="2683" spans="1:34" x14ac:dyDescent="0.2">
      <c r="A2683" s="6" t="s">
        <v>261</v>
      </c>
      <c r="B2683" s="11">
        <v>5.19</v>
      </c>
      <c r="C2683" s="11">
        <v>5.33</v>
      </c>
      <c r="D2683" s="11">
        <v>4.74</v>
      </c>
      <c r="E2683" s="11">
        <v>5.08</v>
      </c>
      <c r="F2683" s="11">
        <v>5.36</v>
      </c>
      <c r="G2683" s="11">
        <v>5.5</v>
      </c>
      <c r="H2683" s="11">
        <v>6.58</v>
      </c>
      <c r="I2683" s="11">
        <v>4.53</v>
      </c>
      <c r="J2683" s="11">
        <v>6.27</v>
      </c>
      <c r="K2683" s="11">
        <v>4.55</v>
      </c>
      <c r="L2683" s="11">
        <v>6.06</v>
      </c>
      <c r="M2683" s="11">
        <v>3.25</v>
      </c>
      <c r="N2683" s="11">
        <v>6.17</v>
      </c>
      <c r="O2683" s="11">
        <v>3.81</v>
      </c>
      <c r="P2683" s="11">
        <v>8.42</v>
      </c>
      <c r="Q2683" s="11">
        <v>2.64</v>
      </c>
      <c r="R2683" s="11">
        <v>7.83</v>
      </c>
      <c r="S2683" s="11">
        <v>4.3</v>
      </c>
      <c r="T2683" s="11">
        <v>5.46</v>
      </c>
      <c r="U2683" s="11">
        <v>4.42</v>
      </c>
      <c r="V2683" s="11">
        <v>5.38</v>
      </c>
      <c r="W2683" s="11">
        <v>4.95</v>
      </c>
      <c r="X2683" s="11">
        <v>5.19</v>
      </c>
      <c r="Y2683" s="11">
        <v>4.8</v>
      </c>
      <c r="Z2683" s="11">
        <v>5.77</v>
      </c>
      <c r="AA2683" s="11">
        <v>4.87</v>
      </c>
      <c r="AB2683" s="11">
        <v>5.71</v>
      </c>
      <c r="AC2683" s="11">
        <v>5.33</v>
      </c>
      <c r="AD2683" s="11">
        <v>4.7699999999999996</v>
      </c>
      <c r="AE2683" s="11">
        <v>5.45</v>
      </c>
      <c r="AF2683" s="11">
        <v>5.3</v>
      </c>
      <c r="AG2683" s="11">
        <v>5.87</v>
      </c>
      <c r="AH2683" s="11">
        <v>5.14</v>
      </c>
    </row>
    <row r="2684" spans="1:34" x14ac:dyDescent="0.2">
      <c r="B2684" s="6" t="s">
        <v>496</v>
      </c>
      <c r="C2684" s="6" t="s">
        <v>85</v>
      </c>
      <c r="F2684" s="6" t="s">
        <v>92</v>
      </c>
      <c r="G2684" s="6" t="s">
        <v>355</v>
      </c>
      <c r="H2684" s="6" t="s">
        <v>170</v>
      </c>
      <c r="J2684" s="6" t="s">
        <v>235</v>
      </c>
      <c r="L2684" s="6" t="s">
        <v>223</v>
      </c>
      <c r="N2684" s="6" t="s">
        <v>222</v>
      </c>
      <c r="P2684" s="6" t="s">
        <v>228</v>
      </c>
      <c r="R2684" s="6" t="s">
        <v>380</v>
      </c>
      <c r="T2684" s="6" t="s">
        <v>191</v>
      </c>
      <c r="Z2684" s="6" t="s">
        <v>379</v>
      </c>
      <c r="AB2684" s="6" t="s">
        <v>226</v>
      </c>
      <c r="AC2684" s="6" t="s">
        <v>226</v>
      </c>
      <c r="AE2684" s="6" t="s">
        <v>225</v>
      </c>
      <c r="AF2684" s="6" t="s">
        <v>234</v>
      </c>
      <c r="AG2684" s="6" t="s">
        <v>111</v>
      </c>
    </row>
    <row r="2685" spans="1:34" x14ac:dyDescent="0.2">
      <c r="A2685" s="6" t="s">
        <v>257</v>
      </c>
      <c r="B2685" s="8">
        <v>278</v>
      </c>
      <c r="C2685" s="8">
        <v>221</v>
      </c>
      <c r="D2685" s="8">
        <v>58</v>
      </c>
      <c r="E2685" s="8">
        <v>40</v>
      </c>
      <c r="F2685" s="8">
        <v>99</v>
      </c>
      <c r="G2685" s="8">
        <v>81</v>
      </c>
      <c r="H2685" s="8">
        <v>81</v>
      </c>
      <c r="I2685" s="8">
        <v>85</v>
      </c>
      <c r="J2685" s="8">
        <v>84</v>
      </c>
      <c r="K2685" s="8">
        <v>87</v>
      </c>
      <c r="L2685" s="8">
        <v>192</v>
      </c>
      <c r="M2685" s="8">
        <v>10</v>
      </c>
      <c r="N2685" s="8">
        <v>152</v>
      </c>
      <c r="O2685" s="8">
        <v>23</v>
      </c>
      <c r="P2685" s="8">
        <v>278</v>
      </c>
      <c r="Q2685" s="6" t="s">
        <v>94</v>
      </c>
      <c r="R2685" s="8">
        <v>82</v>
      </c>
      <c r="S2685" s="8">
        <v>61</v>
      </c>
      <c r="T2685" s="8">
        <v>43</v>
      </c>
      <c r="U2685" s="8">
        <v>8</v>
      </c>
      <c r="V2685" s="8">
        <v>42</v>
      </c>
      <c r="W2685" s="8">
        <v>17</v>
      </c>
      <c r="X2685" s="8">
        <v>31</v>
      </c>
      <c r="Y2685" s="8">
        <v>17</v>
      </c>
      <c r="Z2685" s="8">
        <v>53</v>
      </c>
      <c r="AA2685" s="8">
        <v>18</v>
      </c>
      <c r="AB2685" s="8">
        <v>31</v>
      </c>
      <c r="AC2685" s="8">
        <v>192</v>
      </c>
      <c r="AD2685" s="8">
        <v>49</v>
      </c>
      <c r="AE2685" s="8">
        <v>123</v>
      </c>
      <c r="AF2685" s="8">
        <v>207</v>
      </c>
      <c r="AG2685" s="8">
        <v>72</v>
      </c>
      <c r="AH2685" s="8">
        <v>171</v>
      </c>
    </row>
    <row r="2686" spans="1:34" x14ac:dyDescent="0.2">
      <c r="B2686" s="7">
        <v>0.14000000000000001</v>
      </c>
      <c r="C2686" s="7">
        <v>0.15</v>
      </c>
      <c r="D2686" s="7">
        <v>0.12</v>
      </c>
      <c r="E2686" s="7">
        <v>0.11</v>
      </c>
      <c r="F2686" s="7">
        <v>0.14000000000000001</v>
      </c>
      <c r="G2686" s="7">
        <v>0.19</v>
      </c>
      <c r="H2686" s="7">
        <v>0.39</v>
      </c>
      <c r="I2686" s="7">
        <v>0.09</v>
      </c>
      <c r="J2686" s="7">
        <v>0.33</v>
      </c>
      <c r="K2686" s="7">
        <v>0.09</v>
      </c>
      <c r="L2686" s="7">
        <v>0.26</v>
      </c>
      <c r="M2686" s="7">
        <v>0.04</v>
      </c>
      <c r="N2686" s="7">
        <v>0.3</v>
      </c>
      <c r="O2686" s="7">
        <v>0.05</v>
      </c>
      <c r="P2686" s="7">
        <v>1</v>
      </c>
      <c r="Q2686" s="6" t="s">
        <v>94</v>
      </c>
      <c r="R2686" s="7">
        <v>0.67</v>
      </c>
      <c r="S2686" s="7">
        <v>0.06</v>
      </c>
      <c r="T2686" s="7">
        <v>0.16</v>
      </c>
      <c r="U2686" s="7">
        <v>0.05</v>
      </c>
      <c r="V2686" s="7">
        <v>0.15</v>
      </c>
      <c r="W2686" s="7">
        <v>0.12</v>
      </c>
      <c r="X2686" s="7">
        <v>0.13</v>
      </c>
      <c r="Y2686" s="7">
        <v>0.11</v>
      </c>
      <c r="Z2686" s="7">
        <v>0.21</v>
      </c>
      <c r="AA2686" s="7">
        <v>0.11</v>
      </c>
      <c r="AB2686" s="7">
        <v>0.18</v>
      </c>
      <c r="AC2686" s="7">
        <v>0.15</v>
      </c>
      <c r="AD2686" s="7">
        <v>0.1</v>
      </c>
      <c r="AE2686" s="7">
        <v>0.17</v>
      </c>
      <c r="AF2686" s="7">
        <v>0.15</v>
      </c>
      <c r="AG2686" s="7">
        <v>0.24</v>
      </c>
      <c r="AH2686" s="7">
        <v>0.14000000000000001</v>
      </c>
    </row>
    <row r="2687" spans="1:34" x14ac:dyDescent="0.2">
      <c r="B2687" s="6" t="s">
        <v>629</v>
      </c>
      <c r="G2687" s="6" t="s">
        <v>210</v>
      </c>
      <c r="H2687" s="6" t="s">
        <v>170</v>
      </c>
      <c r="J2687" s="6" t="s">
        <v>235</v>
      </c>
      <c r="L2687" s="6" t="s">
        <v>223</v>
      </c>
      <c r="N2687" s="6" t="s">
        <v>222</v>
      </c>
      <c r="P2687" s="6" t="s">
        <v>228</v>
      </c>
      <c r="R2687" s="6" t="s">
        <v>380</v>
      </c>
      <c r="T2687" s="6" t="s">
        <v>79</v>
      </c>
      <c r="Z2687" s="6" t="s">
        <v>379</v>
      </c>
      <c r="AB2687" s="6" t="s">
        <v>112</v>
      </c>
      <c r="AC2687" s="6" t="s">
        <v>226</v>
      </c>
      <c r="AE2687" s="6" t="s">
        <v>234</v>
      </c>
      <c r="AF2687" s="6" t="s">
        <v>92</v>
      </c>
      <c r="AG2687" s="6" t="s">
        <v>111</v>
      </c>
    </row>
    <row r="2688" spans="1:34" x14ac:dyDescent="0.2">
      <c r="A2688" s="6" t="s">
        <v>249</v>
      </c>
      <c r="B2688" s="8">
        <v>640</v>
      </c>
      <c r="C2688" s="8">
        <v>440</v>
      </c>
      <c r="D2688" s="8">
        <v>199</v>
      </c>
      <c r="E2688" s="8">
        <v>111</v>
      </c>
      <c r="F2688" s="8">
        <v>194</v>
      </c>
      <c r="G2688" s="8">
        <v>134</v>
      </c>
      <c r="H2688" s="8">
        <v>31</v>
      </c>
      <c r="I2688" s="8">
        <v>448</v>
      </c>
      <c r="J2688" s="8">
        <v>48</v>
      </c>
      <c r="K2688" s="8">
        <v>424</v>
      </c>
      <c r="L2688" s="8">
        <v>156</v>
      </c>
      <c r="M2688" s="8">
        <v>181</v>
      </c>
      <c r="N2688" s="8">
        <v>105</v>
      </c>
      <c r="O2688" s="8">
        <v>270</v>
      </c>
      <c r="P2688" s="6" t="s">
        <v>94</v>
      </c>
      <c r="Q2688" s="8">
        <v>640</v>
      </c>
      <c r="R2688" s="8">
        <v>6</v>
      </c>
      <c r="S2688" s="8">
        <v>537</v>
      </c>
      <c r="T2688" s="8">
        <v>76</v>
      </c>
      <c r="U2688" s="8">
        <v>76</v>
      </c>
      <c r="V2688" s="8">
        <v>88</v>
      </c>
      <c r="W2688" s="8">
        <v>49</v>
      </c>
      <c r="X2688" s="8">
        <v>77</v>
      </c>
      <c r="Y2688" s="8">
        <v>64</v>
      </c>
      <c r="Z2688" s="8">
        <v>58</v>
      </c>
      <c r="AA2688" s="8">
        <v>59</v>
      </c>
      <c r="AB2688" s="8">
        <v>33</v>
      </c>
      <c r="AC2688" s="8">
        <v>375</v>
      </c>
      <c r="AD2688" s="8">
        <v>207</v>
      </c>
      <c r="AE2688" s="8">
        <v>203</v>
      </c>
      <c r="AF2688" s="8">
        <v>420</v>
      </c>
      <c r="AG2688" s="8">
        <v>67</v>
      </c>
      <c r="AH2688" s="8">
        <v>424</v>
      </c>
    </row>
    <row r="2689" spans="1:34" x14ac:dyDescent="0.2">
      <c r="B2689" s="7">
        <v>0.32</v>
      </c>
      <c r="C2689" s="7">
        <v>0.28999999999999998</v>
      </c>
      <c r="D2689" s="7">
        <v>0.4</v>
      </c>
      <c r="E2689" s="7">
        <v>0.31</v>
      </c>
      <c r="F2689" s="7">
        <v>0.27</v>
      </c>
      <c r="G2689" s="7">
        <v>0.31</v>
      </c>
      <c r="H2689" s="7">
        <v>0.15</v>
      </c>
      <c r="I2689" s="7">
        <v>0.45</v>
      </c>
      <c r="J2689" s="7">
        <v>0.19</v>
      </c>
      <c r="K2689" s="7">
        <v>0.45</v>
      </c>
      <c r="L2689" s="7">
        <v>0.21</v>
      </c>
      <c r="M2689" s="7">
        <v>0.72</v>
      </c>
      <c r="N2689" s="7">
        <v>0.21</v>
      </c>
      <c r="O2689" s="7">
        <v>0.6</v>
      </c>
      <c r="P2689" s="6" t="s">
        <v>94</v>
      </c>
      <c r="Q2689" s="7">
        <v>1</v>
      </c>
      <c r="R2689" s="7">
        <v>0.05</v>
      </c>
      <c r="S2689" s="7">
        <v>0.49</v>
      </c>
      <c r="T2689" s="7">
        <v>0.28999999999999998</v>
      </c>
      <c r="U2689" s="7">
        <v>0.44</v>
      </c>
      <c r="V2689" s="7">
        <v>0.32</v>
      </c>
      <c r="W2689" s="7">
        <v>0.35</v>
      </c>
      <c r="X2689" s="7">
        <v>0.32</v>
      </c>
      <c r="Y2689" s="7">
        <v>0.4</v>
      </c>
      <c r="Z2689" s="7">
        <v>0.23</v>
      </c>
      <c r="AA2689" s="7">
        <v>0.35</v>
      </c>
      <c r="AB2689" s="7">
        <v>0.19</v>
      </c>
      <c r="AC2689" s="7">
        <v>0.3</v>
      </c>
      <c r="AD2689" s="7">
        <v>0.41</v>
      </c>
      <c r="AE2689" s="7">
        <v>0.28000000000000003</v>
      </c>
      <c r="AF2689" s="7">
        <v>0.3</v>
      </c>
      <c r="AG2689" s="7">
        <v>0.22</v>
      </c>
      <c r="AH2689" s="7">
        <v>0.34</v>
      </c>
    </row>
    <row r="2690" spans="1:34" x14ac:dyDescent="0.2">
      <c r="B2690" s="6" t="s">
        <v>678</v>
      </c>
      <c r="D2690" s="6" t="s">
        <v>32</v>
      </c>
      <c r="I2690" s="6" t="s">
        <v>377</v>
      </c>
      <c r="K2690" s="6" t="s">
        <v>354</v>
      </c>
      <c r="M2690" s="6" t="s">
        <v>109</v>
      </c>
      <c r="O2690" s="6" t="s">
        <v>108</v>
      </c>
      <c r="Q2690" s="6" t="s">
        <v>107</v>
      </c>
      <c r="S2690" s="6" t="s">
        <v>106</v>
      </c>
      <c r="U2690" s="6" t="s">
        <v>160</v>
      </c>
      <c r="Y2690" s="6" t="s">
        <v>92</v>
      </c>
      <c r="AA2690" s="6" t="s">
        <v>430</v>
      </c>
      <c r="AC2690" s="6" t="s">
        <v>218</v>
      </c>
      <c r="AD2690" s="6" t="s">
        <v>212</v>
      </c>
      <c r="AE2690" s="6" t="s">
        <v>104</v>
      </c>
      <c r="AF2690" s="6" t="s">
        <v>104</v>
      </c>
      <c r="AH2690" s="6" t="s">
        <v>375</v>
      </c>
    </row>
    <row r="2691" spans="1:34" x14ac:dyDescent="0.2">
      <c r="A2691" s="6" t="s">
        <v>677</v>
      </c>
    </row>
    <row r="2693" spans="1:34" x14ac:dyDescent="0.2">
      <c r="A2693" s="6" t="s">
        <v>239</v>
      </c>
      <c r="B2693" s="8">
        <v>-361</v>
      </c>
      <c r="C2693" s="8">
        <v>-219</v>
      </c>
      <c r="D2693" s="8">
        <v>-141</v>
      </c>
      <c r="E2693" s="8">
        <v>-71</v>
      </c>
      <c r="F2693" s="8">
        <v>-95</v>
      </c>
      <c r="G2693" s="8">
        <v>-53</v>
      </c>
      <c r="H2693" s="8">
        <v>50</v>
      </c>
      <c r="I2693" s="8">
        <v>-363</v>
      </c>
      <c r="J2693" s="8">
        <v>36</v>
      </c>
      <c r="K2693" s="8">
        <v>-337</v>
      </c>
      <c r="L2693" s="8">
        <v>37</v>
      </c>
      <c r="M2693" s="8">
        <v>-171</v>
      </c>
      <c r="N2693" s="8">
        <v>47</v>
      </c>
      <c r="O2693" s="8">
        <v>-246</v>
      </c>
      <c r="P2693" s="8">
        <v>278</v>
      </c>
      <c r="Q2693" s="8">
        <v>-640</v>
      </c>
      <c r="R2693" s="8">
        <v>76</v>
      </c>
      <c r="S2693" s="8">
        <v>-476</v>
      </c>
      <c r="T2693" s="8">
        <v>-34</v>
      </c>
      <c r="U2693" s="8">
        <v>-68</v>
      </c>
      <c r="V2693" s="8">
        <v>-46</v>
      </c>
      <c r="W2693" s="8">
        <v>-32</v>
      </c>
      <c r="X2693" s="8">
        <v>-46</v>
      </c>
      <c r="Y2693" s="8">
        <v>-47</v>
      </c>
      <c r="Z2693" s="8">
        <v>-5</v>
      </c>
      <c r="AA2693" s="8">
        <v>-41</v>
      </c>
      <c r="AB2693" s="8">
        <v>-1</v>
      </c>
      <c r="AC2693" s="8">
        <v>-184</v>
      </c>
      <c r="AD2693" s="8">
        <v>-158</v>
      </c>
      <c r="AE2693" s="8">
        <v>-80</v>
      </c>
      <c r="AF2693" s="8">
        <v>-213</v>
      </c>
      <c r="AG2693" s="8">
        <v>5</v>
      </c>
      <c r="AH2693" s="8">
        <v>-253</v>
      </c>
    </row>
    <row r="2694" spans="1:34" x14ac:dyDescent="0.2">
      <c r="B2694" s="7">
        <v>-0.18</v>
      </c>
      <c r="C2694" s="7">
        <v>-0.14000000000000001</v>
      </c>
      <c r="D2694" s="7">
        <v>-0.28999999999999998</v>
      </c>
      <c r="E2694" s="7">
        <v>-0.2</v>
      </c>
      <c r="F2694" s="7">
        <v>-0.13</v>
      </c>
      <c r="G2694" s="7">
        <v>-0.12</v>
      </c>
      <c r="H2694" s="7">
        <v>0.24</v>
      </c>
      <c r="I2694" s="7">
        <v>-0.37</v>
      </c>
      <c r="J2694" s="7">
        <v>0.14000000000000001</v>
      </c>
      <c r="K2694" s="7">
        <v>-0.36</v>
      </c>
      <c r="L2694" s="7">
        <v>0.05</v>
      </c>
      <c r="M2694" s="7">
        <v>-0.68</v>
      </c>
      <c r="N2694" s="7">
        <v>0.09</v>
      </c>
      <c r="O2694" s="7">
        <v>-0.55000000000000004</v>
      </c>
      <c r="P2694" s="7">
        <v>1</v>
      </c>
      <c r="Q2694" s="7">
        <v>-1</v>
      </c>
      <c r="R2694" s="7">
        <v>0.62</v>
      </c>
      <c r="S2694" s="7">
        <v>-0.44</v>
      </c>
      <c r="T2694" s="7">
        <v>-0.13</v>
      </c>
      <c r="U2694" s="7">
        <v>-0.39</v>
      </c>
      <c r="V2694" s="7">
        <v>-0.17</v>
      </c>
      <c r="W2694" s="7">
        <v>-0.23</v>
      </c>
      <c r="X2694" s="7">
        <v>-0.19</v>
      </c>
      <c r="Y2694" s="7">
        <v>-0.28999999999999998</v>
      </c>
      <c r="Z2694" s="7">
        <v>-0.02</v>
      </c>
      <c r="AA2694" s="7">
        <v>-0.24</v>
      </c>
      <c r="AB2694" s="7">
        <v>-0.01</v>
      </c>
      <c r="AC2694" s="7">
        <v>-0.15</v>
      </c>
      <c r="AD2694" s="7">
        <v>-0.31</v>
      </c>
      <c r="AE2694" s="7">
        <v>-0.11</v>
      </c>
      <c r="AF2694" s="7">
        <v>-0.15</v>
      </c>
      <c r="AG2694" s="7">
        <v>0.02</v>
      </c>
      <c r="AH2694" s="7">
        <v>-0.2</v>
      </c>
    </row>
    <row r="2696" spans="1:34" x14ac:dyDescent="0.2">
      <c r="A2696" s="6" t="s">
        <v>97</v>
      </c>
    </row>
    <row r="2698" spans="1:34" x14ac:dyDescent="0.2">
      <c r="A2698" s="6" t="s">
        <v>101</v>
      </c>
    </row>
    <row r="2699" spans="1:34" x14ac:dyDescent="0.2">
      <c r="A2699" s="6" t="s">
        <v>100</v>
      </c>
    </row>
    <row r="2701" spans="1:34" x14ac:dyDescent="0.2">
      <c r="A2701" s="8">
        <v>35</v>
      </c>
    </row>
    <row r="2706" spans="1:29" x14ac:dyDescent="0.2">
      <c r="A2706" s="9" t="s">
        <v>0</v>
      </c>
    </row>
    <row r="2708" spans="1:29" x14ac:dyDescent="0.2">
      <c r="M2708" s="9" t="s">
        <v>793</v>
      </c>
    </row>
    <row r="2709" spans="1:29" x14ac:dyDescent="0.2">
      <c r="M2709" s="9" t="s">
        <v>792</v>
      </c>
    </row>
    <row r="2710" spans="1:29" x14ac:dyDescent="0.2">
      <c r="H2710" s="6" t="s">
        <v>791</v>
      </c>
      <c r="M2710" s="9" t="s">
        <v>5</v>
      </c>
    </row>
    <row r="2711" spans="1:29" x14ac:dyDescent="0.2">
      <c r="A2711" s="6" t="s">
        <v>790</v>
      </c>
    </row>
    <row r="2712" spans="1:29" x14ac:dyDescent="0.2">
      <c r="D2712" s="9" t="s">
        <v>8</v>
      </c>
      <c r="I2712" s="9" t="s">
        <v>9</v>
      </c>
      <c r="M2712" s="9" t="s">
        <v>10</v>
      </c>
      <c r="R2712" s="9" t="s">
        <v>11</v>
      </c>
      <c r="U2712" s="9" t="s">
        <v>14</v>
      </c>
      <c r="V2712" s="9" t="s">
        <v>12</v>
      </c>
      <c r="W2712" s="9" t="s">
        <v>15</v>
      </c>
      <c r="X2712" s="9" t="s">
        <v>789</v>
      </c>
      <c r="AA2712" s="9" t="s">
        <v>13</v>
      </c>
    </row>
    <row r="2713" spans="1:29" x14ac:dyDescent="0.2">
      <c r="B2713" s="9" t="s">
        <v>788</v>
      </c>
      <c r="C2713" s="9" t="s">
        <v>787</v>
      </c>
      <c r="E2713" s="9" t="s">
        <v>786</v>
      </c>
      <c r="F2713" s="9" t="s">
        <v>27</v>
      </c>
      <c r="G2713" s="9" t="s">
        <v>50</v>
      </c>
      <c r="H2713" s="9" t="s">
        <v>785</v>
      </c>
      <c r="I2713" s="9" t="s">
        <v>52</v>
      </c>
      <c r="J2713" s="9" t="s">
        <v>53</v>
      </c>
      <c r="K2713" s="9" t="s">
        <v>54</v>
      </c>
      <c r="L2713" s="9" t="s">
        <v>784</v>
      </c>
      <c r="M2713" s="9" t="s">
        <v>783</v>
      </c>
      <c r="N2713" s="9" t="s">
        <v>782</v>
      </c>
      <c r="O2713" s="9" t="s">
        <v>35</v>
      </c>
      <c r="P2713" s="9" t="s">
        <v>58</v>
      </c>
      <c r="Q2713" s="9" t="s">
        <v>781</v>
      </c>
      <c r="R2713" s="9" t="s">
        <v>780</v>
      </c>
      <c r="S2713" s="9" t="s">
        <v>779</v>
      </c>
      <c r="T2713" s="9" t="s">
        <v>778</v>
      </c>
      <c r="U2713" s="9" t="s">
        <v>777</v>
      </c>
      <c r="V2713" s="9" t="s">
        <v>776</v>
      </c>
      <c r="W2713" s="9" t="s">
        <v>775</v>
      </c>
      <c r="X2713" s="9" t="s">
        <v>774</v>
      </c>
      <c r="Y2713" s="9" t="s">
        <v>773</v>
      </c>
      <c r="Z2713" s="9" t="s">
        <v>772</v>
      </c>
      <c r="AA2713" s="9" t="s">
        <v>771</v>
      </c>
      <c r="AB2713" s="9" t="s">
        <v>770</v>
      </c>
      <c r="AC2713" s="9" t="s">
        <v>769</v>
      </c>
    </row>
    <row r="2714" spans="1:29" x14ac:dyDescent="0.2">
      <c r="A2714" s="6" t="s">
        <v>72</v>
      </c>
      <c r="C2714" s="8">
        <v>507</v>
      </c>
      <c r="I2714" s="8">
        <v>191</v>
      </c>
      <c r="J2714" s="8">
        <v>199</v>
      </c>
      <c r="K2714" s="8">
        <v>298</v>
      </c>
      <c r="L2714" s="8">
        <v>308</v>
      </c>
      <c r="M2714" s="8">
        <v>295</v>
      </c>
      <c r="R2714" s="8">
        <v>280</v>
      </c>
      <c r="S2714" s="8">
        <v>243</v>
      </c>
      <c r="T2714" s="8">
        <v>170</v>
      </c>
      <c r="U2714" s="8">
        <v>246</v>
      </c>
      <c r="V2714" s="8">
        <v>219</v>
      </c>
      <c r="X2714" s="8">
        <v>77</v>
      </c>
      <c r="AB2714" s="8">
        <v>589</v>
      </c>
      <c r="AC2714" s="8">
        <v>328</v>
      </c>
    </row>
    <row r="2715" spans="1:29" x14ac:dyDescent="0.2">
      <c r="A2715" s="6" t="s">
        <v>73</v>
      </c>
      <c r="C2715" s="8">
        <v>497</v>
      </c>
      <c r="I2715" s="8">
        <v>189</v>
      </c>
      <c r="J2715" s="8">
        <v>198</v>
      </c>
      <c r="K2715" s="8">
        <v>297</v>
      </c>
      <c r="L2715" s="8">
        <v>277</v>
      </c>
      <c r="M2715" s="8">
        <v>282</v>
      </c>
      <c r="R2715" s="8">
        <v>278</v>
      </c>
      <c r="S2715" s="8">
        <v>247</v>
      </c>
      <c r="T2715" s="8">
        <v>169</v>
      </c>
      <c r="U2715" s="8">
        <v>251</v>
      </c>
      <c r="V2715" s="8">
        <v>225</v>
      </c>
      <c r="X2715" s="8">
        <v>80</v>
      </c>
      <c r="AB2715" s="8">
        <v>577</v>
      </c>
      <c r="AC2715" s="8">
        <v>340</v>
      </c>
    </row>
    <row r="2716" spans="1:29" x14ac:dyDescent="0.2">
      <c r="A2716" s="6" t="s">
        <v>768</v>
      </c>
      <c r="B2716" s="7">
        <v>9.19</v>
      </c>
      <c r="C2716" s="8">
        <v>48</v>
      </c>
      <c r="E2716" s="7">
        <v>4.38</v>
      </c>
      <c r="H2716" s="7">
        <v>16.100000000000001</v>
      </c>
      <c r="I2716" s="7">
        <v>25.13</v>
      </c>
      <c r="J2716" s="7">
        <v>23.12</v>
      </c>
      <c r="K2716" s="7">
        <v>2.0699999999999998</v>
      </c>
      <c r="L2716" s="7">
        <v>2.59</v>
      </c>
      <c r="M2716" s="8">
        <v>27</v>
      </c>
      <c r="N2716" s="8">
        <v>24</v>
      </c>
      <c r="P2716" s="8">
        <v>14</v>
      </c>
      <c r="Q2716" s="7">
        <v>33.1</v>
      </c>
      <c r="S2716" s="7">
        <v>1.98</v>
      </c>
      <c r="T2716" s="7">
        <v>1.59</v>
      </c>
      <c r="U2716" s="7">
        <v>1.56</v>
      </c>
      <c r="V2716" s="7">
        <v>1.98</v>
      </c>
      <c r="W2716" s="8">
        <v>52</v>
      </c>
      <c r="Z2716" s="7">
        <v>13.1</v>
      </c>
      <c r="AB2716" s="7">
        <v>59.1</v>
      </c>
      <c r="AC2716" s="7">
        <v>2.99</v>
      </c>
    </row>
    <row r="2717" spans="1:29" x14ac:dyDescent="0.2">
      <c r="A2717" s="6" t="s">
        <v>755</v>
      </c>
      <c r="B2717" s="7">
        <v>6.26</v>
      </c>
      <c r="C2717" s="7">
        <v>3.16</v>
      </c>
      <c r="E2717" s="7">
        <v>3.16</v>
      </c>
      <c r="I2717" s="7">
        <v>20.100000000000001</v>
      </c>
      <c r="J2717" s="7">
        <v>1.89</v>
      </c>
      <c r="K2717" s="7">
        <v>1.24</v>
      </c>
      <c r="L2717" s="7">
        <v>1.76</v>
      </c>
      <c r="M2717" s="7">
        <v>2.0699999999999998</v>
      </c>
      <c r="N2717" s="7">
        <v>1.67</v>
      </c>
      <c r="S2717" s="7">
        <v>1.46</v>
      </c>
      <c r="T2717" s="7">
        <v>1.17</v>
      </c>
      <c r="U2717" s="7">
        <v>1.25</v>
      </c>
      <c r="V2717" s="7">
        <v>1.25</v>
      </c>
      <c r="W2717" s="7">
        <v>3.58</v>
      </c>
      <c r="AB2717" s="7">
        <v>4.4800000000000004</v>
      </c>
      <c r="AC2717" s="7">
        <v>1.75</v>
      </c>
    </row>
    <row r="2718" spans="1:29" x14ac:dyDescent="0.2">
      <c r="A2718" s="6" t="s">
        <v>767</v>
      </c>
      <c r="B2718" s="6" t="s">
        <v>283</v>
      </c>
      <c r="I2718" s="6" t="s">
        <v>176</v>
      </c>
      <c r="J2718" s="6" t="s">
        <v>283</v>
      </c>
    </row>
    <row r="2719" spans="1:29" x14ac:dyDescent="0.2">
      <c r="A2719" s="6" t="s">
        <v>766</v>
      </c>
      <c r="B2719" s="7">
        <v>1.41</v>
      </c>
      <c r="C2719" s="7">
        <v>1.02</v>
      </c>
      <c r="E2719" s="7">
        <v>0.01</v>
      </c>
      <c r="J2719" s="7">
        <v>0.02</v>
      </c>
      <c r="K2719" s="7">
        <v>0.02</v>
      </c>
      <c r="L2719" s="7">
        <v>0.01</v>
      </c>
      <c r="M2719" s="7">
        <v>0.01</v>
      </c>
      <c r="N2719" s="7">
        <v>0.03</v>
      </c>
      <c r="S2719" s="7">
        <v>0.01</v>
      </c>
      <c r="V2719" s="7">
        <v>0.01</v>
      </c>
      <c r="W2719" s="7">
        <v>0.02</v>
      </c>
      <c r="AB2719" s="7">
        <v>0.02</v>
      </c>
      <c r="AC2719" s="7">
        <v>0.01</v>
      </c>
    </row>
    <row r="2720" spans="1:29" x14ac:dyDescent="0.2">
      <c r="A2720" s="6" t="s">
        <v>765</v>
      </c>
      <c r="B2720" s="7">
        <v>1.62</v>
      </c>
      <c r="C2720" s="7">
        <v>0.02</v>
      </c>
      <c r="E2720" s="7">
        <v>0.02</v>
      </c>
      <c r="J2720" s="7">
        <v>0.01</v>
      </c>
      <c r="K2720" s="7">
        <v>0.01</v>
      </c>
      <c r="L2720" s="7">
        <v>0.02</v>
      </c>
      <c r="M2720" s="7">
        <v>0.01</v>
      </c>
      <c r="N2720" s="7">
        <v>0.01</v>
      </c>
      <c r="S2720" s="7">
        <v>0.01</v>
      </c>
      <c r="T2720" s="7">
        <v>0.02</v>
      </c>
      <c r="V2720" s="7">
        <v>0.02</v>
      </c>
      <c r="W2720" s="7">
        <v>1.02</v>
      </c>
      <c r="AB2720" s="7">
        <v>0.01</v>
      </c>
      <c r="AC2720" s="7">
        <v>0.03</v>
      </c>
    </row>
    <row r="2721" spans="1:29" x14ac:dyDescent="0.2">
      <c r="A2721" s="6" t="s">
        <v>764</v>
      </c>
      <c r="B2721" s="7">
        <v>172.17</v>
      </c>
      <c r="C2721" s="8">
        <v>61</v>
      </c>
      <c r="G2721" s="8">
        <v>36</v>
      </c>
      <c r="H2721" s="7">
        <v>0.23</v>
      </c>
      <c r="I2721" s="7">
        <v>0.17</v>
      </c>
      <c r="J2721" s="7">
        <v>0.15</v>
      </c>
      <c r="K2721" s="7">
        <v>35.119999999999997</v>
      </c>
      <c r="L2721" s="7">
        <v>47.17</v>
      </c>
      <c r="M2721" s="8">
        <v>49</v>
      </c>
      <c r="N2721" s="8">
        <v>35</v>
      </c>
      <c r="P2721" s="8">
        <v>41</v>
      </c>
      <c r="Q2721" s="7">
        <v>0.17</v>
      </c>
      <c r="R2721" s="7">
        <v>0.17</v>
      </c>
      <c r="S2721" s="7">
        <v>0.17</v>
      </c>
      <c r="T2721" s="7">
        <v>28.17</v>
      </c>
      <c r="U2721" s="7">
        <v>35.14</v>
      </c>
      <c r="V2721" s="8">
        <v>32</v>
      </c>
      <c r="W2721" s="8">
        <v>95</v>
      </c>
      <c r="X2721" s="8">
        <v>10</v>
      </c>
      <c r="Z2721" s="7">
        <v>0.17</v>
      </c>
      <c r="AA2721" s="7">
        <v>0.13</v>
      </c>
      <c r="AB2721" s="7">
        <v>0.17</v>
      </c>
      <c r="AC2721" s="7">
        <v>55.16</v>
      </c>
    </row>
    <row r="2722" spans="1:29" x14ac:dyDescent="0.2">
      <c r="B2722" s="6" t="s">
        <v>655</v>
      </c>
      <c r="E2722" s="6" t="s">
        <v>32</v>
      </c>
      <c r="F2722" s="6" t="s">
        <v>170</v>
      </c>
      <c r="H2722" s="6" t="s">
        <v>411</v>
      </c>
      <c r="W2722" s="6" t="s">
        <v>407</v>
      </c>
    </row>
    <row r="2723" spans="1:29" x14ac:dyDescent="0.2">
      <c r="A2723" s="6" t="s">
        <v>763</v>
      </c>
      <c r="B2723" s="7">
        <v>1.01</v>
      </c>
      <c r="C2723" s="7">
        <v>0.01</v>
      </c>
      <c r="E2723" s="7">
        <v>0.01</v>
      </c>
      <c r="J2723" s="7">
        <v>0.01</v>
      </c>
      <c r="K2723" s="7">
        <v>0.01</v>
      </c>
      <c r="M2723" s="7">
        <v>0.02</v>
      </c>
      <c r="N2723" s="7">
        <v>0.01</v>
      </c>
      <c r="S2723" s="7">
        <v>0.01</v>
      </c>
      <c r="U2723" s="7">
        <v>0.01</v>
      </c>
      <c r="V2723" s="7">
        <v>0.01</v>
      </c>
      <c r="W2723" s="7">
        <v>0.01</v>
      </c>
      <c r="AB2723" s="7">
        <v>0.01</v>
      </c>
      <c r="AC2723" s="7">
        <v>0.01</v>
      </c>
    </row>
    <row r="2724" spans="1:29" x14ac:dyDescent="0.2">
      <c r="A2724" s="6" t="s">
        <v>762</v>
      </c>
      <c r="B2724" s="7">
        <v>0.01</v>
      </c>
      <c r="E2724" s="7">
        <v>0.01</v>
      </c>
      <c r="J2724" s="7">
        <v>0.01</v>
      </c>
      <c r="M2724" s="7">
        <v>0.01</v>
      </c>
      <c r="N2724" s="7">
        <v>0.01</v>
      </c>
      <c r="T2724" s="7">
        <v>0.01</v>
      </c>
      <c r="U2724" s="7">
        <v>0.01</v>
      </c>
      <c r="V2724" s="7">
        <v>0.01</v>
      </c>
      <c r="W2724" s="7">
        <v>0.01</v>
      </c>
      <c r="AB2724" s="7">
        <v>0.01</v>
      </c>
      <c r="AC2724" s="7">
        <v>0.01</v>
      </c>
    </row>
    <row r="2726" spans="1:29" x14ac:dyDescent="0.2">
      <c r="A2726" s="6" t="s">
        <v>176</v>
      </c>
    </row>
    <row r="2728" spans="1:29" x14ac:dyDescent="0.2">
      <c r="A2728" s="6" t="s">
        <v>761</v>
      </c>
      <c r="D2728" s="7">
        <v>1.1100000000000001</v>
      </c>
      <c r="E2728" s="7">
        <v>0.01</v>
      </c>
      <c r="G2728" s="7">
        <v>0.02</v>
      </c>
      <c r="K2728" s="7">
        <v>0.02</v>
      </c>
      <c r="L2728" s="7">
        <v>0.01</v>
      </c>
      <c r="M2728" s="7">
        <v>0.01</v>
      </c>
      <c r="N2728" s="7">
        <v>0.01</v>
      </c>
      <c r="O2728" s="7">
        <v>0.01</v>
      </c>
      <c r="S2728" s="7">
        <v>0.02</v>
      </c>
      <c r="T2728" s="7">
        <v>0.01</v>
      </c>
      <c r="U2728" s="7">
        <v>0.01</v>
      </c>
      <c r="W2728" s="7">
        <v>0.02</v>
      </c>
      <c r="AA2728" s="7">
        <v>0.01</v>
      </c>
    </row>
    <row r="2729" spans="1:29" x14ac:dyDescent="0.2">
      <c r="A2729" s="6" t="s">
        <v>760</v>
      </c>
      <c r="D2729" s="7">
        <v>151.15</v>
      </c>
      <c r="E2729" s="8">
        <v>54</v>
      </c>
      <c r="G2729" s="8">
        <v>97</v>
      </c>
      <c r="H2729" s="8">
        <v>33</v>
      </c>
      <c r="I2729" s="7">
        <v>0.19</v>
      </c>
      <c r="J2729" s="7">
        <v>0.16</v>
      </c>
      <c r="K2729" s="7">
        <v>0.13</v>
      </c>
      <c r="L2729" s="7">
        <v>30.1</v>
      </c>
      <c r="M2729" s="7">
        <v>44.16</v>
      </c>
      <c r="N2729" s="8">
        <v>43</v>
      </c>
      <c r="O2729" s="8">
        <v>30</v>
      </c>
      <c r="P2729" s="8">
        <v>34</v>
      </c>
      <c r="Q2729" s="7">
        <v>0.15</v>
      </c>
      <c r="R2729" s="7">
        <v>0.16</v>
      </c>
      <c r="S2729" s="7">
        <v>0.15</v>
      </c>
      <c r="T2729" s="7">
        <v>25.15</v>
      </c>
      <c r="U2729" s="7">
        <v>31.12</v>
      </c>
      <c r="V2729" s="8">
        <v>28</v>
      </c>
      <c r="W2729" s="8">
        <v>84</v>
      </c>
      <c r="Y2729" s="7">
        <v>0.14000000000000001</v>
      </c>
      <c r="Z2729" s="7">
        <v>0.12</v>
      </c>
      <c r="AA2729" s="7">
        <v>0.15</v>
      </c>
      <c r="AB2729" s="7">
        <v>51.15</v>
      </c>
    </row>
    <row r="2730" spans="1:29" x14ac:dyDescent="0.2">
      <c r="C2730" s="6" t="s">
        <v>759</v>
      </c>
      <c r="D2730" s="6" t="s">
        <v>655</v>
      </c>
      <c r="F2730" s="6" t="s">
        <v>32</v>
      </c>
      <c r="H2730" s="6" t="s">
        <v>170</v>
      </c>
      <c r="W2730" s="6" t="s">
        <v>407</v>
      </c>
    </row>
    <row r="2731" spans="1:29" x14ac:dyDescent="0.2">
      <c r="C2731" s="6" t="s">
        <v>758</v>
      </c>
      <c r="D2731" s="7">
        <v>102.1</v>
      </c>
      <c r="E2731" s="7">
        <v>3.88</v>
      </c>
      <c r="G2731" s="8">
        <v>64</v>
      </c>
      <c r="H2731" s="8">
        <v>22</v>
      </c>
      <c r="I2731" s="7">
        <v>26.16</v>
      </c>
      <c r="J2731" s="7">
        <v>23.12</v>
      </c>
      <c r="K2731" s="7">
        <v>1.79</v>
      </c>
      <c r="L2731" s="7">
        <v>1.34</v>
      </c>
      <c r="M2731" s="7">
        <v>30.11</v>
      </c>
      <c r="N2731" s="8">
        <v>31</v>
      </c>
      <c r="O2731" s="7">
        <v>2.19</v>
      </c>
      <c r="P2731" s="8">
        <v>20</v>
      </c>
      <c r="Q2731" s="7">
        <v>31.1</v>
      </c>
      <c r="R2731" s="7">
        <v>30.11</v>
      </c>
      <c r="S2731" s="7">
        <v>24.1</v>
      </c>
      <c r="T2731" s="7">
        <v>17.100000000000001</v>
      </c>
      <c r="U2731" s="7">
        <v>2.08</v>
      </c>
      <c r="V2731" s="7">
        <v>1.88</v>
      </c>
      <c r="W2731" s="8">
        <v>59</v>
      </c>
      <c r="AA2731" s="7">
        <v>60.1</v>
      </c>
      <c r="AB2731" s="7">
        <v>3.09</v>
      </c>
    </row>
    <row r="2732" spans="1:29" x14ac:dyDescent="0.2">
      <c r="C2732" s="6" t="s">
        <v>757</v>
      </c>
      <c r="D2732" s="6" t="s">
        <v>655</v>
      </c>
      <c r="F2732" s="6" t="s">
        <v>32</v>
      </c>
      <c r="I2732" s="6" t="s">
        <v>411</v>
      </c>
      <c r="W2732" s="6" t="s">
        <v>81</v>
      </c>
    </row>
    <row r="2733" spans="1:29" x14ac:dyDescent="0.2">
      <c r="C2733" s="6" t="s">
        <v>756</v>
      </c>
      <c r="D2733" s="7">
        <v>2.73</v>
      </c>
      <c r="E2733" s="7">
        <v>0.01</v>
      </c>
      <c r="G2733" s="7">
        <v>2.2400000000000002</v>
      </c>
      <c r="K2733" s="7">
        <v>0.02</v>
      </c>
      <c r="L2733" s="7">
        <v>0.01</v>
      </c>
      <c r="M2733" s="7">
        <v>0.03</v>
      </c>
      <c r="N2733" s="7">
        <v>0.03</v>
      </c>
      <c r="O2733" s="7">
        <v>0.02</v>
      </c>
      <c r="S2733" s="7">
        <v>0.02</v>
      </c>
      <c r="T2733" s="7">
        <v>0.02</v>
      </c>
      <c r="U2733" s="7">
        <v>0.01</v>
      </c>
      <c r="V2733" s="7">
        <v>1.04</v>
      </c>
      <c r="W2733" s="7">
        <v>1.33</v>
      </c>
      <c r="AA2733" s="7">
        <v>1.32</v>
      </c>
      <c r="AB2733" s="7">
        <v>1.23</v>
      </c>
    </row>
    <row r="2734" spans="1:29" x14ac:dyDescent="0.2">
      <c r="D2734" s="6" t="s">
        <v>655</v>
      </c>
      <c r="F2734" s="6" t="s">
        <v>32</v>
      </c>
      <c r="I2734" s="6" t="s">
        <v>170</v>
      </c>
    </row>
    <row r="2735" spans="1:29" x14ac:dyDescent="0.2">
      <c r="C2735" s="6" t="s">
        <v>755</v>
      </c>
      <c r="D2735" s="7">
        <v>3.53</v>
      </c>
      <c r="E2735" s="7">
        <v>1.43</v>
      </c>
      <c r="G2735" s="7">
        <v>2.14</v>
      </c>
      <c r="K2735" s="7">
        <v>0.03</v>
      </c>
      <c r="L2735" s="7">
        <v>1.66</v>
      </c>
      <c r="M2735" s="7">
        <v>0.03</v>
      </c>
      <c r="N2735" s="7">
        <v>0.03</v>
      </c>
      <c r="O2735" s="7">
        <v>0.04</v>
      </c>
      <c r="P2735" s="8">
        <v>10</v>
      </c>
      <c r="S2735" s="7">
        <v>0.04</v>
      </c>
      <c r="T2735" s="7">
        <v>0.04</v>
      </c>
      <c r="U2735" s="7">
        <v>1.1399999999999999</v>
      </c>
      <c r="V2735" s="7">
        <v>0.02</v>
      </c>
      <c r="W2735" s="7">
        <v>1.84</v>
      </c>
      <c r="AA2735" s="7">
        <v>0.03</v>
      </c>
      <c r="AB2735" s="7">
        <v>1.54</v>
      </c>
    </row>
    <row r="2736" spans="1:29" x14ac:dyDescent="0.2">
      <c r="L2736" s="6" t="s">
        <v>357</v>
      </c>
    </row>
    <row r="2737" spans="1:28" x14ac:dyDescent="0.2">
      <c r="A2737" s="6" t="s">
        <v>754</v>
      </c>
      <c r="D2737" s="7">
        <v>2.73</v>
      </c>
      <c r="E2737" s="7">
        <v>0.01</v>
      </c>
      <c r="G2737" s="7">
        <v>2.04</v>
      </c>
      <c r="K2737" s="7">
        <v>0.03</v>
      </c>
      <c r="L2737" s="7">
        <v>0.02</v>
      </c>
      <c r="M2737" s="7">
        <v>0.02</v>
      </c>
      <c r="N2737" s="7">
        <v>0.02</v>
      </c>
      <c r="O2737" s="7">
        <v>0.03</v>
      </c>
      <c r="P2737" s="8">
        <v>11</v>
      </c>
      <c r="S2737" s="7">
        <v>0.03</v>
      </c>
      <c r="T2737" s="7">
        <v>0.02</v>
      </c>
      <c r="U2737" s="7">
        <v>0.02</v>
      </c>
      <c r="V2737" s="7">
        <v>1.1499999999999999</v>
      </c>
      <c r="W2737" s="7">
        <v>0.02</v>
      </c>
      <c r="AA2737" s="7">
        <v>1.53</v>
      </c>
      <c r="AB2737" s="7">
        <v>0.03</v>
      </c>
    </row>
    <row r="2738" spans="1:28" x14ac:dyDescent="0.2">
      <c r="F2738" s="6" t="s">
        <v>32</v>
      </c>
      <c r="V2738" s="6" t="s">
        <v>160</v>
      </c>
      <c r="Z2738" s="6" t="s">
        <v>753</v>
      </c>
    </row>
    <row r="2739" spans="1:28" x14ac:dyDescent="0.2">
      <c r="A2739" s="6" t="s">
        <v>752</v>
      </c>
      <c r="D2739" s="7">
        <v>1.01</v>
      </c>
      <c r="G2739" s="7">
        <v>0.02</v>
      </c>
      <c r="K2739" s="7">
        <v>0.01</v>
      </c>
      <c r="M2739" s="7">
        <v>0.01</v>
      </c>
      <c r="N2739" s="7">
        <v>0.01</v>
      </c>
      <c r="S2739" s="7">
        <v>0.01</v>
      </c>
      <c r="T2739" s="7">
        <v>0.01</v>
      </c>
      <c r="U2739" s="7">
        <v>0.01</v>
      </c>
      <c r="V2739" s="7">
        <v>0.01</v>
      </c>
      <c r="W2739" s="7">
        <v>0.01</v>
      </c>
      <c r="AA2739" s="7">
        <v>0.01</v>
      </c>
      <c r="AB2739" s="7">
        <v>0.01</v>
      </c>
    </row>
    <row r="2740" spans="1:28" x14ac:dyDescent="0.2">
      <c r="A2740" s="6" t="s">
        <v>751</v>
      </c>
      <c r="D2740" s="7">
        <v>1.82</v>
      </c>
      <c r="E2740" s="7">
        <v>0.01</v>
      </c>
      <c r="G2740" s="7">
        <v>1.22</v>
      </c>
      <c r="K2740" s="7">
        <v>0.02</v>
      </c>
      <c r="L2740" s="7">
        <v>0.02</v>
      </c>
      <c r="M2740" s="7">
        <v>0.01</v>
      </c>
      <c r="N2740" s="7">
        <v>0.01</v>
      </c>
      <c r="O2740" s="7">
        <v>0.03</v>
      </c>
      <c r="S2740" s="7">
        <v>0.02</v>
      </c>
      <c r="T2740" s="7">
        <v>0.02</v>
      </c>
      <c r="U2740" s="7">
        <v>0.01</v>
      </c>
      <c r="V2740" s="7">
        <v>0.04</v>
      </c>
      <c r="W2740" s="7">
        <v>0.01</v>
      </c>
      <c r="AA2740" s="7">
        <v>1.02</v>
      </c>
      <c r="AB2740" s="7">
        <v>0.02</v>
      </c>
    </row>
    <row r="2741" spans="1:28" x14ac:dyDescent="0.2">
      <c r="V2741" s="6" t="s">
        <v>472</v>
      </c>
    </row>
    <row r="2742" spans="1:28" x14ac:dyDescent="0.2">
      <c r="A2742" s="6" t="s">
        <v>750</v>
      </c>
      <c r="D2742" s="7">
        <v>3.23</v>
      </c>
      <c r="E2742" s="7">
        <v>1.63</v>
      </c>
      <c r="G2742" s="7">
        <v>1.63</v>
      </c>
      <c r="K2742" s="7">
        <v>0.03</v>
      </c>
      <c r="L2742" s="7">
        <v>1.24</v>
      </c>
      <c r="M2742" s="7">
        <v>1.1399999999999999</v>
      </c>
      <c r="N2742" s="7">
        <v>0.02</v>
      </c>
      <c r="O2742" s="7">
        <v>1.1499999999999999</v>
      </c>
      <c r="S2742" s="7">
        <v>0.02</v>
      </c>
      <c r="T2742" s="7">
        <v>0.02</v>
      </c>
      <c r="U2742" s="7">
        <v>0.03</v>
      </c>
      <c r="V2742" s="7">
        <v>0.04</v>
      </c>
      <c r="W2742" s="7">
        <v>1.43</v>
      </c>
      <c r="AA2742" s="7">
        <v>0.03</v>
      </c>
      <c r="AB2742" s="7">
        <v>0.03</v>
      </c>
    </row>
    <row r="2743" spans="1:28" x14ac:dyDescent="0.2">
      <c r="A2743" s="6" t="s">
        <v>749</v>
      </c>
      <c r="D2743" s="7">
        <v>2.02</v>
      </c>
      <c r="E2743" s="7">
        <v>0.01</v>
      </c>
      <c r="G2743" s="7">
        <v>1.33</v>
      </c>
      <c r="K2743" s="7">
        <v>0.01</v>
      </c>
      <c r="L2743" s="7">
        <v>0.02</v>
      </c>
      <c r="M2743" s="7">
        <v>0.02</v>
      </c>
      <c r="N2743" s="7">
        <v>0.01</v>
      </c>
      <c r="O2743" s="7">
        <v>0.02</v>
      </c>
      <c r="S2743" s="7">
        <v>0.02</v>
      </c>
      <c r="T2743" s="7">
        <v>0.01</v>
      </c>
      <c r="U2743" s="7">
        <v>0.01</v>
      </c>
      <c r="V2743" s="7">
        <v>0.03</v>
      </c>
      <c r="W2743" s="7">
        <v>0.02</v>
      </c>
      <c r="AA2743" s="7">
        <v>0.01</v>
      </c>
      <c r="AB2743" s="7">
        <v>0.03</v>
      </c>
    </row>
    <row r="2744" spans="1:28" x14ac:dyDescent="0.2">
      <c r="I2744" s="6" t="s">
        <v>519</v>
      </c>
    </row>
    <row r="2745" spans="1:28" x14ac:dyDescent="0.2">
      <c r="A2745" s="6" t="s">
        <v>748</v>
      </c>
      <c r="B2745" s="6" t="s">
        <v>747</v>
      </c>
      <c r="D2745" s="7">
        <v>1.52</v>
      </c>
      <c r="E2745" s="7">
        <v>0.01</v>
      </c>
      <c r="G2745" s="7">
        <v>1.32</v>
      </c>
      <c r="K2745" s="7">
        <v>0.01</v>
      </c>
      <c r="L2745" s="7">
        <v>0.02</v>
      </c>
      <c r="M2745" s="7">
        <v>0.02</v>
      </c>
      <c r="N2745" s="7">
        <v>0.01</v>
      </c>
      <c r="O2745" s="7">
        <v>0.02</v>
      </c>
      <c r="S2745" s="7">
        <v>0.02</v>
      </c>
      <c r="U2745" s="7">
        <v>0.01</v>
      </c>
      <c r="V2745" s="7">
        <v>0.02</v>
      </c>
      <c r="W2745" s="7">
        <v>0.02</v>
      </c>
      <c r="AA2745" s="7">
        <v>0.01</v>
      </c>
      <c r="AB2745" s="7">
        <v>0.02</v>
      </c>
    </row>
    <row r="2746" spans="1:28" x14ac:dyDescent="0.2">
      <c r="F2746" s="6" t="s">
        <v>32</v>
      </c>
    </row>
    <row r="2747" spans="1:28" x14ac:dyDescent="0.2">
      <c r="A2747" s="6" t="s">
        <v>746</v>
      </c>
      <c r="D2747" s="7">
        <v>0.01</v>
      </c>
      <c r="E2747" s="7">
        <v>0.01</v>
      </c>
      <c r="G2747" s="7">
        <v>0.01</v>
      </c>
      <c r="M2747" s="7">
        <v>0.01</v>
      </c>
      <c r="N2747" s="7">
        <v>0.01</v>
      </c>
      <c r="O2747" s="7">
        <v>0.01</v>
      </c>
      <c r="S2747" s="7">
        <v>0.01</v>
      </c>
      <c r="V2747" s="7">
        <v>0.01</v>
      </c>
      <c r="W2747" s="7">
        <v>0.01</v>
      </c>
      <c r="AA2747" s="7">
        <v>0.01</v>
      </c>
      <c r="AB2747" s="7">
        <v>0.01</v>
      </c>
    </row>
    <row r="2748" spans="1:28" x14ac:dyDescent="0.2">
      <c r="A2748" s="6" t="s">
        <v>745</v>
      </c>
      <c r="D2748" s="7">
        <v>118.12</v>
      </c>
      <c r="E2748" s="8">
        <v>51</v>
      </c>
      <c r="G2748" s="8">
        <v>67</v>
      </c>
      <c r="H2748" s="8">
        <v>22</v>
      </c>
      <c r="I2748" s="7">
        <v>0.1</v>
      </c>
      <c r="J2748" s="7">
        <v>0.12</v>
      </c>
      <c r="K2748" s="7">
        <v>0.08</v>
      </c>
      <c r="L2748" s="7">
        <v>41.14</v>
      </c>
      <c r="M2748" s="7">
        <v>41.15</v>
      </c>
      <c r="N2748" s="8">
        <v>36</v>
      </c>
      <c r="O2748" s="7">
        <v>1.99</v>
      </c>
      <c r="P2748" s="8">
        <v>21</v>
      </c>
      <c r="Q2748" s="7">
        <v>0.1</v>
      </c>
      <c r="R2748" s="7">
        <v>0.15</v>
      </c>
      <c r="S2748" s="7">
        <v>0.13</v>
      </c>
      <c r="T2748" s="7">
        <v>1.59</v>
      </c>
      <c r="U2748" s="7">
        <v>1.56</v>
      </c>
      <c r="V2748" s="8">
        <v>27</v>
      </c>
      <c r="W2748" s="8">
        <v>70</v>
      </c>
      <c r="Y2748" s="7">
        <v>0.11</v>
      </c>
      <c r="Z2748" s="7">
        <v>0.12</v>
      </c>
      <c r="AA2748" s="7">
        <v>0.11</v>
      </c>
      <c r="AB2748" s="7">
        <v>39.11</v>
      </c>
    </row>
    <row r="2749" spans="1:28" x14ac:dyDescent="0.2">
      <c r="W2749" s="6" t="s">
        <v>81</v>
      </c>
    </row>
    <row r="2750" spans="1:28" x14ac:dyDescent="0.2">
      <c r="A2750" s="6" t="s">
        <v>744</v>
      </c>
      <c r="D2750" s="7">
        <v>1.82</v>
      </c>
      <c r="E2750" s="7">
        <v>0.01</v>
      </c>
      <c r="G2750" s="7">
        <v>1.02</v>
      </c>
      <c r="K2750" s="7">
        <v>0.01</v>
      </c>
      <c r="L2750" s="7">
        <v>0.01</v>
      </c>
      <c r="M2750" s="7">
        <v>0.03</v>
      </c>
      <c r="N2750" s="7">
        <v>0.02</v>
      </c>
      <c r="S2750" s="7">
        <v>0.03</v>
      </c>
      <c r="T2750" s="7">
        <v>0.01</v>
      </c>
      <c r="U2750" s="7">
        <v>0.01</v>
      </c>
      <c r="V2750" s="7">
        <v>0.02</v>
      </c>
      <c r="W2750" s="7">
        <v>1.02</v>
      </c>
      <c r="AA2750" s="7">
        <v>1.42</v>
      </c>
      <c r="AB2750" s="7">
        <v>0.01</v>
      </c>
    </row>
    <row r="2751" spans="1:28" x14ac:dyDescent="0.2">
      <c r="C2751" s="6" t="s">
        <v>743</v>
      </c>
    </row>
    <row r="2752" spans="1:28" x14ac:dyDescent="0.2">
      <c r="D2752" s="7">
        <v>0.01</v>
      </c>
      <c r="E2752" s="7">
        <v>0.01</v>
      </c>
      <c r="G2752" s="7">
        <v>0.01</v>
      </c>
      <c r="L2752" s="7">
        <v>0.01</v>
      </c>
      <c r="M2752" s="7">
        <v>0.01</v>
      </c>
      <c r="S2752" s="7">
        <v>0.01</v>
      </c>
      <c r="U2752" s="7">
        <v>0.01</v>
      </c>
      <c r="V2752" s="7">
        <v>0.01</v>
      </c>
      <c r="W2752" s="7">
        <v>0.01</v>
      </c>
      <c r="AA2752" s="7">
        <v>0.01</v>
      </c>
    </row>
    <row r="2753" spans="1:28" x14ac:dyDescent="0.2">
      <c r="C2753" s="6" t="s">
        <v>742</v>
      </c>
      <c r="D2753" s="7">
        <v>1.31</v>
      </c>
      <c r="E2753" s="7">
        <v>0.01</v>
      </c>
      <c r="G2753" s="7">
        <v>0.02</v>
      </c>
      <c r="L2753" s="7">
        <v>0.01</v>
      </c>
      <c r="M2753" s="7">
        <v>0.02</v>
      </c>
      <c r="N2753" s="7">
        <v>0.01</v>
      </c>
      <c r="S2753" s="7">
        <v>0.02</v>
      </c>
      <c r="T2753" s="7">
        <v>0.01</v>
      </c>
      <c r="U2753" s="7">
        <v>0.01</v>
      </c>
      <c r="V2753" s="7">
        <v>0.01</v>
      </c>
      <c r="W2753" s="7">
        <v>0.02</v>
      </c>
      <c r="AA2753" s="7">
        <v>0.01</v>
      </c>
      <c r="AB2753" s="7">
        <v>0.01</v>
      </c>
    </row>
    <row r="2754" spans="1:28" x14ac:dyDescent="0.2">
      <c r="C2754" s="6" t="s">
        <v>741</v>
      </c>
      <c r="D2754" s="7">
        <v>1.82</v>
      </c>
      <c r="E2754" s="7">
        <v>0.01</v>
      </c>
      <c r="G2754" s="7">
        <v>1.1200000000000001</v>
      </c>
      <c r="K2754" s="7">
        <v>0.01</v>
      </c>
      <c r="L2754" s="7">
        <v>0.03</v>
      </c>
      <c r="M2754" s="7">
        <v>0.03</v>
      </c>
      <c r="N2754" s="7">
        <v>0.02</v>
      </c>
      <c r="O2754" s="7">
        <v>0.02</v>
      </c>
      <c r="S2754" s="7">
        <v>0.03</v>
      </c>
      <c r="T2754" s="7">
        <v>0.02</v>
      </c>
      <c r="U2754" s="7">
        <v>0.01</v>
      </c>
      <c r="V2754" s="7">
        <v>0.01</v>
      </c>
      <c r="W2754" s="7">
        <v>1.43</v>
      </c>
      <c r="AA2754" s="7">
        <v>0.02</v>
      </c>
      <c r="AB2754" s="7">
        <v>0.02</v>
      </c>
    </row>
    <row r="2755" spans="1:28" x14ac:dyDescent="0.2">
      <c r="W2755" s="6" t="s">
        <v>380</v>
      </c>
    </row>
    <row r="2756" spans="1:28" x14ac:dyDescent="0.2">
      <c r="B2756" s="6" t="s">
        <v>740</v>
      </c>
      <c r="D2756" s="7">
        <v>1.1100000000000001</v>
      </c>
      <c r="E2756" s="7">
        <v>0.01</v>
      </c>
      <c r="G2756" s="7">
        <v>0.01</v>
      </c>
      <c r="K2756" s="7">
        <v>0.01</v>
      </c>
      <c r="L2756" s="7">
        <v>0.01</v>
      </c>
      <c r="M2756" s="7">
        <v>0.02</v>
      </c>
      <c r="S2756" s="7">
        <v>0.03</v>
      </c>
      <c r="V2756" s="7">
        <v>0.01</v>
      </c>
      <c r="W2756" s="7">
        <v>0.02</v>
      </c>
      <c r="AA2756" s="7">
        <v>0.01</v>
      </c>
      <c r="AB2756" s="7">
        <v>0.01</v>
      </c>
    </row>
    <row r="2757" spans="1:28" x14ac:dyDescent="0.2">
      <c r="M2757" s="6" t="s">
        <v>573</v>
      </c>
      <c r="S2757" s="6" t="s">
        <v>674</v>
      </c>
      <c r="Z2757" s="6" t="s">
        <v>739</v>
      </c>
    </row>
    <row r="2758" spans="1:28" x14ac:dyDescent="0.2">
      <c r="B2758" s="6" t="s">
        <v>738</v>
      </c>
      <c r="D2758" s="7">
        <v>9.49</v>
      </c>
      <c r="E2758" s="7">
        <v>3.98</v>
      </c>
      <c r="G2758" s="8">
        <v>55</v>
      </c>
      <c r="H2758" s="8">
        <v>19</v>
      </c>
      <c r="J2758" s="7">
        <v>0.1</v>
      </c>
      <c r="K2758" s="7">
        <v>0.06</v>
      </c>
      <c r="L2758" s="7">
        <v>33.11</v>
      </c>
      <c r="M2758" s="7">
        <v>30.11</v>
      </c>
      <c r="N2758" s="8">
        <v>31</v>
      </c>
      <c r="O2758" s="7">
        <v>1.78</v>
      </c>
      <c r="P2758" s="8">
        <v>16</v>
      </c>
      <c r="R2758" s="7">
        <v>0.1</v>
      </c>
      <c r="S2758" s="7">
        <v>0.1</v>
      </c>
      <c r="T2758" s="7">
        <v>1.48</v>
      </c>
      <c r="U2758" s="7">
        <v>1.04</v>
      </c>
      <c r="V2758" s="8">
        <v>22</v>
      </c>
      <c r="W2758" s="8">
        <v>58</v>
      </c>
      <c r="AA2758" s="7">
        <v>0.08</v>
      </c>
      <c r="AB2758" s="7">
        <v>34.1</v>
      </c>
    </row>
    <row r="2759" spans="1:28" x14ac:dyDescent="0.2">
      <c r="C2759" s="6" t="s">
        <v>737</v>
      </c>
      <c r="D2759" s="7">
        <v>5.86</v>
      </c>
      <c r="E2759" s="7">
        <v>2.75</v>
      </c>
      <c r="G2759" s="7">
        <v>3.16</v>
      </c>
      <c r="H2759" s="8">
        <v>11</v>
      </c>
      <c r="K2759" s="7">
        <v>1.05</v>
      </c>
      <c r="L2759" s="7">
        <v>1.76</v>
      </c>
      <c r="M2759" s="7">
        <v>1.97</v>
      </c>
      <c r="N2759" s="7">
        <v>2.48</v>
      </c>
      <c r="O2759" s="7">
        <v>0.04</v>
      </c>
      <c r="S2759" s="7">
        <v>1.45</v>
      </c>
      <c r="T2759" s="7">
        <v>0.03</v>
      </c>
      <c r="U2759" s="7">
        <v>0.03</v>
      </c>
      <c r="V2759" s="7">
        <v>1.25</v>
      </c>
      <c r="W2759" s="7">
        <v>3.68</v>
      </c>
      <c r="AA2759" s="7">
        <v>3.26</v>
      </c>
      <c r="AB2759" s="7">
        <v>1.96</v>
      </c>
    </row>
    <row r="2760" spans="1:28" x14ac:dyDescent="0.2">
      <c r="C2760" s="6" t="s">
        <v>736</v>
      </c>
      <c r="N2760" s="6" t="s">
        <v>192</v>
      </c>
      <c r="W2760" s="6" t="s">
        <v>106</v>
      </c>
    </row>
    <row r="2761" spans="1:28" x14ac:dyDescent="0.2">
      <c r="C2761" s="6" t="s">
        <v>735</v>
      </c>
      <c r="D2761" s="7">
        <v>0.01</v>
      </c>
      <c r="G2761" s="7">
        <v>0.01</v>
      </c>
      <c r="L2761" s="7">
        <v>0.01</v>
      </c>
      <c r="M2761" s="7">
        <v>0.01</v>
      </c>
      <c r="N2761" s="7">
        <v>0.01</v>
      </c>
      <c r="O2761" s="7">
        <v>0.01</v>
      </c>
      <c r="T2761" s="7">
        <v>0.01</v>
      </c>
      <c r="V2761" s="7">
        <v>0.01</v>
      </c>
      <c r="W2761" s="7">
        <v>0.01</v>
      </c>
      <c r="AB2761" s="7">
        <v>0.01</v>
      </c>
    </row>
    <row r="2762" spans="1:28" x14ac:dyDescent="0.2">
      <c r="C2762" s="6" t="s">
        <v>734</v>
      </c>
      <c r="D2762" s="7">
        <v>3.84</v>
      </c>
      <c r="E2762" s="7">
        <v>1.33</v>
      </c>
      <c r="G2762" s="7">
        <v>2.5499999999999998</v>
      </c>
      <c r="K2762" s="7">
        <v>0.02</v>
      </c>
      <c r="L2762" s="7">
        <v>1.55</v>
      </c>
      <c r="M2762" s="7">
        <v>1.1399999999999999</v>
      </c>
      <c r="N2762" s="7">
        <v>0.03</v>
      </c>
      <c r="O2762" s="7">
        <v>0.04</v>
      </c>
      <c r="P2762" s="8">
        <v>10</v>
      </c>
      <c r="S2762" s="7">
        <v>1.1399999999999999</v>
      </c>
      <c r="T2762" s="7">
        <v>0.04</v>
      </c>
      <c r="U2762" s="7">
        <v>0.01</v>
      </c>
      <c r="V2762" s="7">
        <v>1.04</v>
      </c>
      <c r="W2762" s="7">
        <v>2.35</v>
      </c>
      <c r="AA2762" s="7">
        <v>2.0299999999999998</v>
      </c>
      <c r="AB2762" s="7">
        <v>1.54</v>
      </c>
    </row>
    <row r="2763" spans="1:28" x14ac:dyDescent="0.2">
      <c r="D2763" s="6" t="s">
        <v>530</v>
      </c>
    </row>
    <row r="2764" spans="1:28" x14ac:dyDescent="0.2">
      <c r="A2764" s="6" t="s">
        <v>733</v>
      </c>
      <c r="D2764" s="7">
        <v>126.12</v>
      </c>
      <c r="E2764" s="8">
        <v>56</v>
      </c>
      <c r="G2764" s="8">
        <v>69</v>
      </c>
      <c r="H2764" s="8">
        <v>18</v>
      </c>
      <c r="I2764" s="7">
        <v>16.100000000000001</v>
      </c>
      <c r="J2764" s="7">
        <v>32.17</v>
      </c>
      <c r="K2764" s="7">
        <v>27.14</v>
      </c>
      <c r="L2764" s="7">
        <v>33.11</v>
      </c>
      <c r="M2764" s="7">
        <v>37.130000000000003</v>
      </c>
      <c r="N2764" s="8">
        <v>35</v>
      </c>
      <c r="O2764" s="8">
        <v>25</v>
      </c>
      <c r="P2764" s="8">
        <v>28</v>
      </c>
      <c r="Q2764" s="7">
        <v>50.16</v>
      </c>
      <c r="R2764" s="7">
        <v>36.130000000000003</v>
      </c>
      <c r="S2764" s="7">
        <v>24.1</v>
      </c>
      <c r="T2764" s="7">
        <v>1.59</v>
      </c>
      <c r="U2764" s="7">
        <v>2.39</v>
      </c>
      <c r="V2764" s="8">
        <v>31</v>
      </c>
      <c r="W2764" s="8">
        <v>61</v>
      </c>
      <c r="X2764" s="8">
        <v>10</v>
      </c>
      <c r="Y2764" s="7">
        <v>20.16</v>
      </c>
      <c r="Z2764" s="7">
        <v>14.16</v>
      </c>
      <c r="AA2764" s="7">
        <v>76.13</v>
      </c>
      <c r="AB2764" s="7">
        <v>40.119999999999997</v>
      </c>
    </row>
    <row r="2765" spans="1:28" x14ac:dyDescent="0.2">
      <c r="A2765" s="6" t="s">
        <v>732</v>
      </c>
      <c r="D2765" s="7">
        <v>2.02</v>
      </c>
      <c r="E2765" s="7">
        <v>0.01</v>
      </c>
      <c r="G2765" s="7">
        <v>1.63</v>
      </c>
      <c r="K2765" s="7">
        <v>0.03</v>
      </c>
      <c r="L2765" s="7">
        <v>0.01</v>
      </c>
      <c r="M2765" s="7">
        <v>0.01</v>
      </c>
      <c r="N2765" s="7">
        <v>0.01</v>
      </c>
      <c r="O2765" s="7">
        <v>0.03</v>
      </c>
      <c r="S2765" s="7">
        <v>0.02</v>
      </c>
      <c r="T2765" s="7">
        <v>0.01</v>
      </c>
      <c r="U2765" s="7">
        <v>0.03</v>
      </c>
      <c r="V2765" s="7">
        <v>0.02</v>
      </c>
      <c r="W2765" s="7">
        <v>0.02</v>
      </c>
      <c r="AA2765" s="7">
        <v>1.22</v>
      </c>
      <c r="AB2765" s="7">
        <v>0.02</v>
      </c>
    </row>
    <row r="2766" spans="1:28" x14ac:dyDescent="0.2">
      <c r="B2766" s="6" t="s">
        <v>731</v>
      </c>
      <c r="C2766" s="6" t="s">
        <v>730</v>
      </c>
      <c r="D2766" s="8">
        <v>86</v>
      </c>
      <c r="E2766" s="8">
        <v>47</v>
      </c>
      <c r="F2766" s="6" t="s">
        <v>32</v>
      </c>
      <c r="G2766" s="8">
        <v>39</v>
      </c>
      <c r="H2766" s="8">
        <v>10</v>
      </c>
      <c r="L2766" s="8">
        <v>25</v>
      </c>
      <c r="M2766" s="8">
        <v>28</v>
      </c>
      <c r="N2766" s="8">
        <v>24</v>
      </c>
      <c r="O2766" s="8">
        <v>18</v>
      </c>
      <c r="P2766" s="8">
        <v>16</v>
      </c>
      <c r="T2766" s="8">
        <v>10</v>
      </c>
      <c r="U2766" s="8">
        <v>15</v>
      </c>
      <c r="V2766" s="8">
        <v>22</v>
      </c>
      <c r="W2766" s="8">
        <v>41</v>
      </c>
      <c r="AB2766" s="8">
        <v>26</v>
      </c>
    </row>
    <row r="2767" spans="1:28" x14ac:dyDescent="0.2">
      <c r="D2767" s="7">
        <v>0.09</v>
      </c>
      <c r="E2767" s="7">
        <v>0.09</v>
      </c>
      <c r="G2767" s="7">
        <v>0.08</v>
      </c>
      <c r="J2767" s="7">
        <v>0.12</v>
      </c>
      <c r="K2767" s="7">
        <v>0.1</v>
      </c>
      <c r="L2767" s="7">
        <v>0.08</v>
      </c>
      <c r="M2767" s="7">
        <v>0.1</v>
      </c>
      <c r="N2767" s="7">
        <v>0.09</v>
      </c>
      <c r="O2767" s="7">
        <v>0.08</v>
      </c>
      <c r="Q2767" s="7">
        <v>0.11</v>
      </c>
      <c r="R2767" s="7">
        <v>0.1</v>
      </c>
      <c r="S2767" s="7">
        <v>0.06</v>
      </c>
      <c r="T2767" s="7">
        <v>0.06</v>
      </c>
      <c r="U2767" s="7">
        <v>0.06</v>
      </c>
      <c r="W2767" s="7">
        <v>0.09</v>
      </c>
      <c r="Z2767" s="7">
        <v>0.11</v>
      </c>
      <c r="AA2767" s="7">
        <v>0.09</v>
      </c>
      <c r="AB2767" s="7">
        <v>0.08</v>
      </c>
    </row>
    <row r="2768" spans="1:28" x14ac:dyDescent="0.2">
      <c r="A2768" s="6" t="s">
        <v>729</v>
      </c>
      <c r="D2768" s="7">
        <v>2.63</v>
      </c>
      <c r="E2768" s="7">
        <v>0.02</v>
      </c>
      <c r="G2768" s="7">
        <v>1.73</v>
      </c>
      <c r="K2768" s="7">
        <v>0.03</v>
      </c>
      <c r="L2768" s="7">
        <v>0.02</v>
      </c>
      <c r="M2768" s="7">
        <v>1.1399999999999999</v>
      </c>
      <c r="N2768" s="7">
        <v>0.03</v>
      </c>
      <c r="O2768" s="7">
        <v>0.01</v>
      </c>
      <c r="S2768" s="7">
        <v>0.01</v>
      </c>
      <c r="T2768" s="7">
        <v>0.02</v>
      </c>
      <c r="U2768" s="7">
        <v>0.01</v>
      </c>
      <c r="V2768" s="7">
        <v>0.03</v>
      </c>
      <c r="W2768" s="7">
        <v>1.53</v>
      </c>
      <c r="AA2768" s="7">
        <v>1.32</v>
      </c>
      <c r="AB2768" s="7">
        <v>1.1299999999999999</v>
      </c>
    </row>
    <row r="2769" spans="1:28" x14ac:dyDescent="0.2">
      <c r="A2769" s="6" t="s">
        <v>728</v>
      </c>
      <c r="D2769" s="7">
        <v>3.94</v>
      </c>
      <c r="E2769" s="7">
        <v>1.84</v>
      </c>
      <c r="G2769" s="7">
        <v>2.14</v>
      </c>
      <c r="K2769" s="7">
        <v>0.05</v>
      </c>
      <c r="L2769" s="7">
        <v>1.76</v>
      </c>
      <c r="M2769" s="7">
        <v>1.1399999999999999</v>
      </c>
      <c r="N2769" s="7">
        <v>1.86</v>
      </c>
      <c r="O2769" s="7">
        <v>0.03</v>
      </c>
      <c r="S2769" s="7">
        <v>0.03</v>
      </c>
      <c r="T2769" s="7">
        <v>0.04</v>
      </c>
      <c r="U2769" s="7">
        <v>0.03</v>
      </c>
      <c r="V2769" s="7">
        <v>0.02</v>
      </c>
      <c r="W2769" s="7">
        <v>2.5499999999999998</v>
      </c>
      <c r="AA2769" s="7">
        <v>0.03</v>
      </c>
      <c r="AB2769" s="7">
        <v>2.06</v>
      </c>
    </row>
    <row r="2770" spans="1:28" x14ac:dyDescent="0.2">
      <c r="N2770" s="6" t="s">
        <v>223</v>
      </c>
      <c r="AB2770" s="6" t="s">
        <v>158</v>
      </c>
    </row>
    <row r="2771" spans="1:28" x14ac:dyDescent="0.2">
      <c r="A2771" s="6" t="s">
        <v>727</v>
      </c>
      <c r="D2771" s="7">
        <v>1.62</v>
      </c>
      <c r="E2771" s="7">
        <v>1.02</v>
      </c>
      <c r="G2771" s="7">
        <v>0.01</v>
      </c>
      <c r="K2771" s="7">
        <v>0.01</v>
      </c>
      <c r="L2771" s="7">
        <v>0.03</v>
      </c>
      <c r="M2771" s="7">
        <v>0.02</v>
      </c>
      <c r="N2771" s="7">
        <v>0.02</v>
      </c>
      <c r="O2771" s="7">
        <v>0.01</v>
      </c>
      <c r="S2771" s="7">
        <v>0.01</v>
      </c>
      <c r="T2771" s="7">
        <v>0.02</v>
      </c>
      <c r="U2771" s="7">
        <v>0.02</v>
      </c>
      <c r="V2771" s="7">
        <v>0.01</v>
      </c>
      <c r="W2771" s="7">
        <v>1.02</v>
      </c>
      <c r="AA2771" s="7">
        <v>0.01</v>
      </c>
      <c r="AB2771" s="7">
        <v>0.03</v>
      </c>
    </row>
    <row r="2772" spans="1:28" x14ac:dyDescent="0.2">
      <c r="A2772" s="6" t="s">
        <v>726</v>
      </c>
      <c r="D2772" s="7">
        <v>1.41</v>
      </c>
      <c r="E2772" s="7">
        <v>0.01</v>
      </c>
      <c r="G2772" s="7">
        <v>1.1200000000000001</v>
      </c>
      <c r="K2772" s="7">
        <v>0.02</v>
      </c>
      <c r="L2772" s="7">
        <v>0.02</v>
      </c>
      <c r="M2772" s="7">
        <v>0.01</v>
      </c>
      <c r="N2772" s="7">
        <v>0.03</v>
      </c>
      <c r="O2772" s="7">
        <v>0.01</v>
      </c>
      <c r="S2772" s="7">
        <v>0.02</v>
      </c>
      <c r="T2772" s="7">
        <v>0.01</v>
      </c>
      <c r="U2772" s="7">
        <v>0.01</v>
      </c>
      <c r="W2772" s="7">
        <v>1.1200000000000001</v>
      </c>
      <c r="AA2772" s="7">
        <v>0.01</v>
      </c>
      <c r="AB2772" s="7">
        <v>0.02</v>
      </c>
    </row>
    <row r="2773" spans="1:28" x14ac:dyDescent="0.2">
      <c r="F2773" s="6" t="s">
        <v>32</v>
      </c>
      <c r="N2773" s="6" t="s">
        <v>223</v>
      </c>
    </row>
    <row r="2774" spans="1:28" x14ac:dyDescent="0.2">
      <c r="A2774" s="6" t="s">
        <v>725</v>
      </c>
      <c r="D2774" s="7">
        <v>1.21</v>
      </c>
      <c r="E2774" s="7">
        <v>0.01</v>
      </c>
      <c r="G2774" s="7">
        <v>0.01</v>
      </c>
      <c r="K2774" s="7">
        <v>0.02</v>
      </c>
      <c r="L2774" s="7">
        <v>0.01</v>
      </c>
      <c r="M2774" s="7">
        <v>0.02</v>
      </c>
      <c r="N2774" s="7">
        <v>0.02</v>
      </c>
      <c r="O2774" s="7">
        <v>0.01</v>
      </c>
      <c r="S2774" s="7">
        <v>0.01</v>
      </c>
      <c r="T2774" s="7">
        <v>0.01</v>
      </c>
      <c r="U2774" s="7">
        <v>0.01</v>
      </c>
      <c r="V2774" s="7">
        <v>0.01</v>
      </c>
      <c r="W2774" s="7">
        <v>0.01</v>
      </c>
      <c r="AA2774" s="7">
        <v>0.01</v>
      </c>
      <c r="AB2774" s="7">
        <v>0.02</v>
      </c>
    </row>
    <row r="2775" spans="1:28" x14ac:dyDescent="0.2">
      <c r="A2775" s="6" t="s">
        <v>724</v>
      </c>
      <c r="D2775" s="7">
        <v>6.87</v>
      </c>
      <c r="E2775" s="7">
        <v>2.76</v>
      </c>
      <c r="G2775" s="7">
        <v>4.08</v>
      </c>
      <c r="H2775" s="8">
        <v>11</v>
      </c>
      <c r="K2775" s="7">
        <v>7.0000000000000007E-2</v>
      </c>
      <c r="L2775" s="7">
        <v>2.58</v>
      </c>
      <c r="M2775" s="7">
        <v>1.76</v>
      </c>
      <c r="N2775" s="8">
        <v>28</v>
      </c>
      <c r="O2775" s="7">
        <v>1.36</v>
      </c>
      <c r="S2775" s="7">
        <v>0.08</v>
      </c>
      <c r="T2775" s="7">
        <v>1.59</v>
      </c>
      <c r="U2775" s="7">
        <v>1.87</v>
      </c>
      <c r="V2775" s="7">
        <v>1.78</v>
      </c>
      <c r="W2775" s="7">
        <v>2.97</v>
      </c>
      <c r="AA2775" s="7">
        <v>0.06</v>
      </c>
      <c r="AB2775" s="7">
        <v>2.78</v>
      </c>
    </row>
    <row r="2776" spans="1:28" x14ac:dyDescent="0.2">
      <c r="N2776" s="6" t="s">
        <v>223</v>
      </c>
    </row>
    <row r="2777" spans="1:28" x14ac:dyDescent="0.2">
      <c r="A2777" s="6" t="s">
        <v>722</v>
      </c>
      <c r="D2777" s="7">
        <v>1.01</v>
      </c>
      <c r="E2777" s="7">
        <v>0.01</v>
      </c>
      <c r="G2777" s="7">
        <v>0.01</v>
      </c>
      <c r="K2777" s="7">
        <v>0.01</v>
      </c>
      <c r="L2777" s="7">
        <v>0.01</v>
      </c>
      <c r="M2777" s="7">
        <v>0.01</v>
      </c>
      <c r="N2777" s="7">
        <v>0.02</v>
      </c>
      <c r="O2777" s="7">
        <v>0.01</v>
      </c>
      <c r="S2777" s="7">
        <v>0.01</v>
      </c>
      <c r="T2777" s="7">
        <v>0.01</v>
      </c>
      <c r="U2777" s="7">
        <v>0.01</v>
      </c>
      <c r="W2777" s="7">
        <v>0.01</v>
      </c>
      <c r="AA2777" s="7">
        <v>0.01</v>
      </c>
      <c r="AB2777" s="7">
        <v>0.01</v>
      </c>
    </row>
    <row r="2779" spans="1:28" x14ac:dyDescent="0.2">
      <c r="A2779" s="6" t="s">
        <v>210</v>
      </c>
    </row>
    <row r="2781" spans="1:28" x14ac:dyDescent="0.2">
      <c r="B2781" s="6" t="s">
        <v>723</v>
      </c>
      <c r="C2781" s="7">
        <v>1.31</v>
      </c>
      <c r="D2781" s="7">
        <v>0.01</v>
      </c>
      <c r="E2781" s="7">
        <v>1.02</v>
      </c>
      <c r="I2781" s="7">
        <v>0.01</v>
      </c>
      <c r="J2781" s="7">
        <v>0.01</v>
      </c>
      <c r="K2781" s="7">
        <v>0.02</v>
      </c>
      <c r="L2781" s="7">
        <v>0.02</v>
      </c>
      <c r="Q2781" s="7">
        <v>0.02</v>
      </c>
      <c r="R2781" s="7">
        <v>0.01</v>
      </c>
      <c r="S2781" s="7">
        <v>0.02</v>
      </c>
      <c r="T2781" s="7">
        <v>0.01</v>
      </c>
      <c r="U2781" s="7">
        <v>0.02</v>
      </c>
      <c r="Z2781" s="7">
        <v>0.02</v>
      </c>
    </row>
    <row r="2782" spans="1:28" x14ac:dyDescent="0.2">
      <c r="C2782" s="6" t="s">
        <v>368</v>
      </c>
    </row>
    <row r="2783" spans="1:28" x14ac:dyDescent="0.2">
      <c r="B2783" s="6" t="s">
        <v>722</v>
      </c>
      <c r="C2783" s="7">
        <v>3.03</v>
      </c>
      <c r="D2783" s="7">
        <v>1.33</v>
      </c>
      <c r="E2783" s="7">
        <v>1.73</v>
      </c>
      <c r="I2783" s="7">
        <v>0.04</v>
      </c>
      <c r="J2783" s="7">
        <v>1.34</v>
      </c>
      <c r="K2783" s="7">
        <v>0.02</v>
      </c>
      <c r="L2783" s="7">
        <v>1.34</v>
      </c>
      <c r="M2783" s="7">
        <v>0.03</v>
      </c>
      <c r="Q2783" s="7">
        <v>0.03</v>
      </c>
      <c r="R2783" s="7">
        <v>0.04</v>
      </c>
      <c r="S2783" s="7">
        <v>0.04</v>
      </c>
      <c r="T2783" s="7">
        <v>0.03</v>
      </c>
      <c r="U2783" s="7">
        <v>1.23</v>
      </c>
      <c r="Y2783" s="7">
        <v>1.53</v>
      </c>
      <c r="Z2783" s="7">
        <v>1.24</v>
      </c>
    </row>
    <row r="2784" spans="1:28" x14ac:dyDescent="0.2">
      <c r="B2784" s="6" t="s">
        <v>721</v>
      </c>
      <c r="C2784" s="7">
        <v>1.51</v>
      </c>
      <c r="D2784" s="7">
        <v>0.01</v>
      </c>
      <c r="E2784" s="7">
        <v>1.02</v>
      </c>
      <c r="I2784" s="7">
        <v>0.01</v>
      </c>
      <c r="J2784" s="7">
        <v>0.01</v>
      </c>
      <c r="K2784" s="7">
        <v>0.02</v>
      </c>
      <c r="L2784" s="7">
        <v>0.01</v>
      </c>
      <c r="M2784" s="7">
        <v>0.01</v>
      </c>
      <c r="Q2784" s="7">
        <v>0.02</v>
      </c>
      <c r="R2784" s="7">
        <v>0.02</v>
      </c>
      <c r="S2784" s="7">
        <v>0.01</v>
      </c>
      <c r="T2784" s="7">
        <v>0.02</v>
      </c>
      <c r="U2784" s="7">
        <v>0.02</v>
      </c>
      <c r="Y2784" s="7">
        <v>0.01</v>
      </c>
      <c r="Z2784" s="7">
        <v>0.01</v>
      </c>
    </row>
    <row r="2785" spans="1:26" x14ac:dyDescent="0.2">
      <c r="B2785" s="6" t="s">
        <v>720</v>
      </c>
      <c r="C2785" s="7">
        <v>1.41</v>
      </c>
      <c r="D2785" s="7">
        <v>0.01</v>
      </c>
      <c r="E2785" s="7">
        <v>0.02</v>
      </c>
      <c r="J2785" s="7">
        <v>0.02</v>
      </c>
      <c r="K2785" s="7">
        <v>0.01</v>
      </c>
      <c r="L2785" s="7">
        <v>0.02</v>
      </c>
      <c r="M2785" s="7">
        <v>0.02</v>
      </c>
      <c r="Q2785" s="7">
        <v>0.02</v>
      </c>
      <c r="R2785" s="7">
        <v>0.01</v>
      </c>
      <c r="S2785" s="7">
        <v>0.01</v>
      </c>
      <c r="T2785" s="7">
        <v>0.01</v>
      </c>
      <c r="U2785" s="7">
        <v>0.02</v>
      </c>
      <c r="Y2785" s="7">
        <v>0.01</v>
      </c>
      <c r="Z2785" s="7">
        <v>0.02</v>
      </c>
    </row>
    <row r="2786" spans="1:26" x14ac:dyDescent="0.2">
      <c r="A2786" s="6" t="s">
        <v>719</v>
      </c>
      <c r="C2786" s="7">
        <v>238.24</v>
      </c>
      <c r="D2786" s="8">
        <v>126</v>
      </c>
      <c r="F2786" s="8">
        <v>28</v>
      </c>
      <c r="G2786" s="7">
        <v>0.26</v>
      </c>
      <c r="H2786" s="7">
        <v>0.2</v>
      </c>
      <c r="I2786" s="7">
        <v>0.26</v>
      </c>
      <c r="J2786" s="7">
        <v>77.260000000000005</v>
      </c>
      <c r="K2786" s="7">
        <v>68.239999999999995</v>
      </c>
      <c r="L2786" s="8">
        <v>56</v>
      </c>
      <c r="M2786" s="8">
        <v>66</v>
      </c>
      <c r="N2786" s="8">
        <v>48</v>
      </c>
      <c r="O2786" s="7">
        <v>0.22</v>
      </c>
      <c r="P2786" s="7">
        <v>0.23</v>
      </c>
      <c r="Q2786" s="7">
        <v>0.26</v>
      </c>
      <c r="R2786" s="7">
        <v>41.25</v>
      </c>
      <c r="S2786" s="7">
        <v>66.260000000000005</v>
      </c>
      <c r="T2786" s="8">
        <v>63</v>
      </c>
      <c r="U2786" s="8">
        <v>89</v>
      </c>
      <c r="V2786" s="8">
        <v>20</v>
      </c>
      <c r="W2786" s="7">
        <v>0.27</v>
      </c>
      <c r="X2786" s="7">
        <v>0.2</v>
      </c>
      <c r="Y2786" s="7">
        <v>144.25</v>
      </c>
      <c r="Z2786" s="7">
        <v>83.24</v>
      </c>
    </row>
    <row r="2787" spans="1:26" x14ac:dyDescent="0.2">
      <c r="B2787" s="6" t="s">
        <v>718</v>
      </c>
      <c r="C2787" s="7">
        <v>190.19</v>
      </c>
      <c r="D2787" s="8">
        <v>95</v>
      </c>
      <c r="E2787" s="8">
        <v>95</v>
      </c>
      <c r="F2787" s="8">
        <v>27</v>
      </c>
      <c r="G2787" s="7">
        <v>0.21</v>
      </c>
      <c r="H2787" s="7">
        <v>0.13</v>
      </c>
      <c r="I2787" s="7">
        <v>0.21</v>
      </c>
      <c r="J2787" s="7">
        <v>63.21</v>
      </c>
      <c r="K2787" s="7">
        <v>51.18</v>
      </c>
      <c r="L2787" s="8">
        <v>44</v>
      </c>
      <c r="M2787" s="8">
        <v>56</v>
      </c>
      <c r="N2787" s="8">
        <v>39</v>
      </c>
      <c r="O2787" s="7">
        <v>0.15</v>
      </c>
      <c r="P2787" s="7">
        <v>0.19</v>
      </c>
      <c r="Q2787" s="7">
        <v>0.23</v>
      </c>
      <c r="R2787" s="7">
        <v>33.200000000000003</v>
      </c>
      <c r="S2787" s="7">
        <v>58.23</v>
      </c>
      <c r="T2787" s="8">
        <v>51</v>
      </c>
      <c r="U2787" s="8">
        <v>64</v>
      </c>
      <c r="V2787" s="8">
        <v>18</v>
      </c>
      <c r="W2787" s="7">
        <v>0.22</v>
      </c>
      <c r="X2787" s="7">
        <v>0.17</v>
      </c>
      <c r="Y2787" s="7">
        <v>114.2</v>
      </c>
      <c r="Z2787" s="7">
        <v>66.2</v>
      </c>
    </row>
    <row r="2788" spans="1:26" x14ac:dyDescent="0.2">
      <c r="C2788" s="6" t="s">
        <v>717</v>
      </c>
    </row>
    <row r="2789" spans="1:26" x14ac:dyDescent="0.2">
      <c r="B2789" s="6" t="s">
        <v>716</v>
      </c>
      <c r="C2789" s="7">
        <v>1.62</v>
      </c>
      <c r="D2789" s="7">
        <v>0.02</v>
      </c>
      <c r="E2789" s="7">
        <v>0.01</v>
      </c>
      <c r="I2789" s="7">
        <v>0.01</v>
      </c>
      <c r="J2789" s="7">
        <v>0.01</v>
      </c>
      <c r="K2789" s="7">
        <v>0.01</v>
      </c>
      <c r="L2789" s="7">
        <v>0.01</v>
      </c>
      <c r="M2789" s="7">
        <v>0.02</v>
      </c>
      <c r="Q2789" s="7">
        <v>0.01</v>
      </c>
      <c r="R2789" s="7">
        <v>0.03</v>
      </c>
      <c r="S2789" s="7">
        <v>0.01</v>
      </c>
      <c r="T2789" s="7">
        <v>0.02</v>
      </c>
      <c r="U2789" s="7">
        <v>0.01</v>
      </c>
      <c r="Y2789" s="7">
        <v>0.02</v>
      </c>
      <c r="Z2789" s="7">
        <v>0.02</v>
      </c>
    </row>
    <row r="2791" spans="1:26" x14ac:dyDescent="0.2">
      <c r="A2791" s="6" t="s">
        <v>176</v>
      </c>
    </row>
    <row r="2793" spans="1:26" x14ac:dyDescent="0.2">
      <c r="A2793" s="6" t="s">
        <v>715</v>
      </c>
      <c r="C2793" s="7">
        <v>4.55</v>
      </c>
      <c r="D2793" s="7">
        <v>2.5499999999999998</v>
      </c>
      <c r="E2793" s="7">
        <v>2.14</v>
      </c>
      <c r="I2793" s="7">
        <v>0.05</v>
      </c>
      <c r="J2793" s="7">
        <v>1.55</v>
      </c>
      <c r="K2793" s="7">
        <v>1.86</v>
      </c>
      <c r="L2793" s="7">
        <v>1.1399999999999999</v>
      </c>
      <c r="M2793" s="7">
        <v>0.04</v>
      </c>
      <c r="Q2793" s="7">
        <v>0.03</v>
      </c>
      <c r="R2793" s="7">
        <v>0.03</v>
      </c>
      <c r="S2793" s="7">
        <v>0.03</v>
      </c>
      <c r="T2793" s="7">
        <v>1.1499999999999999</v>
      </c>
      <c r="U2793" s="7">
        <v>2.66</v>
      </c>
      <c r="Y2793" s="7">
        <v>0.05</v>
      </c>
      <c r="Z2793" s="7">
        <v>1.55</v>
      </c>
    </row>
    <row r="2794" spans="1:26" x14ac:dyDescent="0.2">
      <c r="A2794" s="6" t="s">
        <v>714</v>
      </c>
      <c r="C2794" s="7">
        <v>2.73</v>
      </c>
      <c r="D2794" s="7">
        <v>1.53</v>
      </c>
      <c r="E2794" s="7">
        <v>1.1200000000000001</v>
      </c>
      <c r="I2794" s="7">
        <v>0.04</v>
      </c>
      <c r="J2794" s="7">
        <v>1.03</v>
      </c>
      <c r="K2794" s="7">
        <v>0.03</v>
      </c>
      <c r="L2794" s="7">
        <v>0.03</v>
      </c>
      <c r="M2794" s="7">
        <v>0.02</v>
      </c>
      <c r="Q2794" s="7">
        <v>1.04</v>
      </c>
      <c r="R2794" s="7">
        <v>0.03</v>
      </c>
      <c r="S2794" s="7">
        <v>0.01</v>
      </c>
      <c r="T2794" s="7">
        <v>0.03</v>
      </c>
      <c r="U2794" s="7">
        <v>1.43</v>
      </c>
      <c r="Y2794" s="7">
        <v>1.63</v>
      </c>
      <c r="Z2794" s="7">
        <v>1.1299999999999999</v>
      </c>
    </row>
    <row r="2795" spans="1:26" x14ac:dyDescent="0.2">
      <c r="A2795" s="6" t="s">
        <v>713</v>
      </c>
      <c r="B2795" s="6" t="s">
        <v>712</v>
      </c>
      <c r="C2795" s="7">
        <v>1.72</v>
      </c>
      <c r="D2795" s="7">
        <v>1.02</v>
      </c>
      <c r="E2795" s="7">
        <v>0.01</v>
      </c>
      <c r="I2795" s="7">
        <v>0.03</v>
      </c>
      <c r="J2795" s="7">
        <v>0.03</v>
      </c>
      <c r="K2795" s="7">
        <v>0.02</v>
      </c>
      <c r="L2795" s="7">
        <v>0.02</v>
      </c>
      <c r="M2795" s="7">
        <v>0.02</v>
      </c>
      <c r="Q2795" s="7">
        <v>0.03</v>
      </c>
      <c r="R2795" s="7">
        <v>0.02</v>
      </c>
      <c r="S2795" s="7">
        <v>0.01</v>
      </c>
      <c r="T2795" s="7">
        <v>0.01</v>
      </c>
      <c r="U2795" s="7">
        <v>0.02</v>
      </c>
      <c r="Y2795" s="7">
        <v>1.1200000000000001</v>
      </c>
      <c r="Z2795" s="7">
        <v>0.02</v>
      </c>
    </row>
    <row r="2796" spans="1:26" x14ac:dyDescent="0.2">
      <c r="B2796" s="6" t="s">
        <v>711</v>
      </c>
      <c r="C2796" s="7">
        <v>0.01</v>
      </c>
      <c r="D2796" s="7">
        <v>0.01</v>
      </c>
      <c r="E2796" s="7">
        <v>0.01</v>
      </c>
      <c r="J2796" s="7">
        <v>0.01</v>
      </c>
      <c r="K2796" s="7">
        <v>0.01</v>
      </c>
      <c r="L2796" s="7">
        <v>0.01</v>
      </c>
      <c r="Q2796" s="7">
        <v>0.01</v>
      </c>
      <c r="R2796" s="7">
        <v>0.01</v>
      </c>
      <c r="T2796" s="7">
        <v>0.01</v>
      </c>
      <c r="U2796" s="7">
        <v>0.01</v>
      </c>
      <c r="Y2796" s="7">
        <v>0.01</v>
      </c>
      <c r="Z2796" s="7">
        <v>0.01</v>
      </c>
    </row>
    <row r="2797" spans="1:26" x14ac:dyDescent="0.2">
      <c r="A2797" s="6" t="s">
        <v>710</v>
      </c>
      <c r="C2797" s="7">
        <v>0.01</v>
      </c>
      <c r="D2797" s="7">
        <v>0.01</v>
      </c>
      <c r="I2797" s="7">
        <v>0.01</v>
      </c>
      <c r="J2797" s="7">
        <v>0.01</v>
      </c>
      <c r="K2797" s="7">
        <v>0.01</v>
      </c>
      <c r="M2797" s="7">
        <v>0.01</v>
      </c>
      <c r="Q2797" s="7">
        <v>0.01</v>
      </c>
      <c r="R2797" s="7">
        <v>0.02</v>
      </c>
      <c r="S2797" s="7">
        <v>0.01</v>
      </c>
      <c r="U2797" s="7">
        <v>0.01</v>
      </c>
      <c r="Y2797" s="7">
        <v>0.01</v>
      </c>
    </row>
    <row r="2798" spans="1:26" x14ac:dyDescent="0.2">
      <c r="A2798" s="6" t="s">
        <v>709</v>
      </c>
      <c r="C2798" s="7">
        <v>2.12</v>
      </c>
      <c r="D2798" s="7">
        <v>0.02</v>
      </c>
      <c r="E2798" s="7">
        <v>1.32</v>
      </c>
      <c r="I2798" s="7">
        <v>0.02</v>
      </c>
      <c r="J2798" s="7">
        <v>0.02</v>
      </c>
      <c r="K2798" s="7">
        <v>0.03</v>
      </c>
      <c r="L2798" s="7">
        <v>0.01</v>
      </c>
      <c r="M2798" s="7">
        <v>0.01</v>
      </c>
      <c r="Q2798" s="7">
        <v>0.02</v>
      </c>
      <c r="S2798" s="7">
        <v>0.02</v>
      </c>
      <c r="T2798" s="7">
        <v>0.03</v>
      </c>
      <c r="U2798" s="7">
        <v>0.02</v>
      </c>
      <c r="Y2798" s="7">
        <v>0.01</v>
      </c>
      <c r="Z2798" s="7">
        <v>0.02</v>
      </c>
    </row>
    <row r="2799" spans="1:26" x14ac:dyDescent="0.2">
      <c r="A2799" s="6" t="s">
        <v>708</v>
      </c>
      <c r="C2799" s="7">
        <v>0.01</v>
      </c>
      <c r="E2799" s="7">
        <v>0.01</v>
      </c>
      <c r="I2799" s="7">
        <v>0.01</v>
      </c>
      <c r="J2799" s="7">
        <v>0.01</v>
      </c>
      <c r="K2799" s="7">
        <v>0.01</v>
      </c>
      <c r="Q2799" s="7">
        <v>0.01</v>
      </c>
      <c r="S2799" s="7">
        <v>0.01</v>
      </c>
      <c r="T2799" s="7">
        <v>0.01</v>
      </c>
      <c r="U2799" s="7">
        <v>0.01</v>
      </c>
      <c r="Z2799" s="7">
        <v>0.01</v>
      </c>
    </row>
    <row r="2800" spans="1:26" x14ac:dyDescent="0.2">
      <c r="A2800" s="6" t="s">
        <v>707</v>
      </c>
      <c r="C2800" s="7">
        <v>1.41</v>
      </c>
      <c r="D2800" s="7">
        <v>0.02</v>
      </c>
      <c r="E2800" s="7">
        <v>0.01</v>
      </c>
      <c r="I2800" s="7">
        <v>0.01</v>
      </c>
      <c r="J2800" s="7">
        <v>0.01</v>
      </c>
      <c r="K2800" s="7">
        <v>0.02</v>
      </c>
      <c r="L2800" s="7">
        <v>0.01</v>
      </c>
      <c r="M2800" s="7">
        <v>0.01</v>
      </c>
      <c r="Q2800" s="7">
        <v>0.01</v>
      </c>
      <c r="S2800" s="7">
        <v>0.01</v>
      </c>
      <c r="T2800" s="7">
        <v>0.03</v>
      </c>
      <c r="U2800" s="7">
        <v>0.01</v>
      </c>
      <c r="Y2800" s="7">
        <v>0.01</v>
      </c>
      <c r="Z2800" s="7">
        <v>0.01</v>
      </c>
    </row>
    <row r="2801" spans="1:26" x14ac:dyDescent="0.2">
      <c r="A2801" s="6" t="s">
        <v>706</v>
      </c>
      <c r="C2801" s="7">
        <v>115.11</v>
      </c>
      <c r="D2801" s="8">
        <v>51</v>
      </c>
      <c r="E2801" s="8">
        <v>64</v>
      </c>
      <c r="F2801" s="8">
        <v>18</v>
      </c>
      <c r="G2801" s="7">
        <v>0.11</v>
      </c>
      <c r="H2801" s="7">
        <v>0.1</v>
      </c>
      <c r="I2801" s="7">
        <v>0.12</v>
      </c>
      <c r="J2801" s="7">
        <v>37.119999999999997</v>
      </c>
      <c r="K2801" s="7">
        <v>43.16</v>
      </c>
      <c r="L2801" s="8">
        <v>29</v>
      </c>
      <c r="M2801" s="7">
        <v>2.19</v>
      </c>
      <c r="N2801" s="8">
        <v>22</v>
      </c>
      <c r="O2801" s="7">
        <v>0.12</v>
      </c>
      <c r="P2801" s="7">
        <v>0.13</v>
      </c>
      <c r="Q2801" s="7">
        <v>0.08</v>
      </c>
      <c r="R2801" s="7">
        <v>20.12</v>
      </c>
      <c r="S2801" s="7">
        <v>1.97</v>
      </c>
      <c r="T2801" s="7">
        <v>2.19</v>
      </c>
      <c r="U2801" s="8">
        <v>71</v>
      </c>
      <c r="W2801" s="7">
        <v>0.13</v>
      </c>
      <c r="X2801" s="7">
        <v>0.13</v>
      </c>
      <c r="Y2801" s="7">
        <v>0.11</v>
      </c>
      <c r="Z2801" s="7">
        <v>38.11</v>
      </c>
    </row>
    <row r="2802" spans="1:26" x14ac:dyDescent="0.2">
      <c r="A2802" s="6" t="s">
        <v>705</v>
      </c>
      <c r="C2802" s="7">
        <v>6.16</v>
      </c>
      <c r="D2802" s="7">
        <v>2.65</v>
      </c>
      <c r="E2802" s="7">
        <v>3.47</v>
      </c>
      <c r="I2802" s="7">
        <v>0.08</v>
      </c>
      <c r="J2802" s="7">
        <v>1.65</v>
      </c>
      <c r="K2802" s="7">
        <v>27.1</v>
      </c>
      <c r="L2802" s="7">
        <v>1.97</v>
      </c>
      <c r="M2802" s="7">
        <v>0.04</v>
      </c>
      <c r="Q2802" s="7">
        <v>0.05</v>
      </c>
      <c r="R2802" s="7">
        <v>1.17</v>
      </c>
      <c r="S2802" s="7">
        <v>1.1399999999999999</v>
      </c>
      <c r="T2802" s="7">
        <v>0.04</v>
      </c>
      <c r="U2802" s="7">
        <v>3.99</v>
      </c>
      <c r="Y2802" s="7">
        <v>0.06</v>
      </c>
      <c r="Z2802" s="7">
        <v>1.75</v>
      </c>
    </row>
    <row r="2803" spans="1:26" x14ac:dyDescent="0.2">
      <c r="K2803" s="6" t="s">
        <v>192</v>
      </c>
      <c r="U2803" s="6" t="s">
        <v>407</v>
      </c>
    </row>
    <row r="2804" spans="1:26" x14ac:dyDescent="0.2">
      <c r="A2804" s="6" t="s">
        <v>704</v>
      </c>
      <c r="C2804" s="7">
        <v>1.72</v>
      </c>
      <c r="D2804" s="7">
        <v>0.02</v>
      </c>
      <c r="E2804" s="7">
        <v>0.02</v>
      </c>
      <c r="I2804" s="7">
        <v>0.01</v>
      </c>
      <c r="J2804" s="7">
        <v>0.02</v>
      </c>
      <c r="K2804" s="7">
        <v>0.02</v>
      </c>
      <c r="L2804" s="7">
        <v>0.01</v>
      </c>
      <c r="M2804" s="7">
        <v>0.02</v>
      </c>
      <c r="Q2804" s="7">
        <v>0.01</v>
      </c>
      <c r="R2804" s="7">
        <v>0.02</v>
      </c>
      <c r="S2804" s="7">
        <v>0.01</v>
      </c>
      <c r="T2804" s="7">
        <v>0.02</v>
      </c>
      <c r="U2804" s="7">
        <v>0.02</v>
      </c>
      <c r="Y2804" s="7">
        <v>0.01</v>
      </c>
      <c r="Z2804" s="7">
        <v>0.03</v>
      </c>
    </row>
    <row r="2805" spans="1:26" x14ac:dyDescent="0.2">
      <c r="A2805" s="6" t="s">
        <v>703</v>
      </c>
      <c r="C2805" s="7">
        <v>4.75</v>
      </c>
      <c r="D2805" s="7">
        <v>2.2400000000000002</v>
      </c>
      <c r="E2805" s="7">
        <v>2.5499999999999998</v>
      </c>
      <c r="I2805" s="7">
        <v>0.04</v>
      </c>
      <c r="J2805" s="7">
        <v>1.86</v>
      </c>
      <c r="K2805" s="7">
        <v>1.66</v>
      </c>
      <c r="L2805" s="7">
        <v>0.03</v>
      </c>
      <c r="M2805" s="7">
        <v>1.1499999999999999</v>
      </c>
      <c r="N2805" s="8">
        <v>12</v>
      </c>
      <c r="Q2805" s="7">
        <v>0.02</v>
      </c>
      <c r="R2805" s="7">
        <v>0.05</v>
      </c>
      <c r="S2805" s="7">
        <v>0.03</v>
      </c>
      <c r="T2805" s="7">
        <v>0.03</v>
      </c>
      <c r="U2805" s="7">
        <v>3.07</v>
      </c>
      <c r="Y2805" s="7">
        <v>0.05</v>
      </c>
      <c r="Z2805" s="7">
        <v>1.54</v>
      </c>
    </row>
    <row r="2806" spans="1:26" x14ac:dyDescent="0.2">
      <c r="A2806" s="6" t="s">
        <v>702</v>
      </c>
      <c r="C2806" s="7">
        <v>6.06</v>
      </c>
      <c r="D2806" s="7">
        <v>2.76</v>
      </c>
      <c r="E2806" s="7">
        <v>3.26</v>
      </c>
      <c r="I2806" s="7">
        <v>0.03</v>
      </c>
      <c r="J2806" s="7">
        <v>2.89</v>
      </c>
      <c r="K2806" s="7">
        <v>1.76</v>
      </c>
      <c r="L2806" s="7">
        <v>1.76</v>
      </c>
      <c r="M2806" s="7">
        <v>1.25</v>
      </c>
      <c r="N2806" s="8">
        <v>14</v>
      </c>
      <c r="Q2806" s="7">
        <v>1.1399999999999999</v>
      </c>
      <c r="R2806" s="7">
        <v>1.38</v>
      </c>
      <c r="S2806" s="7">
        <v>1.35</v>
      </c>
      <c r="T2806" s="7">
        <v>1.46</v>
      </c>
      <c r="U2806" s="7">
        <v>2.76</v>
      </c>
      <c r="Y2806" s="7">
        <v>3.26</v>
      </c>
      <c r="Z2806" s="7">
        <v>2.37</v>
      </c>
    </row>
    <row r="2807" spans="1:26" x14ac:dyDescent="0.2">
      <c r="B2807" s="6" t="s">
        <v>701</v>
      </c>
      <c r="J2807" s="6" t="s">
        <v>700</v>
      </c>
    </row>
    <row r="2808" spans="1:26" x14ac:dyDescent="0.2">
      <c r="A2808" s="6" t="s">
        <v>699</v>
      </c>
      <c r="C2808" s="7">
        <v>2.12</v>
      </c>
      <c r="D2808" s="7">
        <v>0.02</v>
      </c>
      <c r="E2808" s="7">
        <v>1.33</v>
      </c>
      <c r="I2808" s="7">
        <v>0.02</v>
      </c>
      <c r="J2808" s="7">
        <v>1.1399999999999999</v>
      </c>
      <c r="K2808" s="7">
        <v>0.02</v>
      </c>
      <c r="L2808" s="7">
        <v>0.03</v>
      </c>
      <c r="M2808" s="7">
        <v>0.01</v>
      </c>
      <c r="Q2808" s="7">
        <v>0.02</v>
      </c>
      <c r="R2808" s="7">
        <v>0.04</v>
      </c>
      <c r="S2808" s="7">
        <v>0.03</v>
      </c>
      <c r="T2808" s="7">
        <v>0.01</v>
      </c>
      <c r="U2808" s="7">
        <v>0.02</v>
      </c>
      <c r="Y2808" s="7">
        <v>0.02</v>
      </c>
      <c r="Z2808" s="7">
        <v>0.03</v>
      </c>
    </row>
    <row r="2809" spans="1:26" x14ac:dyDescent="0.2">
      <c r="B2809" s="6" t="s">
        <v>698</v>
      </c>
      <c r="C2809" s="7">
        <v>4.1399999999999997</v>
      </c>
      <c r="D2809" s="7">
        <v>2.04</v>
      </c>
      <c r="E2809" s="7">
        <v>2.14</v>
      </c>
      <c r="I2809" s="7">
        <v>0.02</v>
      </c>
      <c r="J2809" s="7">
        <v>1.96</v>
      </c>
      <c r="K2809" s="7">
        <v>1.24</v>
      </c>
      <c r="L2809" s="7">
        <v>1.04</v>
      </c>
      <c r="M2809" s="7">
        <v>1.1499999999999999</v>
      </c>
      <c r="Q2809" s="7">
        <v>0.02</v>
      </c>
      <c r="R2809" s="7">
        <v>0.05</v>
      </c>
      <c r="S2809" s="7">
        <v>0.03</v>
      </c>
      <c r="T2809" s="7">
        <v>1.25</v>
      </c>
      <c r="U2809" s="7">
        <v>2.04</v>
      </c>
      <c r="Y2809" s="7">
        <v>2.14</v>
      </c>
      <c r="Z2809" s="7">
        <v>1.65</v>
      </c>
    </row>
    <row r="2810" spans="1:26" x14ac:dyDescent="0.2">
      <c r="B2810" s="6" t="s">
        <v>697</v>
      </c>
      <c r="C2810" s="7">
        <v>0.01</v>
      </c>
      <c r="D2810" s="7">
        <v>0.01</v>
      </c>
      <c r="E2810" s="7">
        <v>0.01</v>
      </c>
      <c r="J2810" s="7">
        <v>0.01</v>
      </c>
      <c r="K2810" s="7">
        <v>0.01</v>
      </c>
      <c r="L2810" s="7">
        <v>0.01</v>
      </c>
      <c r="R2810" s="7">
        <v>0.01</v>
      </c>
      <c r="T2810" s="7">
        <v>0.01</v>
      </c>
      <c r="U2810" s="7">
        <v>0.01</v>
      </c>
      <c r="Y2810" s="7">
        <v>0.01</v>
      </c>
    </row>
    <row r="2811" spans="1:26" x14ac:dyDescent="0.2">
      <c r="B2811" s="6" t="s">
        <v>696</v>
      </c>
      <c r="C2811" s="7">
        <v>0.01</v>
      </c>
      <c r="D2811" s="7">
        <v>0.01</v>
      </c>
      <c r="E2811" s="7">
        <v>0.01</v>
      </c>
      <c r="J2811" s="7">
        <v>0.02</v>
      </c>
      <c r="L2811" s="7">
        <v>0.01</v>
      </c>
      <c r="M2811" s="7">
        <v>0.02</v>
      </c>
      <c r="Q2811" s="7">
        <v>0.01</v>
      </c>
      <c r="R2811" s="7">
        <v>0.01</v>
      </c>
      <c r="S2811" s="7">
        <v>0.01</v>
      </c>
      <c r="T2811" s="7">
        <v>0.02</v>
      </c>
      <c r="Y2811" s="7">
        <v>0.01</v>
      </c>
      <c r="Z2811" s="7">
        <v>0.01</v>
      </c>
    </row>
    <row r="2812" spans="1:26" x14ac:dyDescent="0.2">
      <c r="T2812" s="6" t="s">
        <v>160</v>
      </c>
    </row>
    <row r="2813" spans="1:26" x14ac:dyDescent="0.2">
      <c r="B2813" s="6" t="s">
        <v>695</v>
      </c>
      <c r="C2813" s="7">
        <v>2.83</v>
      </c>
      <c r="D2813" s="7">
        <v>1.22</v>
      </c>
      <c r="E2813" s="7">
        <v>1.53</v>
      </c>
      <c r="I2813" s="7">
        <v>0.02</v>
      </c>
      <c r="J2813" s="7">
        <v>1.1399999999999999</v>
      </c>
      <c r="K2813" s="7">
        <v>0.03</v>
      </c>
      <c r="L2813" s="7">
        <v>0.02</v>
      </c>
      <c r="M2813" s="7">
        <v>0.03</v>
      </c>
      <c r="Q2813" s="7">
        <v>0.01</v>
      </c>
      <c r="R2813" s="7">
        <v>0.03</v>
      </c>
      <c r="S2813" s="7">
        <v>0.02</v>
      </c>
      <c r="T2813" s="7">
        <v>0.02</v>
      </c>
      <c r="U2813" s="7">
        <v>1.43</v>
      </c>
      <c r="Y2813" s="7">
        <v>1.42</v>
      </c>
      <c r="Z2813" s="7">
        <v>1.1299999999999999</v>
      </c>
    </row>
    <row r="2814" spans="1:26" x14ac:dyDescent="0.2">
      <c r="A2814" s="6" t="s">
        <v>694</v>
      </c>
      <c r="C2814" s="7">
        <v>2.63</v>
      </c>
      <c r="D2814" s="7">
        <v>1.22</v>
      </c>
      <c r="E2814" s="7">
        <v>1.43</v>
      </c>
      <c r="I2814" s="7">
        <v>0.04</v>
      </c>
      <c r="J2814" s="7">
        <v>0.02</v>
      </c>
      <c r="K2814" s="7">
        <v>0.01</v>
      </c>
      <c r="L2814" s="7">
        <v>0.03</v>
      </c>
      <c r="M2814" s="7">
        <v>0.03</v>
      </c>
      <c r="N2814" s="8">
        <v>10</v>
      </c>
      <c r="Q2814" s="7">
        <v>0.01</v>
      </c>
      <c r="R2814" s="7">
        <v>0.02</v>
      </c>
      <c r="S2814" s="7">
        <v>0.03</v>
      </c>
      <c r="T2814" s="7">
        <v>0.03</v>
      </c>
      <c r="U2814" s="7">
        <v>1.02</v>
      </c>
      <c r="Y2814" s="7">
        <v>0.02</v>
      </c>
      <c r="Z2814" s="7">
        <v>1.03</v>
      </c>
    </row>
    <row r="2815" spans="1:26" x14ac:dyDescent="0.2">
      <c r="A2815" s="6" t="s">
        <v>693</v>
      </c>
      <c r="C2815" s="7">
        <v>7.68</v>
      </c>
      <c r="D2815" s="7">
        <v>4.3899999999999997</v>
      </c>
      <c r="E2815" s="7">
        <v>3.36</v>
      </c>
      <c r="F2815" s="8">
        <v>17</v>
      </c>
      <c r="G2815" s="7">
        <v>17.100000000000001</v>
      </c>
      <c r="I2815" s="7">
        <v>0.04</v>
      </c>
      <c r="J2815" s="7">
        <v>2.0699999999999998</v>
      </c>
      <c r="K2815" s="7">
        <v>1.45</v>
      </c>
      <c r="L2815" s="8">
        <v>29</v>
      </c>
      <c r="M2815" s="7">
        <v>1.36</v>
      </c>
      <c r="N2815" s="8">
        <v>19</v>
      </c>
      <c r="Q2815" s="7">
        <v>26.1</v>
      </c>
      <c r="R2815" s="7">
        <v>0.04</v>
      </c>
      <c r="S2815" s="7">
        <v>2.4900000000000002</v>
      </c>
      <c r="T2815" s="7">
        <v>1.36</v>
      </c>
      <c r="U2815" s="7">
        <v>2.76</v>
      </c>
      <c r="V2815" s="8">
        <v>12</v>
      </c>
      <c r="Y2815" s="7">
        <v>4.78</v>
      </c>
      <c r="Z2815" s="7">
        <v>2.16</v>
      </c>
    </row>
    <row r="2816" spans="1:26" x14ac:dyDescent="0.2">
      <c r="A2816" s="6" t="s">
        <v>692</v>
      </c>
      <c r="C2816" s="7">
        <v>7.27</v>
      </c>
      <c r="D2816" s="7">
        <v>3.67</v>
      </c>
      <c r="E2816" s="7">
        <v>3.77</v>
      </c>
      <c r="F2816" s="8">
        <v>15</v>
      </c>
      <c r="G2816" s="7">
        <v>0.1</v>
      </c>
      <c r="I2816" s="7">
        <v>7.0000000000000007E-2</v>
      </c>
      <c r="J2816" s="7">
        <v>1.55</v>
      </c>
      <c r="K2816" s="7">
        <v>1.55</v>
      </c>
      <c r="L2816" s="7">
        <v>1.35</v>
      </c>
      <c r="M2816" s="7">
        <v>1.88</v>
      </c>
      <c r="N2816" s="8">
        <v>27</v>
      </c>
      <c r="Q2816" s="7">
        <v>0.05</v>
      </c>
      <c r="R2816" s="7">
        <v>18.11</v>
      </c>
      <c r="S2816" s="7">
        <v>25.1</v>
      </c>
      <c r="T2816" s="7">
        <v>1.78</v>
      </c>
      <c r="U2816" s="7">
        <v>2.35</v>
      </c>
      <c r="W2816" s="7">
        <v>0.1</v>
      </c>
      <c r="Y2816" s="7">
        <v>7.0000000000000007E-2</v>
      </c>
      <c r="Z2816" s="7">
        <v>2.27</v>
      </c>
    </row>
    <row r="2817" spans="1:21" x14ac:dyDescent="0.2">
      <c r="N2817" s="6" t="s">
        <v>166</v>
      </c>
      <c r="S2817" s="6" t="s">
        <v>160</v>
      </c>
    </row>
    <row r="2819" spans="1:21" x14ac:dyDescent="0.2">
      <c r="A2819" s="6" t="s">
        <v>691</v>
      </c>
      <c r="B2819" s="6" t="s">
        <v>690</v>
      </c>
    </row>
    <row r="2820" spans="1:21" x14ac:dyDescent="0.2">
      <c r="A2820" s="6" t="s">
        <v>689</v>
      </c>
    </row>
    <row r="2822" spans="1:21" x14ac:dyDescent="0.2">
      <c r="A2822" s="8">
        <v>36</v>
      </c>
    </row>
    <row r="2827" spans="1:21" x14ac:dyDescent="0.2">
      <c r="A2827" s="9" t="s">
        <v>0</v>
      </c>
    </row>
    <row r="2829" spans="1:21" x14ac:dyDescent="0.2">
      <c r="U2829" s="9" t="s">
        <v>793</v>
      </c>
    </row>
    <row r="2830" spans="1:21" x14ac:dyDescent="0.2">
      <c r="U2830" s="9" t="s">
        <v>792</v>
      </c>
    </row>
    <row r="2831" spans="1:21" x14ac:dyDescent="0.2">
      <c r="J2831" s="6" t="s">
        <v>791</v>
      </c>
      <c r="U2831" s="9" t="s">
        <v>5</v>
      </c>
    </row>
    <row r="2832" spans="1:21" x14ac:dyDescent="0.2">
      <c r="A2832" s="6" t="s">
        <v>790</v>
      </c>
    </row>
    <row r="2833" spans="1:43" x14ac:dyDescent="0.2">
      <c r="M2833" s="9" t="s">
        <v>154</v>
      </c>
      <c r="O2833" s="9" t="s">
        <v>157</v>
      </c>
      <c r="P2833" s="9" t="s">
        <v>153</v>
      </c>
      <c r="R2833" s="9" t="s">
        <v>154</v>
      </c>
      <c r="S2833" s="9" t="s">
        <v>156</v>
      </c>
      <c r="T2833" s="9" t="s">
        <v>153</v>
      </c>
      <c r="W2833" s="9" t="s">
        <v>154</v>
      </c>
      <c r="Y2833" s="9" t="s">
        <v>155</v>
      </c>
      <c r="Z2833" s="9" t="s">
        <v>153</v>
      </c>
    </row>
    <row r="2834" spans="1:43" x14ac:dyDescent="0.2">
      <c r="H2834" s="9" t="s">
        <v>151</v>
      </c>
      <c r="J2834" s="9" t="s">
        <v>150</v>
      </c>
      <c r="AB2834" s="9" t="s">
        <v>149</v>
      </c>
      <c r="AD2834" s="9" t="s">
        <v>148</v>
      </c>
      <c r="AF2834" s="9" t="s">
        <v>147</v>
      </c>
      <c r="AH2834" s="9" t="s">
        <v>841</v>
      </c>
      <c r="AK2834" s="9" t="s">
        <v>145</v>
      </c>
      <c r="AO2834" s="9" t="s">
        <v>144</v>
      </c>
    </row>
    <row r="2835" spans="1:43" x14ac:dyDescent="0.2">
      <c r="F2835" s="9" t="s">
        <v>788</v>
      </c>
      <c r="G2835" s="9" t="s">
        <v>840</v>
      </c>
      <c r="H2835" s="9" t="s">
        <v>839</v>
      </c>
      <c r="I2835" s="9" t="s">
        <v>838</v>
      </c>
      <c r="J2835" s="9" t="s">
        <v>837</v>
      </c>
      <c r="K2835" s="9" t="s">
        <v>836</v>
      </c>
      <c r="L2835" s="9" t="s">
        <v>835</v>
      </c>
      <c r="N2835" s="9" t="s">
        <v>834</v>
      </c>
      <c r="O2835" s="9" t="s">
        <v>833</v>
      </c>
      <c r="P2835" s="9" t="s">
        <v>832</v>
      </c>
      <c r="Q2835" s="9" t="s">
        <v>831</v>
      </c>
      <c r="S2835" s="9" t="s">
        <v>830</v>
      </c>
      <c r="T2835" s="9" t="s">
        <v>829</v>
      </c>
      <c r="U2835" s="9" t="s">
        <v>828</v>
      </c>
      <c r="V2835" s="9" t="s">
        <v>827</v>
      </c>
      <c r="X2835" s="9" t="s">
        <v>826</v>
      </c>
      <c r="Y2835" s="9" t="s">
        <v>825</v>
      </c>
      <c r="Z2835" s="9" t="s">
        <v>824</v>
      </c>
      <c r="AA2835" s="9" t="s">
        <v>823</v>
      </c>
      <c r="AB2835" s="9" t="s">
        <v>822</v>
      </c>
      <c r="AC2835" s="9" t="s">
        <v>67</v>
      </c>
      <c r="AD2835" s="9" t="s">
        <v>821</v>
      </c>
      <c r="AE2835" s="9" t="s">
        <v>820</v>
      </c>
      <c r="AF2835" s="9" t="s">
        <v>819</v>
      </c>
      <c r="AG2835" s="9" t="s">
        <v>818</v>
      </c>
      <c r="AH2835" s="9" t="s">
        <v>817</v>
      </c>
      <c r="AI2835" s="9" t="s">
        <v>816</v>
      </c>
      <c r="AJ2835" s="9" t="s">
        <v>815</v>
      </c>
      <c r="AK2835" s="9" t="s">
        <v>814</v>
      </c>
      <c r="AL2835" s="9" t="s">
        <v>122</v>
      </c>
      <c r="AM2835" s="9" t="s">
        <v>813</v>
      </c>
      <c r="AN2835" s="9" t="s">
        <v>812</v>
      </c>
      <c r="AO2835" s="9" t="s">
        <v>811</v>
      </c>
      <c r="AP2835" s="9" t="s">
        <v>810</v>
      </c>
      <c r="AQ2835" s="9" t="s">
        <v>809</v>
      </c>
    </row>
    <row r="2836" spans="1:43" x14ac:dyDescent="0.2">
      <c r="A2836" s="6" t="s">
        <v>72</v>
      </c>
      <c r="G2836" s="8">
        <v>739</v>
      </c>
      <c r="K2836" s="8">
        <v>215</v>
      </c>
      <c r="L2836" s="8">
        <v>107</v>
      </c>
      <c r="N2836" s="8">
        <v>489</v>
      </c>
      <c r="O2836" s="8">
        <v>122</v>
      </c>
      <c r="P2836" s="8">
        <v>474</v>
      </c>
      <c r="U2836" s="8">
        <v>240</v>
      </c>
      <c r="V2836" s="8">
        <v>139</v>
      </c>
      <c r="X2836" s="8">
        <v>344</v>
      </c>
      <c r="Y2836" s="8">
        <v>56</v>
      </c>
      <c r="Z2836" s="8">
        <v>554</v>
      </c>
      <c r="AB2836" s="8">
        <v>81</v>
      </c>
      <c r="AF2836" s="8">
        <v>121</v>
      </c>
      <c r="AH2836" s="8">
        <v>131</v>
      </c>
      <c r="AI2836" s="8">
        <v>81</v>
      </c>
      <c r="AJ2836" s="8">
        <v>88</v>
      </c>
      <c r="AO2836" s="8">
        <v>688</v>
      </c>
      <c r="AP2836" s="8">
        <v>137</v>
      </c>
      <c r="AQ2836" s="8">
        <v>659</v>
      </c>
    </row>
    <row r="2837" spans="1:43" x14ac:dyDescent="0.2">
      <c r="A2837" s="6" t="s">
        <v>73</v>
      </c>
      <c r="G2837" s="8">
        <v>738</v>
      </c>
      <c r="K2837" s="8">
        <v>217</v>
      </c>
      <c r="L2837" s="8">
        <v>105</v>
      </c>
      <c r="N2837" s="8">
        <v>493</v>
      </c>
      <c r="O2837" s="8">
        <v>121</v>
      </c>
      <c r="P2837" s="8">
        <v>474</v>
      </c>
      <c r="U2837" s="8">
        <v>241</v>
      </c>
      <c r="V2837" s="8">
        <v>142</v>
      </c>
      <c r="X2837" s="8">
        <v>344</v>
      </c>
      <c r="Y2837" s="8">
        <v>58</v>
      </c>
      <c r="Z2837" s="8">
        <v>548</v>
      </c>
      <c r="AB2837" s="8">
        <v>81</v>
      </c>
      <c r="AF2837" s="8">
        <v>118</v>
      </c>
      <c r="AH2837" s="8">
        <v>129</v>
      </c>
      <c r="AI2837" s="8">
        <v>81</v>
      </c>
      <c r="AJ2837" s="8">
        <v>88</v>
      </c>
      <c r="AO2837" s="8">
        <v>685</v>
      </c>
      <c r="AP2837" s="8">
        <v>136</v>
      </c>
      <c r="AQ2837" s="8">
        <v>654</v>
      </c>
    </row>
    <row r="2838" spans="1:43" x14ac:dyDescent="0.2">
      <c r="A2838" s="6" t="s">
        <v>768</v>
      </c>
      <c r="F2838" s="7">
        <v>9.19</v>
      </c>
      <c r="G2838" s="7">
        <v>6.69</v>
      </c>
      <c r="H2838" s="7">
        <v>2.59</v>
      </c>
      <c r="I2838" s="8">
        <v>14</v>
      </c>
      <c r="L2838" s="7">
        <v>12.11</v>
      </c>
      <c r="N2838" s="7">
        <v>54.11</v>
      </c>
      <c r="O2838" s="7">
        <v>0.08</v>
      </c>
      <c r="P2838" s="8">
        <v>52</v>
      </c>
      <c r="Q2838" s="7">
        <v>2.87</v>
      </c>
      <c r="S2838" s="8">
        <v>18</v>
      </c>
      <c r="U2838" s="7">
        <v>25.11</v>
      </c>
      <c r="V2838" s="7">
        <v>1.39</v>
      </c>
      <c r="X2838" s="7">
        <v>3.09</v>
      </c>
      <c r="Y2838" s="7">
        <v>0.06</v>
      </c>
      <c r="Z2838" s="7">
        <v>4.99</v>
      </c>
      <c r="AA2838" s="7">
        <v>1.29</v>
      </c>
      <c r="AE2838" s="7">
        <v>0.12</v>
      </c>
      <c r="AF2838" s="7">
        <v>14.12</v>
      </c>
      <c r="AG2838" s="7">
        <v>0.1</v>
      </c>
      <c r="AH2838" s="7">
        <v>7.0000000000000007E-2</v>
      </c>
      <c r="AI2838" s="7">
        <v>10.119999999999999</v>
      </c>
      <c r="AJ2838" s="7">
        <v>0.08</v>
      </c>
      <c r="AK2838" s="7">
        <v>5.49</v>
      </c>
      <c r="AM2838" s="8">
        <v>30</v>
      </c>
      <c r="AN2838" s="7">
        <v>37.1</v>
      </c>
      <c r="AO2838" s="7">
        <v>66.099999999999994</v>
      </c>
      <c r="AP2838" s="7">
        <v>1.18</v>
      </c>
      <c r="AQ2838" s="7">
        <v>65.099999999999994</v>
      </c>
    </row>
    <row r="2839" spans="1:43" x14ac:dyDescent="0.2">
      <c r="A2839" s="6" t="s">
        <v>755</v>
      </c>
      <c r="F2839" s="7">
        <v>6.26</v>
      </c>
      <c r="G2839" s="7">
        <v>4.8600000000000003</v>
      </c>
      <c r="H2839" s="7">
        <v>1.45</v>
      </c>
      <c r="I2839" s="8">
        <v>11</v>
      </c>
      <c r="L2839" s="7">
        <v>0.06</v>
      </c>
      <c r="N2839" s="7">
        <v>4.08</v>
      </c>
      <c r="O2839" s="7">
        <v>0.03</v>
      </c>
      <c r="P2839" s="7">
        <v>3.88</v>
      </c>
      <c r="Q2839" s="7">
        <v>1.54</v>
      </c>
      <c r="S2839" s="8">
        <v>12</v>
      </c>
      <c r="V2839" s="7">
        <v>0.05</v>
      </c>
      <c r="X2839" s="7">
        <v>2.06</v>
      </c>
      <c r="Y2839" s="7">
        <v>0.02</v>
      </c>
      <c r="Z2839" s="7">
        <v>3.26</v>
      </c>
      <c r="AA2839" s="7">
        <v>7.0000000000000007E-2</v>
      </c>
      <c r="AG2839" s="7">
        <v>7.0000000000000007E-2</v>
      </c>
      <c r="AH2839" s="7">
        <v>0.04</v>
      </c>
      <c r="AI2839" s="7">
        <v>7.0000000000000007E-2</v>
      </c>
      <c r="AJ2839" s="7">
        <v>0.06</v>
      </c>
      <c r="AK2839" s="7">
        <v>3.86</v>
      </c>
      <c r="AM2839" s="8">
        <v>19</v>
      </c>
      <c r="AP2839" s="7">
        <v>0.06</v>
      </c>
      <c r="AQ2839" s="7">
        <v>4.37</v>
      </c>
    </row>
    <row r="2840" spans="1:43" x14ac:dyDescent="0.2">
      <c r="A2840" s="6" t="s">
        <v>767</v>
      </c>
      <c r="B2840" s="6" t="s">
        <v>766</v>
      </c>
      <c r="F2840" s="7">
        <v>1.41</v>
      </c>
      <c r="G2840" s="7">
        <v>0.01</v>
      </c>
      <c r="H2840" s="7">
        <v>0.02</v>
      </c>
      <c r="L2840" s="7">
        <v>0.02</v>
      </c>
      <c r="N2840" s="7">
        <v>0.01</v>
      </c>
      <c r="O2840" s="7">
        <v>0.03</v>
      </c>
      <c r="P2840" s="7">
        <v>0.02</v>
      </c>
      <c r="Q2840" s="7">
        <v>0.02</v>
      </c>
      <c r="V2840" s="7">
        <v>0.02</v>
      </c>
      <c r="X2840" s="7">
        <v>0.01</v>
      </c>
      <c r="Z2840" s="7">
        <v>0.01</v>
      </c>
      <c r="AA2840" s="7">
        <v>0.02</v>
      </c>
      <c r="AH2840" s="7">
        <v>0.01</v>
      </c>
      <c r="AI2840" s="7">
        <v>0.03</v>
      </c>
      <c r="AK2840" s="7">
        <v>0.01</v>
      </c>
      <c r="AP2840" s="7">
        <v>0.02</v>
      </c>
      <c r="AQ2840" s="7">
        <v>0.01</v>
      </c>
    </row>
    <row r="2841" spans="1:43" x14ac:dyDescent="0.2">
      <c r="A2841" s="6" t="s">
        <v>765</v>
      </c>
      <c r="F2841" s="7">
        <v>1.62</v>
      </c>
      <c r="G2841" s="7">
        <v>1.01</v>
      </c>
      <c r="H2841" s="7">
        <v>0.02</v>
      </c>
      <c r="L2841" s="7">
        <v>0.03</v>
      </c>
      <c r="N2841" s="7">
        <v>0.02</v>
      </c>
      <c r="O2841" s="7">
        <v>0.02</v>
      </c>
      <c r="P2841" s="7">
        <v>0.02</v>
      </c>
      <c r="Q2841" s="7">
        <v>0.02</v>
      </c>
      <c r="V2841" s="7">
        <v>0.02</v>
      </c>
      <c r="X2841" s="7">
        <v>0.01</v>
      </c>
      <c r="Y2841" s="7">
        <v>0.04</v>
      </c>
      <c r="Z2841" s="7">
        <v>1.02</v>
      </c>
      <c r="AA2841" s="7">
        <v>0.01</v>
      </c>
      <c r="AG2841" s="7">
        <v>0.03</v>
      </c>
      <c r="AH2841" s="7">
        <v>0.02</v>
      </c>
      <c r="AI2841" s="7">
        <v>0.02</v>
      </c>
      <c r="AJ2841" s="7">
        <v>0.02</v>
      </c>
      <c r="AK2841" s="7">
        <v>1.02</v>
      </c>
      <c r="AP2841" s="7">
        <v>0.01</v>
      </c>
      <c r="AQ2841" s="7">
        <v>1.62</v>
      </c>
    </row>
    <row r="2842" spans="1:43" x14ac:dyDescent="0.2">
      <c r="A2842" s="6" t="s">
        <v>764</v>
      </c>
      <c r="F2842" s="7">
        <v>172.17</v>
      </c>
      <c r="G2842" s="8">
        <v>135</v>
      </c>
      <c r="H2842" s="8">
        <v>37</v>
      </c>
      <c r="I2842" s="8">
        <v>29</v>
      </c>
      <c r="J2842" s="7">
        <v>61.17</v>
      </c>
      <c r="K2842" s="7">
        <v>44.2</v>
      </c>
      <c r="L2842" s="7">
        <v>16.16</v>
      </c>
      <c r="N2842" s="7">
        <v>88.18</v>
      </c>
      <c r="O2842" s="7">
        <v>21.17</v>
      </c>
      <c r="P2842" s="8">
        <v>80</v>
      </c>
      <c r="Q2842" s="8">
        <v>69</v>
      </c>
      <c r="S2842" s="8">
        <v>19</v>
      </c>
      <c r="T2842" s="7">
        <v>43.18</v>
      </c>
      <c r="U2842" s="7">
        <v>37.15</v>
      </c>
      <c r="V2842" s="7">
        <v>25.17</v>
      </c>
      <c r="X2842" s="7">
        <v>57.17</v>
      </c>
      <c r="Y2842" s="7">
        <v>0.16</v>
      </c>
      <c r="Z2842" s="8">
        <v>97</v>
      </c>
      <c r="AA2842" s="8">
        <v>31</v>
      </c>
      <c r="AB2842" s="8">
        <v>11</v>
      </c>
      <c r="AE2842" s="7">
        <v>13.19</v>
      </c>
      <c r="AF2842" s="7">
        <v>21.17</v>
      </c>
      <c r="AG2842" s="7">
        <v>15.18</v>
      </c>
      <c r="AH2842" s="7">
        <v>17.13</v>
      </c>
      <c r="AI2842" s="7">
        <v>14.18</v>
      </c>
      <c r="AJ2842" s="8">
        <v>14</v>
      </c>
      <c r="AM2842" s="8">
        <v>49</v>
      </c>
      <c r="AN2842" s="7">
        <v>64.180000000000007</v>
      </c>
      <c r="AO2842" s="7">
        <v>133.19</v>
      </c>
      <c r="AP2842" s="7">
        <v>26.19</v>
      </c>
      <c r="AQ2842" s="7">
        <v>128.19999999999999</v>
      </c>
    </row>
    <row r="2843" spans="1:43" x14ac:dyDescent="0.2">
      <c r="A2843" s="6" t="s">
        <v>763</v>
      </c>
      <c r="F2843" s="7">
        <v>1.01</v>
      </c>
      <c r="G2843" s="7">
        <v>0.01</v>
      </c>
      <c r="N2843" s="7">
        <v>0.01</v>
      </c>
      <c r="O2843" s="7">
        <v>0.01</v>
      </c>
      <c r="P2843" s="7">
        <v>0.01</v>
      </c>
      <c r="Q2843" s="7">
        <v>0.01</v>
      </c>
      <c r="V2843" s="7">
        <v>0.01</v>
      </c>
      <c r="X2843" s="7">
        <v>0.01</v>
      </c>
      <c r="Z2843" s="7">
        <v>0.02</v>
      </c>
      <c r="AA2843" s="7">
        <v>0.01</v>
      </c>
      <c r="AG2843" s="7">
        <v>0.01</v>
      </c>
      <c r="AH2843" s="7">
        <v>0.01</v>
      </c>
      <c r="AI2843" s="7">
        <v>0.03</v>
      </c>
      <c r="AJ2843" s="7">
        <v>0.01</v>
      </c>
      <c r="AK2843" s="7">
        <v>0.01</v>
      </c>
      <c r="AP2843" s="7">
        <v>0.01</v>
      </c>
      <c r="AQ2843" s="7">
        <v>0.01</v>
      </c>
    </row>
    <row r="2844" spans="1:43" x14ac:dyDescent="0.2">
      <c r="A2844" s="6" t="s">
        <v>762</v>
      </c>
      <c r="F2844" s="7">
        <v>0.01</v>
      </c>
      <c r="G2844" s="7">
        <v>0.01</v>
      </c>
      <c r="H2844" s="7">
        <v>0.01</v>
      </c>
    </row>
    <row r="2845" spans="1:43" x14ac:dyDescent="0.2">
      <c r="A2845" s="6" t="s">
        <v>761</v>
      </c>
      <c r="F2845" s="7">
        <v>1.1100000000000001</v>
      </c>
      <c r="G2845" s="7">
        <v>0.01</v>
      </c>
      <c r="H2845" s="7">
        <v>0.01</v>
      </c>
      <c r="L2845" s="7">
        <v>0.02</v>
      </c>
      <c r="N2845" s="7">
        <v>0.01</v>
      </c>
      <c r="O2845" s="7">
        <v>0.02</v>
      </c>
      <c r="P2845" s="7">
        <v>0.01</v>
      </c>
      <c r="Q2845" s="7">
        <v>0.01</v>
      </c>
      <c r="X2845" s="7">
        <v>0.01</v>
      </c>
      <c r="Z2845" s="7">
        <v>0.01</v>
      </c>
      <c r="AA2845" s="7">
        <v>0.01</v>
      </c>
      <c r="AH2845" s="7">
        <v>0.01</v>
      </c>
      <c r="AI2845" s="7">
        <v>0.03</v>
      </c>
      <c r="AK2845" s="7">
        <v>0.01</v>
      </c>
      <c r="AL2845" s="6" t="s">
        <v>105</v>
      </c>
      <c r="AQ2845" s="7">
        <v>0.01</v>
      </c>
    </row>
    <row r="2846" spans="1:43" x14ac:dyDescent="0.2">
      <c r="A2846" s="6" t="s">
        <v>760</v>
      </c>
      <c r="F2846" s="7">
        <v>151.15</v>
      </c>
      <c r="G2846" s="8">
        <v>119</v>
      </c>
      <c r="H2846" s="8">
        <v>32</v>
      </c>
      <c r="I2846" s="8">
        <v>26</v>
      </c>
      <c r="J2846" s="7">
        <v>0.16</v>
      </c>
      <c r="K2846" s="7">
        <v>0.18</v>
      </c>
      <c r="L2846" s="7">
        <v>0.14000000000000001</v>
      </c>
      <c r="N2846" s="7">
        <v>78.16</v>
      </c>
      <c r="O2846" s="7">
        <v>17.14</v>
      </c>
      <c r="P2846" s="8">
        <v>72</v>
      </c>
      <c r="Q2846" s="8">
        <v>60</v>
      </c>
      <c r="S2846" s="8">
        <v>19</v>
      </c>
      <c r="T2846" s="7">
        <v>0.16</v>
      </c>
      <c r="U2846" s="7">
        <v>0.15</v>
      </c>
      <c r="V2846" s="7">
        <v>0.15</v>
      </c>
      <c r="X2846" s="7">
        <v>51.15</v>
      </c>
      <c r="Y2846" s="7">
        <v>0.16</v>
      </c>
      <c r="Z2846" s="8">
        <v>86</v>
      </c>
      <c r="AA2846" s="8">
        <v>28</v>
      </c>
      <c r="AB2846" s="8">
        <v>11</v>
      </c>
      <c r="AE2846" s="7">
        <v>0.14000000000000001</v>
      </c>
      <c r="AF2846" s="7">
        <v>0.17</v>
      </c>
      <c r="AG2846" s="7">
        <v>0.17</v>
      </c>
      <c r="AH2846" s="7">
        <v>14.11</v>
      </c>
      <c r="AI2846" s="7">
        <v>12.14</v>
      </c>
      <c r="AJ2846" s="8">
        <v>13</v>
      </c>
      <c r="AK2846" s="8">
        <v>95</v>
      </c>
      <c r="AM2846" s="8">
        <v>41</v>
      </c>
      <c r="AN2846" s="7">
        <v>0.16</v>
      </c>
      <c r="AO2846" s="7">
        <v>116.17</v>
      </c>
      <c r="AP2846" s="7">
        <v>0.17</v>
      </c>
      <c r="AQ2846" s="7">
        <v>111.17</v>
      </c>
    </row>
    <row r="2847" spans="1:43" x14ac:dyDescent="0.2">
      <c r="D2847" s="6" t="s">
        <v>759</v>
      </c>
      <c r="E2847" s="6" t="s">
        <v>758</v>
      </c>
      <c r="F2847" s="7">
        <v>102.1</v>
      </c>
      <c r="G2847" s="8">
        <v>84</v>
      </c>
      <c r="H2847" s="7">
        <v>1.77</v>
      </c>
      <c r="I2847" s="8">
        <v>15</v>
      </c>
      <c r="J2847" s="7">
        <v>37.1</v>
      </c>
      <c r="K2847" s="7">
        <v>32.15</v>
      </c>
      <c r="L2847" s="7">
        <v>10.1</v>
      </c>
      <c r="N2847" s="7">
        <v>55.11</v>
      </c>
      <c r="O2847" s="7">
        <v>0.08</v>
      </c>
      <c r="P2847" s="8">
        <v>51</v>
      </c>
      <c r="Q2847" s="8">
        <v>46</v>
      </c>
      <c r="S2847" s="8">
        <v>14</v>
      </c>
      <c r="T2847" s="7">
        <v>28.12</v>
      </c>
      <c r="U2847" s="7">
        <v>25.1</v>
      </c>
      <c r="V2847" s="7">
        <v>14.1</v>
      </c>
      <c r="X2847" s="7">
        <v>36.1</v>
      </c>
      <c r="Y2847" s="7">
        <v>0.09</v>
      </c>
      <c r="Z2847" s="8">
        <v>55</v>
      </c>
      <c r="AA2847" s="8">
        <v>21</v>
      </c>
      <c r="AB2847" s="8">
        <v>10</v>
      </c>
      <c r="AE2847" s="7">
        <v>0.1</v>
      </c>
      <c r="AF2847" s="7">
        <v>14.12</v>
      </c>
      <c r="AG2847" s="7">
        <v>0.11</v>
      </c>
      <c r="AH2847" s="7">
        <v>1.29</v>
      </c>
      <c r="AI2847" s="7">
        <v>0.09</v>
      </c>
      <c r="AJ2847" s="7">
        <v>0.06</v>
      </c>
      <c r="AK2847" s="8">
        <v>65</v>
      </c>
      <c r="AM2847" s="8">
        <v>29</v>
      </c>
      <c r="AN2847" s="7">
        <v>34.1</v>
      </c>
      <c r="AO2847" s="7">
        <v>80.12</v>
      </c>
      <c r="AP2847" s="7">
        <v>16.12</v>
      </c>
      <c r="AQ2847" s="7">
        <v>77.12</v>
      </c>
    </row>
    <row r="2848" spans="1:43" x14ac:dyDescent="0.2">
      <c r="G2848" s="6" t="s">
        <v>85</v>
      </c>
    </row>
    <row r="2849" spans="1:43" x14ac:dyDescent="0.2">
      <c r="C2849" s="6" t="s">
        <v>756</v>
      </c>
      <c r="D2849" s="6" t="s">
        <v>757</v>
      </c>
      <c r="F2849" s="7">
        <v>2.73</v>
      </c>
      <c r="G2849" s="7">
        <v>2.63</v>
      </c>
      <c r="H2849" s="7">
        <v>0.01</v>
      </c>
      <c r="L2849" s="7">
        <v>0.02</v>
      </c>
      <c r="N2849" s="7">
        <v>1.43</v>
      </c>
      <c r="O2849" s="7">
        <v>0.02</v>
      </c>
      <c r="P2849" s="7">
        <v>1.33</v>
      </c>
      <c r="Q2849" s="7">
        <v>0.02</v>
      </c>
      <c r="V2849" s="7">
        <v>0.04</v>
      </c>
      <c r="X2849" s="7">
        <v>0.02</v>
      </c>
      <c r="Y2849" s="7">
        <v>0.04</v>
      </c>
      <c r="Z2849" s="7">
        <v>1.53</v>
      </c>
      <c r="AA2849" s="7">
        <v>0.03</v>
      </c>
      <c r="AG2849" s="7">
        <v>0.04</v>
      </c>
      <c r="AH2849" s="7">
        <v>0.01</v>
      </c>
      <c r="AI2849" s="7">
        <v>0.03</v>
      </c>
      <c r="AJ2849" s="7">
        <v>0.04</v>
      </c>
      <c r="AK2849" s="7">
        <v>1.63</v>
      </c>
      <c r="AP2849" s="7">
        <v>0.02</v>
      </c>
      <c r="AQ2849" s="7">
        <v>1.93</v>
      </c>
    </row>
    <row r="2850" spans="1:43" x14ac:dyDescent="0.2">
      <c r="G2850" s="6" t="s">
        <v>85</v>
      </c>
    </row>
    <row r="2851" spans="1:43" x14ac:dyDescent="0.2">
      <c r="C2851" s="6" t="s">
        <v>755</v>
      </c>
      <c r="F2851" s="7">
        <v>3.53</v>
      </c>
      <c r="G2851" s="7">
        <v>2.0299999999999998</v>
      </c>
      <c r="H2851" s="7">
        <v>1.56</v>
      </c>
      <c r="L2851" s="7">
        <v>0.02</v>
      </c>
      <c r="N2851" s="7">
        <v>1.94</v>
      </c>
      <c r="O2851" s="7">
        <v>0.04</v>
      </c>
      <c r="P2851" s="7">
        <v>1.43</v>
      </c>
      <c r="Q2851" s="7">
        <v>1.03</v>
      </c>
      <c r="V2851" s="7">
        <v>0.04</v>
      </c>
      <c r="X2851" s="7">
        <v>1.23</v>
      </c>
      <c r="Y2851" s="7">
        <v>0.04</v>
      </c>
      <c r="Z2851" s="7">
        <v>2.34</v>
      </c>
      <c r="AA2851" s="7">
        <v>0.05</v>
      </c>
      <c r="AG2851" s="7">
        <v>0.03</v>
      </c>
      <c r="AH2851" s="7">
        <v>0.01</v>
      </c>
      <c r="AI2851" s="7">
        <v>0.03</v>
      </c>
      <c r="AJ2851" s="7">
        <v>0.04</v>
      </c>
      <c r="AK2851" s="7">
        <v>2.34</v>
      </c>
      <c r="AP2851" s="7">
        <v>0.04</v>
      </c>
      <c r="AQ2851" s="7">
        <v>2.64</v>
      </c>
    </row>
    <row r="2852" spans="1:43" x14ac:dyDescent="0.2">
      <c r="A2852" s="6" t="s">
        <v>754</v>
      </c>
      <c r="F2852" s="7">
        <v>2.73</v>
      </c>
      <c r="G2852" s="7">
        <v>2.0299999999999998</v>
      </c>
      <c r="H2852" s="7">
        <v>0.03</v>
      </c>
      <c r="N2852" s="8">
        <v>18</v>
      </c>
      <c r="P2852" s="8">
        <v>18</v>
      </c>
      <c r="Z2852" s="8">
        <v>16</v>
      </c>
      <c r="AK2852" s="8">
        <v>19</v>
      </c>
      <c r="AQ2852" s="8">
        <v>20</v>
      </c>
    </row>
    <row r="2853" spans="1:43" x14ac:dyDescent="0.2">
      <c r="A2853" s="6" t="s">
        <v>752</v>
      </c>
      <c r="F2853" s="7">
        <v>1.01</v>
      </c>
      <c r="G2853" s="7">
        <v>0.01</v>
      </c>
      <c r="N2853" s="7">
        <v>0.01</v>
      </c>
      <c r="O2853" s="7">
        <v>0.01</v>
      </c>
      <c r="P2853" s="7">
        <v>0.01</v>
      </c>
      <c r="Q2853" s="7">
        <v>0.01</v>
      </c>
      <c r="X2853" s="7">
        <v>0.02</v>
      </c>
      <c r="Z2853" s="7">
        <v>0.01</v>
      </c>
      <c r="AG2853" s="7">
        <v>0.01</v>
      </c>
      <c r="AH2853" s="7">
        <v>0.01</v>
      </c>
      <c r="AI2853" s="7">
        <v>0.01</v>
      </c>
      <c r="AJ2853" s="7">
        <v>0.01</v>
      </c>
      <c r="AK2853" s="7">
        <v>0.01</v>
      </c>
      <c r="AP2853" s="7">
        <v>0.01</v>
      </c>
      <c r="AQ2853" s="7">
        <v>0.01</v>
      </c>
    </row>
    <row r="2854" spans="1:43" x14ac:dyDescent="0.2">
      <c r="A2854" s="6" t="s">
        <v>751</v>
      </c>
      <c r="F2854" s="7">
        <v>1.82</v>
      </c>
      <c r="G2854" s="7">
        <v>1.22</v>
      </c>
      <c r="H2854" s="7">
        <v>0.02</v>
      </c>
      <c r="N2854" s="7">
        <v>1.33</v>
      </c>
      <c r="O2854" s="7">
        <v>0.01</v>
      </c>
      <c r="P2854" s="7">
        <v>1.33</v>
      </c>
      <c r="Q2854" s="7">
        <v>0.01</v>
      </c>
      <c r="V2854" s="7">
        <v>0.01</v>
      </c>
      <c r="X2854" s="7">
        <v>0.01</v>
      </c>
      <c r="Y2854" s="7">
        <v>0.05</v>
      </c>
      <c r="Z2854" s="7">
        <v>1.32</v>
      </c>
      <c r="AA2854" s="7">
        <v>0.02</v>
      </c>
      <c r="AG2854" s="7">
        <v>0.01</v>
      </c>
      <c r="AH2854" s="7">
        <v>0.02</v>
      </c>
      <c r="AI2854" s="7">
        <v>0.03</v>
      </c>
      <c r="AK2854" s="7">
        <v>1.32</v>
      </c>
      <c r="AP2854" s="7">
        <v>0.02</v>
      </c>
      <c r="AQ2854" s="7">
        <v>1.32</v>
      </c>
    </row>
    <row r="2855" spans="1:43" x14ac:dyDescent="0.2">
      <c r="A2855" s="6" t="s">
        <v>750</v>
      </c>
      <c r="F2855" s="7">
        <v>3.23</v>
      </c>
      <c r="G2855" s="7">
        <v>2.13</v>
      </c>
      <c r="H2855" s="7">
        <v>1.24</v>
      </c>
      <c r="L2855" s="7">
        <v>0.03</v>
      </c>
      <c r="N2855" s="7">
        <v>1.63</v>
      </c>
      <c r="O2855" s="7">
        <v>0.01</v>
      </c>
      <c r="P2855" s="7">
        <v>1.43</v>
      </c>
      <c r="Q2855" s="7">
        <v>1.1299999999999999</v>
      </c>
      <c r="V2855" s="7">
        <v>0.02</v>
      </c>
      <c r="X2855" s="7">
        <v>1.54</v>
      </c>
      <c r="Z2855" s="7">
        <v>2.2400000000000002</v>
      </c>
      <c r="AA2855" s="7">
        <v>0.02</v>
      </c>
      <c r="AG2855" s="7">
        <v>7.0000000000000007E-2</v>
      </c>
      <c r="AI2855" s="7">
        <v>0.03</v>
      </c>
      <c r="AK2855" s="7">
        <v>1.73</v>
      </c>
      <c r="AM2855" s="8">
        <v>15</v>
      </c>
      <c r="AP2855" s="7">
        <v>0.01</v>
      </c>
      <c r="AQ2855" s="7">
        <v>2.33</v>
      </c>
    </row>
    <row r="2856" spans="1:43" x14ac:dyDescent="0.2">
      <c r="A2856" s="6" t="s">
        <v>749</v>
      </c>
      <c r="F2856" s="7">
        <v>2.02</v>
      </c>
      <c r="G2856" s="7">
        <v>1.42</v>
      </c>
      <c r="H2856" s="7">
        <v>0.02</v>
      </c>
      <c r="N2856" s="8">
        <v>12</v>
      </c>
      <c r="AK2856" s="8">
        <v>11</v>
      </c>
      <c r="AQ2856" s="8">
        <v>16</v>
      </c>
    </row>
    <row r="2857" spans="1:43" x14ac:dyDescent="0.2">
      <c r="A2857" s="6" t="s">
        <v>748</v>
      </c>
      <c r="B2857" s="6" t="s">
        <v>747</v>
      </c>
      <c r="F2857" s="8">
        <v>15</v>
      </c>
      <c r="G2857" s="8">
        <v>11</v>
      </c>
      <c r="N2857" s="8">
        <v>10</v>
      </c>
      <c r="AQ2857" s="8">
        <v>13</v>
      </c>
    </row>
    <row r="2858" spans="1:43" x14ac:dyDescent="0.2">
      <c r="F2858" s="7">
        <v>0.02</v>
      </c>
      <c r="G2858" s="7">
        <v>0.01</v>
      </c>
      <c r="H2858" s="7">
        <v>0.02</v>
      </c>
      <c r="N2858" s="7">
        <v>0.02</v>
      </c>
      <c r="O2858" s="7">
        <v>0.01</v>
      </c>
      <c r="P2858" s="7">
        <v>0.01</v>
      </c>
      <c r="Q2858" s="7">
        <v>0.02</v>
      </c>
      <c r="V2858" s="7">
        <v>0.02</v>
      </c>
      <c r="X2858" s="7">
        <v>0.02</v>
      </c>
      <c r="Y2858" s="7">
        <v>0.02</v>
      </c>
      <c r="Z2858" s="7">
        <v>0.01</v>
      </c>
      <c r="AE2858" s="6" t="s">
        <v>802</v>
      </c>
      <c r="AG2858" s="7">
        <v>0.01</v>
      </c>
      <c r="AH2858" s="7">
        <v>0.01</v>
      </c>
      <c r="AI2858" s="7">
        <v>0.01</v>
      </c>
      <c r="AJ2858" s="7">
        <v>0.03</v>
      </c>
      <c r="AK2858" s="7">
        <v>0.01</v>
      </c>
      <c r="AP2858" s="7">
        <v>0.01</v>
      </c>
      <c r="AQ2858" s="7">
        <v>0.02</v>
      </c>
    </row>
    <row r="2859" spans="1:43" x14ac:dyDescent="0.2">
      <c r="A2859" s="6" t="s">
        <v>746</v>
      </c>
      <c r="F2859" s="7">
        <v>0.01</v>
      </c>
      <c r="G2859" s="7">
        <v>0.01</v>
      </c>
      <c r="H2859" s="7">
        <v>0.01</v>
      </c>
      <c r="L2859" s="7">
        <v>0.01</v>
      </c>
      <c r="N2859" s="7">
        <v>0.01</v>
      </c>
      <c r="O2859" s="7">
        <v>0.01</v>
      </c>
      <c r="P2859" s="7">
        <v>0.01</v>
      </c>
      <c r="Q2859" s="7">
        <v>0.01</v>
      </c>
      <c r="V2859" s="7">
        <v>0.01</v>
      </c>
      <c r="X2859" s="7">
        <v>0.01</v>
      </c>
      <c r="Y2859" s="7">
        <v>0.01</v>
      </c>
      <c r="Z2859" s="7">
        <v>0.01</v>
      </c>
      <c r="AH2859" s="7">
        <v>0.01</v>
      </c>
      <c r="AI2859" s="7">
        <v>0.01</v>
      </c>
      <c r="AK2859" s="7">
        <v>0.01</v>
      </c>
      <c r="AP2859" s="7">
        <v>0.01</v>
      </c>
      <c r="AQ2859" s="7">
        <v>0.01</v>
      </c>
    </row>
    <row r="2860" spans="1:43" x14ac:dyDescent="0.2">
      <c r="A2860" s="6" t="s">
        <v>745</v>
      </c>
      <c r="F2860" s="7">
        <v>118.12</v>
      </c>
      <c r="G2860" s="8">
        <v>90</v>
      </c>
      <c r="H2860" s="8">
        <v>28</v>
      </c>
      <c r="I2860" s="8">
        <v>15</v>
      </c>
      <c r="J2860" s="7">
        <v>0.12</v>
      </c>
      <c r="K2860" s="7">
        <v>0.15</v>
      </c>
      <c r="L2860" s="7">
        <v>0.11</v>
      </c>
      <c r="N2860" s="7">
        <v>60.12</v>
      </c>
      <c r="O2860" s="7">
        <v>17.14</v>
      </c>
      <c r="P2860" s="8">
        <v>60</v>
      </c>
      <c r="Q2860" s="8">
        <v>48</v>
      </c>
      <c r="S2860" s="8">
        <v>10</v>
      </c>
      <c r="T2860" s="7">
        <v>0.17</v>
      </c>
      <c r="V2860" s="7">
        <v>7.0000000000000007E-2</v>
      </c>
      <c r="X2860" s="7">
        <v>41.12</v>
      </c>
      <c r="Y2860" s="7">
        <v>0.08</v>
      </c>
      <c r="Z2860" s="8">
        <v>70</v>
      </c>
      <c r="AA2860" s="8">
        <v>14</v>
      </c>
      <c r="AB2860" s="8">
        <v>15</v>
      </c>
      <c r="AF2860" s="7">
        <v>0.19</v>
      </c>
      <c r="AG2860" s="7">
        <v>0.11</v>
      </c>
      <c r="AH2860" s="7">
        <v>14.11</v>
      </c>
      <c r="AI2860" s="7">
        <v>0.1</v>
      </c>
      <c r="AJ2860" s="7">
        <v>0.08</v>
      </c>
      <c r="AK2860" s="8">
        <v>70</v>
      </c>
      <c r="AM2860" s="8">
        <v>40</v>
      </c>
      <c r="AN2860" s="7">
        <v>0.13</v>
      </c>
      <c r="AO2860" s="7">
        <v>0.13</v>
      </c>
      <c r="AP2860" s="7">
        <v>0.12</v>
      </c>
      <c r="AQ2860" s="7">
        <v>83.13</v>
      </c>
    </row>
    <row r="2861" spans="1:43" x14ac:dyDescent="0.2">
      <c r="A2861" s="6" t="s">
        <v>744</v>
      </c>
      <c r="F2861" s="7">
        <v>1.82</v>
      </c>
      <c r="G2861" s="7">
        <v>1.52</v>
      </c>
      <c r="H2861" s="7">
        <v>0.01</v>
      </c>
      <c r="N2861" s="7">
        <v>1.1200000000000001</v>
      </c>
      <c r="O2861" s="7">
        <v>0.02</v>
      </c>
      <c r="P2861" s="7">
        <v>1.33</v>
      </c>
      <c r="Q2861" s="7">
        <v>0.01</v>
      </c>
      <c r="V2861" s="7">
        <v>0.01</v>
      </c>
      <c r="X2861" s="7">
        <v>0.02</v>
      </c>
      <c r="Z2861" s="7">
        <v>0.02</v>
      </c>
      <c r="AA2861" s="7">
        <v>0.01</v>
      </c>
      <c r="AG2861" s="7">
        <v>0.02</v>
      </c>
      <c r="AK2861" s="7">
        <v>1.1200000000000001</v>
      </c>
      <c r="AP2861" s="7">
        <v>0.02</v>
      </c>
      <c r="AQ2861" s="7">
        <v>1.22</v>
      </c>
    </row>
    <row r="2862" spans="1:43" x14ac:dyDescent="0.2">
      <c r="E2862" s="6" t="s">
        <v>808</v>
      </c>
    </row>
    <row r="2863" spans="1:43" x14ac:dyDescent="0.2">
      <c r="E2863" s="6" t="s">
        <v>807</v>
      </c>
      <c r="F2863" s="7">
        <v>0.01</v>
      </c>
      <c r="G2863" s="7">
        <v>0.01</v>
      </c>
      <c r="N2863" s="7">
        <v>0.01</v>
      </c>
      <c r="P2863" s="7">
        <v>0.01</v>
      </c>
      <c r="Q2863" s="7">
        <v>0.01</v>
      </c>
      <c r="X2863" s="7">
        <v>0.01</v>
      </c>
      <c r="Z2863" s="7">
        <v>0.01</v>
      </c>
      <c r="AA2863" s="7">
        <v>0.01</v>
      </c>
      <c r="AK2863" s="7">
        <v>0.01</v>
      </c>
      <c r="AP2863" s="7">
        <v>0.01</v>
      </c>
      <c r="AQ2863" s="7">
        <v>0.01</v>
      </c>
    </row>
    <row r="2864" spans="1:43" x14ac:dyDescent="0.2">
      <c r="E2864" s="6" t="s">
        <v>742</v>
      </c>
      <c r="F2864" s="7">
        <v>1.31</v>
      </c>
      <c r="G2864" s="7">
        <v>1.1100000000000001</v>
      </c>
      <c r="H2864" s="7">
        <v>0.01</v>
      </c>
      <c r="N2864" s="7">
        <v>0.01</v>
      </c>
      <c r="O2864" s="7">
        <v>0.02</v>
      </c>
      <c r="P2864" s="7">
        <v>0.02</v>
      </c>
      <c r="Q2864" s="7">
        <v>0.01</v>
      </c>
      <c r="V2864" s="7">
        <v>0.01</v>
      </c>
      <c r="X2864" s="7">
        <v>0.01</v>
      </c>
      <c r="Z2864" s="7">
        <v>0.01</v>
      </c>
      <c r="AA2864" s="7">
        <v>0.01</v>
      </c>
      <c r="AG2864" s="7">
        <v>0.02</v>
      </c>
      <c r="AK2864" s="7">
        <v>0.01</v>
      </c>
      <c r="AP2864" s="7">
        <v>0.02</v>
      </c>
      <c r="AQ2864" s="7">
        <v>0.01</v>
      </c>
    </row>
    <row r="2865" spans="1:43" x14ac:dyDescent="0.2">
      <c r="C2865" s="6" t="s">
        <v>741</v>
      </c>
      <c r="F2865" s="7">
        <v>1.82</v>
      </c>
      <c r="G2865" s="7">
        <v>1.42</v>
      </c>
      <c r="H2865" s="7">
        <v>0.02</v>
      </c>
      <c r="L2865" s="7">
        <v>0.01</v>
      </c>
      <c r="N2865" s="7">
        <v>1.33</v>
      </c>
      <c r="O2865" s="7">
        <v>0.01</v>
      </c>
      <c r="P2865" s="7">
        <v>1.02</v>
      </c>
      <c r="Q2865" s="7">
        <v>0.01</v>
      </c>
      <c r="X2865" s="7">
        <v>1.1299999999999999</v>
      </c>
      <c r="Z2865" s="7">
        <v>1.22</v>
      </c>
      <c r="AA2865" s="7">
        <v>0.01</v>
      </c>
      <c r="AG2865" s="7">
        <v>0.01</v>
      </c>
      <c r="AI2865" s="7">
        <v>0.01</v>
      </c>
      <c r="AJ2865" s="7">
        <v>0.01</v>
      </c>
      <c r="AK2865" s="7">
        <v>1.22</v>
      </c>
      <c r="AP2865" s="7">
        <v>0.01</v>
      </c>
      <c r="AQ2865" s="7">
        <v>1.32</v>
      </c>
    </row>
    <row r="2866" spans="1:43" x14ac:dyDescent="0.2">
      <c r="B2866" s="6" t="s">
        <v>740</v>
      </c>
      <c r="F2866" s="7">
        <v>1.1100000000000001</v>
      </c>
      <c r="G2866" s="7">
        <v>0.01</v>
      </c>
      <c r="H2866" s="7">
        <v>0.02</v>
      </c>
    </row>
    <row r="2867" spans="1:43" x14ac:dyDescent="0.2">
      <c r="B2867" s="6" t="s">
        <v>738</v>
      </c>
      <c r="F2867" s="7">
        <v>9.49</v>
      </c>
      <c r="G2867" s="8">
        <v>72</v>
      </c>
      <c r="H2867" s="7">
        <v>2.38</v>
      </c>
      <c r="I2867" s="8">
        <v>11</v>
      </c>
      <c r="J2867" s="7">
        <v>35.1</v>
      </c>
      <c r="K2867" s="7">
        <v>26.12</v>
      </c>
      <c r="L2867" s="7">
        <v>1.0900000000000001</v>
      </c>
      <c r="N2867" s="7">
        <v>48.1</v>
      </c>
      <c r="O2867" s="7">
        <v>15.12</v>
      </c>
      <c r="P2867" s="8">
        <v>46</v>
      </c>
      <c r="Q2867" s="8">
        <v>38</v>
      </c>
      <c r="T2867" s="7">
        <v>36.15</v>
      </c>
      <c r="V2867" s="7">
        <v>1.07</v>
      </c>
      <c r="X2867" s="7">
        <v>33.1</v>
      </c>
      <c r="Y2867" s="7">
        <v>0.08</v>
      </c>
      <c r="Z2867" s="8">
        <v>56</v>
      </c>
      <c r="AA2867" s="7">
        <v>1.29</v>
      </c>
      <c r="AB2867" s="8">
        <v>13</v>
      </c>
      <c r="AF2867" s="7">
        <v>17.149999999999999</v>
      </c>
      <c r="AG2867" s="7">
        <v>7.0000000000000007E-2</v>
      </c>
      <c r="AH2867" s="7">
        <v>13.1</v>
      </c>
      <c r="AI2867" s="7">
        <v>0.1</v>
      </c>
      <c r="AJ2867" s="7">
        <v>7.0000000000000007E-2</v>
      </c>
      <c r="AK2867" s="7">
        <v>5.59</v>
      </c>
      <c r="AM2867" s="8">
        <v>33</v>
      </c>
      <c r="AN2867" s="7">
        <v>35.1</v>
      </c>
      <c r="AO2867" s="7">
        <v>71.099999999999994</v>
      </c>
      <c r="AP2867" s="7">
        <v>1.29</v>
      </c>
      <c r="AQ2867" s="7">
        <v>69.099999999999994</v>
      </c>
    </row>
    <row r="2868" spans="1:43" x14ac:dyDescent="0.2">
      <c r="D2868" s="6" t="s">
        <v>806</v>
      </c>
      <c r="T2868" s="6" t="s">
        <v>222</v>
      </c>
    </row>
    <row r="2869" spans="1:43" x14ac:dyDescent="0.2">
      <c r="D2869" s="6" t="s">
        <v>737</v>
      </c>
      <c r="F2869" s="7">
        <v>5.86</v>
      </c>
      <c r="G2869" s="7">
        <v>4.5599999999999996</v>
      </c>
      <c r="H2869" s="7">
        <v>1.35</v>
      </c>
      <c r="L2869" s="7">
        <v>7.0000000000000007E-2</v>
      </c>
      <c r="N2869" s="7">
        <v>3.16</v>
      </c>
      <c r="O2869" s="7">
        <v>1.19</v>
      </c>
      <c r="P2869" s="7">
        <v>3.06</v>
      </c>
      <c r="Q2869" s="7">
        <v>2.98</v>
      </c>
      <c r="T2869" s="7">
        <v>29.12</v>
      </c>
      <c r="V2869" s="7">
        <v>0.06</v>
      </c>
      <c r="X2869" s="7">
        <v>2.16</v>
      </c>
      <c r="Y2869" s="7">
        <v>0.06</v>
      </c>
      <c r="Z2869" s="7">
        <v>3.56</v>
      </c>
      <c r="AA2869" s="7">
        <v>0.05</v>
      </c>
      <c r="AF2869" s="7">
        <v>12.1</v>
      </c>
      <c r="AG2869" s="7">
        <v>0.05</v>
      </c>
      <c r="AH2869" s="7">
        <v>7.0000000000000007E-2</v>
      </c>
      <c r="AI2869" s="7">
        <v>7.0000000000000007E-2</v>
      </c>
      <c r="AJ2869" s="7">
        <v>7.0000000000000007E-2</v>
      </c>
      <c r="AK2869" s="7">
        <v>3.25</v>
      </c>
      <c r="AM2869" s="8">
        <v>20</v>
      </c>
      <c r="AP2869" s="7">
        <v>0.06</v>
      </c>
      <c r="AQ2869" s="7">
        <v>3.86</v>
      </c>
    </row>
    <row r="2870" spans="1:43" x14ac:dyDescent="0.2">
      <c r="E2870" s="6" t="s">
        <v>735</v>
      </c>
      <c r="F2870" s="7">
        <v>0.01</v>
      </c>
      <c r="G2870" s="7">
        <v>0.01</v>
      </c>
      <c r="N2870" s="7">
        <v>0.01</v>
      </c>
      <c r="P2870" s="7">
        <v>0.01</v>
      </c>
      <c r="Q2870" s="7">
        <v>0.01</v>
      </c>
      <c r="X2870" s="7">
        <v>0.01</v>
      </c>
      <c r="Z2870" s="7">
        <v>0.01</v>
      </c>
      <c r="AK2870" s="7">
        <v>0.01</v>
      </c>
      <c r="AQ2870" s="7">
        <v>0.01</v>
      </c>
    </row>
    <row r="2871" spans="1:43" x14ac:dyDescent="0.2">
      <c r="C2871" s="6" t="s">
        <v>734</v>
      </c>
      <c r="F2871" s="7">
        <v>3.84</v>
      </c>
      <c r="G2871" s="7">
        <v>2.94</v>
      </c>
      <c r="H2871" s="7">
        <v>1.04</v>
      </c>
      <c r="L2871" s="7">
        <v>0.02</v>
      </c>
      <c r="N2871" s="7">
        <v>1.84</v>
      </c>
      <c r="O2871" s="7">
        <v>0.04</v>
      </c>
      <c r="P2871" s="7">
        <v>1.63</v>
      </c>
      <c r="Q2871" s="7">
        <v>1.1299999999999999</v>
      </c>
      <c r="V2871" s="7">
        <v>0.02</v>
      </c>
      <c r="X2871" s="7">
        <v>1.23</v>
      </c>
      <c r="Y2871" s="7">
        <v>0.02</v>
      </c>
      <c r="Z2871" s="7">
        <v>2.2400000000000002</v>
      </c>
      <c r="AA2871" s="7">
        <v>0.05</v>
      </c>
      <c r="AG2871" s="7">
        <v>0.02</v>
      </c>
      <c r="AH2871" s="7">
        <v>0.04</v>
      </c>
      <c r="AI2871" s="7">
        <v>0.03</v>
      </c>
      <c r="AJ2871" s="7">
        <v>0.01</v>
      </c>
      <c r="AK2871" s="7">
        <v>2.64</v>
      </c>
      <c r="AM2871" s="8">
        <v>11</v>
      </c>
      <c r="AP2871" s="7">
        <v>0.03</v>
      </c>
      <c r="AQ2871" s="7">
        <v>3.25</v>
      </c>
    </row>
    <row r="2872" spans="1:43" x14ac:dyDescent="0.2">
      <c r="A2872" s="6" t="s">
        <v>733</v>
      </c>
      <c r="F2872" s="7">
        <v>126.12</v>
      </c>
      <c r="G2872" s="8">
        <v>84</v>
      </c>
      <c r="H2872" s="8">
        <v>42</v>
      </c>
      <c r="I2872" s="8">
        <v>13</v>
      </c>
      <c r="J2872" s="7">
        <v>43.12</v>
      </c>
      <c r="K2872" s="7">
        <v>28.13</v>
      </c>
      <c r="L2872" s="7">
        <v>18.170000000000002</v>
      </c>
      <c r="N2872" s="7">
        <v>49.1</v>
      </c>
      <c r="O2872" s="7">
        <v>17.14</v>
      </c>
      <c r="P2872" s="8">
        <v>58</v>
      </c>
      <c r="Q2872" s="8">
        <v>55</v>
      </c>
      <c r="S2872" s="8">
        <v>18</v>
      </c>
      <c r="T2872" s="7">
        <v>28.12</v>
      </c>
      <c r="U2872" s="7">
        <v>36.15</v>
      </c>
      <c r="V2872" s="7">
        <v>16.11</v>
      </c>
      <c r="X2872" s="7">
        <v>46.13</v>
      </c>
      <c r="Y2872" s="7">
        <v>0.11</v>
      </c>
      <c r="Z2872" s="8">
        <v>68</v>
      </c>
      <c r="AA2872" s="8">
        <v>16</v>
      </c>
      <c r="AB2872" s="8">
        <v>17</v>
      </c>
      <c r="AF2872" s="7">
        <v>18.149999999999999</v>
      </c>
      <c r="AG2872" s="7">
        <v>0.1</v>
      </c>
      <c r="AH2872" s="7">
        <v>16.12</v>
      </c>
      <c r="AI2872" s="7">
        <v>14.18</v>
      </c>
      <c r="AJ2872" s="8">
        <v>11</v>
      </c>
      <c r="AK2872" s="8">
        <v>73</v>
      </c>
      <c r="AM2872" s="8">
        <v>36</v>
      </c>
      <c r="AN2872" s="7">
        <v>44.12</v>
      </c>
      <c r="AO2872" s="7">
        <v>82.12</v>
      </c>
      <c r="AP2872" s="7">
        <v>16.12</v>
      </c>
      <c r="AQ2872" s="7">
        <v>84.13</v>
      </c>
    </row>
    <row r="2873" spans="1:43" x14ac:dyDescent="0.2">
      <c r="AB2873" s="6" t="s">
        <v>802</v>
      </c>
    </row>
    <row r="2874" spans="1:43" x14ac:dyDescent="0.2">
      <c r="A2874" s="6" t="s">
        <v>732</v>
      </c>
      <c r="F2874" s="7">
        <v>2.02</v>
      </c>
      <c r="G2874" s="7">
        <v>1.42</v>
      </c>
      <c r="H2874" s="7">
        <v>0.02</v>
      </c>
      <c r="L2874" s="7">
        <v>0.01</v>
      </c>
      <c r="N2874" s="7">
        <v>0.02</v>
      </c>
      <c r="O2874" s="7">
        <v>0.01</v>
      </c>
      <c r="P2874" s="7">
        <v>0.01</v>
      </c>
      <c r="Q2874" s="7">
        <v>1.03</v>
      </c>
      <c r="V2874" s="7">
        <v>0.02</v>
      </c>
      <c r="X2874" s="7">
        <v>0.02</v>
      </c>
      <c r="Y2874" s="7">
        <v>0.02</v>
      </c>
      <c r="Z2874" s="7">
        <v>0.01</v>
      </c>
      <c r="AA2874" s="7">
        <v>0.03</v>
      </c>
      <c r="AG2874" s="7">
        <v>0.03</v>
      </c>
      <c r="AH2874" s="7">
        <v>0.03</v>
      </c>
      <c r="AI2874" s="7">
        <v>0.03</v>
      </c>
      <c r="AK2874" s="7">
        <v>1.63</v>
      </c>
      <c r="AP2874" s="7">
        <v>0.01</v>
      </c>
      <c r="AQ2874" s="7">
        <v>1.22</v>
      </c>
    </row>
    <row r="2875" spans="1:43" x14ac:dyDescent="0.2">
      <c r="B2875" s="6" t="s">
        <v>731</v>
      </c>
      <c r="C2875" s="6" t="s">
        <v>730</v>
      </c>
      <c r="F2875" s="7">
        <v>8.69</v>
      </c>
      <c r="G2875" s="7">
        <v>5.47</v>
      </c>
      <c r="H2875" s="8">
        <v>32</v>
      </c>
      <c r="I2875" s="8">
        <v>10</v>
      </c>
      <c r="L2875" s="7">
        <v>12.11</v>
      </c>
      <c r="N2875" s="7">
        <v>3.37</v>
      </c>
      <c r="O2875" s="7">
        <v>1.08</v>
      </c>
      <c r="P2875" s="7">
        <v>4.3899999999999997</v>
      </c>
      <c r="Q2875" s="8">
        <v>37</v>
      </c>
      <c r="S2875" s="8">
        <v>14</v>
      </c>
      <c r="U2875" s="7">
        <v>28.12</v>
      </c>
      <c r="V2875" s="7">
        <v>1.07</v>
      </c>
      <c r="X2875" s="7">
        <v>35.1</v>
      </c>
      <c r="Y2875" s="7">
        <v>0.08</v>
      </c>
      <c r="Z2875" s="7">
        <v>4.8899999999999997</v>
      </c>
      <c r="AA2875" s="7">
        <v>0.06</v>
      </c>
      <c r="AB2875" s="8">
        <v>14</v>
      </c>
      <c r="AF2875" s="7">
        <v>12.1</v>
      </c>
      <c r="AG2875" s="7">
        <v>0.06</v>
      </c>
      <c r="AH2875" s="7">
        <v>1.08</v>
      </c>
      <c r="AI2875" s="7">
        <v>10.130000000000001</v>
      </c>
      <c r="AJ2875" s="8">
        <v>10</v>
      </c>
      <c r="AK2875" s="7">
        <v>4.88</v>
      </c>
      <c r="AM2875" s="8">
        <v>25</v>
      </c>
      <c r="AN2875" s="7">
        <v>36.1</v>
      </c>
      <c r="AP2875" s="7">
        <v>1.18</v>
      </c>
      <c r="AQ2875" s="7">
        <v>5.89</v>
      </c>
    </row>
    <row r="2876" spans="1:43" x14ac:dyDescent="0.2">
      <c r="F2876" s="6" t="s">
        <v>655</v>
      </c>
      <c r="H2876" s="6" t="s">
        <v>32</v>
      </c>
      <c r="AB2876" s="6" t="s">
        <v>805</v>
      </c>
    </row>
    <row r="2877" spans="1:43" x14ac:dyDescent="0.2">
      <c r="A2877" s="6" t="s">
        <v>729</v>
      </c>
      <c r="F2877" s="7">
        <v>2.63</v>
      </c>
      <c r="G2877" s="7">
        <v>2.0299999999999998</v>
      </c>
      <c r="H2877" s="7">
        <v>0.02</v>
      </c>
      <c r="L2877" s="7">
        <v>0.05</v>
      </c>
      <c r="N2877" s="7">
        <v>1.1200000000000001</v>
      </c>
      <c r="O2877" s="7">
        <v>0.05</v>
      </c>
      <c r="P2877" s="7">
        <v>1.33</v>
      </c>
      <c r="Q2877" s="7">
        <v>1.23</v>
      </c>
      <c r="V2877" s="7">
        <v>0.03</v>
      </c>
      <c r="X2877" s="7">
        <v>0.02</v>
      </c>
      <c r="Y2877" s="7">
        <v>0.01</v>
      </c>
      <c r="Z2877" s="7">
        <v>1.63</v>
      </c>
      <c r="AA2877" s="7">
        <v>0.02</v>
      </c>
      <c r="AG2877" s="7">
        <v>0.01</v>
      </c>
      <c r="AH2877" s="7">
        <v>0.03</v>
      </c>
      <c r="AI2877" s="7">
        <v>0.03</v>
      </c>
      <c r="AJ2877" s="7">
        <v>0.01</v>
      </c>
      <c r="AK2877" s="7">
        <v>1.42</v>
      </c>
      <c r="AM2877" s="8">
        <v>10</v>
      </c>
      <c r="AP2877" s="7">
        <v>0.04</v>
      </c>
      <c r="AQ2877" s="7">
        <v>2.0299999999999998</v>
      </c>
    </row>
    <row r="2878" spans="1:43" x14ac:dyDescent="0.2">
      <c r="A2878" s="6" t="s">
        <v>728</v>
      </c>
      <c r="F2878" s="7">
        <v>3.94</v>
      </c>
      <c r="G2878" s="7">
        <v>2.64</v>
      </c>
      <c r="H2878" s="7">
        <v>1.35</v>
      </c>
      <c r="L2878" s="7">
        <v>0.04</v>
      </c>
      <c r="N2878" s="7">
        <v>1.74</v>
      </c>
      <c r="O2878" s="7">
        <v>0.05</v>
      </c>
      <c r="P2878" s="7">
        <v>1.84</v>
      </c>
      <c r="Q2878" s="7">
        <v>1.54</v>
      </c>
      <c r="V2878" s="7">
        <v>0.04</v>
      </c>
      <c r="X2878" s="7">
        <v>1.54</v>
      </c>
      <c r="Y2878" s="7">
        <v>0.03</v>
      </c>
      <c r="Z2878" s="7">
        <v>2.95</v>
      </c>
      <c r="AA2878" s="7">
        <v>0.04</v>
      </c>
      <c r="AG2878" s="7">
        <v>0.04</v>
      </c>
      <c r="AH2878" s="7">
        <v>0.05</v>
      </c>
      <c r="AI2878" s="7">
        <v>0.03</v>
      </c>
      <c r="AJ2878" s="7">
        <v>0.01</v>
      </c>
      <c r="AK2878" s="7">
        <v>2.13</v>
      </c>
      <c r="AM2878" s="8">
        <v>16</v>
      </c>
      <c r="AP2878" s="7">
        <v>0.04</v>
      </c>
      <c r="AQ2878" s="7">
        <v>2.74</v>
      </c>
    </row>
    <row r="2879" spans="1:43" x14ac:dyDescent="0.2">
      <c r="A2879" s="6" t="s">
        <v>727</v>
      </c>
      <c r="F2879" s="7">
        <v>1.62</v>
      </c>
      <c r="G2879" s="7">
        <v>1.1200000000000001</v>
      </c>
      <c r="H2879" s="7">
        <v>0.02</v>
      </c>
      <c r="L2879" s="7">
        <v>0.01</v>
      </c>
      <c r="N2879" s="7">
        <v>0.02</v>
      </c>
      <c r="O2879" s="7">
        <v>0.03</v>
      </c>
      <c r="P2879" s="7">
        <v>0.02</v>
      </c>
      <c r="Q2879" s="7">
        <v>0.02</v>
      </c>
      <c r="V2879" s="7">
        <v>0.02</v>
      </c>
      <c r="X2879" s="7">
        <v>0.02</v>
      </c>
      <c r="Z2879" s="7">
        <v>1.53</v>
      </c>
      <c r="AA2879" s="7">
        <v>0.02</v>
      </c>
      <c r="AG2879" s="7">
        <v>0.01</v>
      </c>
      <c r="AH2879" s="7">
        <v>0.04</v>
      </c>
      <c r="AI2879" s="7">
        <v>0.01</v>
      </c>
      <c r="AK2879" s="7">
        <v>0.01</v>
      </c>
      <c r="AP2879" s="7">
        <v>0.02</v>
      </c>
      <c r="AQ2879" s="7">
        <v>1.22</v>
      </c>
    </row>
    <row r="2880" spans="1:43" x14ac:dyDescent="0.2">
      <c r="A2880" s="6" t="s">
        <v>726</v>
      </c>
      <c r="F2880" s="7">
        <v>1.41</v>
      </c>
      <c r="G2880" s="7">
        <v>0.01</v>
      </c>
      <c r="H2880" s="7">
        <v>0.02</v>
      </c>
      <c r="L2880" s="7">
        <v>0.03</v>
      </c>
      <c r="N2880" s="7">
        <v>0.01</v>
      </c>
      <c r="O2880" s="7">
        <v>0.02</v>
      </c>
      <c r="P2880" s="7">
        <v>0.01</v>
      </c>
      <c r="Q2880" s="7">
        <v>0.01</v>
      </c>
      <c r="V2880" s="7">
        <v>0.01</v>
      </c>
      <c r="X2880" s="7">
        <v>0.02</v>
      </c>
      <c r="Y2880" s="7">
        <v>0.02</v>
      </c>
      <c r="Z2880" s="7">
        <v>0.01</v>
      </c>
      <c r="AA2880" s="7">
        <v>0.02</v>
      </c>
      <c r="AG2880" s="7">
        <v>0.02</v>
      </c>
      <c r="AI2880" s="7">
        <v>0.01</v>
      </c>
      <c r="AJ2880" s="7">
        <v>0.01</v>
      </c>
      <c r="AK2880" s="7">
        <v>0.01</v>
      </c>
      <c r="AP2880" s="7">
        <v>0.01</v>
      </c>
      <c r="AQ2880" s="7">
        <v>1.02</v>
      </c>
    </row>
    <row r="2881" spans="1:43" x14ac:dyDescent="0.2">
      <c r="A2881" s="6" t="s">
        <v>725</v>
      </c>
      <c r="F2881" s="7">
        <v>1.21</v>
      </c>
      <c r="G2881" s="7">
        <v>0.01</v>
      </c>
      <c r="H2881" s="7">
        <v>0.01</v>
      </c>
      <c r="N2881" s="7">
        <v>0.01</v>
      </c>
      <c r="P2881" s="7">
        <v>0.02</v>
      </c>
      <c r="Q2881" s="7">
        <v>0.01</v>
      </c>
      <c r="V2881" s="7">
        <v>0.01</v>
      </c>
      <c r="X2881" s="7">
        <v>0.01</v>
      </c>
      <c r="Y2881" s="7">
        <v>0.01</v>
      </c>
      <c r="Z2881" s="7">
        <v>1.1200000000000001</v>
      </c>
      <c r="AA2881" s="7">
        <v>0.01</v>
      </c>
      <c r="AH2881" s="7">
        <v>0.01</v>
      </c>
      <c r="AI2881" s="7">
        <v>0.01</v>
      </c>
      <c r="AK2881" s="7">
        <v>0.01</v>
      </c>
      <c r="AP2881" s="7">
        <v>0.01</v>
      </c>
      <c r="AQ2881" s="7">
        <v>0.01</v>
      </c>
    </row>
    <row r="2882" spans="1:43" x14ac:dyDescent="0.2">
      <c r="AL2882" s="6" t="s">
        <v>105</v>
      </c>
    </row>
    <row r="2883" spans="1:43" x14ac:dyDescent="0.2">
      <c r="A2883" s="6" t="s">
        <v>724</v>
      </c>
      <c r="F2883" s="7">
        <v>6.87</v>
      </c>
      <c r="G2883" s="7">
        <v>5.27</v>
      </c>
      <c r="H2883" s="7">
        <v>1.56</v>
      </c>
      <c r="I2883" s="8">
        <v>12</v>
      </c>
      <c r="L2883" s="7">
        <v>0.08</v>
      </c>
      <c r="N2883" s="7">
        <v>2.65</v>
      </c>
      <c r="O2883" s="7">
        <v>1.19</v>
      </c>
      <c r="P2883" s="7">
        <v>2.96</v>
      </c>
      <c r="Q2883" s="7">
        <v>2.57</v>
      </c>
      <c r="S2883" s="8">
        <v>10</v>
      </c>
      <c r="U2883" s="7">
        <v>0.1</v>
      </c>
      <c r="V2883" s="7">
        <v>0.04</v>
      </c>
      <c r="X2883" s="7">
        <v>3.09</v>
      </c>
      <c r="Y2883" s="7">
        <v>0.08</v>
      </c>
      <c r="Z2883" s="7">
        <v>4.28</v>
      </c>
      <c r="AA2883" s="7">
        <v>0.05</v>
      </c>
      <c r="AG2883" s="7">
        <v>7.0000000000000007E-2</v>
      </c>
      <c r="AH2883" s="7">
        <v>1.19</v>
      </c>
      <c r="AI2883" s="7">
        <v>0.12</v>
      </c>
      <c r="AJ2883" s="7">
        <v>7.0000000000000007E-2</v>
      </c>
      <c r="AK2883" s="7">
        <v>4.17</v>
      </c>
      <c r="AM2883" s="8">
        <v>20</v>
      </c>
      <c r="AP2883" s="7">
        <v>0.06</v>
      </c>
      <c r="AQ2883" s="7">
        <v>4.47</v>
      </c>
    </row>
    <row r="2884" spans="1:43" x14ac:dyDescent="0.2">
      <c r="A2884" s="6" t="s">
        <v>722</v>
      </c>
      <c r="F2884" s="7">
        <v>1.01</v>
      </c>
      <c r="G2884" s="7">
        <v>0.01</v>
      </c>
      <c r="H2884" s="7">
        <v>0.01</v>
      </c>
      <c r="L2884" s="7">
        <v>0.02</v>
      </c>
      <c r="N2884" s="7">
        <v>0.01</v>
      </c>
      <c r="O2884" s="7">
        <v>0.03</v>
      </c>
      <c r="P2884" s="7">
        <v>0.01</v>
      </c>
      <c r="Q2884" s="7">
        <v>0.02</v>
      </c>
      <c r="V2884" s="7">
        <v>0.01</v>
      </c>
      <c r="X2884" s="7">
        <v>0.02</v>
      </c>
      <c r="Z2884" s="7">
        <v>0.01</v>
      </c>
      <c r="AA2884" s="7">
        <v>0.01</v>
      </c>
      <c r="AG2884" s="7">
        <v>0.03</v>
      </c>
      <c r="AH2884" s="7">
        <v>0.02</v>
      </c>
      <c r="AI2884" s="7">
        <v>0.02</v>
      </c>
      <c r="AK2884" s="7">
        <v>0.01</v>
      </c>
      <c r="AP2884" s="7">
        <v>0.01</v>
      </c>
      <c r="AQ2884" s="7">
        <v>0.01</v>
      </c>
    </row>
    <row r="2885" spans="1:43" x14ac:dyDescent="0.2">
      <c r="C2885" s="6" t="s">
        <v>723</v>
      </c>
      <c r="F2885" s="7">
        <v>1.31</v>
      </c>
      <c r="G2885" s="7">
        <v>1.01</v>
      </c>
      <c r="H2885" s="7">
        <v>0.01</v>
      </c>
      <c r="L2885" s="7">
        <v>0.03</v>
      </c>
      <c r="N2885" s="7">
        <v>0.01</v>
      </c>
      <c r="O2885" s="7">
        <v>0.01</v>
      </c>
      <c r="P2885" s="7">
        <v>0.01</v>
      </c>
      <c r="Q2885" s="7">
        <v>0.02</v>
      </c>
      <c r="V2885" s="7">
        <v>0.03</v>
      </c>
      <c r="X2885" s="7">
        <v>0.02</v>
      </c>
      <c r="Y2885" s="7">
        <v>0.05</v>
      </c>
      <c r="Z2885" s="7">
        <v>0.01</v>
      </c>
      <c r="AA2885" s="7">
        <v>0.01</v>
      </c>
      <c r="AH2885" s="7">
        <v>0.03</v>
      </c>
      <c r="AI2885" s="7">
        <v>0.02</v>
      </c>
      <c r="AJ2885" s="7">
        <v>0.01</v>
      </c>
      <c r="AK2885" s="7">
        <v>0.02</v>
      </c>
      <c r="AP2885" s="7">
        <v>0.03</v>
      </c>
      <c r="AQ2885" s="7">
        <v>0.01</v>
      </c>
    </row>
    <row r="2886" spans="1:43" x14ac:dyDescent="0.2">
      <c r="A2886" s="6" t="s">
        <v>722</v>
      </c>
      <c r="F2886" s="7">
        <v>3.03</v>
      </c>
      <c r="G2886" s="7">
        <v>2.33</v>
      </c>
      <c r="H2886" s="7">
        <v>0.02</v>
      </c>
      <c r="L2886" s="7">
        <v>0.02</v>
      </c>
      <c r="N2886" s="7">
        <v>1.63</v>
      </c>
      <c r="O2886" s="7">
        <v>0.04</v>
      </c>
      <c r="P2886" s="7">
        <v>1.63</v>
      </c>
      <c r="Q2886" s="7">
        <v>0.02</v>
      </c>
      <c r="V2886" s="7">
        <v>0.01</v>
      </c>
      <c r="X2886" s="7">
        <v>1.34</v>
      </c>
      <c r="Y2886" s="7">
        <v>0.03</v>
      </c>
      <c r="Z2886" s="7">
        <v>1.94</v>
      </c>
      <c r="AA2886" s="7">
        <v>0.02</v>
      </c>
      <c r="AG2886" s="7">
        <v>0.05</v>
      </c>
      <c r="AH2886" s="7">
        <v>0.03</v>
      </c>
      <c r="AI2886" s="7">
        <v>0.06</v>
      </c>
      <c r="AJ2886" s="7">
        <v>0.04</v>
      </c>
      <c r="AK2886" s="7">
        <v>1.63</v>
      </c>
      <c r="AM2886" s="8">
        <v>10</v>
      </c>
      <c r="AP2886" s="7">
        <v>0.02</v>
      </c>
      <c r="AQ2886" s="7">
        <v>2.33</v>
      </c>
    </row>
    <row r="2887" spans="1:43" x14ac:dyDescent="0.2">
      <c r="B2887" s="6" t="s">
        <v>804</v>
      </c>
      <c r="C2887" s="6" t="s">
        <v>721</v>
      </c>
      <c r="F2887" s="7">
        <v>1.51</v>
      </c>
      <c r="G2887" s="7">
        <v>1.22</v>
      </c>
      <c r="H2887" s="7">
        <v>0.01</v>
      </c>
      <c r="L2887" s="7">
        <v>0.01</v>
      </c>
      <c r="N2887" s="7">
        <v>0.01</v>
      </c>
      <c r="O2887" s="7">
        <v>0.01</v>
      </c>
      <c r="P2887" s="7">
        <v>0.02</v>
      </c>
      <c r="Q2887" s="7">
        <v>0.01</v>
      </c>
      <c r="X2887" s="7">
        <v>1.1299999999999999</v>
      </c>
      <c r="Z2887" s="7">
        <v>1.02</v>
      </c>
      <c r="AA2887" s="7">
        <v>0.01</v>
      </c>
      <c r="AG2887" s="7">
        <v>0.01</v>
      </c>
      <c r="AH2887" s="7">
        <v>0.02</v>
      </c>
      <c r="AI2887" s="7">
        <v>0.01</v>
      </c>
      <c r="AK2887" s="7">
        <v>0.01</v>
      </c>
      <c r="AP2887" s="7">
        <v>0.02</v>
      </c>
      <c r="AQ2887" s="7">
        <v>0.01</v>
      </c>
    </row>
    <row r="2888" spans="1:43" x14ac:dyDescent="0.2">
      <c r="X2888" s="6" t="s">
        <v>107</v>
      </c>
    </row>
    <row r="2889" spans="1:43" x14ac:dyDescent="0.2">
      <c r="A2889" s="6" t="s">
        <v>720</v>
      </c>
      <c r="F2889" s="7">
        <v>1.41</v>
      </c>
      <c r="G2889" s="7">
        <v>1.01</v>
      </c>
      <c r="H2889" s="7">
        <v>0.01</v>
      </c>
      <c r="L2889" s="7">
        <v>0.03</v>
      </c>
      <c r="O2889" s="7">
        <v>0.02</v>
      </c>
      <c r="Q2889" s="7">
        <v>0.02</v>
      </c>
      <c r="V2889" s="7">
        <v>0.01</v>
      </c>
      <c r="X2889" s="7">
        <v>0.01</v>
      </c>
      <c r="Y2889" s="7">
        <v>0.03</v>
      </c>
      <c r="Z2889" s="7">
        <v>0.01</v>
      </c>
      <c r="AA2889" s="7">
        <v>0.02</v>
      </c>
      <c r="AH2889" s="7">
        <v>0.02</v>
      </c>
      <c r="AI2889" s="7">
        <v>0.02</v>
      </c>
      <c r="AJ2889" s="7">
        <v>0.03</v>
      </c>
      <c r="AK2889" s="7">
        <v>0.01</v>
      </c>
      <c r="AP2889" s="7">
        <v>0.02</v>
      </c>
      <c r="AQ2889" s="7">
        <v>0.01</v>
      </c>
    </row>
    <row r="2890" spans="1:43" x14ac:dyDescent="0.2">
      <c r="A2890" s="6" t="s">
        <v>719</v>
      </c>
      <c r="F2890" s="7">
        <v>238.24</v>
      </c>
      <c r="G2890" s="8">
        <v>168</v>
      </c>
      <c r="H2890" s="8">
        <v>69</v>
      </c>
      <c r="I2890" s="8">
        <v>39</v>
      </c>
      <c r="J2890" s="7">
        <v>0.21</v>
      </c>
      <c r="K2890" s="7">
        <v>0.25</v>
      </c>
      <c r="L2890" s="7">
        <v>0.23</v>
      </c>
      <c r="N2890" s="7">
        <v>129.26</v>
      </c>
      <c r="O2890" s="7">
        <v>26.22</v>
      </c>
      <c r="P2890" s="8">
        <v>118</v>
      </c>
      <c r="Q2890" s="8">
        <v>87</v>
      </c>
      <c r="S2890" s="8">
        <v>36</v>
      </c>
      <c r="T2890" s="7">
        <v>0.23</v>
      </c>
      <c r="U2890" s="7">
        <v>0.25</v>
      </c>
      <c r="V2890" s="7">
        <v>0.25</v>
      </c>
      <c r="X2890" s="7">
        <v>83.24</v>
      </c>
      <c r="Y2890" s="7">
        <v>10.18</v>
      </c>
      <c r="Z2890" s="8">
        <v>138</v>
      </c>
      <c r="AA2890" s="8">
        <v>40</v>
      </c>
      <c r="AB2890" s="8">
        <v>15</v>
      </c>
      <c r="AE2890" s="7">
        <v>0.17</v>
      </c>
      <c r="AF2890" s="7">
        <v>0.25</v>
      </c>
      <c r="AG2890" s="7">
        <v>0.28000000000000003</v>
      </c>
      <c r="AH2890" s="7">
        <v>30.23</v>
      </c>
      <c r="AI2890" s="7">
        <v>19.239999999999998</v>
      </c>
      <c r="AJ2890" s="8">
        <v>19</v>
      </c>
      <c r="AM2890" s="8">
        <v>70</v>
      </c>
      <c r="AN2890" s="7">
        <v>0.25</v>
      </c>
      <c r="AO2890" s="7">
        <v>171.25</v>
      </c>
      <c r="AP2890" s="7">
        <v>0.2</v>
      </c>
      <c r="AQ2890" s="7">
        <v>166.25</v>
      </c>
    </row>
    <row r="2891" spans="1:43" x14ac:dyDescent="0.2">
      <c r="B2891" s="6" t="s">
        <v>718</v>
      </c>
      <c r="C2891" s="6" t="s">
        <v>803</v>
      </c>
      <c r="F2891" s="8">
        <v>190</v>
      </c>
      <c r="G2891" s="8">
        <v>135</v>
      </c>
      <c r="H2891" s="8">
        <v>55</v>
      </c>
      <c r="I2891" s="8">
        <v>28</v>
      </c>
      <c r="N2891" s="8">
        <v>100</v>
      </c>
      <c r="O2891" s="8">
        <v>20</v>
      </c>
      <c r="P2891" s="8">
        <v>95</v>
      </c>
      <c r="Q2891" s="8">
        <v>72</v>
      </c>
      <c r="S2891" s="8">
        <v>24</v>
      </c>
      <c r="X2891" s="8">
        <v>59</v>
      </c>
      <c r="Y2891" s="8">
        <v>10</v>
      </c>
      <c r="Z2891" s="8">
        <v>107</v>
      </c>
      <c r="AA2891" s="8">
        <v>28</v>
      </c>
      <c r="AB2891" s="8">
        <v>12</v>
      </c>
      <c r="AH2891" s="8">
        <v>25</v>
      </c>
      <c r="AI2891" s="8">
        <v>16</v>
      </c>
      <c r="AJ2891" s="8">
        <v>18</v>
      </c>
      <c r="AM2891" s="8">
        <v>49</v>
      </c>
      <c r="AO2891" s="8">
        <v>140</v>
      </c>
      <c r="AQ2891" s="8">
        <v>132</v>
      </c>
    </row>
    <row r="2892" spans="1:43" x14ac:dyDescent="0.2">
      <c r="F2892" s="7">
        <v>0.19</v>
      </c>
      <c r="J2892" s="7">
        <v>0.18</v>
      </c>
      <c r="K2892" s="7">
        <v>0.2</v>
      </c>
      <c r="L2892" s="7">
        <v>0.19</v>
      </c>
      <c r="N2892" s="7">
        <v>0.2</v>
      </c>
      <c r="O2892" s="7">
        <v>0.16</v>
      </c>
      <c r="T2892" s="7">
        <v>0.19</v>
      </c>
      <c r="U2892" s="7">
        <v>0.21</v>
      </c>
      <c r="V2892" s="7">
        <v>0.21</v>
      </c>
      <c r="X2892" s="7">
        <v>0.17</v>
      </c>
      <c r="Y2892" s="7">
        <v>0.18</v>
      </c>
      <c r="AE2892" s="7">
        <v>0.13</v>
      </c>
      <c r="AF2892" s="7">
        <v>0.19</v>
      </c>
      <c r="AG2892" s="7">
        <v>0.22</v>
      </c>
      <c r="AH2892" s="7">
        <v>0.2</v>
      </c>
      <c r="AI2892" s="7">
        <v>0.19</v>
      </c>
      <c r="AN2892" s="7">
        <v>0.21</v>
      </c>
      <c r="AO2892" s="7">
        <v>0.2</v>
      </c>
      <c r="AP2892" s="7">
        <v>0.18</v>
      </c>
      <c r="AQ2892" s="7">
        <v>0.2</v>
      </c>
    </row>
    <row r="2893" spans="1:43" x14ac:dyDescent="0.2">
      <c r="A2893" s="6" t="s">
        <v>716</v>
      </c>
      <c r="F2893" s="7">
        <v>1.62</v>
      </c>
      <c r="G2893" s="7">
        <v>1.1200000000000001</v>
      </c>
      <c r="H2893" s="7">
        <v>0.02</v>
      </c>
      <c r="L2893" s="7">
        <v>0.01</v>
      </c>
      <c r="N2893" s="7">
        <v>1.33</v>
      </c>
      <c r="O2893" s="7">
        <v>0.02</v>
      </c>
      <c r="P2893" s="7">
        <v>0.02</v>
      </c>
      <c r="Q2893" s="7">
        <v>0.02</v>
      </c>
      <c r="V2893" s="7">
        <v>0.01</v>
      </c>
      <c r="X2893" s="7">
        <v>0.03</v>
      </c>
      <c r="Z2893" s="7">
        <v>0.02</v>
      </c>
      <c r="AA2893" s="7">
        <v>0.03</v>
      </c>
      <c r="AG2893" s="7">
        <v>0.02</v>
      </c>
      <c r="AH2893" s="7">
        <v>0.02</v>
      </c>
      <c r="AK2893" s="7">
        <v>0.01</v>
      </c>
      <c r="AP2893" s="7">
        <v>0.01</v>
      </c>
      <c r="AQ2893" s="7">
        <v>1.1200000000000001</v>
      </c>
    </row>
    <row r="2894" spans="1:43" x14ac:dyDescent="0.2">
      <c r="A2894" s="6" t="s">
        <v>715</v>
      </c>
      <c r="F2894" s="7">
        <v>4.55</v>
      </c>
      <c r="G2894" s="7">
        <v>3.14</v>
      </c>
      <c r="H2894" s="7">
        <v>1.45</v>
      </c>
      <c r="L2894" s="7">
        <v>0.04</v>
      </c>
      <c r="N2894" s="7">
        <v>2.86</v>
      </c>
      <c r="O2894" s="7">
        <v>0.04</v>
      </c>
      <c r="P2894" s="7">
        <v>2.65</v>
      </c>
      <c r="Q2894" s="7">
        <v>1.64</v>
      </c>
      <c r="V2894" s="7">
        <v>0.05</v>
      </c>
      <c r="X2894" s="7">
        <v>2.27</v>
      </c>
      <c r="Z2894" s="7">
        <v>3.26</v>
      </c>
      <c r="AA2894" s="7">
        <v>1.18</v>
      </c>
      <c r="AG2894" s="7">
        <v>7.0000000000000007E-2</v>
      </c>
      <c r="AH2894" s="7">
        <v>0.03</v>
      </c>
      <c r="AI2894" s="7">
        <v>7.0000000000000007E-2</v>
      </c>
      <c r="AJ2894" s="7">
        <v>0.01</v>
      </c>
      <c r="AK2894" s="7">
        <v>2.54</v>
      </c>
      <c r="AM2894" s="8">
        <v>20</v>
      </c>
      <c r="AP2894" s="7">
        <v>0.01</v>
      </c>
      <c r="AQ2894" s="7">
        <v>3.76</v>
      </c>
    </row>
    <row r="2895" spans="1:43" x14ac:dyDescent="0.2">
      <c r="AL2895" s="6" t="s">
        <v>212</v>
      </c>
      <c r="AQ2895" s="6" t="s">
        <v>375</v>
      </c>
    </row>
    <row r="2896" spans="1:43" x14ac:dyDescent="0.2">
      <c r="A2896" s="6" t="s">
        <v>714</v>
      </c>
      <c r="F2896" s="7">
        <v>2.73</v>
      </c>
      <c r="G2896" s="7">
        <v>1.42</v>
      </c>
      <c r="H2896" s="7">
        <v>1.25</v>
      </c>
      <c r="L2896" s="7">
        <v>0.02</v>
      </c>
      <c r="N2896" s="7">
        <v>1.53</v>
      </c>
      <c r="O2896" s="7">
        <v>0.04</v>
      </c>
      <c r="P2896" s="7">
        <v>1.63</v>
      </c>
      <c r="Q2896" s="7">
        <v>1.1299999999999999</v>
      </c>
      <c r="V2896" s="7">
        <v>0.03</v>
      </c>
      <c r="X2896" s="7">
        <v>0.02</v>
      </c>
      <c r="Y2896" s="7">
        <v>0.05</v>
      </c>
      <c r="Z2896" s="7">
        <v>1.53</v>
      </c>
      <c r="AA2896" s="7">
        <v>0.02</v>
      </c>
      <c r="AH2896" s="7">
        <v>0.04</v>
      </c>
      <c r="AJ2896" s="7">
        <v>0.01</v>
      </c>
      <c r="AK2896" s="7">
        <v>1.83</v>
      </c>
      <c r="AP2896" s="7">
        <v>0.03</v>
      </c>
      <c r="AQ2896" s="7">
        <v>2.0299999999999998</v>
      </c>
    </row>
    <row r="2897" spans="1:43" x14ac:dyDescent="0.2">
      <c r="H2897" s="6" t="s">
        <v>32</v>
      </c>
      <c r="AE2897" s="6" t="s">
        <v>802</v>
      </c>
    </row>
    <row r="2898" spans="1:43" x14ac:dyDescent="0.2">
      <c r="A2898" s="6" t="s">
        <v>713</v>
      </c>
      <c r="B2898" s="6" t="s">
        <v>712</v>
      </c>
      <c r="F2898" s="8">
        <v>17</v>
      </c>
      <c r="G2898" s="8">
        <v>10</v>
      </c>
      <c r="P2898" s="8">
        <v>11</v>
      </c>
      <c r="Z2898" s="8">
        <v>10</v>
      </c>
      <c r="AK2898" s="8">
        <v>10</v>
      </c>
      <c r="AQ2898" s="8">
        <v>13</v>
      </c>
    </row>
    <row r="2899" spans="1:43" x14ac:dyDescent="0.2">
      <c r="F2899" s="7">
        <v>0.02</v>
      </c>
      <c r="G2899" s="7">
        <v>0.01</v>
      </c>
      <c r="H2899" s="7">
        <v>0.03</v>
      </c>
      <c r="L2899" s="7">
        <v>0.01</v>
      </c>
      <c r="N2899" s="7">
        <v>0.02</v>
      </c>
      <c r="O2899" s="7">
        <v>0.01</v>
      </c>
      <c r="P2899" s="7">
        <v>0.02</v>
      </c>
      <c r="Q2899" s="7">
        <v>0.02</v>
      </c>
      <c r="V2899" s="7">
        <v>0.01</v>
      </c>
      <c r="X2899" s="7">
        <v>0.01</v>
      </c>
      <c r="Z2899" s="7">
        <v>0.02</v>
      </c>
      <c r="AA2899" s="7">
        <v>0.01</v>
      </c>
      <c r="AH2899" s="7">
        <v>0.02</v>
      </c>
      <c r="AK2899" s="7">
        <v>0.02</v>
      </c>
      <c r="AQ2899" s="7">
        <v>0.02</v>
      </c>
    </row>
    <row r="2900" spans="1:43" x14ac:dyDescent="0.2">
      <c r="C2900" s="6" t="s">
        <v>711</v>
      </c>
      <c r="F2900" s="7">
        <v>0.01</v>
      </c>
      <c r="G2900" s="7">
        <v>0.01</v>
      </c>
      <c r="H2900" s="7">
        <v>0.01</v>
      </c>
      <c r="L2900" s="7">
        <v>0.01</v>
      </c>
      <c r="N2900" s="7">
        <v>0.01</v>
      </c>
      <c r="O2900" s="7">
        <v>0.03</v>
      </c>
      <c r="P2900" s="7">
        <v>0.01</v>
      </c>
      <c r="Q2900" s="7">
        <v>0.01</v>
      </c>
      <c r="V2900" s="7">
        <v>0.01</v>
      </c>
      <c r="X2900" s="7">
        <v>0.01</v>
      </c>
      <c r="Y2900" s="7">
        <v>0.03</v>
      </c>
      <c r="Z2900" s="7">
        <v>0.01</v>
      </c>
      <c r="AA2900" s="7">
        <v>0.01</v>
      </c>
      <c r="AH2900" s="7">
        <v>0.01</v>
      </c>
      <c r="AJ2900" s="7">
        <v>0.01</v>
      </c>
      <c r="AK2900" s="7">
        <v>0.01</v>
      </c>
      <c r="AP2900" s="7">
        <v>0.02</v>
      </c>
      <c r="AQ2900" s="7">
        <v>0.01</v>
      </c>
    </row>
    <row r="2901" spans="1:43" x14ac:dyDescent="0.2">
      <c r="A2901" s="6" t="s">
        <v>710</v>
      </c>
      <c r="F2901" s="7">
        <v>0.01</v>
      </c>
      <c r="H2901" s="7">
        <v>0.02</v>
      </c>
      <c r="N2901" s="7">
        <v>0.01</v>
      </c>
      <c r="P2901" s="7">
        <v>0.01</v>
      </c>
      <c r="V2901" s="7">
        <v>0.02</v>
      </c>
      <c r="X2901" s="7">
        <v>0.01</v>
      </c>
      <c r="Y2901" s="7">
        <v>0.02</v>
      </c>
      <c r="Z2901" s="7">
        <v>0.01</v>
      </c>
      <c r="AA2901" s="7">
        <v>0.01</v>
      </c>
      <c r="AK2901" s="7">
        <v>0.01</v>
      </c>
      <c r="AP2901" s="7">
        <v>0.01</v>
      </c>
      <c r="AQ2901" s="7">
        <v>0.01</v>
      </c>
    </row>
    <row r="2902" spans="1:43" x14ac:dyDescent="0.2">
      <c r="H2902" s="6" t="s">
        <v>32</v>
      </c>
      <c r="AE2902" s="6" t="s">
        <v>802</v>
      </c>
    </row>
    <row r="2903" spans="1:43" x14ac:dyDescent="0.2">
      <c r="A2903" s="6" t="s">
        <v>709</v>
      </c>
      <c r="F2903" s="7">
        <v>2.12</v>
      </c>
      <c r="G2903" s="7">
        <v>1.62</v>
      </c>
      <c r="H2903" s="7">
        <v>0.02</v>
      </c>
      <c r="N2903" s="7">
        <v>1.43</v>
      </c>
      <c r="O2903" s="7">
        <v>0.02</v>
      </c>
      <c r="P2903" s="7">
        <v>1.1200000000000001</v>
      </c>
      <c r="Q2903" s="7">
        <v>0.02</v>
      </c>
      <c r="V2903" s="7">
        <v>0.01</v>
      </c>
      <c r="X2903" s="7">
        <v>0.02</v>
      </c>
      <c r="Y2903" s="7">
        <v>0.02</v>
      </c>
      <c r="Z2903" s="7">
        <v>1.1200000000000001</v>
      </c>
      <c r="AA2903" s="7">
        <v>0.03</v>
      </c>
      <c r="AG2903" s="7">
        <v>0.01</v>
      </c>
      <c r="AH2903" s="7">
        <v>0.04</v>
      </c>
      <c r="AI2903" s="7">
        <v>0.02</v>
      </c>
      <c r="AJ2903" s="7">
        <v>0.03</v>
      </c>
      <c r="AK2903" s="7">
        <v>1.32</v>
      </c>
      <c r="AP2903" s="7">
        <v>0.02</v>
      </c>
      <c r="AQ2903" s="7">
        <v>1.62</v>
      </c>
    </row>
    <row r="2904" spans="1:43" x14ac:dyDescent="0.2">
      <c r="K2904" s="6" t="s">
        <v>355</v>
      </c>
    </row>
    <row r="2905" spans="1:43" x14ac:dyDescent="0.2">
      <c r="A2905" s="6" t="s">
        <v>708</v>
      </c>
      <c r="F2905" s="7">
        <v>0.01</v>
      </c>
      <c r="G2905" s="7">
        <v>0.01</v>
      </c>
      <c r="H2905" s="7">
        <v>0.01</v>
      </c>
      <c r="N2905" s="7">
        <v>0.01</v>
      </c>
      <c r="O2905" s="7">
        <v>0.01</v>
      </c>
      <c r="P2905" s="7">
        <v>0.01</v>
      </c>
      <c r="V2905" s="7">
        <v>0.01</v>
      </c>
      <c r="X2905" s="7">
        <v>0.01</v>
      </c>
      <c r="Z2905" s="7">
        <v>0.01</v>
      </c>
      <c r="AG2905" s="7">
        <v>0.01</v>
      </c>
      <c r="AH2905" s="7">
        <v>0.01</v>
      </c>
      <c r="AK2905" s="7">
        <v>0.01</v>
      </c>
      <c r="AQ2905" s="7">
        <v>0.01</v>
      </c>
    </row>
    <row r="2906" spans="1:43" x14ac:dyDescent="0.2">
      <c r="A2906" s="6" t="s">
        <v>707</v>
      </c>
      <c r="F2906" s="7">
        <v>1.41</v>
      </c>
      <c r="G2906" s="7">
        <v>1.1200000000000001</v>
      </c>
      <c r="H2906" s="7">
        <v>0.01</v>
      </c>
      <c r="N2906" s="7">
        <v>0.02</v>
      </c>
      <c r="O2906" s="7">
        <v>0.01</v>
      </c>
      <c r="P2906" s="7">
        <v>0.02</v>
      </c>
      <c r="Q2906" s="7">
        <v>0.02</v>
      </c>
      <c r="X2906" s="7">
        <v>0.01</v>
      </c>
      <c r="Y2906" s="7">
        <v>0.02</v>
      </c>
      <c r="Z2906" s="7">
        <v>0.01</v>
      </c>
      <c r="AA2906" s="7">
        <v>0.03</v>
      </c>
      <c r="AH2906" s="7">
        <v>0.04</v>
      </c>
      <c r="AI2906" s="7">
        <v>0.02</v>
      </c>
      <c r="AJ2906" s="7">
        <v>0.03</v>
      </c>
      <c r="AK2906" s="7">
        <v>0.01</v>
      </c>
      <c r="AP2906" s="7">
        <v>0.02</v>
      </c>
      <c r="AQ2906" s="7">
        <v>0.01</v>
      </c>
    </row>
    <row r="2907" spans="1:43" x14ac:dyDescent="0.2">
      <c r="A2907" s="6" t="s">
        <v>706</v>
      </c>
      <c r="F2907" s="7">
        <v>115.11</v>
      </c>
      <c r="G2907" s="8">
        <v>77</v>
      </c>
      <c r="H2907" s="8">
        <v>38</v>
      </c>
      <c r="I2907" s="8">
        <v>14</v>
      </c>
      <c r="K2907" s="7">
        <v>0.15</v>
      </c>
      <c r="L2907" s="7">
        <v>7.0000000000000007E-2</v>
      </c>
      <c r="N2907" s="7">
        <v>59.12</v>
      </c>
      <c r="O2907" s="7">
        <v>14.11</v>
      </c>
      <c r="P2907" s="8">
        <v>60</v>
      </c>
      <c r="Q2907" s="8">
        <v>48</v>
      </c>
      <c r="S2907" s="8">
        <v>13</v>
      </c>
      <c r="T2907" s="7">
        <v>0.15</v>
      </c>
      <c r="U2907" s="7">
        <v>0.13</v>
      </c>
      <c r="V2907" s="7">
        <v>0.1</v>
      </c>
      <c r="X2907" s="7">
        <v>50.14</v>
      </c>
      <c r="Y2907" s="7">
        <v>0.11</v>
      </c>
      <c r="Z2907" s="8">
        <v>70</v>
      </c>
      <c r="AA2907" s="8">
        <v>17</v>
      </c>
      <c r="AB2907" s="8">
        <v>15</v>
      </c>
      <c r="AF2907" s="7">
        <v>0.13</v>
      </c>
      <c r="AG2907" s="7">
        <v>0.16</v>
      </c>
      <c r="AH2907" s="7">
        <v>15.12</v>
      </c>
      <c r="AI2907" s="7">
        <v>10.130000000000001</v>
      </c>
      <c r="AJ2907" s="8">
        <v>10</v>
      </c>
      <c r="AK2907" s="8">
        <v>64</v>
      </c>
      <c r="AM2907" s="8">
        <v>37</v>
      </c>
      <c r="AN2907" s="7">
        <v>0.11</v>
      </c>
      <c r="AO2907" s="7">
        <v>0.13</v>
      </c>
      <c r="AP2907" s="7">
        <v>0.15</v>
      </c>
      <c r="AQ2907" s="7">
        <v>83.13</v>
      </c>
    </row>
    <row r="2908" spans="1:43" x14ac:dyDescent="0.2">
      <c r="B2908" s="6" t="s">
        <v>801</v>
      </c>
      <c r="F2908" s="6" t="s">
        <v>800</v>
      </c>
      <c r="K2908" s="6" t="s">
        <v>35</v>
      </c>
    </row>
    <row r="2909" spans="1:43" x14ac:dyDescent="0.2">
      <c r="A2909" s="6" t="s">
        <v>705</v>
      </c>
      <c r="F2909" s="7">
        <v>6.16</v>
      </c>
      <c r="G2909" s="7">
        <v>4.3600000000000003</v>
      </c>
      <c r="H2909" s="7">
        <v>1.76</v>
      </c>
      <c r="L2909" s="7">
        <v>0.02</v>
      </c>
      <c r="N2909" s="7">
        <v>2.86</v>
      </c>
      <c r="O2909" s="7">
        <v>0.06</v>
      </c>
      <c r="P2909" s="7">
        <v>3.06</v>
      </c>
      <c r="Q2909" s="7">
        <v>2.36</v>
      </c>
      <c r="V2909" s="7">
        <v>0.06</v>
      </c>
      <c r="X2909" s="7">
        <v>2.37</v>
      </c>
      <c r="Y2909" s="7">
        <v>0.04</v>
      </c>
      <c r="Z2909" s="7">
        <v>3.87</v>
      </c>
      <c r="AA2909" s="8">
        <v>13</v>
      </c>
      <c r="AG2909" s="7">
        <v>7.0000000000000007E-2</v>
      </c>
      <c r="AH2909" s="7">
        <v>7.0000000000000007E-2</v>
      </c>
      <c r="AI2909" s="7">
        <v>0.11</v>
      </c>
      <c r="AJ2909" s="7">
        <v>0.06</v>
      </c>
      <c r="AK2909" s="7">
        <v>3.66</v>
      </c>
      <c r="AM2909" s="8">
        <v>16</v>
      </c>
      <c r="AP2909" s="7">
        <v>0.06</v>
      </c>
      <c r="AQ2909" s="7">
        <v>4.57</v>
      </c>
    </row>
    <row r="2910" spans="1:43" x14ac:dyDescent="0.2">
      <c r="A2910" s="6" t="s">
        <v>704</v>
      </c>
      <c r="F2910" s="7">
        <v>1.72</v>
      </c>
      <c r="G2910" s="7">
        <v>1.42</v>
      </c>
      <c r="H2910" s="7">
        <v>0.01</v>
      </c>
      <c r="L2910" s="7">
        <v>0.02</v>
      </c>
      <c r="N2910" s="7">
        <v>0.02</v>
      </c>
      <c r="O2910" s="7">
        <v>0.03</v>
      </c>
      <c r="P2910" s="7">
        <v>0.02</v>
      </c>
      <c r="Q2910" s="7">
        <v>1.03</v>
      </c>
      <c r="V2910" s="7">
        <v>0.01</v>
      </c>
      <c r="X2910" s="7">
        <v>0.02</v>
      </c>
      <c r="Y2910" s="7">
        <v>0.03</v>
      </c>
      <c r="Z2910" s="7">
        <v>0.01</v>
      </c>
      <c r="AA2910" s="7">
        <v>0.01</v>
      </c>
      <c r="AH2910" s="7">
        <v>0.02</v>
      </c>
      <c r="AI2910" s="7">
        <v>0.01</v>
      </c>
      <c r="AJ2910" s="7">
        <v>0.02</v>
      </c>
      <c r="AK2910" s="7">
        <v>0.01</v>
      </c>
      <c r="AP2910" s="7">
        <v>0.04</v>
      </c>
      <c r="AQ2910" s="7">
        <v>1.01</v>
      </c>
    </row>
    <row r="2911" spans="1:43" x14ac:dyDescent="0.2">
      <c r="A2911" s="6" t="s">
        <v>703</v>
      </c>
      <c r="F2911" s="7">
        <v>4.75</v>
      </c>
      <c r="G2911" s="7">
        <v>2.84</v>
      </c>
      <c r="H2911" s="7">
        <v>1.97</v>
      </c>
      <c r="L2911" s="7">
        <v>0.03</v>
      </c>
      <c r="N2911" s="7">
        <v>2.86</v>
      </c>
      <c r="O2911" s="7">
        <v>0.04</v>
      </c>
      <c r="P2911" s="7">
        <v>2.86</v>
      </c>
      <c r="Q2911" s="7">
        <v>2.16</v>
      </c>
      <c r="V2911" s="7">
        <v>0.04</v>
      </c>
      <c r="X2911" s="7">
        <v>2.37</v>
      </c>
      <c r="Y2911" s="7">
        <v>0.04</v>
      </c>
      <c r="Z2911" s="7">
        <v>3.26</v>
      </c>
      <c r="AA2911" s="7">
        <v>0.04</v>
      </c>
      <c r="AG2911" s="7">
        <v>0.08</v>
      </c>
      <c r="AH2911" s="7">
        <v>0.06</v>
      </c>
      <c r="AI2911" s="7">
        <v>0.03</v>
      </c>
      <c r="AJ2911" s="7">
        <v>0.03</v>
      </c>
      <c r="AK2911" s="7">
        <v>2.84</v>
      </c>
      <c r="AM2911" s="8">
        <v>16</v>
      </c>
      <c r="AP2911" s="7">
        <v>0.06</v>
      </c>
      <c r="AQ2911" s="7">
        <v>3.45</v>
      </c>
    </row>
    <row r="2912" spans="1:43" x14ac:dyDescent="0.2">
      <c r="F2912" s="6" t="s">
        <v>799</v>
      </c>
      <c r="H2912" s="6" t="s">
        <v>32</v>
      </c>
    </row>
    <row r="2913" spans="1:43" x14ac:dyDescent="0.2">
      <c r="A2913" s="6" t="s">
        <v>702</v>
      </c>
      <c r="F2913" s="7">
        <v>6.06</v>
      </c>
      <c r="G2913" s="7">
        <v>3.75</v>
      </c>
      <c r="H2913" s="7">
        <v>2.2799999999999998</v>
      </c>
      <c r="L2913" s="7">
        <v>0.05</v>
      </c>
      <c r="N2913" s="7">
        <v>2.65</v>
      </c>
      <c r="O2913" s="7">
        <v>1.19</v>
      </c>
      <c r="P2913" s="7">
        <v>2.5499999999999998</v>
      </c>
      <c r="Q2913" s="7">
        <v>2.46</v>
      </c>
      <c r="V2913" s="7">
        <v>1.18</v>
      </c>
      <c r="X2913" s="7">
        <v>1.85</v>
      </c>
      <c r="Y2913" s="7">
        <v>7.0000000000000007E-2</v>
      </c>
      <c r="Z2913" s="7">
        <v>3.16</v>
      </c>
      <c r="AA2913" s="7">
        <v>1.07</v>
      </c>
      <c r="AG2913" s="7">
        <v>7.0000000000000007E-2</v>
      </c>
      <c r="AH2913" s="7">
        <v>0.05</v>
      </c>
      <c r="AI2913" s="7">
        <v>0.04</v>
      </c>
      <c r="AJ2913" s="7">
        <v>0.05</v>
      </c>
      <c r="AK2913" s="7">
        <v>4.0599999999999996</v>
      </c>
      <c r="AM2913" s="8">
        <v>14</v>
      </c>
      <c r="AP2913" s="7">
        <v>0.06</v>
      </c>
      <c r="AQ2913" s="7">
        <v>4.26</v>
      </c>
    </row>
    <row r="2914" spans="1:43" x14ac:dyDescent="0.2">
      <c r="A2914" s="6" t="s">
        <v>699</v>
      </c>
      <c r="B2914" s="6" t="s">
        <v>701</v>
      </c>
      <c r="F2914" s="8">
        <v>21</v>
      </c>
      <c r="G2914" s="8">
        <v>13</v>
      </c>
      <c r="Z2914" s="8">
        <v>12</v>
      </c>
      <c r="AK2914" s="8">
        <v>16</v>
      </c>
      <c r="AQ2914" s="8">
        <v>16</v>
      </c>
    </row>
    <row r="2915" spans="1:43" x14ac:dyDescent="0.2">
      <c r="F2915" s="7">
        <v>0.02</v>
      </c>
      <c r="G2915" s="7">
        <v>0.02</v>
      </c>
      <c r="H2915" s="7">
        <v>0.03</v>
      </c>
      <c r="L2915" s="7">
        <v>0.01</v>
      </c>
      <c r="N2915" s="7">
        <v>0.02</v>
      </c>
      <c r="O2915" s="7">
        <v>0.02</v>
      </c>
      <c r="P2915" s="7">
        <v>0.02</v>
      </c>
      <c r="Q2915" s="7">
        <v>0.02</v>
      </c>
      <c r="V2915" s="7">
        <v>0.01</v>
      </c>
      <c r="X2915" s="7">
        <v>0.02</v>
      </c>
      <c r="Y2915" s="7">
        <v>0.02</v>
      </c>
      <c r="Z2915" s="7">
        <v>0.02</v>
      </c>
      <c r="AA2915" s="7">
        <v>0.03</v>
      </c>
    </row>
    <row r="2916" spans="1:43" x14ac:dyDescent="0.2">
      <c r="C2916" s="6" t="s">
        <v>698</v>
      </c>
      <c r="F2916" s="7">
        <v>4.1399999999999997</v>
      </c>
      <c r="G2916" s="7">
        <v>2.4300000000000002</v>
      </c>
      <c r="H2916" s="7">
        <v>1.66</v>
      </c>
      <c r="L2916" s="7">
        <v>0.04</v>
      </c>
      <c r="N2916" s="7">
        <v>1.74</v>
      </c>
      <c r="O2916" s="7">
        <v>7.0000000000000007E-2</v>
      </c>
      <c r="P2916" s="7">
        <v>1.94</v>
      </c>
      <c r="Q2916" s="7">
        <v>1.75</v>
      </c>
      <c r="V2916" s="7">
        <v>1.07</v>
      </c>
      <c r="X2916" s="7">
        <v>1.1299999999999999</v>
      </c>
      <c r="Y2916" s="7">
        <v>0.06</v>
      </c>
      <c r="Z2916" s="7">
        <v>2.14</v>
      </c>
      <c r="AA2916" s="7">
        <v>0.04</v>
      </c>
      <c r="AG2916" s="7">
        <v>0.04</v>
      </c>
      <c r="AH2916" s="7">
        <v>0.02</v>
      </c>
      <c r="AI2916" s="7">
        <v>0.03</v>
      </c>
      <c r="AJ2916" s="7">
        <v>0.05</v>
      </c>
      <c r="AK2916" s="7">
        <v>2.54</v>
      </c>
      <c r="AM2916" s="8">
        <v>11</v>
      </c>
      <c r="AP2916" s="7">
        <v>0.03</v>
      </c>
      <c r="AQ2916" s="7">
        <v>2.84</v>
      </c>
    </row>
    <row r="2917" spans="1:43" x14ac:dyDescent="0.2">
      <c r="E2917" s="6" t="s">
        <v>697</v>
      </c>
      <c r="F2917" s="7">
        <v>0.01</v>
      </c>
      <c r="H2917" s="7">
        <v>0.01</v>
      </c>
      <c r="L2917" s="7">
        <v>0.01</v>
      </c>
      <c r="O2917" s="7">
        <v>0.02</v>
      </c>
      <c r="V2917" s="7">
        <v>0.02</v>
      </c>
      <c r="X2917" s="7">
        <v>0.01</v>
      </c>
      <c r="Y2917" s="7">
        <v>0.02</v>
      </c>
      <c r="AA2917" s="7">
        <v>0.02</v>
      </c>
      <c r="AH2917" s="7">
        <v>0.02</v>
      </c>
      <c r="AI2917" s="7">
        <v>0.01</v>
      </c>
      <c r="AJ2917" s="7">
        <v>0.01</v>
      </c>
      <c r="AK2917" s="7">
        <v>0.01</v>
      </c>
      <c r="AP2917" s="7">
        <v>0.01</v>
      </c>
      <c r="AQ2917" s="7">
        <v>0.01</v>
      </c>
    </row>
    <row r="2918" spans="1:43" x14ac:dyDescent="0.2">
      <c r="E2918" s="6" t="s">
        <v>696</v>
      </c>
      <c r="F2918" s="7">
        <v>0.01</v>
      </c>
      <c r="H2918" s="7">
        <v>0.01</v>
      </c>
      <c r="N2918" s="7">
        <v>0.01</v>
      </c>
      <c r="O2918" s="7">
        <v>0.02</v>
      </c>
      <c r="P2918" s="7">
        <v>0.01</v>
      </c>
      <c r="Q2918" s="7">
        <v>0.01</v>
      </c>
      <c r="V2918" s="7">
        <v>0.01</v>
      </c>
      <c r="Z2918" s="7">
        <v>0.01</v>
      </c>
      <c r="AA2918" s="7">
        <v>0.02</v>
      </c>
      <c r="AH2918" s="7">
        <v>0.01</v>
      </c>
      <c r="AI2918" s="7">
        <v>0.01</v>
      </c>
      <c r="AP2918" s="7">
        <v>0.01</v>
      </c>
      <c r="AQ2918" s="7">
        <v>0.01</v>
      </c>
    </row>
    <row r="2920" spans="1:43" x14ac:dyDescent="0.2">
      <c r="A2920" s="6" t="s">
        <v>207</v>
      </c>
    </row>
    <row r="2922" spans="1:43" x14ac:dyDescent="0.2">
      <c r="B2922" s="6" t="s">
        <v>695</v>
      </c>
      <c r="C2922" s="7">
        <v>2.83</v>
      </c>
      <c r="D2922" s="7">
        <v>1.72</v>
      </c>
      <c r="E2922" s="7">
        <v>0.04</v>
      </c>
      <c r="H2922" s="7">
        <v>0.03</v>
      </c>
      <c r="I2922" s="7">
        <v>1.22</v>
      </c>
      <c r="J2922" s="7">
        <v>0.04</v>
      </c>
      <c r="K2922" s="7">
        <v>1.33</v>
      </c>
      <c r="L2922" s="7">
        <v>1.23</v>
      </c>
      <c r="N2922" s="7">
        <v>0.04</v>
      </c>
      <c r="O2922" s="7">
        <v>0.02</v>
      </c>
      <c r="P2922" s="7">
        <v>0.04</v>
      </c>
      <c r="Q2922" s="7">
        <v>1.53</v>
      </c>
      <c r="R2922" s="7">
        <v>0.01</v>
      </c>
      <c r="S2922" s="7">
        <v>0.04</v>
      </c>
      <c r="V2922" s="7">
        <v>0.03</v>
      </c>
      <c r="W2922" s="7">
        <v>1.73</v>
      </c>
      <c r="Y2922" s="7">
        <v>0.02</v>
      </c>
      <c r="Z2922" s="7">
        <v>1.93</v>
      </c>
    </row>
    <row r="2923" spans="1:43" x14ac:dyDescent="0.2">
      <c r="A2923" s="6" t="s">
        <v>694</v>
      </c>
      <c r="C2923" s="7">
        <v>2.63</v>
      </c>
      <c r="D2923" s="7">
        <v>2.0299999999999998</v>
      </c>
      <c r="E2923" s="7">
        <v>0.02</v>
      </c>
      <c r="H2923" s="7">
        <v>0.03</v>
      </c>
      <c r="I2923" s="7">
        <v>1.53</v>
      </c>
      <c r="J2923" s="7">
        <v>0.03</v>
      </c>
      <c r="K2923" s="7">
        <v>1.43</v>
      </c>
      <c r="L2923" s="7">
        <v>0.02</v>
      </c>
      <c r="N2923" s="7">
        <v>0.03</v>
      </c>
      <c r="O2923" s="7">
        <v>0.02</v>
      </c>
      <c r="P2923" s="7">
        <v>0.05</v>
      </c>
      <c r="Q2923" s="7">
        <v>1.73</v>
      </c>
      <c r="R2923" s="7">
        <v>0.03</v>
      </c>
      <c r="S2923" s="7">
        <v>0.04</v>
      </c>
      <c r="T2923" s="7">
        <v>0.03</v>
      </c>
      <c r="U2923" s="7">
        <v>0.01</v>
      </c>
      <c r="V2923" s="7">
        <v>0.01</v>
      </c>
      <c r="W2923" s="7">
        <v>1.42</v>
      </c>
      <c r="X2923" s="8">
        <v>11</v>
      </c>
      <c r="Y2923" s="7">
        <v>0.02</v>
      </c>
      <c r="Z2923" s="7">
        <v>1.83</v>
      </c>
    </row>
    <row r="2924" spans="1:43" x14ac:dyDescent="0.2">
      <c r="A2924" s="6" t="s">
        <v>693</v>
      </c>
      <c r="C2924" s="7">
        <v>7.68</v>
      </c>
      <c r="D2924" s="7">
        <v>5.88</v>
      </c>
      <c r="E2924" s="7">
        <v>1.66</v>
      </c>
      <c r="F2924" s="8">
        <v>15</v>
      </c>
      <c r="G2924" s="7">
        <v>34.1</v>
      </c>
      <c r="H2924" s="7">
        <v>12.11</v>
      </c>
      <c r="I2924" s="7">
        <v>2.96</v>
      </c>
      <c r="J2924" s="7">
        <v>14.11</v>
      </c>
      <c r="K2924" s="7">
        <v>2.65</v>
      </c>
      <c r="L2924" s="7">
        <v>2.36</v>
      </c>
      <c r="M2924" s="8">
        <v>10</v>
      </c>
      <c r="N2924" s="7">
        <v>1.17</v>
      </c>
      <c r="O2924" s="7">
        <v>2.2599999999999998</v>
      </c>
      <c r="P2924" s="7">
        <v>0.08</v>
      </c>
      <c r="Q2924" s="7">
        <v>2.75</v>
      </c>
      <c r="R2924" s="7">
        <v>0.06</v>
      </c>
      <c r="S2924" s="7">
        <v>0.04</v>
      </c>
      <c r="T2924" s="7">
        <v>1.19</v>
      </c>
      <c r="U2924" s="7">
        <v>0.04</v>
      </c>
      <c r="V2924" s="8">
        <v>11</v>
      </c>
      <c r="W2924" s="7">
        <v>5.18</v>
      </c>
      <c r="Y2924" s="7">
        <v>1.07</v>
      </c>
      <c r="Z2924" s="7">
        <v>2.74</v>
      </c>
    </row>
    <row r="2925" spans="1:43" x14ac:dyDescent="0.2">
      <c r="C2925" s="6" t="s">
        <v>798</v>
      </c>
    </row>
    <row r="2926" spans="1:43" x14ac:dyDescent="0.2">
      <c r="A2926" s="6" t="s">
        <v>692</v>
      </c>
      <c r="C2926" s="7">
        <v>7.27</v>
      </c>
      <c r="D2926" s="7">
        <v>5.78</v>
      </c>
      <c r="E2926" s="7">
        <v>1.56</v>
      </c>
      <c r="F2926" s="8">
        <v>18</v>
      </c>
      <c r="H2926" s="7">
        <v>0.05</v>
      </c>
      <c r="I2926" s="7">
        <v>3.67</v>
      </c>
      <c r="J2926" s="7">
        <v>0.03</v>
      </c>
      <c r="K2926" s="7">
        <v>2.5499999999999998</v>
      </c>
      <c r="L2926" s="7">
        <v>1.95</v>
      </c>
      <c r="M2926" s="8">
        <v>11</v>
      </c>
      <c r="N2926" s="7">
        <v>1.07</v>
      </c>
      <c r="O2926" s="7">
        <v>2.2599999999999998</v>
      </c>
      <c r="P2926" s="7">
        <v>7.0000000000000007E-2</v>
      </c>
      <c r="Q2926" s="7">
        <v>2.65</v>
      </c>
      <c r="R2926" s="7">
        <v>7.0000000000000007E-2</v>
      </c>
      <c r="S2926" s="7">
        <v>0.04</v>
      </c>
      <c r="T2926" s="7">
        <v>0.04</v>
      </c>
      <c r="U2926" s="7">
        <v>7.0000000000000007E-2</v>
      </c>
      <c r="V2926" s="8">
        <v>11</v>
      </c>
      <c r="W2926" s="7">
        <v>4.0599999999999996</v>
      </c>
      <c r="X2926" s="8">
        <v>13</v>
      </c>
      <c r="Y2926" s="7">
        <v>7.0000000000000007E-2</v>
      </c>
      <c r="Z2926" s="7">
        <v>3.66</v>
      </c>
    </row>
    <row r="2927" spans="1:43" x14ac:dyDescent="0.2">
      <c r="C2927" s="6" t="s">
        <v>797</v>
      </c>
      <c r="V2927" s="6" t="s">
        <v>796</v>
      </c>
    </row>
    <row r="2929" spans="1:2" x14ac:dyDescent="0.2">
      <c r="A2929" s="6" t="s">
        <v>691</v>
      </c>
    </row>
    <row r="2931" spans="1:2" x14ac:dyDescent="0.2">
      <c r="A2931" s="6" t="s">
        <v>795</v>
      </c>
      <c r="B2931" s="6" t="s">
        <v>794</v>
      </c>
    </row>
    <row r="2933" spans="1:2" x14ac:dyDescent="0.2">
      <c r="A2933" s="8">
        <v>37</v>
      </c>
    </row>
    <row r="2938" spans="1:2" x14ac:dyDescent="0.2">
      <c r="A2938" s="9" t="s">
        <v>0</v>
      </c>
    </row>
    <row r="2940" spans="1:2" x14ac:dyDescent="0.2">
      <c r="A2940" s="1" t="s">
        <v>1</v>
      </c>
    </row>
    <row r="2941" spans="1:2" x14ac:dyDescent="0.2">
      <c r="A2941" s="1" t="s">
        <v>2</v>
      </c>
    </row>
    <row r="2943" spans="1:2" x14ac:dyDescent="0.2">
      <c r="A2943" s="1" t="s">
        <v>3</v>
      </c>
    </row>
    <row r="2944" spans="1:2" x14ac:dyDescent="0.2">
      <c r="A2944" s="1" t="s">
        <v>4</v>
      </c>
    </row>
    <row r="2946" spans="1:26" x14ac:dyDescent="0.2">
      <c r="A2946" s="1" t="s">
        <v>5</v>
      </c>
    </row>
    <row r="2948" spans="1:26" x14ac:dyDescent="0.2">
      <c r="A2948" s="6" t="s">
        <v>861</v>
      </c>
    </row>
    <row r="2949" spans="1:26" x14ac:dyDescent="0.2">
      <c r="A2949" s="6" t="s">
        <v>860</v>
      </c>
    </row>
    <row r="2951" spans="1:26" x14ac:dyDescent="0.2">
      <c r="D2951" s="9" t="s">
        <v>8</v>
      </c>
      <c r="G2951" s="9" t="s">
        <v>9</v>
      </c>
      <c r="L2951" s="9" t="s">
        <v>10</v>
      </c>
      <c r="P2951" s="9" t="s">
        <v>11</v>
      </c>
      <c r="T2951" s="9" t="s">
        <v>12</v>
      </c>
      <c r="X2951" s="9" t="s">
        <v>13</v>
      </c>
    </row>
    <row r="2952" spans="1:26" x14ac:dyDescent="0.2">
      <c r="R2952" s="9" t="s">
        <v>14</v>
      </c>
      <c r="T2952" s="9" t="s">
        <v>15</v>
      </c>
      <c r="U2952" s="9" t="s">
        <v>16</v>
      </c>
    </row>
    <row r="2953" spans="1:26" x14ac:dyDescent="0.2">
      <c r="R2953" s="9" t="s">
        <v>17</v>
      </c>
      <c r="S2953" s="9" t="s">
        <v>18</v>
      </c>
      <c r="T2953" s="9" t="s">
        <v>19</v>
      </c>
      <c r="U2953" s="9" t="s">
        <v>20</v>
      </c>
      <c r="X2953" s="9" t="s">
        <v>21</v>
      </c>
      <c r="Y2953" s="9" t="s">
        <v>22</v>
      </c>
      <c r="Z2953" s="9" t="s">
        <v>23</v>
      </c>
    </row>
    <row r="2954" spans="1:26" x14ac:dyDescent="0.2">
      <c r="B2954" s="9" t="s">
        <v>24</v>
      </c>
      <c r="C2954" s="9" t="s">
        <v>25</v>
      </c>
      <c r="D2954" s="9" t="s">
        <v>26</v>
      </c>
      <c r="E2954" s="9" t="s">
        <v>27</v>
      </c>
      <c r="F2954" s="9" t="s">
        <v>28</v>
      </c>
      <c r="G2954" s="9" t="s">
        <v>29</v>
      </c>
      <c r="H2954" s="9" t="s">
        <v>30</v>
      </c>
      <c r="I2954" s="9" t="s">
        <v>31</v>
      </c>
      <c r="J2954" s="9" t="s">
        <v>32</v>
      </c>
      <c r="K2954" s="9" t="s">
        <v>33</v>
      </c>
      <c r="L2954" s="9" t="s">
        <v>34</v>
      </c>
      <c r="M2954" s="9" t="s">
        <v>35</v>
      </c>
      <c r="N2954" s="9" t="s">
        <v>36</v>
      </c>
      <c r="O2954" s="9" t="s">
        <v>37</v>
      </c>
      <c r="P2954" s="9" t="s">
        <v>38</v>
      </c>
      <c r="Q2954" s="9" t="s">
        <v>39</v>
      </c>
      <c r="R2954" s="10">
        <v>12</v>
      </c>
      <c r="S2954" s="9" t="s">
        <v>40</v>
      </c>
      <c r="T2954" s="9" t="s">
        <v>41</v>
      </c>
      <c r="U2954" s="9" t="s">
        <v>42</v>
      </c>
      <c r="V2954" s="9" t="s">
        <v>43</v>
      </c>
      <c r="W2954" s="9" t="s">
        <v>44</v>
      </c>
      <c r="X2954" s="9" t="s">
        <v>45</v>
      </c>
      <c r="Y2954" s="9" t="s">
        <v>46</v>
      </c>
      <c r="Z2954" s="9" t="s">
        <v>46</v>
      </c>
    </row>
    <row r="2955" spans="1:26" x14ac:dyDescent="0.2">
      <c r="B2955" s="9" t="s">
        <v>47</v>
      </c>
      <c r="C2955" s="9" t="s">
        <v>48</v>
      </c>
      <c r="D2955" s="9" t="s">
        <v>49</v>
      </c>
      <c r="E2955" s="9" t="s">
        <v>50</v>
      </c>
      <c r="F2955" s="9" t="s">
        <v>51</v>
      </c>
      <c r="G2955" s="9" t="s">
        <v>52</v>
      </c>
      <c r="H2955" s="9" t="s">
        <v>53</v>
      </c>
      <c r="I2955" s="9" t="s">
        <v>54</v>
      </c>
      <c r="J2955" s="9" t="s">
        <v>55</v>
      </c>
      <c r="K2955" s="9" t="s">
        <v>56</v>
      </c>
      <c r="L2955" s="9" t="s">
        <v>57</v>
      </c>
      <c r="M2955" s="9" t="s">
        <v>58</v>
      </c>
      <c r="N2955" s="9" t="s">
        <v>59</v>
      </c>
      <c r="O2955" s="9" t="s">
        <v>60</v>
      </c>
      <c r="P2955" s="9" t="s">
        <v>61</v>
      </c>
      <c r="Q2955" s="9" t="s">
        <v>62</v>
      </c>
      <c r="R2955" s="9" t="s">
        <v>63</v>
      </c>
      <c r="S2955" s="9" t="s">
        <v>64</v>
      </c>
      <c r="T2955" s="9" t="s">
        <v>65</v>
      </c>
      <c r="U2955" s="9" t="s">
        <v>66</v>
      </c>
      <c r="V2955" s="9" t="s">
        <v>67</v>
      </c>
      <c r="W2955" s="9" t="s">
        <v>68</v>
      </c>
      <c r="X2955" s="9" t="s">
        <v>69</v>
      </c>
      <c r="Y2955" s="9" t="s">
        <v>70</v>
      </c>
      <c r="Z2955" s="9" t="s">
        <v>71</v>
      </c>
    </row>
    <row r="2956" spans="1:26" x14ac:dyDescent="0.2">
      <c r="A2956" s="6" t="s">
        <v>72</v>
      </c>
      <c r="B2956" s="8">
        <v>1010</v>
      </c>
      <c r="C2956" s="8">
        <v>504</v>
      </c>
      <c r="D2956" s="8">
        <v>506</v>
      </c>
      <c r="E2956" s="8">
        <v>166</v>
      </c>
      <c r="F2956" s="8">
        <v>195</v>
      </c>
      <c r="G2956" s="8">
        <v>181</v>
      </c>
      <c r="H2956" s="8">
        <v>177</v>
      </c>
      <c r="I2956" s="8">
        <v>291</v>
      </c>
      <c r="J2956" s="8">
        <v>285</v>
      </c>
      <c r="K2956" s="8">
        <v>293</v>
      </c>
      <c r="L2956" s="8">
        <v>192</v>
      </c>
      <c r="M2956" s="8">
        <v>240</v>
      </c>
      <c r="N2956" s="8">
        <v>358</v>
      </c>
      <c r="O2956" s="8">
        <v>266</v>
      </c>
      <c r="P2956" s="8">
        <v>215</v>
      </c>
      <c r="Q2956" s="8">
        <v>171</v>
      </c>
      <c r="R2956" s="8">
        <v>257</v>
      </c>
      <c r="S2956" s="8">
        <v>235</v>
      </c>
      <c r="T2956" s="8">
        <v>447</v>
      </c>
      <c r="U2956" s="8">
        <v>71</v>
      </c>
      <c r="V2956" s="8">
        <v>403</v>
      </c>
      <c r="W2956" s="8">
        <v>141</v>
      </c>
      <c r="X2956" s="8">
        <v>79</v>
      </c>
      <c r="Y2956" s="8">
        <v>623</v>
      </c>
      <c r="Z2956" s="8">
        <v>297</v>
      </c>
    </row>
    <row r="2957" spans="1:26" x14ac:dyDescent="0.2">
      <c r="A2957" s="6" t="s">
        <v>73</v>
      </c>
      <c r="B2957" s="8">
        <v>1012</v>
      </c>
      <c r="C2957" s="8">
        <v>503</v>
      </c>
      <c r="D2957" s="8">
        <v>509</v>
      </c>
      <c r="E2957" s="8">
        <v>163</v>
      </c>
      <c r="F2957" s="8">
        <v>197</v>
      </c>
      <c r="G2957" s="8">
        <v>181</v>
      </c>
      <c r="H2957" s="8">
        <v>179</v>
      </c>
      <c r="I2957" s="8">
        <v>292</v>
      </c>
      <c r="J2957" s="8">
        <v>256</v>
      </c>
      <c r="K2957" s="8">
        <v>282</v>
      </c>
      <c r="L2957" s="8">
        <v>226</v>
      </c>
      <c r="M2957" s="8">
        <v>248</v>
      </c>
      <c r="N2957" s="8">
        <v>361</v>
      </c>
      <c r="O2957" s="8">
        <v>262</v>
      </c>
      <c r="P2957" s="8">
        <v>215</v>
      </c>
      <c r="Q2957" s="8">
        <v>174</v>
      </c>
      <c r="R2957" s="8">
        <v>269</v>
      </c>
      <c r="S2957" s="8">
        <v>236</v>
      </c>
      <c r="T2957" s="8">
        <v>435</v>
      </c>
      <c r="U2957" s="8">
        <v>71</v>
      </c>
      <c r="V2957" s="8">
        <v>402</v>
      </c>
      <c r="W2957" s="8">
        <v>144</v>
      </c>
      <c r="X2957" s="8">
        <v>76</v>
      </c>
      <c r="Y2957" s="8">
        <v>622</v>
      </c>
      <c r="Z2957" s="8">
        <v>305</v>
      </c>
    </row>
    <row r="2958" spans="1:26" x14ac:dyDescent="0.2">
      <c r="A2958" s="6" t="s">
        <v>859</v>
      </c>
      <c r="B2958" s="8">
        <v>733</v>
      </c>
      <c r="C2958" s="8">
        <v>369</v>
      </c>
      <c r="D2958" s="8">
        <v>365</v>
      </c>
      <c r="E2958" s="8">
        <v>111</v>
      </c>
      <c r="F2958" s="8">
        <v>148</v>
      </c>
      <c r="G2958" s="8">
        <v>126</v>
      </c>
      <c r="H2958" s="8">
        <v>133</v>
      </c>
      <c r="I2958" s="8">
        <v>216</v>
      </c>
      <c r="J2958" s="8">
        <v>187</v>
      </c>
      <c r="K2958" s="8">
        <v>203</v>
      </c>
      <c r="L2958" s="8">
        <v>162</v>
      </c>
      <c r="M2958" s="8">
        <v>181</v>
      </c>
      <c r="N2958" s="8">
        <v>254</v>
      </c>
      <c r="O2958" s="8">
        <v>183</v>
      </c>
      <c r="P2958" s="8">
        <v>166</v>
      </c>
      <c r="Q2958" s="8">
        <v>131</v>
      </c>
      <c r="R2958" s="8">
        <v>192</v>
      </c>
      <c r="S2958" s="8">
        <v>171</v>
      </c>
      <c r="T2958" s="8">
        <v>321</v>
      </c>
      <c r="U2958" s="8">
        <v>49</v>
      </c>
      <c r="V2958" s="8">
        <v>287</v>
      </c>
      <c r="W2958" s="8">
        <v>110</v>
      </c>
      <c r="X2958" s="8">
        <v>57</v>
      </c>
      <c r="Y2958" s="8">
        <v>454</v>
      </c>
      <c r="Z2958" s="8">
        <v>219</v>
      </c>
    </row>
    <row r="2959" spans="1:26" x14ac:dyDescent="0.2">
      <c r="B2959" s="7">
        <v>0.72</v>
      </c>
      <c r="C2959" s="7">
        <v>0.73</v>
      </c>
      <c r="D2959" s="7">
        <v>0.72</v>
      </c>
      <c r="E2959" s="7">
        <v>0.68</v>
      </c>
      <c r="F2959" s="7">
        <v>0.75</v>
      </c>
      <c r="G2959" s="7">
        <v>0.7</v>
      </c>
      <c r="H2959" s="7">
        <v>0.74</v>
      </c>
      <c r="I2959" s="7">
        <v>0.74</v>
      </c>
      <c r="J2959" s="7">
        <v>0.73</v>
      </c>
      <c r="K2959" s="7">
        <v>0.72</v>
      </c>
      <c r="L2959" s="7">
        <v>0.72</v>
      </c>
      <c r="M2959" s="7">
        <v>0.73</v>
      </c>
      <c r="N2959" s="7">
        <v>0.7</v>
      </c>
      <c r="O2959" s="7">
        <v>0.7</v>
      </c>
      <c r="P2959" s="7">
        <v>0.77</v>
      </c>
      <c r="Q2959" s="7">
        <v>0.75</v>
      </c>
      <c r="R2959" s="7">
        <v>0.71</v>
      </c>
      <c r="S2959" s="7">
        <v>0.73</v>
      </c>
      <c r="T2959" s="7">
        <v>0.74</v>
      </c>
      <c r="U2959" s="7">
        <v>0.68</v>
      </c>
      <c r="V2959" s="7">
        <v>0.71</v>
      </c>
      <c r="W2959" s="7">
        <v>0.77</v>
      </c>
      <c r="X2959" s="7">
        <v>0.74</v>
      </c>
      <c r="Y2959" s="7">
        <v>0.73</v>
      </c>
      <c r="Z2959" s="7">
        <v>0.72</v>
      </c>
    </row>
    <row r="2960" spans="1:26" x14ac:dyDescent="0.2">
      <c r="U2960" s="6" t="s">
        <v>95</v>
      </c>
      <c r="X2960" s="6" t="s">
        <v>95</v>
      </c>
    </row>
    <row r="2961" spans="1:26" x14ac:dyDescent="0.2">
      <c r="A2961" s="6" t="s">
        <v>858</v>
      </c>
      <c r="B2961" s="8">
        <v>730</v>
      </c>
      <c r="C2961" s="8">
        <v>339</v>
      </c>
      <c r="D2961" s="8">
        <v>392</v>
      </c>
      <c r="E2961" s="8">
        <v>115</v>
      </c>
      <c r="F2961" s="8">
        <v>139</v>
      </c>
      <c r="G2961" s="8">
        <v>116</v>
      </c>
      <c r="H2961" s="8">
        <v>137</v>
      </c>
      <c r="I2961" s="8">
        <v>222</v>
      </c>
      <c r="J2961" s="8">
        <v>198</v>
      </c>
      <c r="K2961" s="8">
        <v>194</v>
      </c>
      <c r="L2961" s="8">
        <v>158</v>
      </c>
      <c r="M2961" s="8">
        <v>181</v>
      </c>
      <c r="N2961" s="8">
        <v>257</v>
      </c>
      <c r="O2961" s="8">
        <v>187</v>
      </c>
      <c r="P2961" s="8">
        <v>154</v>
      </c>
      <c r="Q2961" s="8">
        <v>132</v>
      </c>
      <c r="R2961" s="8">
        <v>198</v>
      </c>
      <c r="S2961" s="8">
        <v>164</v>
      </c>
      <c r="T2961" s="8">
        <v>324</v>
      </c>
      <c r="U2961" s="8">
        <v>45</v>
      </c>
      <c r="V2961" s="8">
        <v>272</v>
      </c>
      <c r="W2961" s="8">
        <v>111</v>
      </c>
      <c r="X2961" s="8">
        <v>54</v>
      </c>
      <c r="Y2961" s="8">
        <v>436</v>
      </c>
      <c r="Z2961" s="8">
        <v>232</v>
      </c>
    </row>
    <row r="2962" spans="1:26" x14ac:dyDescent="0.2">
      <c r="B2962" s="7">
        <v>0.72</v>
      </c>
      <c r="C2962" s="7">
        <v>0.67</v>
      </c>
      <c r="D2962" s="7">
        <v>0.77</v>
      </c>
      <c r="E2962" s="7">
        <v>0.71</v>
      </c>
      <c r="F2962" s="7">
        <v>0.71</v>
      </c>
      <c r="G2962" s="7">
        <v>0.64</v>
      </c>
      <c r="H2962" s="7">
        <v>0.77</v>
      </c>
      <c r="I2962" s="7">
        <v>0.76</v>
      </c>
      <c r="J2962" s="7">
        <v>0.77</v>
      </c>
      <c r="K2962" s="7">
        <v>0.69</v>
      </c>
      <c r="L2962" s="7">
        <v>0.7</v>
      </c>
      <c r="M2962" s="7">
        <v>0.73</v>
      </c>
      <c r="N2962" s="7">
        <v>0.71</v>
      </c>
      <c r="O2962" s="7">
        <v>0.72</v>
      </c>
      <c r="P2962" s="7">
        <v>0.72</v>
      </c>
      <c r="Q2962" s="7">
        <v>0.76</v>
      </c>
      <c r="R2962" s="7">
        <v>0.74</v>
      </c>
      <c r="S2962" s="7">
        <v>0.69</v>
      </c>
      <c r="T2962" s="7">
        <v>0.74</v>
      </c>
      <c r="U2962" s="7">
        <v>0.63</v>
      </c>
      <c r="V2962" s="7">
        <v>0.68</v>
      </c>
      <c r="W2962" s="7">
        <v>0.77</v>
      </c>
      <c r="X2962" s="7">
        <v>0.7</v>
      </c>
      <c r="Y2962" s="7">
        <v>0.7</v>
      </c>
      <c r="Z2962" s="7">
        <v>0.76</v>
      </c>
    </row>
    <row r="2963" spans="1:26" x14ac:dyDescent="0.2">
      <c r="B2963" s="6" t="s">
        <v>623</v>
      </c>
      <c r="D2963" s="6" t="s">
        <v>32</v>
      </c>
      <c r="H2963" s="6" t="s">
        <v>304</v>
      </c>
      <c r="I2963" s="6" t="s">
        <v>304</v>
      </c>
      <c r="J2963" s="6" t="s">
        <v>235</v>
      </c>
      <c r="T2963" s="6" t="s">
        <v>79</v>
      </c>
      <c r="U2963" s="6" t="s">
        <v>95</v>
      </c>
      <c r="W2963" s="6" t="s">
        <v>90</v>
      </c>
      <c r="X2963" s="6" t="s">
        <v>95</v>
      </c>
    </row>
    <row r="2964" spans="1:26" x14ac:dyDescent="0.2">
      <c r="A2964" s="6" t="s">
        <v>857</v>
      </c>
    </row>
    <row r="2965" spans="1:26" x14ac:dyDescent="0.2">
      <c r="A2965" s="6" t="s">
        <v>856</v>
      </c>
      <c r="B2965" s="8">
        <v>636</v>
      </c>
      <c r="C2965" s="8">
        <v>303</v>
      </c>
      <c r="D2965" s="8">
        <v>333</v>
      </c>
      <c r="E2965" s="8">
        <v>89</v>
      </c>
      <c r="F2965" s="8">
        <v>123</v>
      </c>
      <c r="G2965" s="8">
        <v>107</v>
      </c>
      <c r="H2965" s="8">
        <v>110</v>
      </c>
      <c r="I2965" s="8">
        <v>208</v>
      </c>
      <c r="J2965" s="8">
        <v>161</v>
      </c>
      <c r="K2965" s="8">
        <v>170</v>
      </c>
      <c r="L2965" s="8">
        <v>153</v>
      </c>
      <c r="M2965" s="8">
        <v>152</v>
      </c>
      <c r="N2965" s="8">
        <v>214</v>
      </c>
      <c r="O2965" s="8">
        <v>166</v>
      </c>
      <c r="P2965" s="8">
        <v>136</v>
      </c>
      <c r="Q2965" s="8">
        <v>121</v>
      </c>
      <c r="R2965" s="8">
        <v>177</v>
      </c>
      <c r="S2965" s="8">
        <v>133</v>
      </c>
      <c r="T2965" s="8">
        <v>284</v>
      </c>
      <c r="U2965" s="8">
        <v>42</v>
      </c>
      <c r="V2965" s="8">
        <v>247</v>
      </c>
      <c r="W2965" s="8">
        <v>98</v>
      </c>
      <c r="X2965" s="8">
        <v>46</v>
      </c>
      <c r="Y2965" s="8">
        <v>391</v>
      </c>
      <c r="Z2965" s="8">
        <v>201</v>
      </c>
    </row>
    <row r="2966" spans="1:26" x14ac:dyDescent="0.2">
      <c r="B2966" s="7">
        <v>0.63</v>
      </c>
      <c r="C2966" s="7">
        <v>0.6</v>
      </c>
      <c r="D2966" s="7">
        <v>0.65</v>
      </c>
      <c r="E2966" s="7">
        <v>0.55000000000000004</v>
      </c>
      <c r="F2966" s="7">
        <v>0.62</v>
      </c>
      <c r="G2966" s="7">
        <v>0.59</v>
      </c>
      <c r="H2966" s="7">
        <v>0.62</v>
      </c>
      <c r="I2966" s="7">
        <v>0.71</v>
      </c>
      <c r="J2966" s="7">
        <v>0.63</v>
      </c>
      <c r="K2966" s="7">
        <v>0.6</v>
      </c>
      <c r="L2966" s="7">
        <v>0.68</v>
      </c>
      <c r="M2966" s="7">
        <v>0.61</v>
      </c>
      <c r="N2966" s="7">
        <v>0.59</v>
      </c>
      <c r="O2966" s="7">
        <v>0.64</v>
      </c>
      <c r="P2966" s="7">
        <v>0.63</v>
      </c>
      <c r="Q2966" s="7">
        <v>0.7</v>
      </c>
      <c r="R2966" s="7">
        <v>0.66</v>
      </c>
      <c r="S2966" s="7">
        <v>0.56000000000000005</v>
      </c>
      <c r="T2966" s="7">
        <v>0.65</v>
      </c>
      <c r="U2966" s="7">
        <v>0.59</v>
      </c>
      <c r="V2966" s="7">
        <v>0.62</v>
      </c>
      <c r="W2966" s="7">
        <v>0.68</v>
      </c>
      <c r="X2966" s="7">
        <v>0.6</v>
      </c>
      <c r="Y2966" s="7">
        <v>0.63</v>
      </c>
      <c r="Z2966" s="7">
        <v>0.66</v>
      </c>
    </row>
    <row r="2967" spans="1:26" x14ac:dyDescent="0.2">
      <c r="B2967" s="6" t="s">
        <v>855</v>
      </c>
      <c r="I2967" s="6" t="s">
        <v>87</v>
      </c>
      <c r="Q2967" s="6" t="s">
        <v>206</v>
      </c>
      <c r="R2967" s="6" t="s">
        <v>113</v>
      </c>
      <c r="T2967" s="6" t="s">
        <v>113</v>
      </c>
      <c r="U2967" s="6" t="s">
        <v>95</v>
      </c>
      <c r="X2967" s="6" t="s">
        <v>95</v>
      </c>
    </row>
    <row r="2968" spans="1:26" x14ac:dyDescent="0.2">
      <c r="A2968" s="6" t="s">
        <v>854</v>
      </c>
      <c r="B2968" s="8">
        <v>534</v>
      </c>
      <c r="C2968" s="8">
        <v>261</v>
      </c>
      <c r="D2968" s="8">
        <v>273</v>
      </c>
      <c r="E2968" s="8">
        <v>82</v>
      </c>
      <c r="F2968" s="8">
        <v>111</v>
      </c>
      <c r="G2968" s="8">
        <v>94</v>
      </c>
      <c r="H2968" s="8">
        <v>101</v>
      </c>
      <c r="I2968" s="8">
        <v>146</v>
      </c>
      <c r="J2968" s="8">
        <v>137</v>
      </c>
      <c r="K2968" s="8">
        <v>142</v>
      </c>
      <c r="L2968" s="8">
        <v>118</v>
      </c>
      <c r="M2968" s="8">
        <v>137</v>
      </c>
      <c r="N2968" s="8">
        <v>179</v>
      </c>
      <c r="O2968" s="8">
        <v>128</v>
      </c>
      <c r="P2968" s="8">
        <v>129</v>
      </c>
      <c r="Q2968" s="8">
        <v>98</v>
      </c>
      <c r="R2968" s="8">
        <v>142</v>
      </c>
      <c r="S2968" s="8">
        <v>122</v>
      </c>
      <c r="T2968" s="8">
        <v>236</v>
      </c>
      <c r="U2968" s="8">
        <v>34</v>
      </c>
      <c r="V2968" s="8">
        <v>207</v>
      </c>
      <c r="W2968" s="8">
        <v>80</v>
      </c>
      <c r="X2968" s="8">
        <v>39</v>
      </c>
      <c r="Y2968" s="8">
        <v>327</v>
      </c>
      <c r="Z2968" s="8">
        <v>164</v>
      </c>
    </row>
    <row r="2969" spans="1:26" x14ac:dyDescent="0.2">
      <c r="B2969" s="7">
        <v>0.53</v>
      </c>
      <c r="C2969" s="7">
        <v>0.52</v>
      </c>
      <c r="D2969" s="7">
        <v>0.54</v>
      </c>
      <c r="E2969" s="7">
        <v>0.5</v>
      </c>
      <c r="F2969" s="7">
        <v>0.56000000000000005</v>
      </c>
      <c r="G2969" s="7">
        <v>0.52</v>
      </c>
      <c r="H2969" s="7">
        <v>0.56999999999999995</v>
      </c>
      <c r="I2969" s="7">
        <v>0.5</v>
      </c>
      <c r="J2969" s="7">
        <v>0.54</v>
      </c>
      <c r="K2969" s="7">
        <v>0.51</v>
      </c>
      <c r="L2969" s="7">
        <v>0.52</v>
      </c>
      <c r="M2969" s="7">
        <v>0.55000000000000004</v>
      </c>
      <c r="N2969" s="7">
        <v>0.49</v>
      </c>
      <c r="O2969" s="7">
        <v>0.49</v>
      </c>
      <c r="P2969" s="7">
        <v>0.6</v>
      </c>
      <c r="Q2969" s="7">
        <v>0.56000000000000005</v>
      </c>
      <c r="R2969" s="7">
        <v>0.53</v>
      </c>
      <c r="S2969" s="7">
        <v>0.52</v>
      </c>
      <c r="T2969" s="7">
        <v>0.54</v>
      </c>
      <c r="U2969" s="7">
        <v>0.48</v>
      </c>
      <c r="V2969" s="7">
        <v>0.52</v>
      </c>
      <c r="W2969" s="7">
        <v>0.56000000000000005</v>
      </c>
      <c r="X2969" s="7">
        <v>0.51</v>
      </c>
      <c r="Y2969" s="7">
        <v>0.53</v>
      </c>
      <c r="Z2969" s="7">
        <v>0.54</v>
      </c>
    </row>
    <row r="2970" spans="1:26" x14ac:dyDescent="0.2">
      <c r="P2970" s="6" t="s">
        <v>173</v>
      </c>
      <c r="U2970" s="6" t="s">
        <v>95</v>
      </c>
      <c r="X2970" s="6" t="s">
        <v>95</v>
      </c>
    </row>
    <row r="2971" spans="1:26" x14ac:dyDescent="0.2">
      <c r="A2971" s="6" t="s">
        <v>853</v>
      </c>
      <c r="B2971" s="8">
        <v>506</v>
      </c>
      <c r="C2971" s="8">
        <v>248</v>
      </c>
      <c r="D2971" s="8">
        <v>258</v>
      </c>
      <c r="E2971" s="8">
        <v>63</v>
      </c>
      <c r="F2971" s="8">
        <v>86</v>
      </c>
      <c r="G2971" s="8">
        <v>85</v>
      </c>
      <c r="H2971" s="8">
        <v>96</v>
      </c>
      <c r="I2971" s="8">
        <v>175</v>
      </c>
      <c r="J2971" s="8">
        <v>132</v>
      </c>
      <c r="K2971" s="8">
        <v>154</v>
      </c>
      <c r="L2971" s="8">
        <v>121</v>
      </c>
      <c r="M2971" s="8">
        <v>99</v>
      </c>
      <c r="N2971" s="8">
        <v>175</v>
      </c>
      <c r="O2971" s="8">
        <v>134</v>
      </c>
      <c r="P2971" s="8">
        <v>101</v>
      </c>
      <c r="Q2971" s="8">
        <v>95</v>
      </c>
      <c r="R2971" s="8">
        <v>130</v>
      </c>
      <c r="S2971" s="8">
        <v>114</v>
      </c>
      <c r="T2971" s="8">
        <v>232</v>
      </c>
      <c r="U2971" s="8">
        <v>30</v>
      </c>
      <c r="V2971" s="8">
        <v>188</v>
      </c>
      <c r="W2971" s="8">
        <v>83</v>
      </c>
      <c r="X2971" s="8">
        <v>38</v>
      </c>
      <c r="Y2971" s="8">
        <v>310</v>
      </c>
      <c r="Z2971" s="8">
        <v>160</v>
      </c>
    </row>
    <row r="2972" spans="1:26" x14ac:dyDescent="0.2">
      <c r="B2972" s="7">
        <v>0.5</v>
      </c>
      <c r="C2972" s="7">
        <v>0.49</v>
      </c>
      <c r="D2972" s="7">
        <v>0.51</v>
      </c>
      <c r="E2972" s="7">
        <v>0.38</v>
      </c>
      <c r="F2972" s="7">
        <v>0.43</v>
      </c>
      <c r="G2972" s="7">
        <v>0.47</v>
      </c>
      <c r="H2972" s="7">
        <v>0.54</v>
      </c>
      <c r="I2972" s="7">
        <v>0.6</v>
      </c>
      <c r="J2972" s="7">
        <v>0.51</v>
      </c>
      <c r="K2972" s="7">
        <v>0.55000000000000004</v>
      </c>
      <c r="L2972" s="7">
        <v>0.54</v>
      </c>
      <c r="M2972" s="7">
        <v>0.4</v>
      </c>
      <c r="N2972" s="7">
        <v>0.49</v>
      </c>
      <c r="O2972" s="7">
        <v>0.51</v>
      </c>
      <c r="P2972" s="7">
        <v>0.47</v>
      </c>
      <c r="Q2972" s="7">
        <v>0.55000000000000004</v>
      </c>
      <c r="R2972" s="7">
        <v>0.48</v>
      </c>
      <c r="S2972" s="7">
        <v>0.48</v>
      </c>
      <c r="T2972" s="7">
        <v>0.53</v>
      </c>
      <c r="U2972" s="7">
        <v>0.42</v>
      </c>
      <c r="V2972" s="7">
        <v>0.47</v>
      </c>
      <c r="W2972" s="7">
        <v>0.57999999999999996</v>
      </c>
      <c r="X2972" s="7">
        <v>0.5</v>
      </c>
      <c r="Y2972" s="7">
        <v>0.5</v>
      </c>
      <c r="Z2972" s="7">
        <v>0.53</v>
      </c>
    </row>
    <row r="2973" spans="1:26" x14ac:dyDescent="0.2">
      <c r="B2973" s="6" t="s">
        <v>852</v>
      </c>
      <c r="H2973" s="6" t="s">
        <v>35</v>
      </c>
      <c r="I2973" s="6" t="s">
        <v>86</v>
      </c>
      <c r="J2973" s="6" t="s">
        <v>116</v>
      </c>
      <c r="K2973" s="6" t="s">
        <v>116</v>
      </c>
      <c r="L2973" s="6" t="s">
        <v>116</v>
      </c>
      <c r="U2973" s="6" t="s">
        <v>95</v>
      </c>
      <c r="W2973" s="6" t="s">
        <v>90</v>
      </c>
      <c r="X2973" s="6" t="s">
        <v>95</v>
      </c>
    </row>
    <row r="2974" spans="1:26" x14ac:dyDescent="0.2">
      <c r="A2974" s="6" t="s">
        <v>851</v>
      </c>
      <c r="B2974" s="8">
        <v>472</v>
      </c>
      <c r="C2974" s="8">
        <v>206</v>
      </c>
      <c r="D2974" s="8">
        <v>266</v>
      </c>
      <c r="E2974" s="8">
        <v>76</v>
      </c>
      <c r="F2974" s="8">
        <v>89</v>
      </c>
      <c r="G2974" s="8">
        <v>72</v>
      </c>
      <c r="H2974" s="8">
        <v>88</v>
      </c>
      <c r="I2974" s="8">
        <v>147</v>
      </c>
      <c r="J2974" s="8">
        <v>118</v>
      </c>
      <c r="K2974" s="8">
        <v>139</v>
      </c>
      <c r="L2974" s="8">
        <v>109</v>
      </c>
      <c r="M2974" s="8">
        <v>106</v>
      </c>
      <c r="N2974" s="8">
        <v>156</v>
      </c>
      <c r="O2974" s="8">
        <v>120</v>
      </c>
      <c r="P2974" s="8">
        <v>113</v>
      </c>
      <c r="Q2974" s="8">
        <v>83</v>
      </c>
      <c r="R2974" s="8">
        <v>124</v>
      </c>
      <c r="S2974" s="8">
        <v>92</v>
      </c>
      <c r="T2974" s="8">
        <v>226</v>
      </c>
      <c r="U2974" s="8">
        <v>31</v>
      </c>
      <c r="V2974" s="8">
        <v>173</v>
      </c>
      <c r="W2974" s="8">
        <v>79</v>
      </c>
      <c r="X2974" s="8">
        <v>30</v>
      </c>
      <c r="Y2974" s="8">
        <v>282</v>
      </c>
      <c r="Z2974" s="8">
        <v>155</v>
      </c>
    </row>
    <row r="2975" spans="1:26" x14ac:dyDescent="0.2">
      <c r="B2975" s="7">
        <v>0.47</v>
      </c>
      <c r="C2975" s="7">
        <v>0.41</v>
      </c>
      <c r="D2975" s="7">
        <v>0.52</v>
      </c>
      <c r="E2975" s="7">
        <v>0.47</v>
      </c>
      <c r="F2975" s="7">
        <v>0.45</v>
      </c>
      <c r="G2975" s="7">
        <v>0.4</v>
      </c>
      <c r="H2975" s="7">
        <v>0.49</v>
      </c>
      <c r="I2975" s="7">
        <v>0.5</v>
      </c>
      <c r="J2975" s="7">
        <v>0.46</v>
      </c>
      <c r="K2975" s="7">
        <v>0.49</v>
      </c>
      <c r="L2975" s="7">
        <v>0.48</v>
      </c>
      <c r="M2975" s="7">
        <v>0.43</v>
      </c>
      <c r="N2975" s="7">
        <v>0.43</v>
      </c>
      <c r="O2975" s="7">
        <v>0.46</v>
      </c>
      <c r="P2975" s="7">
        <v>0.52</v>
      </c>
      <c r="Q2975" s="7">
        <v>0.48</v>
      </c>
      <c r="R2975" s="7">
        <v>0.46</v>
      </c>
      <c r="S2975" s="7">
        <v>0.39</v>
      </c>
      <c r="T2975" s="7">
        <v>0.52</v>
      </c>
      <c r="U2975" s="7">
        <v>0.43</v>
      </c>
      <c r="V2975" s="7">
        <v>0.43</v>
      </c>
      <c r="W2975" s="7">
        <v>0.55000000000000004</v>
      </c>
      <c r="X2975" s="7">
        <v>0.4</v>
      </c>
      <c r="Y2975" s="7">
        <v>0.45</v>
      </c>
      <c r="Z2975" s="7">
        <v>0.51</v>
      </c>
    </row>
    <row r="2976" spans="1:26" x14ac:dyDescent="0.2">
      <c r="B2976" s="6" t="s">
        <v>850</v>
      </c>
      <c r="D2976" s="6" t="s">
        <v>32</v>
      </c>
      <c r="I2976" s="6" t="s">
        <v>304</v>
      </c>
      <c r="P2976" s="6" t="s">
        <v>206</v>
      </c>
      <c r="T2976" s="6" t="s">
        <v>380</v>
      </c>
      <c r="U2976" s="6" t="s">
        <v>95</v>
      </c>
      <c r="W2976" s="6" t="s">
        <v>492</v>
      </c>
      <c r="X2976" s="6" t="s">
        <v>95</v>
      </c>
    </row>
    <row r="2977" spans="1:26" x14ac:dyDescent="0.2">
      <c r="A2977" s="6" t="s">
        <v>849</v>
      </c>
      <c r="B2977" s="8">
        <v>434</v>
      </c>
      <c r="C2977" s="8">
        <v>211</v>
      </c>
      <c r="D2977" s="8">
        <v>223</v>
      </c>
      <c r="E2977" s="8">
        <v>51</v>
      </c>
      <c r="F2977" s="8">
        <v>74</v>
      </c>
      <c r="G2977" s="8">
        <v>61</v>
      </c>
      <c r="H2977" s="8">
        <v>84</v>
      </c>
      <c r="I2977" s="8">
        <v>165</v>
      </c>
      <c r="J2977" s="8">
        <v>96</v>
      </c>
      <c r="K2977" s="8">
        <v>132</v>
      </c>
      <c r="L2977" s="8">
        <v>115</v>
      </c>
      <c r="M2977" s="8">
        <v>91</v>
      </c>
      <c r="N2977" s="8">
        <v>147</v>
      </c>
      <c r="O2977" s="8">
        <v>108</v>
      </c>
      <c r="P2977" s="8">
        <v>97</v>
      </c>
      <c r="Q2977" s="8">
        <v>83</v>
      </c>
      <c r="R2977" s="8">
        <v>131</v>
      </c>
      <c r="S2977" s="8">
        <v>92</v>
      </c>
      <c r="T2977" s="8">
        <v>180</v>
      </c>
      <c r="U2977" s="8">
        <v>32</v>
      </c>
      <c r="V2977" s="8">
        <v>152</v>
      </c>
      <c r="W2977" s="8">
        <v>66</v>
      </c>
      <c r="X2977" s="8">
        <v>37</v>
      </c>
      <c r="Y2977" s="8">
        <v>255</v>
      </c>
      <c r="Z2977" s="8">
        <v>150</v>
      </c>
    </row>
    <row r="2978" spans="1:26" x14ac:dyDescent="0.2">
      <c r="B2978" s="7">
        <v>0.43</v>
      </c>
      <c r="C2978" s="7">
        <v>0.42</v>
      </c>
      <c r="D2978" s="7">
        <v>0.44</v>
      </c>
      <c r="E2978" s="7">
        <v>0.31</v>
      </c>
      <c r="F2978" s="7">
        <v>0.37</v>
      </c>
      <c r="G2978" s="7">
        <v>0.34</v>
      </c>
      <c r="H2978" s="7">
        <v>0.47</v>
      </c>
      <c r="I2978" s="7">
        <v>0.56000000000000005</v>
      </c>
      <c r="J2978" s="7">
        <v>0.38</v>
      </c>
      <c r="K2978" s="7">
        <v>0.47</v>
      </c>
      <c r="L2978" s="7">
        <v>0.51</v>
      </c>
      <c r="M2978" s="7">
        <v>0.37</v>
      </c>
      <c r="N2978" s="7">
        <v>0.41</v>
      </c>
      <c r="O2978" s="7">
        <v>0.41</v>
      </c>
      <c r="P2978" s="7">
        <v>0.45</v>
      </c>
      <c r="Q2978" s="7">
        <v>0.48</v>
      </c>
      <c r="R2978" s="7">
        <v>0.48</v>
      </c>
      <c r="S2978" s="7">
        <v>0.39</v>
      </c>
      <c r="T2978" s="7">
        <v>0.41</v>
      </c>
      <c r="U2978" s="7">
        <v>0.44</v>
      </c>
      <c r="V2978" s="7">
        <v>0.38</v>
      </c>
      <c r="W2978" s="7">
        <v>0.46</v>
      </c>
      <c r="X2978" s="7">
        <v>0.48</v>
      </c>
      <c r="Y2978" s="7">
        <v>0.41</v>
      </c>
      <c r="Z2978" s="7">
        <v>0.49</v>
      </c>
    </row>
    <row r="2979" spans="1:26" x14ac:dyDescent="0.2">
      <c r="B2979" s="6" t="s">
        <v>848</v>
      </c>
      <c r="H2979" s="6" t="s">
        <v>847</v>
      </c>
      <c r="I2979" s="6" t="s">
        <v>86</v>
      </c>
      <c r="K2979" s="6" t="s">
        <v>554</v>
      </c>
      <c r="L2979" s="6" t="s">
        <v>642</v>
      </c>
      <c r="R2979" s="6" t="s">
        <v>380</v>
      </c>
      <c r="U2979" s="6" t="s">
        <v>95</v>
      </c>
      <c r="X2979" s="6" t="s">
        <v>95</v>
      </c>
      <c r="Z2979" s="6" t="s">
        <v>158</v>
      </c>
    </row>
    <row r="2980" spans="1:26" x14ac:dyDescent="0.2">
      <c r="A2980" s="6" t="s">
        <v>846</v>
      </c>
      <c r="B2980" s="8">
        <v>378</v>
      </c>
      <c r="C2980" s="8">
        <v>155</v>
      </c>
      <c r="D2980" s="8">
        <v>223</v>
      </c>
      <c r="E2980" s="8">
        <v>64</v>
      </c>
      <c r="F2980" s="8">
        <v>78</v>
      </c>
      <c r="G2980" s="8">
        <v>56</v>
      </c>
      <c r="H2980" s="8">
        <v>71</v>
      </c>
      <c r="I2980" s="8">
        <v>108</v>
      </c>
      <c r="J2980" s="8">
        <v>99</v>
      </c>
      <c r="K2980" s="8">
        <v>112</v>
      </c>
      <c r="L2980" s="8">
        <v>74</v>
      </c>
      <c r="M2980" s="8">
        <v>93</v>
      </c>
      <c r="N2980" s="8">
        <v>123</v>
      </c>
      <c r="O2980" s="8">
        <v>100</v>
      </c>
      <c r="P2980" s="8">
        <v>86</v>
      </c>
      <c r="Q2980" s="8">
        <v>69</v>
      </c>
      <c r="R2980" s="8">
        <v>97</v>
      </c>
      <c r="S2980" s="8">
        <v>87</v>
      </c>
      <c r="T2980" s="8">
        <v>173</v>
      </c>
      <c r="U2980" s="8">
        <v>21</v>
      </c>
      <c r="V2980" s="8">
        <v>139</v>
      </c>
      <c r="W2980" s="8">
        <v>66</v>
      </c>
      <c r="X2980" s="8">
        <v>30</v>
      </c>
      <c r="Y2980" s="8">
        <v>235</v>
      </c>
      <c r="Z2980" s="8">
        <v>114</v>
      </c>
    </row>
    <row r="2981" spans="1:26" x14ac:dyDescent="0.2">
      <c r="B2981" s="7">
        <v>0.37</v>
      </c>
      <c r="C2981" s="7">
        <v>0.31</v>
      </c>
      <c r="D2981" s="7">
        <v>0.44</v>
      </c>
      <c r="E2981" s="7">
        <v>0.39</v>
      </c>
      <c r="F2981" s="7">
        <v>0.4</v>
      </c>
      <c r="G2981" s="7">
        <v>0.31</v>
      </c>
      <c r="H2981" s="7">
        <v>0.4</v>
      </c>
      <c r="I2981" s="7">
        <v>0.37</v>
      </c>
      <c r="J2981" s="7">
        <v>0.39</v>
      </c>
      <c r="K2981" s="7">
        <v>0.4</v>
      </c>
      <c r="L2981" s="7">
        <v>0.33</v>
      </c>
      <c r="M2981" s="7">
        <v>0.37</v>
      </c>
      <c r="N2981" s="7">
        <v>0.34</v>
      </c>
      <c r="O2981" s="7">
        <v>0.38</v>
      </c>
      <c r="P2981" s="7">
        <v>0.4</v>
      </c>
      <c r="Q2981" s="7">
        <v>0.4</v>
      </c>
      <c r="R2981" s="7">
        <v>0.36</v>
      </c>
      <c r="S2981" s="7">
        <v>0.37</v>
      </c>
      <c r="T2981" s="7">
        <v>0.4</v>
      </c>
      <c r="U2981" s="7">
        <v>0.3</v>
      </c>
      <c r="V2981" s="7">
        <v>0.35</v>
      </c>
      <c r="W2981" s="7">
        <v>0.46</v>
      </c>
      <c r="X2981" s="7">
        <v>0.39</v>
      </c>
      <c r="Y2981" s="7">
        <v>0.38</v>
      </c>
      <c r="Z2981" s="7">
        <v>0.37</v>
      </c>
    </row>
    <row r="2982" spans="1:26" x14ac:dyDescent="0.2">
      <c r="B2982" s="6" t="s">
        <v>487</v>
      </c>
      <c r="D2982" s="6" t="s">
        <v>32</v>
      </c>
      <c r="U2982" s="6" t="s">
        <v>95</v>
      </c>
      <c r="W2982" s="6" t="s">
        <v>91</v>
      </c>
      <c r="X2982" s="6" t="s">
        <v>95</v>
      </c>
    </row>
    <row r="2983" spans="1:26" x14ac:dyDescent="0.2">
      <c r="A2983" s="6" t="s">
        <v>845</v>
      </c>
      <c r="B2983" s="8">
        <v>352</v>
      </c>
      <c r="C2983" s="8">
        <v>152</v>
      </c>
      <c r="D2983" s="8">
        <v>200</v>
      </c>
      <c r="E2983" s="8">
        <v>59</v>
      </c>
      <c r="F2983" s="8">
        <v>70</v>
      </c>
      <c r="G2983" s="8">
        <v>58</v>
      </c>
      <c r="H2983" s="8">
        <v>62</v>
      </c>
      <c r="I2983" s="8">
        <v>102</v>
      </c>
      <c r="J2983" s="8">
        <v>103</v>
      </c>
      <c r="K2983" s="8">
        <v>103</v>
      </c>
      <c r="L2983" s="8">
        <v>75</v>
      </c>
      <c r="M2983" s="8">
        <v>71</v>
      </c>
      <c r="N2983" s="8">
        <v>117</v>
      </c>
      <c r="O2983" s="8">
        <v>95</v>
      </c>
      <c r="P2983" s="8">
        <v>77</v>
      </c>
      <c r="Q2983" s="8">
        <v>63</v>
      </c>
      <c r="R2983" s="8">
        <v>85</v>
      </c>
      <c r="S2983" s="8">
        <v>73</v>
      </c>
      <c r="T2983" s="8">
        <v>176</v>
      </c>
      <c r="U2983" s="8">
        <v>18</v>
      </c>
      <c r="V2983" s="8">
        <v>140</v>
      </c>
      <c r="W2983" s="8">
        <v>49</v>
      </c>
      <c r="X2983" s="8">
        <v>28</v>
      </c>
      <c r="Y2983" s="8">
        <v>217</v>
      </c>
      <c r="Z2983" s="8">
        <v>101</v>
      </c>
    </row>
    <row r="2984" spans="1:26" x14ac:dyDescent="0.2">
      <c r="B2984" s="7">
        <v>0.35</v>
      </c>
      <c r="C2984" s="7">
        <v>0.3</v>
      </c>
      <c r="D2984" s="7">
        <v>0.39</v>
      </c>
      <c r="E2984" s="7">
        <v>0.36</v>
      </c>
      <c r="F2984" s="7">
        <v>0.36</v>
      </c>
      <c r="G2984" s="7">
        <v>0.32</v>
      </c>
      <c r="H2984" s="7">
        <v>0.35</v>
      </c>
      <c r="I2984" s="7">
        <v>0.35</v>
      </c>
      <c r="J2984" s="7">
        <v>0.4</v>
      </c>
      <c r="K2984" s="7">
        <v>0.36</v>
      </c>
      <c r="L2984" s="7">
        <v>0.33</v>
      </c>
      <c r="M2984" s="7">
        <v>0.28999999999999998</v>
      </c>
      <c r="N2984" s="7">
        <v>0.32</v>
      </c>
      <c r="O2984" s="7">
        <v>0.36</v>
      </c>
      <c r="P2984" s="7">
        <v>0.36</v>
      </c>
      <c r="Q2984" s="7">
        <v>0.36</v>
      </c>
      <c r="R2984" s="7">
        <v>0.32</v>
      </c>
      <c r="S2984" s="7">
        <v>0.31</v>
      </c>
      <c r="T2984" s="7">
        <v>0.4</v>
      </c>
      <c r="U2984" s="7">
        <v>0.25</v>
      </c>
      <c r="V2984" s="7">
        <v>0.35</v>
      </c>
      <c r="W2984" s="7">
        <v>0.34</v>
      </c>
      <c r="X2984" s="7">
        <v>0.37</v>
      </c>
      <c r="Y2984" s="7">
        <v>0.35</v>
      </c>
      <c r="Z2984" s="7">
        <v>0.33</v>
      </c>
    </row>
    <row r="2985" spans="1:26" x14ac:dyDescent="0.2">
      <c r="B2985" s="6" t="s">
        <v>844</v>
      </c>
      <c r="D2985" s="6" t="s">
        <v>32</v>
      </c>
      <c r="J2985" s="6" t="s">
        <v>223</v>
      </c>
      <c r="T2985" s="6" t="s">
        <v>439</v>
      </c>
      <c r="U2985" s="6" t="s">
        <v>95</v>
      </c>
      <c r="X2985" s="6" t="s">
        <v>95</v>
      </c>
    </row>
    <row r="2986" spans="1:26" x14ac:dyDescent="0.2">
      <c r="A2986" s="6" t="s">
        <v>843</v>
      </c>
      <c r="B2986" s="8">
        <v>12</v>
      </c>
      <c r="C2986" s="8">
        <v>6</v>
      </c>
      <c r="D2986" s="8">
        <v>6</v>
      </c>
      <c r="E2986" s="8">
        <v>1</v>
      </c>
      <c r="F2986" s="8">
        <v>2</v>
      </c>
      <c r="G2986" s="8">
        <v>1</v>
      </c>
      <c r="H2986" s="8">
        <v>3</v>
      </c>
      <c r="I2986" s="8">
        <v>5</v>
      </c>
      <c r="J2986" s="8">
        <v>6</v>
      </c>
      <c r="K2986" s="8">
        <v>3</v>
      </c>
      <c r="L2986" s="8">
        <v>2</v>
      </c>
      <c r="M2986" s="8">
        <v>2</v>
      </c>
      <c r="N2986" s="8">
        <v>5</v>
      </c>
      <c r="O2986" s="8">
        <v>2</v>
      </c>
      <c r="P2986" s="8">
        <v>1</v>
      </c>
      <c r="Q2986" s="8">
        <v>4</v>
      </c>
      <c r="R2986" s="8">
        <v>4</v>
      </c>
      <c r="S2986" s="8">
        <v>1</v>
      </c>
      <c r="T2986" s="8">
        <v>7</v>
      </c>
      <c r="U2986" s="8">
        <v>1</v>
      </c>
      <c r="V2986" s="8">
        <v>5</v>
      </c>
      <c r="W2986" s="6" t="s">
        <v>94</v>
      </c>
      <c r="X2986" s="8">
        <v>3</v>
      </c>
      <c r="Y2986" s="8">
        <v>7</v>
      </c>
      <c r="Z2986" s="8">
        <v>4</v>
      </c>
    </row>
    <row r="2987" spans="1:26" x14ac:dyDescent="0.2">
      <c r="B2987" s="7">
        <v>0.01</v>
      </c>
      <c r="C2987" s="7">
        <v>0.01</v>
      </c>
      <c r="D2987" s="7">
        <v>0.01</v>
      </c>
      <c r="E2987" s="7">
        <v>0.01</v>
      </c>
      <c r="F2987" s="7">
        <v>0.01</v>
      </c>
      <c r="G2987" s="6" t="s">
        <v>95</v>
      </c>
      <c r="H2987" s="7">
        <v>0.02</v>
      </c>
      <c r="I2987" s="7">
        <v>0.02</v>
      </c>
      <c r="J2987" s="7">
        <v>0.02</v>
      </c>
      <c r="K2987" s="7">
        <v>0.01</v>
      </c>
      <c r="L2987" s="7">
        <v>0.01</v>
      </c>
      <c r="M2987" s="7">
        <v>0.01</v>
      </c>
      <c r="N2987" s="7">
        <v>0.01</v>
      </c>
      <c r="O2987" s="7">
        <v>0.01</v>
      </c>
      <c r="P2987" s="6" t="s">
        <v>95</v>
      </c>
      <c r="Q2987" s="7">
        <v>0.02</v>
      </c>
      <c r="R2987" s="7">
        <v>0.01</v>
      </c>
      <c r="S2987" s="6" t="s">
        <v>95</v>
      </c>
      <c r="T2987" s="7">
        <v>0.02</v>
      </c>
      <c r="U2987" s="7">
        <v>0.01</v>
      </c>
      <c r="V2987" s="7">
        <v>0.01</v>
      </c>
      <c r="W2987" s="6" t="s">
        <v>94</v>
      </c>
      <c r="X2987" s="7">
        <v>0.03</v>
      </c>
      <c r="Y2987" s="7">
        <v>0.01</v>
      </c>
      <c r="Z2987" s="7">
        <v>0.01</v>
      </c>
    </row>
    <row r="2988" spans="1:26" x14ac:dyDescent="0.2">
      <c r="U2988" s="6" t="s">
        <v>95</v>
      </c>
      <c r="X2988" s="6" t="s">
        <v>842</v>
      </c>
    </row>
    <row r="2989" spans="1:26" x14ac:dyDescent="0.2">
      <c r="A2989" s="6" t="s">
        <v>93</v>
      </c>
      <c r="B2989" s="8">
        <v>39</v>
      </c>
      <c r="C2989" s="8">
        <v>20</v>
      </c>
      <c r="D2989" s="8">
        <v>20</v>
      </c>
      <c r="E2989" s="8">
        <v>10</v>
      </c>
      <c r="F2989" s="8">
        <v>11</v>
      </c>
      <c r="G2989" s="8">
        <v>10</v>
      </c>
      <c r="H2989" s="8">
        <v>4</v>
      </c>
      <c r="I2989" s="8">
        <v>4</v>
      </c>
      <c r="J2989" s="8">
        <v>4</v>
      </c>
      <c r="K2989" s="8">
        <v>9</v>
      </c>
      <c r="L2989" s="8">
        <v>9</v>
      </c>
      <c r="M2989" s="8">
        <v>17</v>
      </c>
      <c r="N2989" s="8">
        <v>16</v>
      </c>
      <c r="O2989" s="8">
        <v>8</v>
      </c>
      <c r="P2989" s="8">
        <v>10</v>
      </c>
      <c r="Q2989" s="8">
        <v>6</v>
      </c>
      <c r="R2989" s="8">
        <v>18</v>
      </c>
      <c r="S2989" s="8">
        <v>9</v>
      </c>
      <c r="T2989" s="8">
        <v>5</v>
      </c>
      <c r="U2989" s="8">
        <v>8</v>
      </c>
      <c r="V2989" s="8">
        <v>12</v>
      </c>
      <c r="W2989" s="8">
        <v>2</v>
      </c>
      <c r="X2989" s="8">
        <v>3</v>
      </c>
      <c r="Y2989" s="8">
        <v>17</v>
      </c>
      <c r="Z2989" s="8">
        <v>15</v>
      </c>
    </row>
    <row r="2990" spans="1:26" x14ac:dyDescent="0.2">
      <c r="B2990" s="7">
        <v>0.04</v>
      </c>
      <c r="C2990" s="7">
        <v>0.04</v>
      </c>
      <c r="D2990" s="7">
        <v>0.04</v>
      </c>
      <c r="E2990" s="7">
        <v>0.06</v>
      </c>
      <c r="F2990" s="7">
        <v>0.05</v>
      </c>
      <c r="G2990" s="7">
        <v>0.06</v>
      </c>
      <c r="H2990" s="7">
        <v>0.02</v>
      </c>
      <c r="I2990" s="7">
        <v>0.01</v>
      </c>
      <c r="J2990" s="7">
        <v>0.02</v>
      </c>
      <c r="K2990" s="7">
        <v>0.03</v>
      </c>
      <c r="L2990" s="7">
        <v>0.04</v>
      </c>
      <c r="M2990" s="7">
        <v>7.0000000000000007E-2</v>
      </c>
      <c r="N2990" s="7">
        <v>0.04</v>
      </c>
      <c r="O2990" s="7">
        <v>0.03</v>
      </c>
      <c r="P2990" s="7">
        <v>0.05</v>
      </c>
      <c r="Q2990" s="7">
        <v>0.03</v>
      </c>
      <c r="R2990" s="7">
        <v>7.0000000000000007E-2</v>
      </c>
      <c r="S2990" s="7">
        <v>0.04</v>
      </c>
      <c r="T2990" s="7">
        <v>0.01</v>
      </c>
      <c r="U2990" s="7">
        <v>0.11</v>
      </c>
      <c r="V2990" s="7">
        <v>0.03</v>
      </c>
      <c r="W2990" s="7">
        <v>0.01</v>
      </c>
      <c r="X2990" s="7">
        <v>0.04</v>
      </c>
      <c r="Y2990" s="7">
        <v>0.03</v>
      </c>
      <c r="Z2990" s="7">
        <v>0.05</v>
      </c>
    </row>
    <row r="2991" spans="1:26" x14ac:dyDescent="0.2">
      <c r="B2991" s="6" t="s">
        <v>571</v>
      </c>
      <c r="E2991" s="6" t="s">
        <v>78</v>
      </c>
      <c r="F2991" s="6" t="s">
        <v>78</v>
      </c>
      <c r="G2991" s="6" t="s">
        <v>78</v>
      </c>
      <c r="M2991" s="6" t="s">
        <v>354</v>
      </c>
      <c r="R2991" s="6" t="s">
        <v>160</v>
      </c>
      <c r="S2991" s="6" t="s">
        <v>96</v>
      </c>
      <c r="U2991" s="6" t="s">
        <v>159</v>
      </c>
      <c r="X2991" s="6" t="s">
        <v>95</v>
      </c>
    </row>
    <row r="2993" spans="1:1" x14ac:dyDescent="0.2">
      <c r="A2993" s="6" t="s">
        <v>97</v>
      </c>
    </row>
    <row r="2995" spans="1:1" x14ac:dyDescent="0.2">
      <c r="A2995" s="6" t="s">
        <v>98</v>
      </c>
    </row>
    <row r="2996" spans="1:1" x14ac:dyDescent="0.2">
      <c r="A2996" s="6" t="s">
        <v>99</v>
      </c>
    </row>
    <row r="2998" spans="1:1" x14ac:dyDescent="0.2">
      <c r="A2998" s="4">
        <v>38</v>
      </c>
    </row>
    <row r="3003" spans="1:1" x14ac:dyDescent="0.2">
      <c r="A3003" s="9" t="s">
        <v>0</v>
      </c>
    </row>
    <row r="3005" spans="1:1" x14ac:dyDescent="0.2">
      <c r="A3005" s="9" t="s">
        <v>1</v>
      </c>
    </row>
    <row r="3006" spans="1:1" x14ac:dyDescent="0.2">
      <c r="A3006" s="9" t="s">
        <v>2</v>
      </c>
    </row>
    <row r="3007" spans="1:1" x14ac:dyDescent="0.2">
      <c r="A3007" s="9" t="s">
        <v>3</v>
      </c>
    </row>
    <row r="3008" spans="1:1" x14ac:dyDescent="0.2">
      <c r="A3008" s="9" t="s">
        <v>4</v>
      </c>
    </row>
    <row r="3009" spans="1:34" x14ac:dyDescent="0.2">
      <c r="A3009" s="9" t="s">
        <v>5</v>
      </c>
    </row>
    <row r="3010" spans="1:34" x14ac:dyDescent="0.2">
      <c r="A3010" s="6" t="s">
        <v>861</v>
      </c>
    </row>
    <row r="3011" spans="1:34" x14ac:dyDescent="0.2">
      <c r="A3011" s="6" t="s">
        <v>860</v>
      </c>
    </row>
    <row r="3013" spans="1:34" x14ac:dyDescent="0.2">
      <c r="J3013" s="9" t="s">
        <v>157</v>
      </c>
      <c r="N3013" s="9" t="s">
        <v>156</v>
      </c>
      <c r="R3013" s="9" t="s">
        <v>155</v>
      </c>
    </row>
    <row r="3014" spans="1:34" x14ac:dyDescent="0.2">
      <c r="I3014" s="9" t="s">
        <v>154</v>
      </c>
      <c r="K3014" s="9" t="s">
        <v>153</v>
      </c>
      <c r="M3014" s="9" t="s">
        <v>154</v>
      </c>
      <c r="O3014" s="9" t="s">
        <v>153</v>
      </c>
      <c r="Q3014" s="9" t="s">
        <v>154</v>
      </c>
      <c r="S3014" s="9" t="s">
        <v>153</v>
      </c>
    </row>
    <row r="3015" spans="1:34" x14ac:dyDescent="0.2">
      <c r="AA3015" s="9" t="s">
        <v>404</v>
      </c>
    </row>
    <row r="3016" spans="1:34" x14ac:dyDescent="0.2">
      <c r="D3016" s="9" t="s">
        <v>151</v>
      </c>
      <c r="F3016" s="9" t="s">
        <v>150</v>
      </c>
      <c r="U3016" s="9" t="s">
        <v>149</v>
      </c>
      <c r="W3016" s="9" t="s">
        <v>148</v>
      </c>
      <c r="Y3016" s="9" t="s">
        <v>147</v>
      </c>
      <c r="AA3016" s="9" t="s">
        <v>403</v>
      </c>
      <c r="AC3016" s="9" t="s">
        <v>145</v>
      </c>
      <c r="AG3016" s="9" t="s">
        <v>144</v>
      </c>
    </row>
    <row r="3017" spans="1:34" x14ac:dyDescent="0.2">
      <c r="AC3017" s="9" t="s">
        <v>143</v>
      </c>
      <c r="AD3017" s="9" t="s">
        <v>142</v>
      </c>
    </row>
    <row r="3018" spans="1:34" x14ac:dyDescent="0.2">
      <c r="F3018" s="9" t="s">
        <v>143</v>
      </c>
      <c r="G3018" s="9" t="s">
        <v>142</v>
      </c>
      <c r="U3018" s="9" t="s">
        <v>141</v>
      </c>
      <c r="W3018" s="9" t="s">
        <v>141</v>
      </c>
      <c r="Y3018" s="9" t="s">
        <v>141</v>
      </c>
      <c r="AA3018" s="9" t="s">
        <v>141</v>
      </c>
      <c r="AC3018" s="9" t="s">
        <v>402</v>
      </c>
      <c r="AD3018" s="9" t="s">
        <v>402</v>
      </c>
      <c r="AF3018" s="9" t="s">
        <v>139</v>
      </c>
      <c r="AG3018" s="9" t="s">
        <v>138</v>
      </c>
      <c r="AH3018" s="9" t="s">
        <v>137</v>
      </c>
    </row>
    <row r="3019" spans="1:34" x14ac:dyDescent="0.2">
      <c r="B3019" s="9" t="s">
        <v>24</v>
      </c>
      <c r="C3019" s="9" t="s">
        <v>74</v>
      </c>
      <c r="D3019" s="9" t="s">
        <v>83</v>
      </c>
      <c r="E3019" s="9" t="s">
        <v>131</v>
      </c>
      <c r="F3019" s="9" t="s">
        <v>136</v>
      </c>
      <c r="G3019" s="9" t="s">
        <v>136</v>
      </c>
      <c r="H3019" s="9" t="s">
        <v>135</v>
      </c>
      <c r="I3019" s="9" t="s">
        <v>134</v>
      </c>
      <c r="J3019" s="9" t="s">
        <v>135</v>
      </c>
      <c r="K3019" s="9" t="s">
        <v>134</v>
      </c>
      <c r="L3019" s="9" t="s">
        <v>135</v>
      </c>
      <c r="M3019" s="9" t="s">
        <v>134</v>
      </c>
      <c r="N3019" s="9" t="s">
        <v>135</v>
      </c>
      <c r="O3019" s="9" t="s">
        <v>134</v>
      </c>
      <c r="P3019" s="9" t="s">
        <v>135</v>
      </c>
      <c r="Q3019" s="9" t="s">
        <v>134</v>
      </c>
      <c r="R3019" s="9" t="s">
        <v>135</v>
      </c>
      <c r="S3019" s="9" t="s">
        <v>134</v>
      </c>
      <c r="T3019" s="9" t="s">
        <v>133</v>
      </c>
      <c r="U3019" s="9" t="s">
        <v>132</v>
      </c>
      <c r="V3019" s="9" t="s">
        <v>133</v>
      </c>
      <c r="W3019" s="9" t="s">
        <v>132</v>
      </c>
      <c r="X3019" s="9" t="s">
        <v>133</v>
      </c>
      <c r="Y3019" s="9" t="s">
        <v>132</v>
      </c>
      <c r="Z3019" s="9" t="s">
        <v>133</v>
      </c>
      <c r="AA3019" s="9" t="s">
        <v>132</v>
      </c>
      <c r="AB3019" s="9" t="s">
        <v>131</v>
      </c>
      <c r="AC3019" s="9" t="s">
        <v>400</v>
      </c>
      <c r="AD3019" s="9" t="s">
        <v>400</v>
      </c>
      <c r="AE3019" s="9" t="s">
        <v>130</v>
      </c>
      <c r="AF3019" s="9" t="s">
        <v>129</v>
      </c>
      <c r="AG3019" s="9" t="s">
        <v>128</v>
      </c>
      <c r="AH3019" s="9" t="s">
        <v>127</v>
      </c>
    </row>
    <row r="3020" spans="1:34" x14ac:dyDescent="0.2">
      <c r="B3020" s="9" t="s">
        <v>47</v>
      </c>
      <c r="C3020" s="9" t="s">
        <v>48</v>
      </c>
      <c r="D3020" s="9" t="s">
        <v>49</v>
      </c>
      <c r="E3020" s="9" t="s">
        <v>50</v>
      </c>
      <c r="F3020" s="9" t="s">
        <v>51</v>
      </c>
      <c r="G3020" s="9" t="s">
        <v>52</v>
      </c>
      <c r="H3020" s="9" t="s">
        <v>53</v>
      </c>
      <c r="I3020" s="9" t="s">
        <v>54</v>
      </c>
      <c r="J3020" s="9" t="s">
        <v>55</v>
      </c>
      <c r="K3020" s="9" t="s">
        <v>56</v>
      </c>
      <c r="L3020" s="9" t="s">
        <v>57</v>
      </c>
      <c r="M3020" s="9" t="s">
        <v>58</v>
      </c>
      <c r="N3020" s="9" t="s">
        <v>59</v>
      </c>
      <c r="O3020" s="9" t="s">
        <v>60</v>
      </c>
      <c r="P3020" s="9" t="s">
        <v>61</v>
      </c>
      <c r="Q3020" s="9" t="s">
        <v>62</v>
      </c>
      <c r="R3020" s="9" t="s">
        <v>63</v>
      </c>
      <c r="S3020" s="9" t="s">
        <v>64</v>
      </c>
      <c r="T3020" s="9" t="s">
        <v>65</v>
      </c>
      <c r="U3020" s="9" t="s">
        <v>66</v>
      </c>
      <c r="V3020" s="9" t="s">
        <v>67</v>
      </c>
      <c r="W3020" s="9" t="s">
        <v>68</v>
      </c>
      <c r="X3020" s="9" t="s">
        <v>70</v>
      </c>
      <c r="Y3020" s="9" t="s">
        <v>71</v>
      </c>
      <c r="Z3020" s="9" t="s">
        <v>126</v>
      </c>
      <c r="AA3020" s="9" t="s">
        <v>125</v>
      </c>
      <c r="AB3020" s="9" t="s">
        <v>124</v>
      </c>
      <c r="AC3020" s="9" t="s">
        <v>123</v>
      </c>
      <c r="AD3020" s="9" t="s">
        <v>122</v>
      </c>
      <c r="AE3020" s="9" t="s">
        <v>121</v>
      </c>
      <c r="AF3020" s="9" t="s">
        <v>120</v>
      </c>
      <c r="AG3020" s="9" t="s">
        <v>119</v>
      </c>
      <c r="AH3020" s="9" t="s">
        <v>118</v>
      </c>
    </row>
    <row r="3021" spans="1:34" x14ac:dyDescent="0.2">
      <c r="A3021" s="6" t="s">
        <v>72</v>
      </c>
      <c r="B3021" s="8">
        <v>1010</v>
      </c>
      <c r="C3021" s="8">
        <v>780</v>
      </c>
      <c r="D3021" s="8">
        <v>227</v>
      </c>
      <c r="E3021" s="8">
        <v>193</v>
      </c>
      <c r="F3021" s="8">
        <v>371</v>
      </c>
      <c r="G3021" s="8">
        <v>216</v>
      </c>
      <c r="H3021" s="8">
        <v>103</v>
      </c>
      <c r="I3021" s="8">
        <v>487</v>
      </c>
      <c r="J3021" s="8">
        <v>130</v>
      </c>
      <c r="K3021" s="8">
        <v>457</v>
      </c>
      <c r="L3021" s="8">
        <v>372</v>
      </c>
      <c r="M3021" s="8">
        <v>113</v>
      </c>
      <c r="N3021" s="8">
        <v>259</v>
      </c>
      <c r="O3021" s="8">
        <v>207</v>
      </c>
      <c r="P3021" s="8">
        <v>132</v>
      </c>
      <c r="Q3021" s="8">
        <v>298</v>
      </c>
      <c r="R3021" s="8">
        <v>62</v>
      </c>
      <c r="S3021" s="8">
        <v>545</v>
      </c>
      <c r="T3021" s="8">
        <v>127</v>
      </c>
      <c r="U3021" s="8">
        <v>90</v>
      </c>
      <c r="V3021" s="8">
        <v>139</v>
      </c>
      <c r="W3021" s="8">
        <v>68</v>
      </c>
      <c r="X3021" s="8">
        <v>127</v>
      </c>
      <c r="Y3021" s="8">
        <v>76</v>
      </c>
      <c r="Z3021" s="8">
        <v>121</v>
      </c>
      <c r="AA3021" s="8">
        <v>86</v>
      </c>
      <c r="AB3021" s="8">
        <v>82</v>
      </c>
      <c r="AC3021" s="8">
        <v>635</v>
      </c>
      <c r="AD3021" s="8">
        <v>257</v>
      </c>
      <c r="AE3021" s="8">
        <v>370</v>
      </c>
      <c r="AF3021" s="8">
        <v>691</v>
      </c>
      <c r="AG3021" s="8">
        <v>162</v>
      </c>
      <c r="AH3021" s="8">
        <v>588</v>
      </c>
    </row>
    <row r="3022" spans="1:34" x14ac:dyDescent="0.2">
      <c r="A3022" s="6" t="s">
        <v>73</v>
      </c>
      <c r="B3022" s="8">
        <v>1012</v>
      </c>
      <c r="C3022" s="8">
        <v>781</v>
      </c>
      <c r="D3022" s="8">
        <v>228</v>
      </c>
      <c r="E3022" s="8">
        <v>190</v>
      </c>
      <c r="F3022" s="8">
        <v>374</v>
      </c>
      <c r="G3022" s="8">
        <v>217</v>
      </c>
      <c r="H3022" s="8">
        <v>104</v>
      </c>
      <c r="I3022" s="8">
        <v>492</v>
      </c>
      <c r="J3022" s="8">
        <v>132</v>
      </c>
      <c r="K3022" s="8">
        <v>460</v>
      </c>
      <c r="L3022" s="8">
        <v>375</v>
      </c>
      <c r="M3022" s="8">
        <v>113</v>
      </c>
      <c r="N3022" s="8">
        <v>260</v>
      </c>
      <c r="O3022" s="8">
        <v>209</v>
      </c>
      <c r="P3022" s="8">
        <v>136</v>
      </c>
      <c r="Q3022" s="8">
        <v>295</v>
      </c>
      <c r="R3022" s="8">
        <v>64</v>
      </c>
      <c r="S3022" s="8">
        <v>544</v>
      </c>
      <c r="T3022" s="8">
        <v>130</v>
      </c>
      <c r="U3022" s="8">
        <v>92</v>
      </c>
      <c r="V3022" s="8">
        <v>137</v>
      </c>
      <c r="W3022" s="8">
        <v>67</v>
      </c>
      <c r="X3022" s="8">
        <v>126</v>
      </c>
      <c r="Y3022" s="8">
        <v>76</v>
      </c>
      <c r="Z3022" s="8">
        <v>122</v>
      </c>
      <c r="AA3022" s="8">
        <v>87</v>
      </c>
      <c r="AB3022" s="8">
        <v>84</v>
      </c>
      <c r="AC3022" s="8">
        <v>639</v>
      </c>
      <c r="AD3022" s="8">
        <v>254</v>
      </c>
      <c r="AE3022" s="8">
        <v>372</v>
      </c>
      <c r="AF3022" s="8">
        <v>692</v>
      </c>
      <c r="AG3022" s="8">
        <v>163</v>
      </c>
      <c r="AH3022" s="8">
        <v>594</v>
      </c>
    </row>
    <row r="3023" spans="1:34" x14ac:dyDescent="0.2">
      <c r="A3023" s="6" t="s">
        <v>859</v>
      </c>
      <c r="B3023" s="8">
        <v>733</v>
      </c>
      <c r="C3023" s="8">
        <v>575</v>
      </c>
      <c r="D3023" s="8">
        <v>158</v>
      </c>
      <c r="E3023" s="8">
        <v>123</v>
      </c>
      <c r="F3023" s="8">
        <v>278</v>
      </c>
      <c r="G3023" s="8">
        <v>174</v>
      </c>
      <c r="H3023" s="8">
        <v>66</v>
      </c>
      <c r="I3023" s="8">
        <v>379</v>
      </c>
      <c r="J3023" s="8">
        <v>89</v>
      </c>
      <c r="K3023" s="8">
        <v>347</v>
      </c>
      <c r="L3023" s="8">
        <v>278</v>
      </c>
      <c r="M3023" s="8">
        <v>85</v>
      </c>
      <c r="N3023" s="8">
        <v>195</v>
      </c>
      <c r="O3023" s="8">
        <v>154</v>
      </c>
      <c r="P3023" s="8">
        <v>92</v>
      </c>
      <c r="Q3023" s="8">
        <v>218</v>
      </c>
      <c r="R3023" s="8">
        <v>41</v>
      </c>
      <c r="S3023" s="8">
        <v>414</v>
      </c>
      <c r="T3023" s="8">
        <v>94</v>
      </c>
      <c r="U3023" s="8">
        <v>73</v>
      </c>
      <c r="V3023" s="8">
        <v>99</v>
      </c>
      <c r="W3023" s="8">
        <v>55</v>
      </c>
      <c r="X3023" s="8">
        <v>96</v>
      </c>
      <c r="Y3023" s="8">
        <v>58</v>
      </c>
      <c r="Z3023" s="8">
        <v>92</v>
      </c>
      <c r="AA3023" s="8">
        <v>63</v>
      </c>
      <c r="AB3023" s="8">
        <v>55</v>
      </c>
      <c r="AC3023" s="8">
        <v>465</v>
      </c>
      <c r="AD3023" s="8">
        <v>201</v>
      </c>
      <c r="AE3023" s="8">
        <v>280</v>
      </c>
      <c r="AF3023" s="8">
        <v>521</v>
      </c>
      <c r="AG3023" s="8">
        <v>118</v>
      </c>
      <c r="AH3023" s="8">
        <v>460</v>
      </c>
    </row>
    <row r="3024" spans="1:34" x14ac:dyDescent="0.2">
      <c r="B3024" s="7">
        <v>0.72</v>
      </c>
      <c r="C3024" s="7">
        <v>0.74</v>
      </c>
      <c r="D3024" s="7">
        <v>0.69</v>
      </c>
      <c r="E3024" s="7">
        <v>0.65</v>
      </c>
      <c r="F3024" s="7">
        <v>0.74</v>
      </c>
      <c r="G3024" s="7">
        <v>0.8</v>
      </c>
      <c r="H3024" s="7">
        <v>0.63</v>
      </c>
      <c r="I3024" s="7">
        <v>0.77</v>
      </c>
      <c r="J3024" s="7">
        <v>0.68</v>
      </c>
      <c r="K3024" s="7">
        <v>0.75</v>
      </c>
      <c r="L3024" s="7">
        <v>0.74</v>
      </c>
      <c r="M3024" s="7">
        <v>0.76</v>
      </c>
      <c r="N3024" s="7">
        <v>0.75</v>
      </c>
      <c r="O3024" s="7">
        <v>0.74</v>
      </c>
      <c r="P3024" s="7">
        <v>0.68</v>
      </c>
      <c r="Q3024" s="7">
        <v>0.74</v>
      </c>
      <c r="R3024" s="7">
        <v>0.63</v>
      </c>
      <c r="S3024" s="7">
        <v>0.76</v>
      </c>
      <c r="T3024" s="7">
        <v>0.72</v>
      </c>
      <c r="U3024" s="7">
        <v>0.79</v>
      </c>
      <c r="V3024" s="7">
        <v>0.72</v>
      </c>
      <c r="W3024" s="7">
        <v>0.82</v>
      </c>
      <c r="X3024" s="7">
        <v>0.77</v>
      </c>
      <c r="Y3024" s="7">
        <v>0.77</v>
      </c>
      <c r="Z3024" s="7">
        <v>0.75</v>
      </c>
      <c r="AA3024" s="7">
        <v>0.72</v>
      </c>
      <c r="AB3024" s="7">
        <v>0.66</v>
      </c>
      <c r="AC3024" s="7">
        <v>0.73</v>
      </c>
      <c r="AD3024" s="7">
        <v>0.79</v>
      </c>
      <c r="AE3024" s="7">
        <v>0.75</v>
      </c>
      <c r="AF3024" s="7">
        <v>0.75</v>
      </c>
      <c r="AG3024" s="7">
        <v>0.73</v>
      </c>
      <c r="AH3024" s="7">
        <v>0.77</v>
      </c>
    </row>
    <row r="3025" spans="1:34" x14ac:dyDescent="0.2">
      <c r="B3025" s="6" t="s">
        <v>869</v>
      </c>
      <c r="F3025" s="6" t="s">
        <v>41</v>
      </c>
      <c r="G3025" s="6" t="s">
        <v>355</v>
      </c>
      <c r="I3025" s="6" t="s">
        <v>377</v>
      </c>
      <c r="R3025" s="6" t="s">
        <v>95</v>
      </c>
      <c r="S3025" s="6" t="s">
        <v>106</v>
      </c>
      <c r="U3025" s="6" t="s">
        <v>95</v>
      </c>
      <c r="W3025" s="6" t="s">
        <v>95</v>
      </c>
      <c r="Y3025" s="6" t="s">
        <v>95</v>
      </c>
      <c r="AA3025" s="6" t="s">
        <v>95</v>
      </c>
      <c r="AB3025" s="6" t="s">
        <v>95</v>
      </c>
      <c r="AD3025" s="6" t="s">
        <v>212</v>
      </c>
      <c r="AF3025" s="6" t="s">
        <v>92</v>
      </c>
      <c r="AH3025" s="6" t="s">
        <v>92</v>
      </c>
    </row>
    <row r="3026" spans="1:34" x14ac:dyDescent="0.2">
      <c r="A3026" s="6" t="s">
        <v>858</v>
      </c>
      <c r="B3026" s="8">
        <v>730</v>
      </c>
      <c r="C3026" s="8">
        <v>571</v>
      </c>
      <c r="D3026" s="8">
        <v>159</v>
      </c>
      <c r="E3026" s="8">
        <v>128</v>
      </c>
      <c r="F3026" s="8">
        <v>273</v>
      </c>
      <c r="G3026" s="8">
        <v>169</v>
      </c>
      <c r="H3026" s="8">
        <v>69</v>
      </c>
      <c r="I3026" s="8">
        <v>374</v>
      </c>
      <c r="J3026" s="8">
        <v>83</v>
      </c>
      <c r="K3026" s="8">
        <v>354</v>
      </c>
      <c r="L3026" s="8">
        <v>279</v>
      </c>
      <c r="M3026" s="8">
        <v>82</v>
      </c>
      <c r="N3026" s="8">
        <v>189</v>
      </c>
      <c r="O3026" s="8">
        <v>157</v>
      </c>
      <c r="P3026" s="8">
        <v>87</v>
      </c>
      <c r="Q3026" s="8">
        <v>229</v>
      </c>
      <c r="R3026" s="8">
        <v>39</v>
      </c>
      <c r="S3026" s="8">
        <v>419</v>
      </c>
      <c r="T3026" s="8">
        <v>80</v>
      </c>
      <c r="U3026" s="8">
        <v>78</v>
      </c>
      <c r="V3026" s="8">
        <v>102</v>
      </c>
      <c r="W3026" s="8">
        <v>50</v>
      </c>
      <c r="X3026" s="8">
        <v>92</v>
      </c>
      <c r="Y3026" s="8">
        <v>63</v>
      </c>
      <c r="Z3026" s="8">
        <v>88</v>
      </c>
      <c r="AA3026" s="8">
        <v>68</v>
      </c>
      <c r="AB3026" s="8">
        <v>42</v>
      </c>
      <c r="AC3026" s="8">
        <v>462</v>
      </c>
      <c r="AD3026" s="8">
        <v>212</v>
      </c>
      <c r="AE3026" s="8">
        <v>264</v>
      </c>
      <c r="AF3026" s="8">
        <v>520</v>
      </c>
      <c r="AG3026" s="8">
        <v>110</v>
      </c>
      <c r="AH3026" s="8">
        <v>472</v>
      </c>
    </row>
    <row r="3027" spans="1:34" x14ac:dyDescent="0.2">
      <c r="B3027" s="7">
        <v>0.72</v>
      </c>
      <c r="C3027" s="7">
        <v>0.73</v>
      </c>
      <c r="D3027" s="7">
        <v>0.7</v>
      </c>
      <c r="E3027" s="7">
        <v>0.67</v>
      </c>
      <c r="F3027" s="7">
        <v>0.73</v>
      </c>
      <c r="G3027" s="7">
        <v>0.78</v>
      </c>
      <c r="H3027" s="7">
        <v>0.66</v>
      </c>
      <c r="I3027" s="7">
        <v>0.76</v>
      </c>
      <c r="J3027" s="7">
        <v>0.63</v>
      </c>
      <c r="K3027" s="7">
        <v>0.77</v>
      </c>
      <c r="L3027" s="7">
        <v>0.74</v>
      </c>
      <c r="M3027" s="7">
        <v>0.73</v>
      </c>
      <c r="N3027" s="7">
        <v>0.73</v>
      </c>
      <c r="O3027" s="7">
        <v>0.75</v>
      </c>
      <c r="P3027" s="7">
        <v>0.64</v>
      </c>
      <c r="Q3027" s="7">
        <v>0.78</v>
      </c>
      <c r="R3027" s="7">
        <v>0.6</v>
      </c>
      <c r="S3027" s="7">
        <v>0.77</v>
      </c>
      <c r="T3027" s="7">
        <v>0.61</v>
      </c>
      <c r="U3027" s="7">
        <v>0.85</v>
      </c>
      <c r="V3027" s="7">
        <v>0.74</v>
      </c>
      <c r="W3027" s="7">
        <v>0.74</v>
      </c>
      <c r="X3027" s="7">
        <v>0.73</v>
      </c>
      <c r="Y3027" s="7">
        <v>0.83</v>
      </c>
      <c r="Z3027" s="7">
        <v>0.73</v>
      </c>
      <c r="AA3027" s="7">
        <v>0.77</v>
      </c>
      <c r="AB3027" s="7">
        <v>0.5</v>
      </c>
      <c r="AC3027" s="7">
        <v>0.72</v>
      </c>
      <c r="AD3027" s="7">
        <v>0.83</v>
      </c>
      <c r="AE3027" s="7">
        <v>0.71</v>
      </c>
      <c r="AF3027" s="7">
        <v>0.75</v>
      </c>
      <c r="AG3027" s="7">
        <v>0.67</v>
      </c>
      <c r="AH3027" s="7">
        <v>0.79</v>
      </c>
    </row>
    <row r="3028" spans="1:34" x14ac:dyDescent="0.2">
      <c r="B3028" s="6" t="s">
        <v>868</v>
      </c>
      <c r="G3028" s="6" t="s">
        <v>355</v>
      </c>
      <c r="I3028" s="6" t="s">
        <v>377</v>
      </c>
      <c r="K3028" s="6" t="s">
        <v>354</v>
      </c>
      <c r="Q3028" s="6" t="s">
        <v>107</v>
      </c>
      <c r="R3028" s="6" t="s">
        <v>95</v>
      </c>
      <c r="S3028" s="6" t="s">
        <v>106</v>
      </c>
      <c r="U3028" s="6" t="s">
        <v>805</v>
      </c>
      <c r="W3028" s="6" t="s">
        <v>95</v>
      </c>
      <c r="Y3028" s="6" t="s">
        <v>802</v>
      </c>
      <c r="AA3028" s="6" t="s">
        <v>95</v>
      </c>
      <c r="AB3028" s="6" t="s">
        <v>95</v>
      </c>
      <c r="AC3028" s="6" t="s">
        <v>218</v>
      </c>
      <c r="AD3028" s="6" t="s">
        <v>212</v>
      </c>
      <c r="AF3028" s="6" t="s">
        <v>558</v>
      </c>
      <c r="AH3028" s="6" t="s">
        <v>375</v>
      </c>
    </row>
    <row r="3029" spans="1:34" x14ac:dyDescent="0.2">
      <c r="A3029" s="6" t="s">
        <v>857</v>
      </c>
    </row>
    <row r="3030" spans="1:34" x14ac:dyDescent="0.2">
      <c r="A3030" s="6" t="s">
        <v>856</v>
      </c>
      <c r="B3030" s="8">
        <v>636</v>
      </c>
      <c r="C3030" s="8">
        <v>488</v>
      </c>
      <c r="D3030" s="8">
        <v>146</v>
      </c>
      <c r="E3030" s="8">
        <v>113</v>
      </c>
      <c r="F3030" s="8">
        <v>229</v>
      </c>
      <c r="G3030" s="8">
        <v>147</v>
      </c>
      <c r="H3030" s="8">
        <v>63</v>
      </c>
      <c r="I3030" s="8">
        <v>331</v>
      </c>
      <c r="J3030" s="8">
        <v>76</v>
      </c>
      <c r="K3030" s="8">
        <v>314</v>
      </c>
      <c r="L3030" s="8">
        <v>244</v>
      </c>
      <c r="M3030" s="8">
        <v>71</v>
      </c>
      <c r="N3030" s="8">
        <v>168</v>
      </c>
      <c r="O3030" s="8">
        <v>146</v>
      </c>
      <c r="P3030" s="8">
        <v>79</v>
      </c>
      <c r="Q3030" s="8">
        <v>210</v>
      </c>
      <c r="R3030" s="8">
        <v>33</v>
      </c>
      <c r="S3030" s="8">
        <v>375</v>
      </c>
      <c r="T3030" s="8">
        <v>74</v>
      </c>
      <c r="U3030" s="8">
        <v>70</v>
      </c>
      <c r="V3030" s="8">
        <v>87</v>
      </c>
      <c r="W3030" s="8">
        <v>49</v>
      </c>
      <c r="X3030" s="8">
        <v>71</v>
      </c>
      <c r="Y3030" s="8">
        <v>62</v>
      </c>
      <c r="Z3030" s="8">
        <v>71</v>
      </c>
      <c r="AA3030" s="8">
        <v>64</v>
      </c>
      <c r="AB3030" s="8">
        <v>36</v>
      </c>
      <c r="AC3030" s="8">
        <v>412</v>
      </c>
      <c r="AD3030" s="8">
        <v>179</v>
      </c>
      <c r="AE3030" s="8">
        <v>245</v>
      </c>
      <c r="AF3030" s="8">
        <v>442</v>
      </c>
      <c r="AG3030" s="8">
        <v>83</v>
      </c>
      <c r="AH3030" s="8">
        <v>424</v>
      </c>
    </row>
    <row r="3031" spans="1:34" x14ac:dyDescent="0.2">
      <c r="B3031" s="7">
        <v>0.63</v>
      </c>
      <c r="C3031" s="7">
        <v>0.63</v>
      </c>
      <c r="D3031" s="7">
        <v>0.64</v>
      </c>
      <c r="E3031" s="7">
        <v>0.59</v>
      </c>
      <c r="F3031" s="7">
        <v>0.61</v>
      </c>
      <c r="G3031" s="7">
        <v>0.68</v>
      </c>
      <c r="H3031" s="7">
        <v>0.61</v>
      </c>
      <c r="I3031" s="7">
        <v>0.67</v>
      </c>
      <c r="J3031" s="7">
        <v>0.56999999999999995</v>
      </c>
      <c r="K3031" s="7">
        <v>0.68</v>
      </c>
      <c r="L3031" s="7">
        <v>0.65</v>
      </c>
      <c r="M3031" s="7">
        <v>0.63</v>
      </c>
      <c r="N3031" s="7">
        <v>0.65</v>
      </c>
      <c r="O3031" s="7">
        <v>0.7</v>
      </c>
      <c r="P3031" s="7">
        <v>0.57999999999999996</v>
      </c>
      <c r="Q3031" s="7">
        <v>0.71</v>
      </c>
      <c r="R3031" s="7">
        <v>0.51</v>
      </c>
      <c r="S3031" s="7">
        <v>0.69</v>
      </c>
      <c r="T3031" s="7">
        <v>0.56999999999999995</v>
      </c>
      <c r="U3031" s="7">
        <v>0.76</v>
      </c>
      <c r="V3031" s="7">
        <v>0.63</v>
      </c>
      <c r="W3031" s="7">
        <v>0.73</v>
      </c>
      <c r="X3031" s="7">
        <v>0.56000000000000005</v>
      </c>
      <c r="Y3031" s="7">
        <v>0.81</v>
      </c>
      <c r="Z3031" s="7">
        <v>0.57999999999999996</v>
      </c>
      <c r="AA3031" s="7">
        <v>0.73</v>
      </c>
      <c r="AB3031" s="7">
        <v>0.43</v>
      </c>
      <c r="AC3031" s="7">
        <v>0.64</v>
      </c>
      <c r="AD3031" s="7">
        <v>0.71</v>
      </c>
      <c r="AE3031" s="7">
        <v>0.66</v>
      </c>
      <c r="AF3031" s="7">
        <v>0.64</v>
      </c>
      <c r="AG3031" s="7">
        <v>0.51</v>
      </c>
      <c r="AH3031" s="7">
        <v>0.71</v>
      </c>
    </row>
    <row r="3032" spans="1:34" x14ac:dyDescent="0.2">
      <c r="B3032" s="6" t="s">
        <v>608</v>
      </c>
      <c r="I3032" s="6" t="s">
        <v>92</v>
      </c>
      <c r="K3032" s="6" t="s">
        <v>354</v>
      </c>
      <c r="O3032" s="6" t="s">
        <v>92</v>
      </c>
      <c r="Q3032" s="6" t="s">
        <v>107</v>
      </c>
      <c r="R3032" s="6" t="s">
        <v>95</v>
      </c>
      <c r="S3032" s="6" t="s">
        <v>106</v>
      </c>
      <c r="U3032" s="6" t="s">
        <v>805</v>
      </c>
      <c r="W3032" s="6" t="s">
        <v>95</v>
      </c>
      <c r="Y3032" s="6" t="s">
        <v>864</v>
      </c>
      <c r="AA3032" s="6" t="s">
        <v>867</v>
      </c>
      <c r="AB3032" s="6" t="s">
        <v>95</v>
      </c>
      <c r="AC3032" s="6" t="s">
        <v>218</v>
      </c>
      <c r="AD3032" s="6" t="s">
        <v>221</v>
      </c>
      <c r="AE3032" s="6" t="s">
        <v>104</v>
      </c>
      <c r="AF3032" s="6" t="s">
        <v>104</v>
      </c>
      <c r="AH3032" s="6" t="s">
        <v>375</v>
      </c>
    </row>
    <row r="3033" spans="1:34" x14ac:dyDescent="0.2">
      <c r="A3033" s="6" t="s">
        <v>854</v>
      </c>
      <c r="B3033" s="8">
        <v>534</v>
      </c>
      <c r="C3033" s="8">
        <v>421</v>
      </c>
      <c r="D3033" s="8">
        <v>113</v>
      </c>
      <c r="E3033" s="8">
        <v>89</v>
      </c>
      <c r="F3033" s="8">
        <v>195</v>
      </c>
      <c r="G3033" s="8">
        <v>136</v>
      </c>
      <c r="H3033" s="8">
        <v>48</v>
      </c>
      <c r="I3033" s="8">
        <v>275</v>
      </c>
      <c r="J3033" s="8">
        <v>65</v>
      </c>
      <c r="K3033" s="8">
        <v>255</v>
      </c>
      <c r="L3033" s="8">
        <v>205</v>
      </c>
      <c r="M3033" s="8">
        <v>62</v>
      </c>
      <c r="N3033" s="8">
        <v>150</v>
      </c>
      <c r="O3033" s="8">
        <v>113</v>
      </c>
      <c r="P3033" s="8">
        <v>65</v>
      </c>
      <c r="Q3033" s="8">
        <v>164</v>
      </c>
      <c r="R3033" s="8">
        <v>33</v>
      </c>
      <c r="S3033" s="8">
        <v>305</v>
      </c>
      <c r="T3033" s="8">
        <v>67</v>
      </c>
      <c r="U3033" s="8">
        <v>48</v>
      </c>
      <c r="V3033" s="8">
        <v>75</v>
      </c>
      <c r="W3033" s="8">
        <v>40</v>
      </c>
      <c r="X3033" s="8">
        <v>67</v>
      </c>
      <c r="Y3033" s="8">
        <v>46</v>
      </c>
      <c r="Z3033" s="8">
        <v>61</v>
      </c>
      <c r="AA3033" s="8">
        <v>44</v>
      </c>
      <c r="AB3033" s="8">
        <v>42</v>
      </c>
      <c r="AC3033" s="8">
        <v>337</v>
      </c>
      <c r="AD3033" s="8">
        <v>146</v>
      </c>
      <c r="AE3033" s="8">
        <v>208</v>
      </c>
      <c r="AF3033" s="8">
        <v>392</v>
      </c>
      <c r="AG3033" s="8">
        <v>83</v>
      </c>
      <c r="AH3033" s="8">
        <v>350</v>
      </c>
    </row>
    <row r="3034" spans="1:34" x14ac:dyDescent="0.2">
      <c r="B3034" s="7">
        <v>0.53</v>
      </c>
      <c r="C3034" s="7">
        <v>0.54</v>
      </c>
      <c r="D3034" s="7">
        <v>0.49</v>
      </c>
      <c r="E3034" s="7">
        <v>0.47</v>
      </c>
      <c r="F3034" s="7">
        <v>0.52</v>
      </c>
      <c r="G3034" s="7">
        <v>0.63</v>
      </c>
      <c r="H3034" s="7">
        <v>0.47</v>
      </c>
      <c r="I3034" s="7">
        <v>0.56000000000000005</v>
      </c>
      <c r="J3034" s="7">
        <v>0.49</v>
      </c>
      <c r="K3034" s="7">
        <v>0.55000000000000004</v>
      </c>
      <c r="L3034" s="7">
        <v>0.55000000000000004</v>
      </c>
      <c r="M3034" s="7">
        <v>0.55000000000000004</v>
      </c>
      <c r="N3034" s="7">
        <v>0.57999999999999996</v>
      </c>
      <c r="O3034" s="7">
        <v>0.54</v>
      </c>
      <c r="P3034" s="7">
        <v>0.48</v>
      </c>
      <c r="Q3034" s="7">
        <v>0.56000000000000005</v>
      </c>
      <c r="R3034" s="7">
        <v>0.51</v>
      </c>
      <c r="S3034" s="7">
        <v>0.56000000000000005</v>
      </c>
      <c r="T3034" s="7">
        <v>0.52</v>
      </c>
      <c r="U3034" s="7">
        <v>0.52</v>
      </c>
      <c r="V3034" s="7">
        <v>0.55000000000000004</v>
      </c>
      <c r="W3034" s="7">
        <v>0.6</v>
      </c>
      <c r="X3034" s="7">
        <v>0.53</v>
      </c>
      <c r="Y3034" s="7">
        <v>0.61</v>
      </c>
      <c r="Z3034" s="7">
        <v>0.5</v>
      </c>
      <c r="AA3034" s="7">
        <v>0.51</v>
      </c>
      <c r="AB3034" s="7">
        <v>0.49</v>
      </c>
      <c r="AC3034" s="7">
        <v>0.53</v>
      </c>
      <c r="AD3034" s="7">
        <v>0.57999999999999996</v>
      </c>
      <c r="AE3034" s="7">
        <v>0.56000000000000005</v>
      </c>
      <c r="AF3034" s="7">
        <v>0.56999999999999995</v>
      </c>
      <c r="AG3034" s="7">
        <v>0.51</v>
      </c>
      <c r="AH3034" s="7">
        <v>0.59</v>
      </c>
    </row>
    <row r="3035" spans="1:34" x14ac:dyDescent="0.2">
      <c r="G3035" s="6" t="s">
        <v>210</v>
      </c>
      <c r="R3035" s="6" t="s">
        <v>95</v>
      </c>
      <c r="S3035" s="6" t="s">
        <v>92</v>
      </c>
      <c r="U3035" s="6" t="s">
        <v>95</v>
      </c>
      <c r="W3035" s="6" t="s">
        <v>95</v>
      </c>
      <c r="Y3035" s="6" t="s">
        <v>95</v>
      </c>
      <c r="AA3035" s="6" t="s">
        <v>95</v>
      </c>
      <c r="AB3035" s="6" t="s">
        <v>95</v>
      </c>
      <c r="AF3035" s="6" t="s">
        <v>92</v>
      </c>
      <c r="AH3035" s="6" t="s">
        <v>394</v>
      </c>
    </row>
    <row r="3036" spans="1:34" x14ac:dyDescent="0.2">
      <c r="A3036" s="6" t="s">
        <v>853</v>
      </c>
      <c r="B3036" s="8">
        <v>506</v>
      </c>
      <c r="C3036" s="8">
        <v>389</v>
      </c>
      <c r="D3036" s="8">
        <v>116</v>
      </c>
      <c r="E3036" s="8">
        <v>93</v>
      </c>
      <c r="F3036" s="8">
        <v>170</v>
      </c>
      <c r="G3036" s="8">
        <v>126</v>
      </c>
      <c r="H3036" s="8">
        <v>46</v>
      </c>
      <c r="I3036" s="8">
        <v>258</v>
      </c>
      <c r="J3036" s="8">
        <v>56</v>
      </c>
      <c r="K3036" s="8">
        <v>245</v>
      </c>
      <c r="L3036" s="8">
        <v>207</v>
      </c>
      <c r="M3036" s="8">
        <v>60</v>
      </c>
      <c r="N3036" s="8">
        <v>148</v>
      </c>
      <c r="O3036" s="8">
        <v>110</v>
      </c>
      <c r="P3036" s="8">
        <v>64</v>
      </c>
      <c r="Q3036" s="8">
        <v>154</v>
      </c>
      <c r="R3036" s="8">
        <v>24</v>
      </c>
      <c r="S3036" s="8">
        <v>295</v>
      </c>
      <c r="T3036" s="8">
        <v>49</v>
      </c>
      <c r="U3036" s="8">
        <v>47</v>
      </c>
      <c r="V3036" s="8">
        <v>76</v>
      </c>
      <c r="W3036" s="8">
        <v>42</v>
      </c>
      <c r="X3036" s="8">
        <v>62</v>
      </c>
      <c r="Y3036" s="8">
        <v>43</v>
      </c>
      <c r="Z3036" s="8">
        <v>62</v>
      </c>
      <c r="AA3036" s="8">
        <v>42</v>
      </c>
      <c r="AB3036" s="8">
        <v>32</v>
      </c>
      <c r="AC3036" s="8">
        <v>318</v>
      </c>
      <c r="AD3036" s="8">
        <v>148</v>
      </c>
      <c r="AE3036" s="8">
        <v>186</v>
      </c>
      <c r="AF3036" s="8">
        <v>365</v>
      </c>
      <c r="AG3036" s="8">
        <v>65</v>
      </c>
      <c r="AH3036" s="8">
        <v>331</v>
      </c>
    </row>
    <row r="3037" spans="1:34" x14ac:dyDescent="0.2">
      <c r="B3037" s="7">
        <v>0.5</v>
      </c>
      <c r="C3037" s="7">
        <v>0.5</v>
      </c>
      <c r="D3037" s="7">
        <v>0.51</v>
      </c>
      <c r="E3037" s="7">
        <v>0.49</v>
      </c>
      <c r="F3037" s="7">
        <v>0.46</v>
      </c>
      <c r="G3037" s="7">
        <v>0.57999999999999996</v>
      </c>
      <c r="H3037" s="7">
        <v>0.45</v>
      </c>
      <c r="I3037" s="7">
        <v>0.52</v>
      </c>
      <c r="J3037" s="7">
        <v>0.43</v>
      </c>
      <c r="K3037" s="7">
        <v>0.53</v>
      </c>
      <c r="L3037" s="7">
        <v>0.55000000000000004</v>
      </c>
      <c r="M3037" s="7">
        <v>0.53</v>
      </c>
      <c r="N3037" s="7">
        <v>0.56999999999999995</v>
      </c>
      <c r="O3037" s="7">
        <v>0.52</v>
      </c>
      <c r="P3037" s="7">
        <v>0.47</v>
      </c>
      <c r="Q3037" s="7">
        <v>0.52</v>
      </c>
      <c r="R3037" s="7">
        <v>0.38</v>
      </c>
      <c r="S3037" s="7">
        <v>0.54</v>
      </c>
      <c r="T3037" s="7">
        <v>0.38</v>
      </c>
      <c r="U3037" s="7">
        <v>0.51</v>
      </c>
      <c r="V3037" s="7">
        <v>0.55000000000000004</v>
      </c>
      <c r="W3037" s="7">
        <v>0.62</v>
      </c>
      <c r="X3037" s="7">
        <v>0.49</v>
      </c>
      <c r="Y3037" s="7">
        <v>0.56999999999999995</v>
      </c>
      <c r="Z3037" s="7">
        <v>0.51</v>
      </c>
      <c r="AA3037" s="7">
        <v>0.47</v>
      </c>
      <c r="AB3037" s="7">
        <v>0.38</v>
      </c>
      <c r="AC3037" s="7">
        <v>0.5</v>
      </c>
      <c r="AD3037" s="7">
        <v>0.57999999999999996</v>
      </c>
      <c r="AE3037" s="7">
        <v>0.5</v>
      </c>
      <c r="AF3037" s="7">
        <v>0.53</v>
      </c>
      <c r="AG3037" s="7">
        <v>0.4</v>
      </c>
      <c r="AH3037" s="7">
        <v>0.56000000000000005</v>
      </c>
    </row>
    <row r="3038" spans="1:34" x14ac:dyDescent="0.2">
      <c r="B3038" s="6" t="s">
        <v>866</v>
      </c>
      <c r="G3038" s="6" t="s">
        <v>357</v>
      </c>
      <c r="L3038" s="6" t="s">
        <v>92</v>
      </c>
      <c r="N3038" s="6" t="s">
        <v>92</v>
      </c>
      <c r="R3038" s="6" t="s">
        <v>95</v>
      </c>
      <c r="S3038" s="6" t="s">
        <v>106</v>
      </c>
      <c r="U3038" s="6" t="s">
        <v>95</v>
      </c>
      <c r="W3038" s="6" t="s">
        <v>802</v>
      </c>
      <c r="Y3038" s="6" t="s">
        <v>95</v>
      </c>
      <c r="AA3038" s="6" t="s">
        <v>95</v>
      </c>
      <c r="AB3038" s="6" t="s">
        <v>95</v>
      </c>
      <c r="AC3038" s="6" t="s">
        <v>218</v>
      </c>
      <c r="AD3038" s="6" t="s">
        <v>212</v>
      </c>
      <c r="AE3038" s="6" t="s">
        <v>104</v>
      </c>
      <c r="AF3038" s="6" t="s">
        <v>394</v>
      </c>
      <c r="AH3038" s="6" t="s">
        <v>375</v>
      </c>
    </row>
    <row r="3039" spans="1:34" x14ac:dyDescent="0.2">
      <c r="A3039" s="6" t="s">
        <v>851</v>
      </c>
      <c r="B3039" s="8">
        <v>472</v>
      </c>
      <c r="C3039" s="8">
        <v>377</v>
      </c>
      <c r="D3039" s="8">
        <v>94</v>
      </c>
      <c r="E3039" s="8">
        <v>79</v>
      </c>
      <c r="F3039" s="8">
        <v>173</v>
      </c>
      <c r="G3039" s="8">
        <v>125</v>
      </c>
      <c r="H3039" s="8">
        <v>43</v>
      </c>
      <c r="I3039" s="8">
        <v>242</v>
      </c>
      <c r="J3039" s="8">
        <v>57</v>
      </c>
      <c r="K3039" s="8">
        <v>231</v>
      </c>
      <c r="L3039" s="8">
        <v>194</v>
      </c>
      <c r="M3039" s="8">
        <v>47</v>
      </c>
      <c r="N3039" s="8">
        <v>147</v>
      </c>
      <c r="O3039" s="8">
        <v>96</v>
      </c>
      <c r="P3039" s="8">
        <v>60</v>
      </c>
      <c r="Q3039" s="8">
        <v>143</v>
      </c>
      <c r="R3039" s="8">
        <v>26</v>
      </c>
      <c r="S3039" s="8">
        <v>270</v>
      </c>
      <c r="T3039" s="8">
        <v>55</v>
      </c>
      <c r="U3039" s="8">
        <v>40</v>
      </c>
      <c r="V3039" s="8">
        <v>66</v>
      </c>
      <c r="W3039" s="8">
        <v>41</v>
      </c>
      <c r="X3039" s="8">
        <v>55</v>
      </c>
      <c r="Y3039" s="8">
        <v>39</v>
      </c>
      <c r="Z3039" s="8">
        <v>57</v>
      </c>
      <c r="AA3039" s="8">
        <v>39</v>
      </c>
      <c r="AB3039" s="8">
        <v>31</v>
      </c>
      <c r="AC3039" s="8">
        <v>292</v>
      </c>
      <c r="AD3039" s="8">
        <v>144</v>
      </c>
      <c r="AE3039" s="8">
        <v>171</v>
      </c>
      <c r="AF3039" s="8">
        <v>336</v>
      </c>
      <c r="AG3039" s="8">
        <v>70</v>
      </c>
      <c r="AH3039" s="8">
        <v>310</v>
      </c>
    </row>
    <row r="3040" spans="1:34" x14ac:dyDescent="0.2">
      <c r="B3040" s="7">
        <v>0.47</v>
      </c>
      <c r="C3040" s="7">
        <v>0.48</v>
      </c>
      <c r="D3040" s="7">
        <v>0.41</v>
      </c>
      <c r="E3040" s="7">
        <v>0.42</v>
      </c>
      <c r="F3040" s="7">
        <v>0.46</v>
      </c>
      <c r="G3040" s="7">
        <v>0.57999999999999996</v>
      </c>
      <c r="H3040" s="7">
        <v>0.41</v>
      </c>
      <c r="I3040" s="7">
        <v>0.49</v>
      </c>
      <c r="J3040" s="7">
        <v>0.43</v>
      </c>
      <c r="K3040" s="7">
        <v>0.5</v>
      </c>
      <c r="L3040" s="7">
        <v>0.52</v>
      </c>
      <c r="M3040" s="7">
        <v>0.42</v>
      </c>
      <c r="N3040" s="7">
        <v>0.56000000000000005</v>
      </c>
      <c r="O3040" s="7">
        <v>0.46</v>
      </c>
      <c r="P3040" s="7">
        <v>0.44</v>
      </c>
      <c r="Q3040" s="7">
        <v>0.48</v>
      </c>
      <c r="R3040" s="7">
        <v>0.4</v>
      </c>
      <c r="S3040" s="7">
        <v>0.5</v>
      </c>
      <c r="T3040" s="7">
        <v>0.43</v>
      </c>
      <c r="U3040" s="7">
        <v>0.43</v>
      </c>
      <c r="V3040" s="7">
        <v>0.49</v>
      </c>
      <c r="W3040" s="7">
        <v>0.61</v>
      </c>
      <c r="X3040" s="7">
        <v>0.44</v>
      </c>
      <c r="Y3040" s="7">
        <v>0.52</v>
      </c>
      <c r="Z3040" s="7">
        <v>0.46</v>
      </c>
      <c r="AA3040" s="7">
        <v>0.45</v>
      </c>
      <c r="AB3040" s="7">
        <v>0.37</v>
      </c>
      <c r="AC3040" s="7">
        <v>0.46</v>
      </c>
      <c r="AD3040" s="7">
        <v>0.56999999999999995</v>
      </c>
      <c r="AE3040" s="7">
        <v>0.46</v>
      </c>
      <c r="AF3040" s="7">
        <v>0.49</v>
      </c>
      <c r="AG3040" s="7">
        <v>0.43</v>
      </c>
      <c r="AH3040" s="7">
        <v>0.52</v>
      </c>
    </row>
    <row r="3041" spans="1:34" x14ac:dyDescent="0.2">
      <c r="G3041" s="6" t="s">
        <v>210</v>
      </c>
      <c r="K3041" s="6" t="s">
        <v>92</v>
      </c>
      <c r="L3041" s="6" t="s">
        <v>92</v>
      </c>
      <c r="N3041" s="6" t="s">
        <v>222</v>
      </c>
      <c r="R3041" s="6" t="s">
        <v>95</v>
      </c>
      <c r="S3041" s="6" t="s">
        <v>92</v>
      </c>
      <c r="U3041" s="6" t="s">
        <v>95</v>
      </c>
      <c r="W3041" s="6" t="s">
        <v>802</v>
      </c>
      <c r="Y3041" s="6" t="s">
        <v>95</v>
      </c>
      <c r="AA3041" s="6" t="s">
        <v>95</v>
      </c>
      <c r="AB3041" s="6" t="s">
        <v>95</v>
      </c>
      <c r="AD3041" s="6" t="s">
        <v>212</v>
      </c>
      <c r="AH3041" s="6" t="s">
        <v>375</v>
      </c>
    </row>
    <row r="3042" spans="1:34" x14ac:dyDescent="0.2">
      <c r="A3042" s="6" t="s">
        <v>849</v>
      </c>
      <c r="B3042" s="8">
        <v>434</v>
      </c>
      <c r="C3042" s="8">
        <v>323</v>
      </c>
      <c r="D3042" s="8">
        <v>110</v>
      </c>
      <c r="E3042" s="8">
        <v>75</v>
      </c>
      <c r="F3042" s="8">
        <v>147</v>
      </c>
      <c r="G3042" s="8">
        <v>101</v>
      </c>
      <c r="H3042" s="8">
        <v>29</v>
      </c>
      <c r="I3042" s="8">
        <v>253</v>
      </c>
      <c r="J3042" s="8">
        <v>38</v>
      </c>
      <c r="K3042" s="8">
        <v>246</v>
      </c>
      <c r="L3042" s="8">
        <v>158</v>
      </c>
      <c r="M3042" s="8">
        <v>54</v>
      </c>
      <c r="N3042" s="8">
        <v>108</v>
      </c>
      <c r="O3042" s="8">
        <v>97</v>
      </c>
      <c r="P3042" s="8">
        <v>53</v>
      </c>
      <c r="Q3042" s="8">
        <v>134</v>
      </c>
      <c r="R3042" s="8">
        <v>23</v>
      </c>
      <c r="S3042" s="8">
        <v>258</v>
      </c>
      <c r="T3042" s="8">
        <v>53</v>
      </c>
      <c r="U3042" s="8">
        <v>43</v>
      </c>
      <c r="V3042" s="8">
        <v>42</v>
      </c>
      <c r="W3042" s="8">
        <v>35</v>
      </c>
      <c r="X3042" s="8">
        <v>52</v>
      </c>
      <c r="Y3042" s="8">
        <v>44</v>
      </c>
      <c r="Z3042" s="8">
        <v>53</v>
      </c>
      <c r="AA3042" s="8">
        <v>38</v>
      </c>
      <c r="AB3042" s="8">
        <v>21</v>
      </c>
      <c r="AC3042" s="8">
        <v>279</v>
      </c>
      <c r="AD3042" s="8">
        <v>126</v>
      </c>
      <c r="AE3042" s="8">
        <v>164</v>
      </c>
      <c r="AF3042" s="8">
        <v>304</v>
      </c>
      <c r="AG3042" s="8">
        <v>53</v>
      </c>
      <c r="AH3042" s="8">
        <v>286</v>
      </c>
    </row>
    <row r="3043" spans="1:34" x14ac:dyDescent="0.2">
      <c r="B3043" s="7">
        <v>0.43</v>
      </c>
      <c r="C3043" s="7">
        <v>0.41</v>
      </c>
      <c r="D3043" s="7">
        <v>0.48</v>
      </c>
      <c r="E3043" s="7">
        <v>0.4</v>
      </c>
      <c r="F3043" s="7">
        <v>0.39</v>
      </c>
      <c r="G3043" s="7">
        <v>0.47</v>
      </c>
      <c r="H3043" s="7">
        <v>0.27</v>
      </c>
      <c r="I3043" s="7">
        <v>0.51</v>
      </c>
      <c r="J3043" s="7">
        <v>0.28999999999999998</v>
      </c>
      <c r="K3043" s="7">
        <v>0.53</v>
      </c>
      <c r="L3043" s="7">
        <v>0.42</v>
      </c>
      <c r="M3043" s="7">
        <v>0.48</v>
      </c>
      <c r="N3043" s="7">
        <v>0.41</v>
      </c>
      <c r="O3043" s="7">
        <v>0.46</v>
      </c>
      <c r="P3043" s="7">
        <v>0.39</v>
      </c>
      <c r="Q3043" s="7">
        <v>0.45</v>
      </c>
      <c r="R3043" s="7">
        <v>0.35</v>
      </c>
      <c r="S3043" s="7">
        <v>0.48</v>
      </c>
      <c r="T3043" s="7">
        <v>0.41</v>
      </c>
      <c r="U3043" s="7">
        <v>0.47</v>
      </c>
      <c r="V3043" s="7">
        <v>0.31</v>
      </c>
      <c r="W3043" s="7">
        <v>0.52</v>
      </c>
      <c r="X3043" s="7">
        <v>0.42</v>
      </c>
      <c r="Y3043" s="7">
        <v>0.57999999999999996</v>
      </c>
      <c r="Z3043" s="7">
        <v>0.44</v>
      </c>
      <c r="AA3043" s="7">
        <v>0.44</v>
      </c>
      <c r="AB3043" s="7">
        <v>0.25</v>
      </c>
      <c r="AC3043" s="7">
        <v>0.44</v>
      </c>
      <c r="AD3043" s="7">
        <v>0.5</v>
      </c>
      <c r="AE3043" s="7">
        <v>0.44</v>
      </c>
      <c r="AF3043" s="7">
        <v>0.44</v>
      </c>
      <c r="AG3043" s="7">
        <v>0.32</v>
      </c>
      <c r="AH3043" s="7">
        <v>0.48</v>
      </c>
    </row>
    <row r="3044" spans="1:34" x14ac:dyDescent="0.2">
      <c r="B3044" s="6" t="s">
        <v>865</v>
      </c>
      <c r="I3044" s="6" t="s">
        <v>377</v>
      </c>
      <c r="K3044" s="6" t="s">
        <v>354</v>
      </c>
      <c r="R3044" s="6" t="s">
        <v>95</v>
      </c>
      <c r="S3044" s="6" t="s">
        <v>92</v>
      </c>
      <c r="U3044" s="6" t="s">
        <v>95</v>
      </c>
      <c r="W3044" s="6" t="s">
        <v>753</v>
      </c>
      <c r="Y3044" s="6" t="s">
        <v>864</v>
      </c>
      <c r="AA3044" s="6" t="s">
        <v>95</v>
      </c>
      <c r="AB3044" s="6" t="s">
        <v>95</v>
      </c>
      <c r="AC3044" s="6" t="s">
        <v>218</v>
      </c>
      <c r="AD3044" s="6" t="s">
        <v>221</v>
      </c>
      <c r="AE3044" s="6" t="s">
        <v>104</v>
      </c>
      <c r="AF3044" s="6" t="s">
        <v>104</v>
      </c>
      <c r="AH3044" s="6" t="s">
        <v>538</v>
      </c>
    </row>
    <row r="3045" spans="1:34" x14ac:dyDescent="0.2">
      <c r="A3045" s="6" t="s">
        <v>846</v>
      </c>
      <c r="B3045" s="8">
        <v>378</v>
      </c>
      <c r="C3045" s="8">
        <v>302</v>
      </c>
      <c r="D3045" s="8">
        <v>76</v>
      </c>
      <c r="E3045" s="8">
        <v>56</v>
      </c>
      <c r="F3045" s="8">
        <v>140</v>
      </c>
      <c r="G3045" s="8">
        <v>107</v>
      </c>
      <c r="H3045" s="8">
        <v>32</v>
      </c>
      <c r="I3045" s="8">
        <v>211</v>
      </c>
      <c r="J3045" s="8">
        <v>45</v>
      </c>
      <c r="K3045" s="8">
        <v>197</v>
      </c>
      <c r="L3045" s="8">
        <v>154</v>
      </c>
      <c r="M3045" s="8">
        <v>39</v>
      </c>
      <c r="N3045" s="8">
        <v>114</v>
      </c>
      <c r="O3045" s="8">
        <v>81</v>
      </c>
      <c r="P3045" s="8">
        <v>45</v>
      </c>
      <c r="Q3045" s="8">
        <v>119</v>
      </c>
      <c r="R3045" s="8">
        <v>25</v>
      </c>
      <c r="S3045" s="8">
        <v>230</v>
      </c>
      <c r="T3045" s="8">
        <v>43</v>
      </c>
      <c r="U3045" s="8">
        <v>30</v>
      </c>
      <c r="V3045" s="8">
        <v>51</v>
      </c>
      <c r="W3045" s="8">
        <v>27</v>
      </c>
      <c r="X3045" s="8">
        <v>53</v>
      </c>
      <c r="Y3045" s="8">
        <v>31</v>
      </c>
      <c r="Z3045" s="8">
        <v>43</v>
      </c>
      <c r="AA3045" s="8">
        <v>35</v>
      </c>
      <c r="AB3045" s="8">
        <v>26</v>
      </c>
      <c r="AC3045" s="8">
        <v>234</v>
      </c>
      <c r="AD3045" s="8">
        <v>109</v>
      </c>
      <c r="AE3045" s="8">
        <v>134</v>
      </c>
      <c r="AF3045" s="8">
        <v>267</v>
      </c>
      <c r="AG3045" s="8">
        <v>53</v>
      </c>
      <c r="AH3045" s="8">
        <v>251</v>
      </c>
    </row>
    <row r="3046" spans="1:34" x14ac:dyDescent="0.2">
      <c r="B3046" s="7">
        <v>0.37</v>
      </c>
      <c r="C3046" s="7">
        <v>0.39</v>
      </c>
      <c r="D3046" s="7">
        <v>0.33</v>
      </c>
      <c r="E3046" s="7">
        <v>0.28999999999999998</v>
      </c>
      <c r="F3046" s="7">
        <v>0.37</v>
      </c>
      <c r="G3046" s="7">
        <v>0.49</v>
      </c>
      <c r="H3046" s="7">
        <v>0.31</v>
      </c>
      <c r="I3046" s="7">
        <v>0.43</v>
      </c>
      <c r="J3046" s="7">
        <v>0.34</v>
      </c>
      <c r="K3046" s="7">
        <v>0.43</v>
      </c>
      <c r="L3046" s="7">
        <v>0.41</v>
      </c>
      <c r="M3046" s="7">
        <v>0.35</v>
      </c>
      <c r="N3046" s="7">
        <v>0.44</v>
      </c>
      <c r="O3046" s="7">
        <v>0.38</v>
      </c>
      <c r="P3046" s="7">
        <v>0.33</v>
      </c>
      <c r="Q3046" s="7">
        <v>0.4</v>
      </c>
      <c r="R3046" s="7">
        <v>0.38</v>
      </c>
      <c r="S3046" s="7">
        <v>0.42</v>
      </c>
      <c r="T3046" s="7">
        <v>0.33</v>
      </c>
      <c r="U3046" s="7">
        <v>0.33</v>
      </c>
      <c r="V3046" s="7">
        <v>0.37</v>
      </c>
      <c r="W3046" s="7">
        <v>0.4</v>
      </c>
      <c r="X3046" s="7">
        <v>0.42</v>
      </c>
      <c r="Y3046" s="7">
        <v>0.41</v>
      </c>
      <c r="Z3046" s="7">
        <v>0.35</v>
      </c>
      <c r="AA3046" s="7">
        <v>0.4</v>
      </c>
      <c r="AB3046" s="7">
        <v>0.31</v>
      </c>
      <c r="AC3046" s="7">
        <v>0.37</v>
      </c>
      <c r="AD3046" s="7">
        <v>0.43</v>
      </c>
      <c r="AE3046" s="7">
        <v>0.36</v>
      </c>
      <c r="AF3046" s="7">
        <v>0.39</v>
      </c>
      <c r="AG3046" s="7">
        <v>0.33</v>
      </c>
      <c r="AH3046" s="7">
        <v>0.42</v>
      </c>
    </row>
    <row r="3047" spans="1:34" x14ac:dyDescent="0.2">
      <c r="B3047" s="6" t="s">
        <v>41</v>
      </c>
      <c r="G3047" s="6" t="s">
        <v>210</v>
      </c>
      <c r="I3047" s="6" t="s">
        <v>377</v>
      </c>
      <c r="K3047" s="6" t="s">
        <v>92</v>
      </c>
      <c r="N3047" s="6" t="s">
        <v>92</v>
      </c>
      <c r="R3047" s="6" t="s">
        <v>95</v>
      </c>
      <c r="S3047" s="6" t="s">
        <v>92</v>
      </c>
      <c r="U3047" s="6" t="s">
        <v>95</v>
      </c>
      <c r="W3047" s="6" t="s">
        <v>95</v>
      </c>
      <c r="Y3047" s="6" t="s">
        <v>95</v>
      </c>
      <c r="AA3047" s="6" t="s">
        <v>95</v>
      </c>
      <c r="AB3047" s="6" t="s">
        <v>95</v>
      </c>
      <c r="AD3047" s="6" t="s">
        <v>92</v>
      </c>
      <c r="AH3047" s="6" t="s">
        <v>375</v>
      </c>
    </row>
    <row r="3048" spans="1:34" x14ac:dyDescent="0.2">
      <c r="A3048" s="6" t="s">
        <v>845</v>
      </c>
      <c r="B3048" s="8">
        <v>352</v>
      </c>
      <c r="C3048" s="8">
        <v>281</v>
      </c>
      <c r="D3048" s="8">
        <v>71</v>
      </c>
      <c r="E3048" s="8">
        <v>52</v>
      </c>
      <c r="F3048" s="8">
        <v>112</v>
      </c>
      <c r="G3048" s="8">
        <v>118</v>
      </c>
      <c r="H3048" s="8">
        <v>33</v>
      </c>
      <c r="I3048" s="8">
        <v>184</v>
      </c>
      <c r="J3048" s="8">
        <v>50</v>
      </c>
      <c r="K3048" s="8">
        <v>173</v>
      </c>
      <c r="L3048" s="8">
        <v>153</v>
      </c>
      <c r="M3048" s="8">
        <v>42</v>
      </c>
      <c r="N3048" s="8">
        <v>113</v>
      </c>
      <c r="O3048" s="8">
        <v>69</v>
      </c>
      <c r="P3048" s="8">
        <v>46</v>
      </c>
      <c r="Q3048" s="8">
        <v>111</v>
      </c>
      <c r="R3048" s="8">
        <v>27</v>
      </c>
      <c r="S3048" s="8">
        <v>205</v>
      </c>
      <c r="T3048" s="8">
        <v>40</v>
      </c>
      <c r="U3048" s="8">
        <v>34</v>
      </c>
      <c r="V3048" s="8">
        <v>50</v>
      </c>
      <c r="W3048" s="8">
        <v>27</v>
      </c>
      <c r="X3048" s="8">
        <v>38</v>
      </c>
      <c r="Y3048" s="8">
        <v>29</v>
      </c>
      <c r="Z3048" s="8">
        <v>50</v>
      </c>
      <c r="AA3048" s="8">
        <v>29</v>
      </c>
      <c r="AB3048" s="8">
        <v>26</v>
      </c>
      <c r="AC3048" s="8">
        <v>224</v>
      </c>
      <c r="AD3048" s="8">
        <v>98</v>
      </c>
      <c r="AE3048" s="8">
        <v>133</v>
      </c>
      <c r="AF3048" s="8">
        <v>259</v>
      </c>
      <c r="AG3048" s="8">
        <v>49</v>
      </c>
      <c r="AH3048" s="8">
        <v>237</v>
      </c>
    </row>
    <row r="3049" spans="1:34" x14ac:dyDescent="0.2">
      <c r="B3049" s="7">
        <v>0.35</v>
      </c>
      <c r="C3049" s="7">
        <v>0.36</v>
      </c>
      <c r="D3049" s="7">
        <v>0.31</v>
      </c>
      <c r="E3049" s="7">
        <v>0.27</v>
      </c>
      <c r="F3049" s="7">
        <v>0.3</v>
      </c>
      <c r="G3049" s="7">
        <v>0.54</v>
      </c>
      <c r="H3049" s="7">
        <v>0.32</v>
      </c>
      <c r="I3049" s="7">
        <v>0.37</v>
      </c>
      <c r="J3049" s="7">
        <v>0.38</v>
      </c>
      <c r="K3049" s="7">
        <v>0.38</v>
      </c>
      <c r="L3049" s="7">
        <v>0.41</v>
      </c>
      <c r="M3049" s="7">
        <v>0.37</v>
      </c>
      <c r="N3049" s="7">
        <v>0.43</v>
      </c>
      <c r="O3049" s="7">
        <v>0.33</v>
      </c>
      <c r="P3049" s="7">
        <v>0.33</v>
      </c>
      <c r="Q3049" s="7">
        <v>0.38</v>
      </c>
      <c r="R3049" s="7">
        <v>0.43</v>
      </c>
      <c r="S3049" s="7">
        <v>0.38</v>
      </c>
      <c r="T3049" s="7">
        <v>0.31</v>
      </c>
      <c r="U3049" s="7">
        <v>0.37</v>
      </c>
      <c r="V3049" s="7">
        <v>0.36</v>
      </c>
      <c r="W3049" s="7">
        <v>0.4</v>
      </c>
      <c r="X3049" s="7">
        <v>0.3</v>
      </c>
      <c r="Y3049" s="7">
        <v>0.38</v>
      </c>
      <c r="Z3049" s="7">
        <v>0.41</v>
      </c>
      <c r="AA3049" s="7">
        <v>0.33</v>
      </c>
      <c r="AB3049" s="7">
        <v>0.31</v>
      </c>
      <c r="AC3049" s="7">
        <v>0.35</v>
      </c>
      <c r="AD3049" s="7">
        <v>0.38</v>
      </c>
      <c r="AE3049" s="7">
        <v>0.36</v>
      </c>
      <c r="AF3049" s="7">
        <v>0.37</v>
      </c>
      <c r="AG3049" s="7">
        <v>0.3</v>
      </c>
      <c r="AH3049" s="7">
        <v>0.4</v>
      </c>
    </row>
    <row r="3050" spans="1:34" x14ac:dyDescent="0.2">
      <c r="B3050" s="6" t="s">
        <v>35</v>
      </c>
      <c r="G3050" s="6" t="s">
        <v>210</v>
      </c>
      <c r="L3050" s="6" t="s">
        <v>92</v>
      </c>
      <c r="N3050" s="6" t="s">
        <v>222</v>
      </c>
      <c r="R3050" s="6" t="s">
        <v>95</v>
      </c>
      <c r="S3050" s="6" t="s">
        <v>92</v>
      </c>
      <c r="U3050" s="6" t="s">
        <v>95</v>
      </c>
      <c r="W3050" s="6" t="s">
        <v>95</v>
      </c>
      <c r="Y3050" s="6" t="s">
        <v>95</v>
      </c>
      <c r="AA3050" s="6" t="s">
        <v>95</v>
      </c>
      <c r="AB3050" s="6" t="s">
        <v>95</v>
      </c>
      <c r="AF3050" s="6" t="s">
        <v>394</v>
      </c>
      <c r="AH3050" s="6" t="s">
        <v>394</v>
      </c>
    </row>
    <row r="3051" spans="1:34" x14ac:dyDescent="0.2">
      <c r="A3051" s="6" t="s">
        <v>843</v>
      </c>
      <c r="B3051" s="8">
        <v>12</v>
      </c>
      <c r="C3051" s="8">
        <v>10</v>
      </c>
      <c r="D3051" s="8">
        <v>2</v>
      </c>
      <c r="E3051" s="8">
        <v>4</v>
      </c>
      <c r="F3051" s="8">
        <v>2</v>
      </c>
      <c r="G3051" s="8">
        <v>4</v>
      </c>
      <c r="H3051" s="6" t="s">
        <v>94</v>
      </c>
      <c r="I3051" s="8">
        <v>7</v>
      </c>
      <c r="J3051" s="8">
        <v>1</v>
      </c>
      <c r="K3051" s="8">
        <v>8</v>
      </c>
      <c r="L3051" s="8">
        <v>6</v>
      </c>
      <c r="M3051" s="8">
        <v>2</v>
      </c>
      <c r="N3051" s="8">
        <v>2</v>
      </c>
      <c r="O3051" s="8">
        <v>3</v>
      </c>
      <c r="P3051" s="6" t="s">
        <v>94</v>
      </c>
      <c r="Q3051" s="8">
        <v>4</v>
      </c>
      <c r="R3051" s="6" t="s">
        <v>94</v>
      </c>
      <c r="S3051" s="8">
        <v>11</v>
      </c>
      <c r="T3051" s="8">
        <v>3</v>
      </c>
      <c r="U3051" s="6" t="s">
        <v>94</v>
      </c>
      <c r="V3051" s="8">
        <v>1</v>
      </c>
      <c r="W3051" s="6" t="s">
        <v>94</v>
      </c>
      <c r="X3051" s="8">
        <v>2</v>
      </c>
      <c r="Y3051" s="8">
        <v>2</v>
      </c>
      <c r="Z3051" s="8">
        <v>2</v>
      </c>
      <c r="AA3051" s="8">
        <v>1</v>
      </c>
      <c r="AB3051" s="8">
        <v>1</v>
      </c>
      <c r="AC3051" s="8">
        <v>7</v>
      </c>
      <c r="AD3051" s="8">
        <v>4</v>
      </c>
      <c r="AE3051" s="8">
        <v>5</v>
      </c>
      <c r="AF3051" s="8">
        <v>10</v>
      </c>
      <c r="AG3051" s="6" t="s">
        <v>94</v>
      </c>
      <c r="AH3051" s="8">
        <v>10</v>
      </c>
    </row>
    <row r="3052" spans="1:34" x14ac:dyDescent="0.2">
      <c r="B3052" s="7">
        <v>0.01</v>
      </c>
      <c r="C3052" s="7">
        <v>0.01</v>
      </c>
      <c r="D3052" s="7">
        <v>0.01</v>
      </c>
      <c r="E3052" s="7">
        <v>0.02</v>
      </c>
      <c r="F3052" s="7">
        <v>0.01</v>
      </c>
      <c r="G3052" s="7">
        <v>0.02</v>
      </c>
      <c r="H3052" s="6" t="s">
        <v>94</v>
      </c>
      <c r="I3052" s="7">
        <v>0.01</v>
      </c>
      <c r="J3052" s="7">
        <v>0.01</v>
      </c>
      <c r="K3052" s="7">
        <v>0.02</v>
      </c>
      <c r="L3052" s="7">
        <v>0.02</v>
      </c>
      <c r="M3052" s="7">
        <v>0.01</v>
      </c>
      <c r="N3052" s="7">
        <v>0.01</v>
      </c>
      <c r="O3052" s="7">
        <v>0.01</v>
      </c>
      <c r="P3052" s="6" t="s">
        <v>94</v>
      </c>
      <c r="Q3052" s="7">
        <v>0.01</v>
      </c>
      <c r="R3052" s="6" t="s">
        <v>94</v>
      </c>
      <c r="S3052" s="7">
        <v>0.02</v>
      </c>
      <c r="T3052" s="7">
        <v>0.02</v>
      </c>
      <c r="U3052" s="6" t="s">
        <v>94</v>
      </c>
      <c r="V3052" s="7">
        <v>0.01</v>
      </c>
      <c r="W3052" s="6" t="s">
        <v>94</v>
      </c>
      <c r="X3052" s="7">
        <v>0.01</v>
      </c>
      <c r="Y3052" s="7">
        <v>0.02</v>
      </c>
      <c r="Z3052" s="7">
        <v>0.02</v>
      </c>
      <c r="AA3052" s="7">
        <v>0.01</v>
      </c>
      <c r="AB3052" s="7">
        <v>0.01</v>
      </c>
      <c r="AC3052" s="7">
        <v>0.01</v>
      </c>
      <c r="AD3052" s="7">
        <v>0.02</v>
      </c>
      <c r="AE3052" s="7">
        <v>0.01</v>
      </c>
      <c r="AF3052" s="7">
        <v>0.01</v>
      </c>
      <c r="AG3052" s="6" t="s">
        <v>94</v>
      </c>
      <c r="AH3052" s="7">
        <v>0.02</v>
      </c>
    </row>
    <row r="3053" spans="1:34" x14ac:dyDescent="0.2">
      <c r="R3053" s="6" t="s">
        <v>95</v>
      </c>
      <c r="S3053" s="6" t="s">
        <v>92</v>
      </c>
      <c r="U3053" s="6" t="s">
        <v>95</v>
      </c>
      <c r="W3053" s="6" t="s">
        <v>95</v>
      </c>
      <c r="Y3053" s="6" t="s">
        <v>95</v>
      </c>
      <c r="AA3053" s="6" t="s">
        <v>95</v>
      </c>
      <c r="AB3053" s="6" t="s">
        <v>95</v>
      </c>
    </row>
    <row r="3054" spans="1:34" x14ac:dyDescent="0.2">
      <c r="A3054" s="6" t="s">
        <v>93</v>
      </c>
      <c r="B3054" s="8">
        <v>39</v>
      </c>
      <c r="C3054" s="8">
        <v>31</v>
      </c>
      <c r="D3054" s="8">
        <v>7</v>
      </c>
      <c r="E3054" s="8">
        <v>18</v>
      </c>
      <c r="F3054" s="8">
        <v>10</v>
      </c>
      <c r="G3054" s="8">
        <v>3</v>
      </c>
      <c r="H3054" s="8">
        <v>4</v>
      </c>
      <c r="I3054" s="8">
        <v>11</v>
      </c>
      <c r="J3054" s="8">
        <v>2</v>
      </c>
      <c r="K3054" s="8">
        <v>8</v>
      </c>
      <c r="L3054" s="8">
        <v>8</v>
      </c>
      <c r="M3054" s="8">
        <v>3</v>
      </c>
      <c r="N3054" s="8">
        <v>2</v>
      </c>
      <c r="O3054" s="8">
        <v>5</v>
      </c>
      <c r="P3054" s="8">
        <v>4</v>
      </c>
      <c r="Q3054" s="8">
        <v>5</v>
      </c>
      <c r="R3054" s="8">
        <v>1</v>
      </c>
      <c r="S3054" s="8">
        <v>9</v>
      </c>
      <c r="T3054" s="8">
        <v>4</v>
      </c>
      <c r="U3054" s="6" t="s">
        <v>94</v>
      </c>
      <c r="V3054" s="6" t="s">
        <v>94</v>
      </c>
      <c r="W3054" s="8">
        <v>1</v>
      </c>
      <c r="X3054" s="8">
        <v>5</v>
      </c>
      <c r="Y3054" s="6" t="s">
        <v>94</v>
      </c>
      <c r="Z3054" s="8">
        <v>1</v>
      </c>
      <c r="AA3054" s="8">
        <v>2</v>
      </c>
      <c r="AB3054" s="8">
        <v>6</v>
      </c>
      <c r="AC3054" s="8">
        <v>15</v>
      </c>
      <c r="AD3054" s="8">
        <v>1</v>
      </c>
      <c r="AE3054" s="8">
        <v>5</v>
      </c>
      <c r="AF3054" s="8">
        <v>10</v>
      </c>
      <c r="AG3054" s="8">
        <v>1</v>
      </c>
      <c r="AH3054" s="8">
        <v>9</v>
      </c>
    </row>
    <row r="3055" spans="1:34" x14ac:dyDescent="0.2">
      <c r="B3055" s="7">
        <v>0.04</v>
      </c>
      <c r="C3055" s="7">
        <v>0.04</v>
      </c>
      <c r="D3055" s="7">
        <v>0.03</v>
      </c>
      <c r="E3055" s="7">
        <v>0.09</v>
      </c>
      <c r="F3055" s="7">
        <v>0.03</v>
      </c>
      <c r="G3055" s="7">
        <v>0.01</v>
      </c>
      <c r="H3055" s="7">
        <v>0.04</v>
      </c>
      <c r="I3055" s="7">
        <v>0.02</v>
      </c>
      <c r="J3055" s="7">
        <v>0.02</v>
      </c>
      <c r="K3055" s="7">
        <v>0.02</v>
      </c>
      <c r="L3055" s="7">
        <v>0.02</v>
      </c>
      <c r="M3055" s="7">
        <v>0.03</v>
      </c>
      <c r="N3055" s="7">
        <v>0.01</v>
      </c>
      <c r="O3055" s="7">
        <v>0.03</v>
      </c>
      <c r="P3055" s="7">
        <v>0.03</v>
      </c>
      <c r="Q3055" s="7">
        <v>0.02</v>
      </c>
      <c r="R3055" s="7">
        <v>0.01</v>
      </c>
      <c r="S3055" s="7">
        <v>0.02</v>
      </c>
      <c r="T3055" s="7">
        <v>0.03</v>
      </c>
      <c r="U3055" s="6" t="s">
        <v>94</v>
      </c>
      <c r="V3055" s="6" t="s">
        <v>94</v>
      </c>
      <c r="W3055" s="7">
        <v>0.01</v>
      </c>
      <c r="X3055" s="7">
        <v>0.04</v>
      </c>
      <c r="Y3055" s="6" t="s">
        <v>94</v>
      </c>
      <c r="Z3055" s="7">
        <v>0.01</v>
      </c>
      <c r="AA3055" s="7">
        <v>0.02</v>
      </c>
      <c r="AB3055" s="7">
        <v>7.0000000000000007E-2</v>
      </c>
      <c r="AC3055" s="7">
        <v>0.02</v>
      </c>
      <c r="AD3055" s="6" t="s">
        <v>95</v>
      </c>
      <c r="AE3055" s="7">
        <v>0.01</v>
      </c>
      <c r="AF3055" s="7">
        <v>0.02</v>
      </c>
      <c r="AG3055" s="7">
        <v>0.01</v>
      </c>
      <c r="AH3055" s="7">
        <v>0.02</v>
      </c>
    </row>
    <row r="3056" spans="1:34" x14ac:dyDescent="0.2">
      <c r="B3056" s="6" t="s">
        <v>863</v>
      </c>
      <c r="E3056" s="6" t="s">
        <v>207</v>
      </c>
      <c r="R3056" s="6" t="s">
        <v>95</v>
      </c>
      <c r="U3056" s="6" t="s">
        <v>95</v>
      </c>
      <c r="W3056" s="6" t="s">
        <v>95</v>
      </c>
      <c r="Y3056" s="6" t="s">
        <v>95</v>
      </c>
      <c r="AA3056" s="6" t="s">
        <v>95</v>
      </c>
      <c r="AB3056" s="6" t="s">
        <v>862</v>
      </c>
    </row>
    <row r="3057" spans="1:1" x14ac:dyDescent="0.2">
      <c r="A3057" s="6" t="s">
        <v>384</v>
      </c>
    </row>
    <row r="3059" spans="1:1" x14ac:dyDescent="0.2">
      <c r="A3059" s="6" t="s">
        <v>97</v>
      </c>
    </row>
    <row r="3061" spans="1:1" x14ac:dyDescent="0.2">
      <c r="A3061" s="6" t="s">
        <v>101</v>
      </c>
    </row>
    <row r="3062" spans="1:1" x14ac:dyDescent="0.2">
      <c r="A3062" s="6" t="s">
        <v>100</v>
      </c>
    </row>
    <row r="3064" spans="1:1" x14ac:dyDescent="0.2">
      <c r="A3064" s="8">
        <v>39</v>
      </c>
    </row>
    <row r="3069" spans="1:1" x14ac:dyDescent="0.2">
      <c r="A3069" s="6" t="s">
        <v>0</v>
      </c>
    </row>
    <row r="3071" spans="1:1" x14ac:dyDescent="0.2">
      <c r="A3071" s="6" t="s">
        <v>1</v>
      </c>
    </row>
    <row r="3072" spans="1:1" x14ac:dyDescent="0.2">
      <c r="A3072" s="6" t="s">
        <v>2</v>
      </c>
    </row>
    <row r="3074" spans="1:5" x14ac:dyDescent="0.2">
      <c r="A3074" s="6" t="s">
        <v>3</v>
      </c>
    </row>
    <row r="3075" spans="1:5" x14ac:dyDescent="0.2">
      <c r="A3075" s="6" t="s">
        <v>4</v>
      </c>
    </row>
    <row r="3076" spans="1:5" x14ac:dyDescent="0.2">
      <c r="A3076" s="6" t="s">
        <v>5</v>
      </c>
    </row>
    <row r="3078" spans="1:5" x14ac:dyDescent="0.2">
      <c r="A3078" s="6" t="s">
        <v>926</v>
      </c>
    </row>
    <row r="3079" spans="1:5" x14ac:dyDescent="0.2">
      <c r="A3079" s="6" t="s">
        <v>7</v>
      </c>
    </row>
    <row r="3081" spans="1:5" x14ac:dyDescent="0.2">
      <c r="D3081" s="6" t="s">
        <v>925</v>
      </c>
      <c r="E3081" s="6" t="s">
        <v>924</v>
      </c>
    </row>
    <row r="3082" spans="1:5" x14ac:dyDescent="0.2">
      <c r="C3082" s="6" t="s">
        <v>925</v>
      </c>
      <c r="D3082" s="6" t="s">
        <v>924</v>
      </c>
      <c r="E3082" s="6" t="s">
        <v>923</v>
      </c>
    </row>
    <row r="3083" spans="1:5" x14ac:dyDescent="0.2">
      <c r="C3083" s="6" t="s">
        <v>924</v>
      </c>
      <c r="D3083" s="6" t="s">
        <v>923</v>
      </c>
      <c r="E3083" s="6" t="s">
        <v>900</v>
      </c>
    </row>
    <row r="3084" spans="1:5" x14ac:dyDescent="0.2">
      <c r="C3084" s="6" t="s">
        <v>923</v>
      </c>
      <c r="D3084" s="6" t="s">
        <v>900</v>
      </c>
      <c r="E3084" s="6" t="s">
        <v>922</v>
      </c>
    </row>
    <row r="3085" spans="1:5" x14ac:dyDescent="0.2">
      <c r="C3085" s="6" t="s">
        <v>900</v>
      </c>
      <c r="D3085" s="6" t="s">
        <v>922</v>
      </c>
      <c r="E3085" s="6" t="s">
        <v>921</v>
      </c>
    </row>
    <row r="3086" spans="1:5" x14ac:dyDescent="0.2">
      <c r="B3086" s="6" t="s">
        <v>925</v>
      </c>
      <c r="C3086" s="6" t="s">
        <v>922</v>
      </c>
      <c r="D3086" s="6" t="s">
        <v>921</v>
      </c>
      <c r="E3086" s="6" t="s">
        <v>920</v>
      </c>
    </row>
    <row r="3087" spans="1:5" x14ac:dyDescent="0.2">
      <c r="B3087" s="6" t="s">
        <v>924</v>
      </c>
      <c r="C3087" s="6" t="s">
        <v>921</v>
      </c>
      <c r="D3087" s="6" t="s">
        <v>920</v>
      </c>
      <c r="E3087" s="6" t="s">
        <v>882</v>
      </c>
    </row>
    <row r="3088" spans="1:5" x14ac:dyDescent="0.2">
      <c r="B3088" s="6" t="s">
        <v>923</v>
      </c>
      <c r="C3088" s="6" t="s">
        <v>920</v>
      </c>
      <c r="D3088" s="6" t="s">
        <v>882</v>
      </c>
      <c r="E3088" s="6" t="s">
        <v>914</v>
      </c>
    </row>
    <row r="3089" spans="2:5" x14ac:dyDescent="0.2">
      <c r="B3089" s="6" t="s">
        <v>900</v>
      </c>
      <c r="C3089" s="6" t="s">
        <v>882</v>
      </c>
      <c r="D3089" s="6" t="s">
        <v>914</v>
      </c>
      <c r="E3089" s="6" t="s">
        <v>910</v>
      </c>
    </row>
    <row r="3090" spans="2:5" x14ac:dyDescent="0.2">
      <c r="B3090" s="6" t="s">
        <v>922</v>
      </c>
      <c r="C3090" s="6" t="s">
        <v>914</v>
      </c>
      <c r="D3090" s="6" t="s">
        <v>910</v>
      </c>
      <c r="E3090" s="6" t="s">
        <v>906</v>
      </c>
    </row>
    <row r="3091" spans="2:5" x14ac:dyDescent="0.2">
      <c r="B3091" s="6" t="s">
        <v>921</v>
      </c>
      <c r="C3091" s="6" t="s">
        <v>910</v>
      </c>
      <c r="D3091" s="6" t="s">
        <v>906</v>
      </c>
      <c r="E3091" s="6" t="s">
        <v>919</v>
      </c>
    </row>
    <row r="3092" spans="2:5" x14ac:dyDescent="0.2">
      <c r="B3092" s="6" t="s">
        <v>920</v>
      </c>
      <c r="C3092" s="6" t="s">
        <v>906</v>
      </c>
      <c r="D3092" s="6" t="s">
        <v>919</v>
      </c>
      <c r="E3092" s="6" t="s">
        <v>918</v>
      </c>
    </row>
    <row r="3093" spans="2:5" x14ac:dyDescent="0.2">
      <c r="B3093" s="6" t="s">
        <v>882</v>
      </c>
      <c r="C3093" s="6" t="s">
        <v>917</v>
      </c>
      <c r="D3093" s="6" t="s">
        <v>916</v>
      </c>
      <c r="E3093" s="6" t="s">
        <v>915</v>
      </c>
    </row>
    <row r="3094" spans="2:5" x14ac:dyDescent="0.2">
      <c r="B3094" s="6" t="s">
        <v>914</v>
      </c>
      <c r="C3094" s="6" t="s">
        <v>913</v>
      </c>
      <c r="D3094" s="6" t="s">
        <v>912</v>
      </c>
      <c r="E3094" s="6" t="s">
        <v>911</v>
      </c>
    </row>
    <row r="3095" spans="2:5" x14ac:dyDescent="0.2">
      <c r="B3095" s="6" t="s">
        <v>910</v>
      </c>
      <c r="C3095" s="6" t="s">
        <v>909</v>
      </c>
      <c r="D3095" s="6" t="s">
        <v>908</v>
      </c>
      <c r="E3095" s="6" t="s">
        <v>907</v>
      </c>
    </row>
    <row r="3096" spans="2:5" x14ac:dyDescent="0.2">
      <c r="B3096" s="6" t="s">
        <v>906</v>
      </c>
      <c r="C3096" s="6" t="s">
        <v>905</v>
      </c>
      <c r="D3096" s="6" t="s">
        <v>904</v>
      </c>
      <c r="E3096" s="6" t="s">
        <v>903</v>
      </c>
    </row>
    <row r="3097" spans="2:5" x14ac:dyDescent="0.2">
      <c r="B3097" s="6" t="s">
        <v>902</v>
      </c>
      <c r="C3097" s="6" t="s">
        <v>901</v>
      </c>
      <c r="D3097" s="6" t="s">
        <v>900</v>
      </c>
      <c r="E3097" s="6" t="s">
        <v>341</v>
      </c>
    </row>
    <row r="3098" spans="2:5" x14ac:dyDescent="0.2">
      <c r="B3098" s="6" t="s">
        <v>899</v>
      </c>
      <c r="C3098" s="6" t="s">
        <v>898</v>
      </c>
      <c r="D3098" s="6" t="s">
        <v>897</v>
      </c>
      <c r="E3098" s="6" t="s">
        <v>896</v>
      </c>
    </row>
    <row r="3099" spans="2:5" x14ac:dyDescent="0.2">
      <c r="B3099" s="6" t="s">
        <v>895</v>
      </c>
      <c r="C3099" s="6" t="s">
        <v>894</v>
      </c>
      <c r="D3099" s="6" t="s">
        <v>893</v>
      </c>
      <c r="E3099" s="6" t="s">
        <v>892</v>
      </c>
    </row>
    <row r="3100" spans="2:5" x14ac:dyDescent="0.2">
      <c r="B3100" s="6" t="s">
        <v>889</v>
      </c>
      <c r="C3100" s="6" t="s">
        <v>889</v>
      </c>
      <c r="D3100" s="6" t="s">
        <v>889</v>
      </c>
      <c r="E3100" s="6" t="s">
        <v>891</v>
      </c>
    </row>
    <row r="3101" spans="2:5" x14ac:dyDescent="0.2">
      <c r="B3101" s="6" t="s">
        <v>888</v>
      </c>
      <c r="C3101" s="6" t="s">
        <v>888</v>
      </c>
      <c r="D3101" s="6" t="s">
        <v>888</v>
      </c>
      <c r="E3101" s="6" t="s">
        <v>890</v>
      </c>
    </row>
    <row r="3102" spans="2:5" x14ac:dyDescent="0.2">
      <c r="B3102" s="6" t="s">
        <v>132</v>
      </c>
      <c r="C3102" s="6" t="s">
        <v>132</v>
      </c>
      <c r="D3102" s="6" t="s">
        <v>132</v>
      </c>
      <c r="E3102" s="6" t="s">
        <v>889</v>
      </c>
    </row>
    <row r="3103" spans="2:5" x14ac:dyDescent="0.2">
      <c r="B3103" s="6" t="s">
        <v>887</v>
      </c>
      <c r="C3103" s="6" t="s">
        <v>887</v>
      </c>
      <c r="D3103" s="6" t="s">
        <v>887</v>
      </c>
      <c r="E3103" s="6" t="s">
        <v>888</v>
      </c>
    </row>
    <row r="3104" spans="2:5" x14ac:dyDescent="0.2">
      <c r="B3104" s="6" t="s">
        <v>886</v>
      </c>
      <c r="C3104" s="6" t="s">
        <v>886</v>
      </c>
      <c r="D3104" s="6" t="s">
        <v>886</v>
      </c>
      <c r="E3104" s="6" t="s">
        <v>132</v>
      </c>
    </row>
    <row r="3105" spans="1:5" x14ac:dyDescent="0.2">
      <c r="B3105" s="6" t="s">
        <v>885</v>
      </c>
      <c r="C3105" s="6" t="s">
        <v>885</v>
      </c>
      <c r="D3105" s="6" t="s">
        <v>885</v>
      </c>
      <c r="E3105" s="6" t="s">
        <v>887</v>
      </c>
    </row>
    <row r="3106" spans="1:5" x14ac:dyDescent="0.2">
      <c r="B3106" s="6" t="s">
        <v>884</v>
      </c>
      <c r="C3106" s="6" t="s">
        <v>884</v>
      </c>
      <c r="D3106" s="6" t="s">
        <v>884</v>
      </c>
      <c r="E3106" s="6" t="s">
        <v>886</v>
      </c>
    </row>
    <row r="3107" spans="1:5" x14ac:dyDescent="0.2">
      <c r="B3107" s="6" t="s">
        <v>883</v>
      </c>
      <c r="C3107" s="6" t="s">
        <v>883</v>
      </c>
      <c r="D3107" s="6" t="s">
        <v>883</v>
      </c>
      <c r="E3107" s="6" t="s">
        <v>885</v>
      </c>
    </row>
    <row r="3108" spans="1:5" x14ac:dyDescent="0.2">
      <c r="B3108" s="6" t="s">
        <v>881</v>
      </c>
      <c r="C3108" s="6" t="s">
        <v>881</v>
      </c>
      <c r="D3108" s="6" t="s">
        <v>881</v>
      </c>
      <c r="E3108" s="6" t="s">
        <v>884</v>
      </c>
    </row>
    <row r="3109" spans="1:5" x14ac:dyDescent="0.2">
      <c r="B3109" s="6" t="s">
        <v>879</v>
      </c>
      <c r="C3109" s="6" t="s">
        <v>879</v>
      </c>
      <c r="D3109" s="6" t="s">
        <v>879</v>
      </c>
      <c r="E3109" s="6" t="s">
        <v>883</v>
      </c>
    </row>
    <row r="3110" spans="1:5" x14ac:dyDescent="0.2">
      <c r="B3110" s="6" t="s">
        <v>882</v>
      </c>
      <c r="C3110" s="6" t="s">
        <v>882</v>
      </c>
      <c r="D3110" s="6" t="s">
        <v>882</v>
      </c>
      <c r="E3110" s="6" t="s">
        <v>881</v>
      </c>
    </row>
    <row r="3111" spans="1:5" x14ac:dyDescent="0.2">
      <c r="B3111" s="6" t="s">
        <v>880</v>
      </c>
      <c r="C3111" s="6" t="s">
        <v>880</v>
      </c>
      <c r="D3111" s="6" t="s">
        <v>880</v>
      </c>
      <c r="E3111" s="6" t="s">
        <v>879</v>
      </c>
    </row>
    <row r="3112" spans="1:5" x14ac:dyDescent="0.2">
      <c r="B3112" s="6" t="s">
        <v>47</v>
      </c>
      <c r="C3112" s="6" t="s">
        <v>48</v>
      </c>
      <c r="D3112" s="6" t="s">
        <v>49</v>
      </c>
      <c r="E3112" s="6" t="s">
        <v>50</v>
      </c>
    </row>
    <row r="3113" spans="1:5" x14ac:dyDescent="0.2">
      <c r="A3113" s="6" t="s">
        <v>72</v>
      </c>
      <c r="B3113" s="8">
        <v>505</v>
      </c>
      <c r="C3113" s="8">
        <v>505</v>
      </c>
      <c r="D3113" s="8">
        <v>505</v>
      </c>
      <c r="E3113" s="8">
        <v>504</v>
      </c>
    </row>
    <row r="3114" spans="1:5" x14ac:dyDescent="0.2">
      <c r="A3114" s="6" t="s">
        <v>73</v>
      </c>
      <c r="B3114" s="8">
        <v>506</v>
      </c>
      <c r="C3114" s="8">
        <v>500</v>
      </c>
      <c r="D3114" s="8">
        <v>504</v>
      </c>
      <c r="E3114" s="8">
        <v>509</v>
      </c>
    </row>
    <row r="3115" spans="1:5" x14ac:dyDescent="0.2">
      <c r="A3115" s="6" t="s">
        <v>878</v>
      </c>
      <c r="B3115" s="8">
        <v>101</v>
      </c>
      <c r="C3115" s="8">
        <v>127</v>
      </c>
      <c r="D3115" s="8">
        <v>111</v>
      </c>
      <c r="E3115" s="8">
        <v>107</v>
      </c>
    </row>
    <row r="3116" spans="1:5" x14ac:dyDescent="0.2">
      <c r="B3116" s="7">
        <v>0.2</v>
      </c>
      <c r="C3116" s="7">
        <v>0.25</v>
      </c>
      <c r="D3116" s="7">
        <v>0.22</v>
      </c>
      <c r="E3116" s="7">
        <v>0.21</v>
      </c>
    </row>
    <row r="3117" spans="1:5" x14ac:dyDescent="0.2">
      <c r="C3117" s="6" t="s">
        <v>92</v>
      </c>
    </row>
    <row r="3118" spans="1:5" x14ac:dyDescent="0.2">
      <c r="A3118" s="6" t="s">
        <v>877</v>
      </c>
      <c r="B3118" s="8">
        <v>161</v>
      </c>
      <c r="C3118" s="8">
        <v>148</v>
      </c>
      <c r="D3118" s="8">
        <v>132</v>
      </c>
      <c r="E3118" s="8">
        <v>144</v>
      </c>
    </row>
    <row r="3119" spans="1:5" x14ac:dyDescent="0.2">
      <c r="B3119" s="7">
        <v>0.32</v>
      </c>
      <c r="C3119" s="7">
        <v>0.3</v>
      </c>
      <c r="D3119" s="7">
        <v>0.26</v>
      </c>
      <c r="E3119" s="7">
        <v>0.28000000000000003</v>
      </c>
    </row>
    <row r="3120" spans="1:5" x14ac:dyDescent="0.2">
      <c r="A3120" s="6" t="s">
        <v>876</v>
      </c>
      <c r="B3120" s="8">
        <v>53</v>
      </c>
      <c r="C3120" s="8">
        <v>70</v>
      </c>
      <c r="D3120" s="8">
        <v>80</v>
      </c>
      <c r="E3120" s="8">
        <v>67</v>
      </c>
    </row>
    <row r="3121" spans="1:5" x14ac:dyDescent="0.2">
      <c r="B3121" s="7">
        <v>0.11</v>
      </c>
      <c r="C3121" s="7">
        <v>0.14000000000000001</v>
      </c>
      <c r="D3121" s="7">
        <v>0.16</v>
      </c>
      <c r="E3121" s="7">
        <v>0.13</v>
      </c>
    </row>
    <row r="3122" spans="1:5" x14ac:dyDescent="0.2">
      <c r="D3122" s="6" t="s">
        <v>92</v>
      </c>
    </row>
    <row r="3123" spans="1:5" x14ac:dyDescent="0.2">
      <c r="A3123" s="6" t="s">
        <v>875</v>
      </c>
      <c r="B3123" s="8">
        <v>83</v>
      </c>
      <c r="C3123" s="8">
        <v>58</v>
      </c>
      <c r="D3123" s="8">
        <v>72</v>
      </c>
      <c r="E3123" s="8">
        <v>87</v>
      </c>
    </row>
    <row r="3124" spans="1:5" x14ac:dyDescent="0.2">
      <c r="B3124" s="7">
        <v>0.16</v>
      </c>
      <c r="C3124" s="7">
        <v>0.12</v>
      </c>
      <c r="D3124" s="7">
        <v>0.14000000000000001</v>
      </c>
      <c r="E3124" s="7">
        <v>0.17</v>
      </c>
    </row>
    <row r="3125" spans="1:5" x14ac:dyDescent="0.2">
      <c r="B3125" s="6" t="s">
        <v>487</v>
      </c>
      <c r="E3125" s="6" t="s">
        <v>487</v>
      </c>
    </row>
    <row r="3126" spans="1:5" x14ac:dyDescent="0.2">
      <c r="A3126" s="6" t="s">
        <v>874</v>
      </c>
      <c r="B3126" s="8">
        <v>90</v>
      </c>
      <c r="C3126" s="8">
        <v>80</v>
      </c>
      <c r="D3126" s="8">
        <v>90</v>
      </c>
      <c r="E3126" s="8">
        <v>82</v>
      </c>
    </row>
    <row r="3127" spans="1:5" x14ac:dyDescent="0.2">
      <c r="B3127" s="7">
        <v>0.18</v>
      </c>
      <c r="C3127" s="7">
        <v>0.16</v>
      </c>
      <c r="D3127" s="7">
        <v>0.18</v>
      </c>
      <c r="E3127" s="7">
        <v>0.16</v>
      </c>
    </row>
    <row r="3128" spans="1:5" x14ac:dyDescent="0.2">
      <c r="A3128" s="6" t="s">
        <v>93</v>
      </c>
      <c r="B3128" s="8">
        <v>18</v>
      </c>
      <c r="C3128" s="8">
        <v>17</v>
      </c>
      <c r="D3128" s="8">
        <v>19</v>
      </c>
      <c r="E3128" s="8">
        <v>22</v>
      </c>
    </row>
    <row r="3129" spans="1:5" x14ac:dyDescent="0.2">
      <c r="B3129" s="7">
        <v>0.04</v>
      </c>
      <c r="C3129" s="7">
        <v>0.03</v>
      </c>
      <c r="D3129" s="7">
        <v>0.04</v>
      </c>
      <c r="E3129" s="7">
        <v>0.04</v>
      </c>
    </row>
    <row r="3130" spans="1:5" x14ac:dyDescent="0.2">
      <c r="A3130" s="6" t="s">
        <v>873</v>
      </c>
      <c r="B3130" s="8">
        <v>262</v>
      </c>
      <c r="C3130" s="8">
        <v>274</v>
      </c>
      <c r="D3130" s="8">
        <v>243</v>
      </c>
      <c r="E3130" s="8">
        <v>251</v>
      </c>
    </row>
    <row r="3131" spans="1:5" x14ac:dyDescent="0.2">
      <c r="B3131" s="7">
        <v>0.52</v>
      </c>
      <c r="C3131" s="7">
        <v>0.55000000000000004</v>
      </c>
      <c r="D3131" s="7">
        <v>0.48</v>
      </c>
      <c r="E3131" s="7">
        <v>0.49</v>
      </c>
    </row>
    <row r="3132" spans="1:5" x14ac:dyDescent="0.2">
      <c r="C3132" s="6" t="s">
        <v>415</v>
      </c>
    </row>
    <row r="3133" spans="1:5" x14ac:dyDescent="0.2">
      <c r="A3133" s="6" t="s">
        <v>872</v>
      </c>
      <c r="B3133" s="8">
        <v>173</v>
      </c>
      <c r="C3133" s="8">
        <v>138</v>
      </c>
      <c r="D3133" s="8">
        <v>161</v>
      </c>
      <c r="E3133" s="8">
        <v>169</v>
      </c>
    </row>
    <row r="3134" spans="1:5" x14ac:dyDescent="0.2">
      <c r="B3134" s="7">
        <v>0.34</v>
      </c>
      <c r="C3134" s="7">
        <v>0.28000000000000003</v>
      </c>
      <c r="D3134" s="7">
        <v>0.32</v>
      </c>
      <c r="E3134" s="7">
        <v>0.33</v>
      </c>
    </row>
    <row r="3135" spans="1:5" x14ac:dyDescent="0.2">
      <c r="B3135" s="6" t="s">
        <v>487</v>
      </c>
    </row>
    <row r="3136" spans="1:5" x14ac:dyDescent="0.2">
      <c r="A3136" s="6" t="s">
        <v>239</v>
      </c>
      <c r="B3136" s="8">
        <v>89</v>
      </c>
      <c r="C3136" s="8">
        <v>137</v>
      </c>
      <c r="D3136" s="8">
        <v>82</v>
      </c>
      <c r="E3136" s="8">
        <v>82</v>
      </c>
    </row>
    <row r="3137" spans="1:5" x14ac:dyDescent="0.2">
      <c r="B3137" s="7">
        <v>0.18</v>
      </c>
      <c r="C3137" s="7">
        <v>0.27</v>
      </c>
      <c r="D3137" s="7">
        <v>0.16</v>
      </c>
      <c r="E3137" s="7">
        <v>0.16</v>
      </c>
    </row>
    <row r="3139" spans="1:5" x14ac:dyDescent="0.2">
      <c r="A3139" s="6" t="s">
        <v>871</v>
      </c>
    </row>
    <row r="3140" spans="1:5" x14ac:dyDescent="0.2">
      <c r="A3140" s="6" t="s">
        <v>870</v>
      </c>
    </row>
    <row r="3142" spans="1:5" x14ac:dyDescent="0.2">
      <c r="A3142" s="8">
        <v>40</v>
      </c>
    </row>
    <row r="3147" spans="1:5" x14ac:dyDescent="0.2">
      <c r="A3147" s="9" t="s">
        <v>0</v>
      </c>
    </row>
    <row r="3149" spans="1:5" x14ac:dyDescent="0.2">
      <c r="A3149" s="1" t="s">
        <v>1</v>
      </c>
    </row>
    <row r="3150" spans="1:5" x14ac:dyDescent="0.2">
      <c r="A3150" s="1" t="s">
        <v>2</v>
      </c>
    </row>
    <row r="3151" spans="1:5" x14ac:dyDescent="0.2">
      <c r="A3151" s="1" t="s">
        <v>3</v>
      </c>
    </row>
    <row r="3152" spans="1:5" x14ac:dyDescent="0.2">
      <c r="A3152" s="1" t="s">
        <v>4</v>
      </c>
    </row>
    <row r="3153" spans="1:26" x14ac:dyDescent="0.2">
      <c r="A3153" s="1" t="s">
        <v>5</v>
      </c>
    </row>
    <row r="3154" spans="1:26" x14ac:dyDescent="0.2">
      <c r="A3154" s="2" t="s">
        <v>926</v>
      </c>
    </row>
    <row r="3155" spans="1:26" x14ac:dyDescent="0.2">
      <c r="A3155" s="2" t="s">
        <v>934</v>
      </c>
    </row>
    <row r="3157" spans="1:26" x14ac:dyDescent="0.2">
      <c r="D3157" s="9" t="s">
        <v>8</v>
      </c>
      <c r="G3157" s="9" t="s">
        <v>9</v>
      </c>
      <c r="L3157" s="9" t="s">
        <v>10</v>
      </c>
      <c r="P3157" s="9" t="s">
        <v>11</v>
      </c>
      <c r="T3157" s="9" t="s">
        <v>12</v>
      </c>
      <c r="X3157" s="9" t="s">
        <v>13</v>
      </c>
    </row>
    <row r="3158" spans="1:26" x14ac:dyDescent="0.2">
      <c r="R3158" s="9" t="s">
        <v>14</v>
      </c>
      <c r="U3158" s="9" t="s">
        <v>16</v>
      </c>
    </row>
    <row r="3159" spans="1:26" x14ac:dyDescent="0.2">
      <c r="R3159" s="9" t="s">
        <v>17</v>
      </c>
      <c r="S3159" s="9" t="s">
        <v>18</v>
      </c>
      <c r="T3159" s="9" t="s">
        <v>15</v>
      </c>
      <c r="U3159" s="9" t="s">
        <v>933</v>
      </c>
      <c r="X3159" s="9" t="s">
        <v>21</v>
      </c>
      <c r="Y3159" s="9" t="s">
        <v>22</v>
      </c>
      <c r="Z3159" s="9" t="s">
        <v>23</v>
      </c>
    </row>
    <row r="3160" spans="1:26" x14ac:dyDescent="0.2">
      <c r="B3160" s="9" t="s">
        <v>24</v>
      </c>
      <c r="C3160" s="9" t="s">
        <v>25</v>
      </c>
      <c r="D3160" s="9" t="s">
        <v>26</v>
      </c>
      <c r="E3160" s="9" t="s">
        <v>27</v>
      </c>
      <c r="F3160" s="9" t="s">
        <v>28</v>
      </c>
      <c r="G3160" s="9" t="s">
        <v>29</v>
      </c>
      <c r="H3160" s="9" t="s">
        <v>30</v>
      </c>
      <c r="I3160" s="9" t="s">
        <v>31</v>
      </c>
      <c r="J3160" s="9" t="s">
        <v>32</v>
      </c>
      <c r="K3160" s="9" t="s">
        <v>33</v>
      </c>
      <c r="L3160" s="9" t="s">
        <v>34</v>
      </c>
      <c r="M3160" s="9" t="s">
        <v>35</v>
      </c>
      <c r="N3160" s="9" t="s">
        <v>36</v>
      </c>
      <c r="O3160" s="9" t="s">
        <v>37</v>
      </c>
      <c r="P3160" s="9" t="s">
        <v>38</v>
      </c>
      <c r="Q3160" s="9" t="s">
        <v>39</v>
      </c>
      <c r="R3160" s="10">
        <v>12</v>
      </c>
      <c r="S3160" s="9" t="s">
        <v>40</v>
      </c>
      <c r="T3160" s="9" t="s">
        <v>373</v>
      </c>
      <c r="U3160" s="9" t="s">
        <v>400</v>
      </c>
      <c r="V3160" s="9" t="s">
        <v>43</v>
      </c>
      <c r="W3160" s="9" t="s">
        <v>44</v>
      </c>
      <c r="X3160" s="9" t="s">
        <v>45</v>
      </c>
      <c r="Y3160" s="9" t="s">
        <v>46</v>
      </c>
      <c r="Z3160" s="9" t="s">
        <v>46</v>
      </c>
    </row>
    <row r="3161" spans="1:26" x14ac:dyDescent="0.2">
      <c r="B3161" s="9" t="s">
        <v>47</v>
      </c>
      <c r="C3161" s="9" t="s">
        <v>48</v>
      </c>
      <c r="D3161" s="9" t="s">
        <v>49</v>
      </c>
      <c r="E3161" s="9" t="s">
        <v>50</v>
      </c>
      <c r="F3161" s="9" t="s">
        <v>51</v>
      </c>
      <c r="G3161" s="9" t="s">
        <v>52</v>
      </c>
      <c r="H3161" s="9" t="s">
        <v>53</v>
      </c>
      <c r="I3161" s="9" t="s">
        <v>54</v>
      </c>
      <c r="J3161" s="9" t="s">
        <v>55</v>
      </c>
      <c r="K3161" s="9" t="s">
        <v>56</v>
      </c>
      <c r="L3161" s="9" t="s">
        <v>57</v>
      </c>
      <c r="M3161" s="9" t="s">
        <v>58</v>
      </c>
      <c r="N3161" s="9" t="s">
        <v>59</v>
      </c>
      <c r="O3161" s="9" t="s">
        <v>60</v>
      </c>
      <c r="P3161" s="9" t="s">
        <v>61</v>
      </c>
      <c r="Q3161" s="9" t="s">
        <v>62</v>
      </c>
      <c r="R3161" s="9" t="s">
        <v>63</v>
      </c>
      <c r="S3161" s="9" t="s">
        <v>64</v>
      </c>
      <c r="T3161" s="9" t="s">
        <v>65</v>
      </c>
      <c r="U3161" s="9" t="s">
        <v>66</v>
      </c>
      <c r="V3161" s="9" t="s">
        <v>67</v>
      </c>
      <c r="W3161" s="9" t="s">
        <v>68</v>
      </c>
      <c r="X3161" s="9" t="s">
        <v>69</v>
      </c>
      <c r="Y3161" s="9" t="s">
        <v>70</v>
      </c>
      <c r="Z3161" s="9" t="s">
        <v>71</v>
      </c>
    </row>
    <row r="3162" spans="1:26" x14ac:dyDescent="0.2">
      <c r="A3162" s="6" t="s">
        <v>72</v>
      </c>
      <c r="B3162" s="8">
        <v>505</v>
      </c>
      <c r="C3162" s="8">
        <v>265</v>
      </c>
      <c r="D3162" s="8">
        <v>240</v>
      </c>
      <c r="E3162" s="8">
        <v>82</v>
      </c>
      <c r="F3162" s="8">
        <v>75</v>
      </c>
      <c r="G3162" s="8">
        <v>102</v>
      </c>
      <c r="H3162" s="8">
        <v>93</v>
      </c>
      <c r="I3162" s="8">
        <v>153</v>
      </c>
      <c r="J3162" s="8">
        <v>144</v>
      </c>
      <c r="K3162" s="8">
        <v>146</v>
      </c>
      <c r="L3162" s="8">
        <v>98</v>
      </c>
      <c r="M3162" s="8">
        <v>117</v>
      </c>
      <c r="N3162" s="8">
        <v>175</v>
      </c>
      <c r="O3162" s="8">
        <v>131</v>
      </c>
      <c r="P3162" s="8">
        <v>133</v>
      </c>
      <c r="Q3162" s="8">
        <v>66</v>
      </c>
      <c r="R3162" s="8">
        <v>133</v>
      </c>
      <c r="S3162" s="8">
        <v>103</v>
      </c>
      <c r="T3162" s="8">
        <v>226</v>
      </c>
      <c r="U3162" s="8">
        <v>43</v>
      </c>
      <c r="V3162" s="8">
        <v>183</v>
      </c>
      <c r="W3162" s="8">
        <v>77</v>
      </c>
      <c r="X3162" s="8">
        <v>38</v>
      </c>
      <c r="Y3162" s="8">
        <v>298</v>
      </c>
      <c r="Z3162" s="8">
        <v>160</v>
      </c>
    </row>
    <row r="3163" spans="1:26" x14ac:dyDescent="0.2">
      <c r="A3163" s="6" t="s">
        <v>73</v>
      </c>
      <c r="B3163" s="8">
        <v>506</v>
      </c>
      <c r="C3163" s="8">
        <v>261</v>
      </c>
      <c r="D3163" s="8">
        <v>245</v>
      </c>
      <c r="E3163" s="8">
        <v>85</v>
      </c>
      <c r="F3163" s="8">
        <v>74</v>
      </c>
      <c r="G3163" s="8">
        <v>102</v>
      </c>
      <c r="H3163" s="8">
        <v>93</v>
      </c>
      <c r="I3163" s="8">
        <v>152</v>
      </c>
      <c r="J3163" s="8">
        <v>129</v>
      </c>
      <c r="K3163" s="8">
        <v>139</v>
      </c>
      <c r="L3163" s="8">
        <v>117</v>
      </c>
      <c r="M3163" s="8">
        <v>121</v>
      </c>
      <c r="N3163" s="8">
        <v>177</v>
      </c>
      <c r="O3163" s="8">
        <v>127</v>
      </c>
      <c r="P3163" s="8">
        <v>137</v>
      </c>
      <c r="Q3163" s="8">
        <v>65</v>
      </c>
      <c r="R3163" s="8">
        <v>137</v>
      </c>
      <c r="S3163" s="8">
        <v>107</v>
      </c>
      <c r="T3163" s="8">
        <v>217</v>
      </c>
      <c r="U3163" s="8">
        <v>46</v>
      </c>
      <c r="V3163" s="8">
        <v>182</v>
      </c>
      <c r="W3163" s="8">
        <v>77</v>
      </c>
      <c r="X3163" s="8">
        <v>36</v>
      </c>
      <c r="Y3163" s="8">
        <v>295</v>
      </c>
      <c r="Z3163" s="8">
        <v>166</v>
      </c>
    </row>
    <row r="3164" spans="1:26" x14ac:dyDescent="0.2">
      <c r="A3164" s="6" t="s">
        <v>878</v>
      </c>
      <c r="B3164" s="8">
        <v>101</v>
      </c>
      <c r="C3164" s="8">
        <v>60</v>
      </c>
      <c r="D3164" s="8">
        <v>41</v>
      </c>
      <c r="E3164" s="8">
        <v>21</v>
      </c>
      <c r="F3164" s="8">
        <v>8</v>
      </c>
      <c r="G3164" s="8">
        <v>18</v>
      </c>
      <c r="H3164" s="8">
        <v>15</v>
      </c>
      <c r="I3164" s="8">
        <v>39</v>
      </c>
      <c r="J3164" s="8">
        <v>31</v>
      </c>
      <c r="K3164" s="8">
        <v>25</v>
      </c>
      <c r="L3164" s="8">
        <v>24</v>
      </c>
      <c r="M3164" s="8">
        <v>21</v>
      </c>
      <c r="N3164" s="8">
        <v>34</v>
      </c>
      <c r="O3164" s="8">
        <v>28</v>
      </c>
      <c r="P3164" s="8">
        <v>29</v>
      </c>
      <c r="Q3164" s="8">
        <v>10</v>
      </c>
      <c r="R3164" s="8">
        <v>18</v>
      </c>
      <c r="S3164" s="8">
        <v>20</v>
      </c>
      <c r="T3164" s="8">
        <v>47</v>
      </c>
      <c r="U3164" s="8">
        <v>16</v>
      </c>
      <c r="V3164" s="8">
        <v>36</v>
      </c>
      <c r="W3164" s="8">
        <v>10</v>
      </c>
      <c r="X3164" s="8">
        <v>10</v>
      </c>
      <c r="Y3164" s="8">
        <v>55</v>
      </c>
      <c r="Z3164" s="8">
        <v>35</v>
      </c>
    </row>
    <row r="3165" spans="1:26" x14ac:dyDescent="0.2">
      <c r="B3165" s="7">
        <v>0.2</v>
      </c>
      <c r="C3165" s="7">
        <v>0.23</v>
      </c>
      <c r="D3165" s="7">
        <v>0.17</v>
      </c>
      <c r="E3165" s="7">
        <v>0.24</v>
      </c>
      <c r="F3165" s="7">
        <v>0.1</v>
      </c>
      <c r="G3165" s="7">
        <v>0.18</v>
      </c>
      <c r="H3165" s="7">
        <v>0.17</v>
      </c>
      <c r="I3165" s="7">
        <v>0.25</v>
      </c>
      <c r="J3165" s="7">
        <v>0.24</v>
      </c>
      <c r="K3165" s="7">
        <v>0.18</v>
      </c>
      <c r="L3165" s="7">
        <v>0.2</v>
      </c>
      <c r="M3165" s="7">
        <v>0.17</v>
      </c>
      <c r="N3165" s="7">
        <v>0.19</v>
      </c>
      <c r="O3165" s="7">
        <v>0.22</v>
      </c>
      <c r="P3165" s="7">
        <v>0.21</v>
      </c>
      <c r="Q3165" s="7">
        <v>0.16</v>
      </c>
      <c r="R3165" s="7">
        <v>0.13</v>
      </c>
      <c r="S3165" s="7">
        <v>0.18</v>
      </c>
      <c r="T3165" s="7">
        <v>0.22</v>
      </c>
      <c r="U3165" s="7">
        <v>0.35</v>
      </c>
      <c r="V3165" s="7">
        <v>0.19</v>
      </c>
      <c r="W3165" s="7">
        <v>0.13</v>
      </c>
      <c r="X3165" s="7">
        <v>0.27</v>
      </c>
      <c r="Y3165" s="7">
        <v>0.19</v>
      </c>
      <c r="Z3165" s="7">
        <v>0.21</v>
      </c>
    </row>
    <row r="3166" spans="1:26" x14ac:dyDescent="0.2">
      <c r="B3166" s="6" t="s">
        <v>364</v>
      </c>
      <c r="E3166" s="6" t="s">
        <v>932</v>
      </c>
      <c r="F3166" s="6" t="s">
        <v>95</v>
      </c>
      <c r="G3166" s="6" t="s">
        <v>95</v>
      </c>
      <c r="H3166" s="6" t="s">
        <v>95</v>
      </c>
      <c r="I3166" s="6" t="s">
        <v>263</v>
      </c>
      <c r="L3166" s="6" t="s">
        <v>95</v>
      </c>
      <c r="Q3166" s="6" t="s">
        <v>95</v>
      </c>
      <c r="S3166" s="6" t="s">
        <v>95</v>
      </c>
      <c r="U3166" s="6" t="s">
        <v>931</v>
      </c>
      <c r="W3166" s="6" t="s">
        <v>95</v>
      </c>
      <c r="X3166" s="6" t="s">
        <v>95</v>
      </c>
    </row>
    <row r="3167" spans="1:26" x14ac:dyDescent="0.2">
      <c r="A3167" s="6" t="s">
        <v>877</v>
      </c>
      <c r="B3167" s="8">
        <v>161</v>
      </c>
      <c r="C3167" s="8">
        <v>79</v>
      </c>
      <c r="D3167" s="8">
        <v>82</v>
      </c>
      <c r="E3167" s="8">
        <v>20</v>
      </c>
      <c r="F3167" s="8">
        <v>23</v>
      </c>
      <c r="G3167" s="8">
        <v>39</v>
      </c>
      <c r="H3167" s="8">
        <v>27</v>
      </c>
      <c r="I3167" s="8">
        <v>52</v>
      </c>
      <c r="J3167" s="8">
        <v>46</v>
      </c>
      <c r="K3167" s="8">
        <v>43</v>
      </c>
      <c r="L3167" s="8">
        <v>32</v>
      </c>
      <c r="M3167" s="8">
        <v>40</v>
      </c>
      <c r="N3167" s="8">
        <v>54</v>
      </c>
      <c r="O3167" s="8">
        <v>44</v>
      </c>
      <c r="P3167" s="8">
        <v>39</v>
      </c>
      <c r="Q3167" s="8">
        <v>24</v>
      </c>
      <c r="R3167" s="8">
        <v>48</v>
      </c>
      <c r="S3167" s="8">
        <v>34</v>
      </c>
      <c r="T3167" s="8">
        <v>67</v>
      </c>
      <c r="U3167" s="8">
        <v>12</v>
      </c>
      <c r="V3167" s="8">
        <v>60</v>
      </c>
      <c r="W3167" s="8">
        <v>29</v>
      </c>
      <c r="X3167" s="8">
        <v>8</v>
      </c>
      <c r="Y3167" s="8">
        <v>98</v>
      </c>
      <c r="Z3167" s="8">
        <v>54</v>
      </c>
    </row>
    <row r="3168" spans="1:26" x14ac:dyDescent="0.2">
      <c r="B3168" s="7">
        <v>0.32</v>
      </c>
      <c r="C3168" s="7">
        <v>0.3</v>
      </c>
      <c r="D3168" s="7">
        <v>0.33</v>
      </c>
      <c r="E3168" s="7">
        <v>0.23</v>
      </c>
      <c r="F3168" s="7">
        <v>0.31</v>
      </c>
      <c r="G3168" s="7">
        <v>0.38</v>
      </c>
      <c r="H3168" s="7">
        <v>0.28999999999999998</v>
      </c>
      <c r="I3168" s="7">
        <v>0.35</v>
      </c>
      <c r="J3168" s="7">
        <v>0.36</v>
      </c>
      <c r="K3168" s="7">
        <v>0.31</v>
      </c>
      <c r="L3168" s="7">
        <v>0.27</v>
      </c>
      <c r="M3168" s="7">
        <v>0.33</v>
      </c>
      <c r="N3168" s="7">
        <v>0.31</v>
      </c>
      <c r="O3168" s="7">
        <v>0.35</v>
      </c>
      <c r="P3168" s="7">
        <v>0.28000000000000003</v>
      </c>
      <c r="Q3168" s="7">
        <v>0.36</v>
      </c>
      <c r="R3168" s="7">
        <v>0.35</v>
      </c>
      <c r="S3168" s="7">
        <v>0.32</v>
      </c>
      <c r="T3168" s="7">
        <v>0.31</v>
      </c>
      <c r="U3168" s="7">
        <v>0.27</v>
      </c>
      <c r="V3168" s="7">
        <v>0.33</v>
      </c>
      <c r="W3168" s="7">
        <v>0.38</v>
      </c>
      <c r="X3168" s="7">
        <v>0.24</v>
      </c>
      <c r="Y3168" s="7">
        <v>0.33</v>
      </c>
      <c r="Z3168" s="7">
        <v>0.32</v>
      </c>
    </row>
    <row r="3169" spans="1:26" x14ac:dyDescent="0.2">
      <c r="E3169" s="6" t="s">
        <v>95</v>
      </c>
      <c r="F3169" s="6" t="s">
        <v>95</v>
      </c>
      <c r="G3169" s="6" t="s">
        <v>930</v>
      </c>
      <c r="H3169" s="6" t="s">
        <v>95</v>
      </c>
      <c r="L3169" s="6" t="s">
        <v>95</v>
      </c>
      <c r="Q3169" s="6" t="s">
        <v>95</v>
      </c>
      <c r="S3169" s="6" t="s">
        <v>95</v>
      </c>
      <c r="U3169" s="6" t="s">
        <v>95</v>
      </c>
      <c r="W3169" s="6" t="s">
        <v>95</v>
      </c>
      <c r="X3169" s="6" t="s">
        <v>95</v>
      </c>
    </row>
    <row r="3170" spans="1:26" x14ac:dyDescent="0.2">
      <c r="A3170" s="6" t="s">
        <v>876</v>
      </c>
      <c r="B3170" s="8">
        <v>53</v>
      </c>
      <c r="C3170" s="8">
        <v>27</v>
      </c>
      <c r="D3170" s="8">
        <v>26</v>
      </c>
      <c r="E3170" s="8">
        <v>11</v>
      </c>
      <c r="F3170" s="8">
        <v>7</v>
      </c>
      <c r="G3170" s="8">
        <v>12</v>
      </c>
      <c r="H3170" s="8">
        <v>12</v>
      </c>
      <c r="I3170" s="8">
        <v>11</v>
      </c>
      <c r="J3170" s="8">
        <v>15</v>
      </c>
      <c r="K3170" s="8">
        <v>13</v>
      </c>
      <c r="L3170" s="8">
        <v>15</v>
      </c>
      <c r="M3170" s="8">
        <v>10</v>
      </c>
      <c r="N3170" s="8">
        <v>19</v>
      </c>
      <c r="O3170" s="8">
        <v>12</v>
      </c>
      <c r="P3170" s="8">
        <v>15</v>
      </c>
      <c r="Q3170" s="8">
        <v>8</v>
      </c>
      <c r="R3170" s="8">
        <v>13</v>
      </c>
      <c r="S3170" s="8">
        <v>15</v>
      </c>
      <c r="T3170" s="8">
        <v>21</v>
      </c>
      <c r="U3170" s="8">
        <v>4</v>
      </c>
      <c r="V3170" s="8">
        <v>25</v>
      </c>
      <c r="W3170" s="8">
        <v>4</v>
      </c>
      <c r="X3170" s="8">
        <v>3</v>
      </c>
      <c r="Y3170" s="8">
        <v>32</v>
      </c>
      <c r="Z3170" s="8">
        <v>14</v>
      </c>
    </row>
    <row r="3171" spans="1:26" x14ac:dyDescent="0.2">
      <c r="B3171" s="7">
        <v>0.11</v>
      </c>
      <c r="C3171" s="7">
        <v>0.11</v>
      </c>
      <c r="D3171" s="7">
        <v>0.11</v>
      </c>
      <c r="E3171" s="7">
        <v>0.13</v>
      </c>
      <c r="F3171" s="7">
        <v>0.1</v>
      </c>
      <c r="G3171" s="7">
        <v>0.12</v>
      </c>
      <c r="H3171" s="7">
        <v>0.13</v>
      </c>
      <c r="I3171" s="7">
        <v>7.0000000000000007E-2</v>
      </c>
      <c r="J3171" s="7">
        <v>0.11</v>
      </c>
      <c r="K3171" s="7">
        <v>0.1</v>
      </c>
      <c r="L3171" s="7">
        <v>0.13</v>
      </c>
      <c r="M3171" s="7">
        <v>0.08</v>
      </c>
      <c r="N3171" s="7">
        <v>0.11</v>
      </c>
      <c r="O3171" s="7">
        <v>0.09</v>
      </c>
      <c r="P3171" s="7">
        <v>0.11</v>
      </c>
      <c r="Q3171" s="7">
        <v>0.12</v>
      </c>
      <c r="R3171" s="7">
        <v>0.09</v>
      </c>
      <c r="S3171" s="7">
        <v>0.14000000000000001</v>
      </c>
      <c r="T3171" s="7">
        <v>0.1</v>
      </c>
      <c r="U3171" s="7">
        <v>0.09</v>
      </c>
      <c r="V3171" s="7">
        <v>0.14000000000000001</v>
      </c>
      <c r="W3171" s="7">
        <v>0.06</v>
      </c>
      <c r="X3171" s="7">
        <v>7.0000000000000007E-2</v>
      </c>
      <c r="Y3171" s="7">
        <v>0.11</v>
      </c>
      <c r="Z3171" s="7">
        <v>0.09</v>
      </c>
    </row>
    <row r="3172" spans="1:26" x14ac:dyDescent="0.2">
      <c r="E3172" s="6" t="s">
        <v>95</v>
      </c>
      <c r="F3172" s="6" t="s">
        <v>95</v>
      </c>
      <c r="G3172" s="6" t="s">
        <v>95</v>
      </c>
      <c r="H3172" s="6" t="s">
        <v>95</v>
      </c>
      <c r="L3172" s="6" t="s">
        <v>95</v>
      </c>
      <c r="Q3172" s="6" t="s">
        <v>95</v>
      </c>
      <c r="S3172" s="6" t="s">
        <v>95</v>
      </c>
      <c r="U3172" s="6" t="s">
        <v>95</v>
      </c>
      <c r="W3172" s="6" t="s">
        <v>95</v>
      </c>
      <c r="X3172" s="6" t="s">
        <v>95</v>
      </c>
    </row>
    <row r="3173" spans="1:26" x14ac:dyDescent="0.2">
      <c r="A3173" s="6" t="s">
        <v>875</v>
      </c>
      <c r="B3173" s="8">
        <v>83</v>
      </c>
      <c r="C3173" s="8">
        <v>39</v>
      </c>
      <c r="D3173" s="8">
        <v>44</v>
      </c>
      <c r="E3173" s="8">
        <v>18</v>
      </c>
      <c r="F3173" s="8">
        <v>15</v>
      </c>
      <c r="G3173" s="8">
        <v>13</v>
      </c>
      <c r="H3173" s="8">
        <v>14</v>
      </c>
      <c r="I3173" s="8">
        <v>24</v>
      </c>
      <c r="J3173" s="8">
        <v>15</v>
      </c>
      <c r="K3173" s="8">
        <v>26</v>
      </c>
      <c r="L3173" s="8">
        <v>20</v>
      </c>
      <c r="M3173" s="8">
        <v>22</v>
      </c>
      <c r="N3173" s="8">
        <v>30</v>
      </c>
      <c r="O3173" s="8">
        <v>23</v>
      </c>
      <c r="P3173" s="8">
        <v>20</v>
      </c>
      <c r="Q3173" s="8">
        <v>10</v>
      </c>
      <c r="R3173" s="8">
        <v>19</v>
      </c>
      <c r="S3173" s="8">
        <v>16</v>
      </c>
      <c r="T3173" s="8">
        <v>41</v>
      </c>
      <c r="U3173" s="8">
        <v>7</v>
      </c>
      <c r="V3173" s="8">
        <v>24</v>
      </c>
      <c r="W3173" s="8">
        <v>15</v>
      </c>
      <c r="X3173" s="8">
        <v>8</v>
      </c>
      <c r="Y3173" s="8">
        <v>47</v>
      </c>
      <c r="Z3173" s="8">
        <v>25</v>
      </c>
    </row>
    <row r="3174" spans="1:26" x14ac:dyDescent="0.2">
      <c r="B3174" s="7">
        <v>0.16</v>
      </c>
      <c r="C3174" s="7">
        <v>0.15</v>
      </c>
      <c r="D3174" s="7">
        <v>0.18</v>
      </c>
      <c r="E3174" s="7">
        <v>0.21</v>
      </c>
      <c r="F3174" s="7">
        <v>0.21</v>
      </c>
      <c r="G3174" s="7">
        <v>0.12</v>
      </c>
      <c r="H3174" s="7">
        <v>0.15</v>
      </c>
      <c r="I3174" s="7">
        <v>0.16</v>
      </c>
      <c r="J3174" s="7">
        <v>0.12</v>
      </c>
      <c r="K3174" s="7">
        <v>0.19</v>
      </c>
      <c r="L3174" s="7">
        <v>0.17</v>
      </c>
      <c r="M3174" s="7">
        <v>0.18</v>
      </c>
      <c r="N3174" s="7">
        <v>0.17</v>
      </c>
      <c r="O3174" s="7">
        <v>0.18</v>
      </c>
      <c r="P3174" s="7">
        <v>0.15</v>
      </c>
      <c r="Q3174" s="7">
        <v>0.15</v>
      </c>
      <c r="R3174" s="7">
        <v>0.14000000000000001</v>
      </c>
      <c r="S3174" s="7">
        <v>0.15</v>
      </c>
      <c r="T3174" s="7">
        <v>0.19</v>
      </c>
      <c r="U3174" s="7">
        <v>0.15</v>
      </c>
      <c r="V3174" s="7">
        <v>0.13</v>
      </c>
      <c r="W3174" s="7">
        <v>0.2</v>
      </c>
      <c r="X3174" s="7">
        <v>0.21</v>
      </c>
      <c r="Y3174" s="7">
        <v>0.16</v>
      </c>
      <c r="Z3174" s="7">
        <v>0.15</v>
      </c>
    </row>
    <row r="3175" spans="1:26" x14ac:dyDescent="0.2">
      <c r="E3175" s="6" t="s">
        <v>95</v>
      </c>
      <c r="F3175" s="6" t="s">
        <v>95</v>
      </c>
      <c r="G3175" s="6" t="s">
        <v>95</v>
      </c>
      <c r="H3175" s="6" t="s">
        <v>95</v>
      </c>
      <c r="L3175" s="6" t="s">
        <v>95</v>
      </c>
      <c r="Q3175" s="6" t="s">
        <v>95</v>
      </c>
      <c r="S3175" s="6" t="s">
        <v>95</v>
      </c>
      <c r="U3175" s="6" t="s">
        <v>95</v>
      </c>
      <c r="W3175" s="6" t="s">
        <v>95</v>
      </c>
      <c r="X3175" s="6" t="s">
        <v>95</v>
      </c>
    </row>
    <row r="3176" spans="1:26" x14ac:dyDescent="0.2">
      <c r="A3176" s="6" t="s">
        <v>874</v>
      </c>
      <c r="B3176" s="8">
        <v>90</v>
      </c>
      <c r="C3176" s="8">
        <v>49</v>
      </c>
      <c r="D3176" s="8">
        <v>41</v>
      </c>
      <c r="E3176" s="8">
        <v>8</v>
      </c>
      <c r="F3176" s="8">
        <v>16</v>
      </c>
      <c r="G3176" s="8">
        <v>17</v>
      </c>
      <c r="H3176" s="8">
        <v>24</v>
      </c>
      <c r="I3176" s="8">
        <v>25</v>
      </c>
      <c r="J3176" s="8">
        <v>18</v>
      </c>
      <c r="K3176" s="8">
        <v>28</v>
      </c>
      <c r="L3176" s="8">
        <v>23</v>
      </c>
      <c r="M3176" s="8">
        <v>21</v>
      </c>
      <c r="N3176" s="8">
        <v>35</v>
      </c>
      <c r="O3176" s="8">
        <v>18</v>
      </c>
      <c r="P3176" s="8">
        <v>25</v>
      </c>
      <c r="Q3176" s="8">
        <v>12</v>
      </c>
      <c r="R3176" s="8">
        <v>33</v>
      </c>
      <c r="S3176" s="8">
        <v>15</v>
      </c>
      <c r="T3176" s="8">
        <v>36</v>
      </c>
      <c r="U3176" s="8">
        <v>6</v>
      </c>
      <c r="V3176" s="8">
        <v>32</v>
      </c>
      <c r="W3176" s="8">
        <v>15</v>
      </c>
      <c r="X3176" s="8">
        <v>6</v>
      </c>
      <c r="Y3176" s="8">
        <v>54</v>
      </c>
      <c r="Z3176" s="8">
        <v>33</v>
      </c>
    </row>
    <row r="3177" spans="1:26" x14ac:dyDescent="0.2">
      <c r="B3177" s="7">
        <v>0.18</v>
      </c>
      <c r="C3177" s="7">
        <v>0.19</v>
      </c>
      <c r="D3177" s="7">
        <v>0.17</v>
      </c>
      <c r="E3177" s="7">
        <v>0.1</v>
      </c>
      <c r="F3177" s="7">
        <v>0.22</v>
      </c>
      <c r="G3177" s="7">
        <v>0.16</v>
      </c>
      <c r="H3177" s="7">
        <v>0.26</v>
      </c>
      <c r="I3177" s="7">
        <v>0.16</v>
      </c>
      <c r="J3177" s="7">
        <v>0.14000000000000001</v>
      </c>
      <c r="K3177" s="7">
        <v>0.2</v>
      </c>
      <c r="L3177" s="7">
        <v>0.2</v>
      </c>
      <c r="M3177" s="7">
        <v>0.17</v>
      </c>
      <c r="N3177" s="7">
        <v>0.2</v>
      </c>
      <c r="O3177" s="7">
        <v>0.14000000000000001</v>
      </c>
      <c r="P3177" s="7">
        <v>0.18</v>
      </c>
      <c r="Q3177" s="7">
        <v>0.18</v>
      </c>
      <c r="R3177" s="7">
        <v>0.24</v>
      </c>
      <c r="S3177" s="7">
        <v>0.15</v>
      </c>
      <c r="T3177" s="7">
        <v>0.16</v>
      </c>
      <c r="U3177" s="7">
        <v>0.13</v>
      </c>
      <c r="V3177" s="7">
        <v>0.18</v>
      </c>
      <c r="W3177" s="7">
        <v>0.2</v>
      </c>
      <c r="X3177" s="7">
        <v>0.18</v>
      </c>
      <c r="Y3177" s="7">
        <v>0.18</v>
      </c>
      <c r="Z3177" s="7">
        <v>0.2</v>
      </c>
    </row>
    <row r="3178" spans="1:26" x14ac:dyDescent="0.2">
      <c r="B3178" s="6" t="s">
        <v>41</v>
      </c>
      <c r="E3178" s="6" t="s">
        <v>95</v>
      </c>
      <c r="F3178" s="6" t="s">
        <v>930</v>
      </c>
      <c r="G3178" s="6" t="s">
        <v>95</v>
      </c>
      <c r="H3178" s="6" t="s">
        <v>929</v>
      </c>
      <c r="L3178" s="6" t="s">
        <v>95</v>
      </c>
      <c r="Q3178" s="6" t="s">
        <v>95</v>
      </c>
      <c r="R3178" s="6" t="s">
        <v>92</v>
      </c>
      <c r="S3178" s="6" t="s">
        <v>95</v>
      </c>
      <c r="U3178" s="6" t="s">
        <v>95</v>
      </c>
      <c r="W3178" s="6" t="s">
        <v>95</v>
      </c>
      <c r="X3178" s="6" t="s">
        <v>95</v>
      </c>
    </row>
    <row r="3179" spans="1:26" x14ac:dyDescent="0.2">
      <c r="A3179" s="6" t="s">
        <v>93</v>
      </c>
      <c r="B3179" s="8">
        <v>18</v>
      </c>
      <c r="C3179" s="8">
        <v>7</v>
      </c>
      <c r="D3179" s="8">
        <v>11</v>
      </c>
      <c r="E3179" s="8">
        <v>8</v>
      </c>
      <c r="F3179" s="8">
        <v>4</v>
      </c>
      <c r="G3179" s="8">
        <v>4</v>
      </c>
      <c r="H3179" s="8">
        <v>1</v>
      </c>
      <c r="I3179" s="8">
        <v>1</v>
      </c>
      <c r="J3179" s="8">
        <v>3</v>
      </c>
      <c r="K3179" s="8">
        <v>4</v>
      </c>
      <c r="L3179" s="8">
        <v>4</v>
      </c>
      <c r="M3179" s="8">
        <v>7</v>
      </c>
      <c r="N3179" s="8">
        <v>4</v>
      </c>
      <c r="O3179" s="8">
        <v>3</v>
      </c>
      <c r="P3179" s="8">
        <v>9</v>
      </c>
      <c r="Q3179" s="8">
        <v>2</v>
      </c>
      <c r="R3179" s="8">
        <v>6</v>
      </c>
      <c r="S3179" s="8">
        <v>7</v>
      </c>
      <c r="T3179" s="8">
        <v>5</v>
      </c>
      <c r="U3179" s="8">
        <v>1</v>
      </c>
      <c r="V3179" s="8">
        <v>6</v>
      </c>
      <c r="W3179" s="8">
        <v>2</v>
      </c>
      <c r="X3179" s="8">
        <v>1</v>
      </c>
      <c r="Y3179" s="8">
        <v>9</v>
      </c>
      <c r="Z3179" s="8">
        <v>5</v>
      </c>
    </row>
    <row r="3180" spans="1:26" x14ac:dyDescent="0.2">
      <c r="B3180" s="7">
        <v>0.04</v>
      </c>
      <c r="C3180" s="7">
        <v>0.03</v>
      </c>
      <c r="D3180" s="7">
        <v>0.05</v>
      </c>
      <c r="E3180" s="7">
        <v>0.1</v>
      </c>
      <c r="F3180" s="7">
        <v>0.06</v>
      </c>
      <c r="G3180" s="7">
        <v>0.04</v>
      </c>
      <c r="H3180" s="7">
        <v>0.01</v>
      </c>
      <c r="I3180" s="7">
        <v>0.01</v>
      </c>
      <c r="J3180" s="7">
        <v>0.03</v>
      </c>
      <c r="K3180" s="7">
        <v>0.03</v>
      </c>
      <c r="L3180" s="7">
        <v>0.03</v>
      </c>
      <c r="M3180" s="7">
        <v>0.05</v>
      </c>
      <c r="N3180" s="7">
        <v>0.02</v>
      </c>
      <c r="O3180" s="7">
        <v>0.02</v>
      </c>
      <c r="P3180" s="7">
        <v>7.0000000000000007E-2</v>
      </c>
      <c r="Q3180" s="7">
        <v>0.03</v>
      </c>
      <c r="R3180" s="7">
        <v>0.04</v>
      </c>
      <c r="S3180" s="7">
        <v>0.06</v>
      </c>
      <c r="T3180" s="7">
        <v>0.02</v>
      </c>
      <c r="U3180" s="7">
        <v>0.02</v>
      </c>
      <c r="V3180" s="7">
        <v>0.03</v>
      </c>
      <c r="W3180" s="7">
        <v>0.03</v>
      </c>
      <c r="X3180" s="7">
        <v>0.02</v>
      </c>
      <c r="Y3180" s="7">
        <v>0.03</v>
      </c>
      <c r="Z3180" s="7">
        <v>0.03</v>
      </c>
    </row>
    <row r="3181" spans="1:26" x14ac:dyDescent="0.2">
      <c r="B3181" s="6" t="s">
        <v>78</v>
      </c>
      <c r="E3181" s="6" t="s">
        <v>928</v>
      </c>
      <c r="F3181" s="6" t="s">
        <v>927</v>
      </c>
      <c r="G3181" s="6" t="s">
        <v>95</v>
      </c>
      <c r="H3181" s="6" t="s">
        <v>95</v>
      </c>
      <c r="L3181" s="6" t="s">
        <v>95</v>
      </c>
      <c r="Q3181" s="6" t="s">
        <v>95</v>
      </c>
      <c r="S3181" s="6" t="s">
        <v>95</v>
      </c>
      <c r="U3181" s="6" t="s">
        <v>95</v>
      </c>
      <c r="W3181" s="6" t="s">
        <v>95</v>
      </c>
      <c r="X3181" s="6" t="s">
        <v>95</v>
      </c>
    </row>
    <row r="3182" spans="1:26" x14ac:dyDescent="0.2">
      <c r="A3182" s="6" t="s">
        <v>873</v>
      </c>
      <c r="B3182" s="8">
        <v>262</v>
      </c>
      <c r="C3182" s="8">
        <v>139</v>
      </c>
      <c r="D3182" s="8">
        <v>123</v>
      </c>
      <c r="E3182" s="8">
        <v>41</v>
      </c>
      <c r="F3182" s="8">
        <v>31</v>
      </c>
      <c r="G3182" s="8">
        <v>57</v>
      </c>
      <c r="H3182" s="8">
        <v>42</v>
      </c>
      <c r="I3182" s="8">
        <v>91</v>
      </c>
      <c r="J3182" s="8">
        <v>77</v>
      </c>
      <c r="K3182" s="8">
        <v>67</v>
      </c>
      <c r="L3182" s="8">
        <v>55</v>
      </c>
      <c r="M3182" s="8">
        <v>62</v>
      </c>
      <c r="N3182" s="8">
        <v>88</v>
      </c>
      <c r="O3182" s="8">
        <v>72</v>
      </c>
      <c r="P3182" s="8">
        <v>68</v>
      </c>
      <c r="Q3182" s="8">
        <v>34</v>
      </c>
      <c r="R3182" s="8">
        <v>66</v>
      </c>
      <c r="S3182" s="8">
        <v>54</v>
      </c>
      <c r="T3182" s="8">
        <v>114</v>
      </c>
      <c r="U3182" s="8">
        <v>28</v>
      </c>
      <c r="V3182" s="8">
        <v>96</v>
      </c>
      <c r="W3182" s="8">
        <v>39</v>
      </c>
      <c r="X3182" s="8">
        <v>18</v>
      </c>
      <c r="Y3182" s="8">
        <v>153</v>
      </c>
      <c r="Z3182" s="8">
        <v>89</v>
      </c>
    </row>
    <row r="3183" spans="1:26" x14ac:dyDescent="0.2">
      <c r="B3183" s="7">
        <v>0.52</v>
      </c>
      <c r="C3183" s="7">
        <v>0.53</v>
      </c>
      <c r="D3183" s="7">
        <v>0.5</v>
      </c>
      <c r="E3183" s="7">
        <v>0.47</v>
      </c>
      <c r="F3183" s="7">
        <v>0.42</v>
      </c>
      <c r="G3183" s="7">
        <v>0.56000000000000005</v>
      </c>
      <c r="H3183" s="7">
        <v>0.45</v>
      </c>
      <c r="I3183" s="7">
        <v>0.6</v>
      </c>
      <c r="J3183" s="7">
        <v>0.6</v>
      </c>
      <c r="K3183" s="7">
        <v>0.48</v>
      </c>
      <c r="L3183" s="7">
        <v>0.47</v>
      </c>
      <c r="M3183" s="7">
        <v>0.51</v>
      </c>
      <c r="N3183" s="7">
        <v>0.5</v>
      </c>
      <c r="O3183" s="7">
        <v>0.56000000000000005</v>
      </c>
      <c r="P3183" s="7">
        <v>0.5</v>
      </c>
      <c r="Q3183" s="7">
        <v>0.52</v>
      </c>
      <c r="R3183" s="7">
        <v>0.48</v>
      </c>
      <c r="S3183" s="7">
        <v>0.5</v>
      </c>
      <c r="T3183" s="7">
        <v>0.53</v>
      </c>
      <c r="U3183" s="7">
        <v>0.61</v>
      </c>
      <c r="V3183" s="7">
        <v>0.52</v>
      </c>
      <c r="W3183" s="7">
        <v>0.51</v>
      </c>
      <c r="X3183" s="7">
        <v>0.51</v>
      </c>
      <c r="Y3183" s="7">
        <v>0.52</v>
      </c>
      <c r="Z3183" s="7">
        <v>0.54</v>
      </c>
    </row>
    <row r="3184" spans="1:26" x14ac:dyDescent="0.2">
      <c r="E3184" s="6" t="s">
        <v>95</v>
      </c>
      <c r="F3184" s="6" t="s">
        <v>95</v>
      </c>
      <c r="G3184" s="6" t="s">
        <v>95</v>
      </c>
      <c r="H3184" s="6" t="s">
        <v>95</v>
      </c>
      <c r="I3184" s="6" t="s">
        <v>652</v>
      </c>
      <c r="J3184" s="6" t="s">
        <v>235</v>
      </c>
      <c r="L3184" s="6" t="s">
        <v>95</v>
      </c>
      <c r="Q3184" s="6" t="s">
        <v>95</v>
      </c>
      <c r="S3184" s="6" t="s">
        <v>95</v>
      </c>
      <c r="U3184" s="6" t="s">
        <v>95</v>
      </c>
      <c r="W3184" s="6" t="s">
        <v>95</v>
      </c>
      <c r="X3184" s="6" t="s">
        <v>95</v>
      </c>
    </row>
    <row r="3185" spans="1:26" x14ac:dyDescent="0.2">
      <c r="A3185" s="6" t="s">
        <v>872</v>
      </c>
      <c r="B3185" s="8">
        <v>173</v>
      </c>
      <c r="C3185" s="8">
        <v>88</v>
      </c>
      <c r="D3185" s="8">
        <v>85</v>
      </c>
      <c r="E3185" s="8">
        <v>26</v>
      </c>
      <c r="F3185" s="8">
        <v>31</v>
      </c>
      <c r="G3185" s="8">
        <v>29</v>
      </c>
      <c r="H3185" s="8">
        <v>38</v>
      </c>
      <c r="I3185" s="8">
        <v>49</v>
      </c>
      <c r="J3185" s="8">
        <v>33</v>
      </c>
      <c r="K3185" s="8">
        <v>54</v>
      </c>
      <c r="L3185" s="8">
        <v>43</v>
      </c>
      <c r="M3185" s="8">
        <v>43</v>
      </c>
      <c r="N3185" s="8">
        <v>65</v>
      </c>
      <c r="O3185" s="8">
        <v>41</v>
      </c>
      <c r="P3185" s="8">
        <v>45</v>
      </c>
      <c r="Q3185" s="8">
        <v>22</v>
      </c>
      <c r="R3185" s="8">
        <v>52</v>
      </c>
      <c r="S3185" s="8">
        <v>31</v>
      </c>
      <c r="T3185" s="8">
        <v>76</v>
      </c>
      <c r="U3185" s="8">
        <v>13</v>
      </c>
      <c r="V3185" s="8">
        <v>56</v>
      </c>
      <c r="W3185" s="8">
        <v>31</v>
      </c>
      <c r="X3185" s="8">
        <v>14</v>
      </c>
      <c r="Y3185" s="8">
        <v>101</v>
      </c>
      <c r="Z3185" s="8">
        <v>58</v>
      </c>
    </row>
    <row r="3186" spans="1:26" x14ac:dyDescent="0.2">
      <c r="B3186" s="7">
        <v>0.34</v>
      </c>
      <c r="C3186" s="7">
        <v>0.34</v>
      </c>
      <c r="D3186" s="7">
        <v>0.35</v>
      </c>
      <c r="E3186" s="7">
        <v>0.3</v>
      </c>
      <c r="F3186" s="7">
        <v>0.42</v>
      </c>
      <c r="G3186" s="7">
        <v>0.28999999999999998</v>
      </c>
      <c r="H3186" s="7">
        <v>0.41</v>
      </c>
      <c r="I3186" s="7">
        <v>0.32</v>
      </c>
      <c r="J3186" s="7">
        <v>0.26</v>
      </c>
      <c r="K3186" s="7">
        <v>0.39</v>
      </c>
      <c r="L3186" s="7">
        <v>0.37</v>
      </c>
      <c r="M3186" s="7">
        <v>0.35</v>
      </c>
      <c r="N3186" s="7">
        <v>0.37</v>
      </c>
      <c r="O3186" s="7">
        <v>0.32</v>
      </c>
      <c r="P3186" s="7">
        <v>0.33</v>
      </c>
      <c r="Q3186" s="7">
        <v>0.34</v>
      </c>
      <c r="R3186" s="7">
        <v>0.38</v>
      </c>
      <c r="S3186" s="7">
        <v>0.3</v>
      </c>
      <c r="T3186" s="7">
        <v>0.35</v>
      </c>
      <c r="U3186" s="7">
        <v>0.28000000000000003</v>
      </c>
      <c r="V3186" s="7">
        <v>0.31</v>
      </c>
      <c r="W3186" s="7">
        <v>0.4</v>
      </c>
      <c r="X3186" s="7">
        <v>0.39</v>
      </c>
      <c r="Y3186" s="7">
        <v>0.34</v>
      </c>
      <c r="Z3186" s="7">
        <v>0.35</v>
      </c>
    </row>
    <row r="3187" spans="1:26" x14ac:dyDescent="0.2">
      <c r="E3187" s="6" t="s">
        <v>95</v>
      </c>
      <c r="F3187" s="6" t="s">
        <v>95</v>
      </c>
      <c r="G3187" s="6" t="s">
        <v>95</v>
      </c>
      <c r="H3187" s="6" t="s">
        <v>95</v>
      </c>
      <c r="L3187" s="6" t="s">
        <v>95</v>
      </c>
      <c r="Q3187" s="6" t="s">
        <v>95</v>
      </c>
      <c r="S3187" s="6" t="s">
        <v>95</v>
      </c>
      <c r="U3187" s="6" t="s">
        <v>95</v>
      </c>
      <c r="W3187" s="6" t="s">
        <v>95</v>
      </c>
      <c r="X3187" s="6" t="s">
        <v>95</v>
      </c>
    </row>
    <row r="3188" spans="1:26" x14ac:dyDescent="0.2">
      <c r="A3188" s="6" t="s">
        <v>239</v>
      </c>
      <c r="B3188" s="8">
        <v>89</v>
      </c>
      <c r="C3188" s="8">
        <v>52</v>
      </c>
      <c r="D3188" s="8">
        <v>37</v>
      </c>
      <c r="E3188" s="8">
        <v>15</v>
      </c>
      <c r="F3188" s="6" t="s">
        <v>95</v>
      </c>
      <c r="G3188" s="8">
        <v>28</v>
      </c>
      <c r="H3188" s="8">
        <v>4</v>
      </c>
      <c r="I3188" s="8">
        <v>42</v>
      </c>
      <c r="J3188" s="8">
        <v>44</v>
      </c>
      <c r="K3188" s="8">
        <v>14</v>
      </c>
      <c r="L3188" s="8">
        <v>13</v>
      </c>
      <c r="M3188" s="8">
        <v>19</v>
      </c>
      <c r="N3188" s="8">
        <v>23</v>
      </c>
      <c r="O3188" s="8">
        <v>31</v>
      </c>
      <c r="P3188" s="8">
        <v>23</v>
      </c>
      <c r="Q3188" s="8">
        <v>12</v>
      </c>
      <c r="R3188" s="8">
        <v>14</v>
      </c>
      <c r="S3188" s="8">
        <v>22</v>
      </c>
      <c r="T3188" s="8">
        <v>38</v>
      </c>
      <c r="U3188" s="8">
        <v>15</v>
      </c>
      <c r="V3188" s="8">
        <v>40</v>
      </c>
      <c r="W3188" s="8">
        <v>8</v>
      </c>
      <c r="X3188" s="8">
        <v>4</v>
      </c>
      <c r="Y3188" s="8">
        <v>52</v>
      </c>
      <c r="Z3188" s="8">
        <v>31</v>
      </c>
    </row>
    <row r="3189" spans="1:26" x14ac:dyDescent="0.2">
      <c r="B3189" s="7">
        <v>0.18</v>
      </c>
      <c r="C3189" s="7">
        <v>0.2</v>
      </c>
      <c r="D3189" s="7">
        <v>0.15</v>
      </c>
      <c r="E3189" s="7">
        <v>0.17</v>
      </c>
      <c r="F3189" s="6" t="s">
        <v>95</v>
      </c>
      <c r="G3189" s="7">
        <v>0.27</v>
      </c>
      <c r="H3189" s="7">
        <v>0.04</v>
      </c>
      <c r="I3189" s="7">
        <v>0.28000000000000003</v>
      </c>
      <c r="J3189" s="7">
        <v>0.34</v>
      </c>
      <c r="K3189" s="7">
        <v>0.1</v>
      </c>
      <c r="L3189" s="7">
        <v>0.11</v>
      </c>
      <c r="M3189" s="7">
        <v>0.15</v>
      </c>
      <c r="N3189" s="7">
        <v>0.13</v>
      </c>
      <c r="O3189" s="7">
        <v>0.25</v>
      </c>
      <c r="P3189" s="7">
        <v>0.17</v>
      </c>
      <c r="Q3189" s="7">
        <v>0.18</v>
      </c>
      <c r="R3189" s="7">
        <v>0.1</v>
      </c>
      <c r="S3189" s="7">
        <v>0.21</v>
      </c>
      <c r="T3189" s="7">
        <v>0.17</v>
      </c>
      <c r="U3189" s="7">
        <v>0.33</v>
      </c>
      <c r="V3189" s="7">
        <v>0.22</v>
      </c>
      <c r="W3189" s="7">
        <v>0.11</v>
      </c>
      <c r="X3189" s="7">
        <v>0.12</v>
      </c>
      <c r="Y3189" s="7">
        <v>0.18</v>
      </c>
      <c r="Z3189" s="7">
        <v>0.19</v>
      </c>
    </row>
    <row r="3191" spans="1:26" x14ac:dyDescent="0.2">
      <c r="A3191" s="6" t="s">
        <v>97</v>
      </c>
    </row>
    <row r="3193" spans="1:26" x14ac:dyDescent="0.2">
      <c r="A3193" s="6" t="s">
        <v>98</v>
      </c>
    </row>
    <row r="3194" spans="1:26" x14ac:dyDescent="0.2">
      <c r="A3194" s="6" t="s">
        <v>99</v>
      </c>
    </row>
    <row r="3196" spans="1:26" x14ac:dyDescent="0.2">
      <c r="A3196" s="4">
        <v>41</v>
      </c>
    </row>
    <row r="3201" spans="1:27" x14ac:dyDescent="0.2">
      <c r="A3201" s="9" t="s">
        <v>0</v>
      </c>
    </row>
    <row r="3203" spans="1:27" x14ac:dyDescent="0.2">
      <c r="A3203" s="1" t="s">
        <v>1</v>
      </c>
    </row>
    <row r="3204" spans="1:27" x14ac:dyDescent="0.2">
      <c r="A3204" s="1" t="s">
        <v>2</v>
      </c>
    </row>
    <row r="3206" spans="1:27" x14ac:dyDescent="0.2">
      <c r="A3206" s="1" t="s">
        <v>3</v>
      </c>
    </row>
    <row r="3207" spans="1:27" x14ac:dyDescent="0.2">
      <c r="A3207" s="1" t="s">
        <v>4</v>
      </c>
    </row>
    <row r="3209" spans="1:27" x14ac:dyDescent="0.2">
      <c r="A3209" s="1" t="s">
        <v>5</v>
      </c>
    </row>
    <row r="3211" spans="1:27" x14ac:dyDescent="0.2">
      <c r="A3211" s="6" t="s">
        <v>926</v>
      </c>
    </row>
    <row r="3212" spans="1:27" x14ac:dyDescent="0.2">
      <c r="A3212" s="6" t="s">
        <v>934</v>
      </c>
    </row>
    <row r="3214" spans="1:27" x14ac:dyDescent="0.2">
      <c r="J3214" s="9" t="s">
        <v>157</v>
      </c>
      <c r="N3214" s="9" t="s">
        <v>156</v>
      </c>
      <c r="R3214" s="9" t="s">
        <v>155</v>
      </c>
    </row>
    <row r="3215" spans="1:27" x14ac:dyDescent="0.2">
      <c r="I3215" s="9" t="s">
        <v>154</v>
      </c>
      <c r="K3215" s="9" t="s">
        <v>153</v>
      </c>
      <c r="M3215" s="9" t="s">
        <v>154</v>
      </c>
      <c r="O3215" s="9" t="s">
        <v>153</v>
      </c>
      <c r="Q3215" s="9" t="s">
        <v>154</v>
      </c>
      <c r="S3215" s="9" t="s">
        <v>153</v>
      </c>
    </row>
    <row r="3216" spans="1:27" x14ac:dyDescent="0.2">
      <c r="AA3216" s="9" t="s">
        <v>152</v>
      </c>
    </row>
    <row r="3217" spans="1:34" x14ac:dyDescent="0.2">
      <c r="D3217" s="9" t="s">
        <v>151</v>
      </c>
      <c r="F3217" s="9" t="s">
        <v>150</v>
      </c>
      <c r="U3217" s="9" t="s">
        <v>149</v>
      </c>
      <c r="W3217" s="9" t="s">
        <v>148</v>
      </c>
      <c r="Y3217" s="9" t="s">
        <v>147</v>
      </c>
      <c r="AA3217" s="9" t="s">
        <v>146</v>
      </c>
      <c r="AC3217" s="9" t="s">
        <v>145</v>
      </c>
      <c r="AG3217" s="9" t="s">
        <v>144</v>
      </c>
    </row>
    <row r="3218" spans="1:34" x14ac:dyDescent="0.2">
      <c r="AC3218" s="9" t="s">
        <v>143</v>
      </c>
      <c r="AD3218" s="9" t="s">
        <v>142</v>
      </c>
    </row>
    <row r="3219" spans="1:34" x14ac:dyDescent="0.2">
      <c r="F3219" s="9" t="s">
        <v>143</v>
      </c>
      <c r="G3219" s="9" t="s">
        <v>142</v>
      </c>
      <c r="U3219" s="9" t="s">
        <v>141</v>
      </c>
      <c r="W3219" s="9" t="s">
        <v>141</v>
      </c>
      <c r="Y3219" s="9" t="s">
        <v>141</v>
      </c>
      <c r="AA3219" s="9" t="s">
        <v>141</v>
      </c>
      <c r="AC3219" s="9" t="s">
        <v>140</v>
      </c>
      <c r="AD3219" s="9" t="s">
        <v>140</v>
      </c>
      <c r="AF3219" s="9" t="s">
        <v>139</v>
      </c>
      <c r="AG3219" s="9" t="s">
        <v>138</v>
      </c>
      <c r="AH3219" s="9" t="s">
        <v>137</v>
      </c>
    </row>
    <row r="3220" spans="1:34" x14ac:dyDescent="0.2">
      <c r="B3220" s="9" t="s">
        <v>24</v>
      </c>
      <c r="C3220" s="9" t="s">
        <v>74</v>
      </c>
      <c r="D3220" s="9" t="s">
        <v>83</v>
      </c>
      <c r="E3220" s="9" t="s">
        <v>131</v>
      </c>
      <c r="F3220" s="9" t="s">
        <v>136</v>
      </c>
      <c r="G3220" s="9" t="s">
        <v>136</v>
      </c>
      <c r="H3220" s="9" t="s">
        <v>135</v>
      </c>
      <c r="I3220" s="9" t="s">
        <v>134</v>
      </c>
      <c r="J3220" s="9" t="s">
        <v>135</v>
      </c>
      <c r="K3220" s="9" t="s">
        <v>134</v>
      </c>
      <c r="L3220" s="9" t="s">
        <v>135</v>
      </c>
      <c r="M3220" s="9" t="s">
        <v>134</v>
      </c>
      <c r="N3220" s="9" t="s">
        <v>135</v>
      </c>
      <c r="O3220" s="9" t="s">
        <v>134</v>
      </c>
      <c r="P3220" s="9" t="s">
        <v>135</v>
      </c>
      <c r="Q3220" s="9" t="s">
        <v>134</v>
      </c>
      <c r="R3220" s="9" t="s">
        <v>135</v>
      </c>
      <c r="S3220" s="9" t="s">
        <v>134</v>
      </c>
      <c r="T3220" s="9" t="s">
        <v>133</v>
      </c>
      <c r="U3220" s="9" t="s">
        <v>132</v>
      </c>
      <c r="V3220" s="9" t="s">
        <v>133</v>
      </c>
      <c r="W3220" s="9" t="s">
        <v>132</v>
      </c>
      <c r="X3220" s="9" t="s">
        <v>133</v>
      </c>
      <c r="Y3220" s="9" t="s">
        <v>132</v>
      </c>
      <c r="Z3220" s="9" t="s">
        <v>133</v>
      </c>
      <c r="AA3220" s="9" t="s">
        <v>132</v>
      </c>
      <c r="AB3220" s="9" t="s">
        <v>131</v>
      </c>
      <c r="AC3220" s="9" t="s">
        <v>129</v>
      </c>
      <c r="AD3220" s="9" t="s">
        <v>129</v>
      </c>
      <c r="AE3220" s="9" t="s">
        <v>130</v>
      </c>
      <c r="AF3220" s="9" t="s">
        <v>129</v>
      </c>
      <c r="AG3220" s="9" t="s">
        <v>128</v>
      </c>
      <c r="AH3220" s="9" t="s">
        <v>127</v>
      </c>
    </row>
    <row r="3221" spans="1:34" x14ac:dyDescent="0.2">
      <c r="B3221" s="9" t="s">
        <v>47</v>
      </c>
      <c r="C3221" s="9" t="s">
        <v>48</v>
      </c>
      <c r="D3221" s="9" t="s">
        <v>49</v>
      </c>
      <c r="E3221" s="9" t="s">
        <v>50</v>
      </c>
      <c r="F3221" s="9" t="s">
        <v>51</v>
      </c>
      <c r="G3221" s="9" t="s">
        <v>52</v>
      </c>
      <c r="H3221" s="9" t="s">
        <v>53</v>
      </c>
      <c r="I3221" s="9" t="s">
        <v>54</v>
      </c>
      <c r="J3221" s="9" t="s">
        <v>55</v>
      </c>
      <c r="K3221" s="9" t="s">
        <v>56</v>
      </c>
      <c r="L3221" s="9" t="s">
        <v>57</v>
      </c>
      <c r="M3221" s="9" t="s">
        <v>58</v>
      </c>
      <c r="N3221" s="9" t="s">
        <v>59</v>
      </c>
      <c r="O3221" s="9" t="s">
        <v>60</v>
      </c>
      <c r="P3221" s="9" t="s">
        <v>61</v>
      </c>
      <c r="Q3221" s="9" t="s">
        <v>62</v>
      </c>
      <c r="R3221" s="9" t="s">
        <v>63</v>
      </c>
      <c r="S3221" s="9" t="s">
        <v>64</v>
      </c>
      <c r="T3221" s="9" t="s">
        <v>65</v>
      </c>
      <c r="U3221" s="9" t="s">
        <v>66</v>
      </c>
      <c r="V3221" s="9" t="s">
        <v>67</v>
      </c>
      <c r="W3221" s="9" t="s">
        <v>68</v>
      </c>
      <c r="X3221" s="9" t="s">
        <v>70</v>
      </c>
      <c r="Y3221" s="9" t="s">
        <v>71</v>
      </c>
      <c r="Z3221" s="9" t="s">
        <v>126</v>
      </c>
      <c r="AA3221" s="9" t="s">
        <v>125</v>
      </c>
      <c r="AB3221" s="9" t="s">
        <v>124</v>
      </c>
      <c r="AC3221" s="9" t="s">
        <v>123</v>
      </c>
      <c r="AD3221" s="9" t="s">
        <v>122</v>
      </c>
      <c r="AE3221" s="9" t="s">
        <v>121</v>
      </c>
      <c r="AF3221" s="9" t="s">
        <v>120</v>
      </c>
      <c r="AG3221" s="9" t="s">
        <v>119</v>
      </c>
      <c r="AH3221" s="9" t="s">
        <v>118</v>
      </c>
    </row>
    <row r="3222" spans="1:34" x14ac:dyDescent="0.2">
      <c r="A3222" s="6" t="s">
        <v>72</v>
      </c>
      <c r="B3222" s="8">
        <v>505</v>
      </c>
      <c r="C3222" s="8">
        <v>377</v>
      </c>
      <c r="D3222" s="8">
        <v>127</v>
      </c>
      <c r="E3222" s="8">
        <v>94</v>
      </c>
      <c r="F3222" s="8">
        <v>185</v>
      </c>
      <c r="G3222" s="8">
        <v>98</v>
      </c>
      <c r="H3222" s="8">
        <v>48</v>
      </c>
      <c r="I3222" s="8">
        <v>245</v>
      </c>
      <c r="J3222" s="8">
        <v>65</v>
      </c>
      <c r="K3222" s="8">
        <v>240</v>
      </c>
      <c r="L3222" s="8">
        <v>176</v>
      </c>
      <c r="M3222" s="8">
        <v>65</v>
      </c>
      <c r="N3222" s="8">
        <v>105</v>
      </c>
      <c r="O3222" s="8">
        <v>117</v>
      </c>
      <c r="P3222" s="8">
        <v>57</v>
      </c>
      <c r="Q3222" s="8">
        <v>175</v>
      </c>
      <c r="R3222" s="8">
        <v>28</v>
      </c>
      <c r="S3222" s="8">
        <v>285</v>
      </c>
      <c r="T3222" s="8">
        <v>262</v>
      </c>
      <c r="U3222" s="8">
        <v>171</v>
      </c>
      <c r="V3222" s="6" t="s">
        <v>94</v>
      </c>
      <c r="W3222" s="6" t="s">
        <v>94</v>
      </c>
      <c r="X3222" s="6" t="s">
        <v>94</v>
      </c>
      <c r="Y3222" s="6" t="s">
        <v>94</v>
      </c>
      <c r="Z3222" s="6" t="s">
        <v>94</v>
      </c>
      <c r="AA3222" s="6" t="s">
        <v>94</v>
      </c>
      <c r="AB3222" s="8">
        <v>35</v>
      </c>
      <c r="AC3222" s="8">
        <v>317</v>
      </c>
      <c r="AD3222" s="8">
        <v>139</v>
      </c>
      <c r="AE3222" s="8">
        <v>186</v>
      </c>
      <c r="AF3222" s="8">
        <v>360</v>
      </c>
      <c r="AG3222" s="8">
        <v>80</v>
      </c>
      <c r="AH3222" s="8">
        <v>312</v>
      </c>
    </row>
    <row r="3223" spans="1:34" x14ac:dyDescent="0.2">
      <c r="A3223" s="6" t="s">
        <v>73</v>
      </c>
      <c r="B3223" s="8">
        <v>506</v>
      </c>
      <c r="C3223" s="8">
        <v>377</v>
      </c>
      <c r="D3223" s="8">
        <v>128</v>
      </c>
      <c r="E3223" s="8">
        <v>94</v>
      </c>
      <c r="F3223" s="8">
        <v>184</v>
      </c>
      <c r="G3223" s="8">
        <v>98</v>
      </c>
      <c r="H3223" s="8">
        <v>50</v>
      </c>
      <c r="I3223" s="8">
        <v>248</v>
      </c>
      <c r="J3223" s="8">
        <v>67</v>
      </c>
      <c r="K3223" s="8">
        <v>241</v>
      </c>
      <c r="L3223" s="8">
        <v>180</v>
      </c>
      <c r="M3223" s="8">
        <v>66</v>
      </c>
      <c r="N3223" s="8">
        <v>107</v>
      </c>
      <c r="O3223" s="8">
        <v>119</v>
      </c>
      <c r="P3223" s="8">
        <v>59</v>
      </c>
      <c r="Q3223" s="8">
        <v>174</v>
      </c>
      <c r="R3223" s="8">
        <v>29</v>
      </c>
      <c r="S3223" s="8">
        <v>283</v>
      </c>
      <c r="T3223" s="8">
        <v>262</v>
      </c>
      <c r="U3223" s="8">
        <v>173</v>
      </c>
      <c r="V3223" s="6" t="s">
        <v>94</v>
      </c>
      <c r="W3223" s="6" t="s">
        <v>94</v>
      </c>
      <c r="X3223" s="6" t="s">
        <v>94</v>
      </c>
      <c r="Y3223" s="6" t="s">
        <v>94</v>
      </c>
      <c r="Z3223" s="6" t="s">
        <v>94</v>
      </c>
      <c r="AA3223" s="6" t="s">
        <v>94</v>
      </c>
      <c r="AB3223" s="8">
        <v>34</v>
      </c>
      <c r="AC3223" s="8">
        <v>323</v>
      </c>
      <c r="AD3223" s="8">
        <v>135</v>
      </c>
      <c r="AE3223" s="8">
        <v>189</v>
      </c>
      <c r="AF3223" s="8">
        <v>358</v>
      </c>
      <c r="AG3223" s="8">
        <v>80</v>
      </c>
      <c r="AH3223" s="8">
        <v>312</v>
      </c>
    </row>
    <row r="3224" spans="1:34" x14ac:dyDescent="0.2">
      <c r="A3224" s="6" t="s">
        <v>878</v>
      </c>
      <c r="B3224" s="8">
        <v>101</v>
      </c>
      <c r="C3224" s="8">
        <v>72</v>
      </c>
      <c r="D3224" s="8">
        <v>29</v>
      </c>
      <c r="E3224" s="8">
        <v>16</v>
      </c>
      <c r="F3224" s="8">
        <v>40</v>
      </c>
      <c r="G3224" s="8">
        <v>17</v>
      </c>
      <c r="H3224" s="8">
        <v>12</v>
      </c>
      <c r="I3224" s="8">
        <v>45</v>
      </c>
      <c r="J3224" s="8">
        <v>18</v>
      </c>
      <c r="K3224" s="8">
        <v>39</v>
      </c>
      <c r="L3224" s="8">
        <v>42</v>
      </c>
      <c r="M3224" s="8">
        <v>8</v>
      </c>
      <c r="N3224" s="8">
        <v>33</v>
      </c>
      <c r="O3224" s="8">
        <v>20</v>
      </c>
      <c r="P3224" s="8">
        <v>19</v>
      </c>
      <c r="Q3224" s="8">
        <v>29</v>
      </c>
      <c r="R3224" s="8">
        <v>9</v>
      </c>
      <c r="S3224" s="8">
        <v>54</v>
      </c>
      <c r="T3224" s="8">
        <v>101</v>
      </c>
      <c r="U3224" s="6" t="s">
        <v>94</v>
      </c>
      <c r="V3224" s="6" t="s">
        <v>94</v>
      </c>
      <c r="W3224" s="6" t="s">
        <v>94</v>
      </c>
      <c r="X3224" s="6" t="s">
        <v>94</v>
      </c>
      <c r="Y3224" s="6" t="s">
        <v>94</v>
      </c>
      <c r="Z3224" s="6" t="s">
        <v>94</v>
      </c>
      <c r="AA3224" s="6" t="s">
        <v>94</v>
      </c>
      <c r="AB3224" s="8">
        <v>5</v>
      </c>
      <c r="AC3224" s="8">
        <v>69</v>
      </c>
      <c r="AD3224" s="8">
        <v>25</v>
      </c>
      <c r="AE3224" s="8">
        <v>50</v>
      </c>
      <c r="AF3224" s="8">
        <v>83</v>
      </c>
      <c r="AG3224" s="8">
        <v>26</v>
      </c>
      <c r="AH3224" s="8">
        <v>54</v>
      </c>
    </row>
    <row r="3225" spans="1:34" x14ac:dyDescent="0.2">
      <c r="B3225" s="7">
        <v>0.2</v>
      </c>
      <c r="C3225" s="7">
        <v>0.19</v>
      </c>
      <c r="D3225" s="7">
        <v>0.22</v>
      </c>
      <c r="E3225" s="7">
        <v>0.17</v>
      </c>
      <c r="F3225" s="7">
        <v>0.22</v>
      </c>
      <c r="G3225" s="7">
        <v>0.17</v>
      </c>
      <c r="H3225" s="7">
        <v>0.25</v>
      </c>
      <c r="I3225" s="7">
        <v>0.18</v>
      </c>
      <c r="J3225" s="7">
        <v>0.27</v>
      </c>
      <c r="K3225" s="7">
        <v>0.16</v>
      </c>
      <c r="L3225" s="7">
        <v>0.23</v>
      </c>
      <c r="M3225" s="7">
        <v>0.13</v>
      </c>
      <c r="N3225" s="7">
        <v>0.31</v>
      </c>
      <c r="O3225" s="7">
        <v>0.16</v>
      </c>
      <c r="P3225" s="7">
        <v>0.32</v>
      </c>
      <c r="Q3225" s="7">
        <v>0.16</v>
      </c>
      <c r="R3225" s="7">
        <v>0.3</v>
      </c>
      <c r="S3225" s="7">
        <v>0.19</v>
      </c>
      <c r="T3225" s="7">
        <v>0.39</v>
      </c>
      <c r="U3225" s="6" t="s">
        <v>94</v>
      </c>
      <c r="V3225" s="6" t="s">
        <v>94</v>
      </c>
      <c r="W3225" s="6" t="s">
        <v>94</v>
      </c>
      <c r="X3225" s="6" t="s">
        <v>94</v>
      </c>
      <c r="Y3225" s="6" t="s">
        <v>94</v>
      </c>
      <c r="Z3225" s="6" t="s">
        <v>94</v>
      </c>
      <c r="AA3225" s="6" t="s">
        <v>94</v>
      </c>
      <c r="AB3225" s="7">
        <v>0.13</v>
      </c>
      <c r="AC3225" s="7">
        <v>0.21</v>
      </c>
      <c r="AD3225" s="7">
        <v>0.19</v>
      </c>
      <c r="AE3225" s="7">
        <v>0.26</v>
      </c>
      <c r="AF3225" s="7">
        <v>0.23</v>
      </c>
      <c r="AG3225" s="7">
        <v>0.33</v>
      </c>
      <c r="AH3225" s="7">
        <v>0.17</v>
      </c>
    </row>
    <row r="3226" spans="1:34" x14ac:dyDescent="0.2">
      <c r="B3226" s="6" t="s">
        <v>79</v>
      </c>
      <c r="E3226" s="6" t="s">
        <v>95</v>
      </c>
      <c r="G3226" s="6" t="s">
        <v>95</v>
      </c>
      <c r="H3226" s="6" t="s">
        <v>95</v>
      </c>
      <c r="J3226" s="6" t="s">
        <v>947</v>
      </c>
      <c r="M3226" s="6" t="s">
        <v>95</v>
      </c>
      <c r="N3226" s="6" t="s">
        <v>222</v>
      </c>
      <c r="P3226" s="6" t="s">
        <v>939</v>
      </c>
      <c r="R3226" s="6" t="s">
        <v>935</v>
      </c>
      <c r="T3226" s="6" t="s">
        <v>191</v>
      </c>
      <c r="AB3226" s="6" t="s">
        <v>95</v>
      </c>
      <c r="AE3226" s="6" t="s">
        <v>234</v>
      </c>
      <c r="AF3226" s="6" t="s">
        <v>234</v>
      </c>
      <c r="AG3226" s="6" t="s">
        <v>946</v>
      </c>
    </row>
    <row r="3227" spans="1:34" x14ac:dyDescent="0.2">
      <c r="A3227" s="6" t="s">
        <v>877</v>
      </c>
      <c r="B3227" s="8">
        <v>161</v>
      </c>
      <c r="C3227" s="8">
        <v>122</v>
      </c>
      <c r="D3227" s="8">
        <v>39</v>
      </c>
      <c r="E3227" s="8">
        <v>31</v>
      </c>
      <c r="F3227" s="8">
        <v>60</v>
      </c>
      <c r="G3227" s="8">
        <v>31</v>
      </c>
      <c r="H3227" s="8">
        <v>18</v>
      </c>
      <c r="I3227" s="8">
        <v>69</v>
      </c>
      <c r="J3227" s="8">
        <v>24</v>
      </c>
      <c r="K3227" s="8">
        <v>71</v>
      </c>
      <c r="L3227" s="8">
        <v>68</v>
      </c>
      <c r="M3227" s="8">
        <v>14</v>
      </c>
      <c r="N3227" s="8">
        <v>45</v>
      </c>
      <c r="O3227" s="8">
        <v>28</v>
      </c>
      <c r="P3227" s="8">
        <v>23</v>
      </c>
      <c r="Q3227" s="8">
        <v>48</v>
      </c>
      <c r="R3227" s="8">
        <v>11</v>
      </c>
      <c r="S3227" s="8">
        <v>82</v>
      </c>
      <c r="T3227" s="8">
        <v>161</v>
      </c>
      <c r="U3227" s="6" t="s">
        <v>94</v>
      </c>
      <c r="V3227" s="6" t="s">
        <v>94</v>
      </c>
      <c r="W3227" s="6" t="s">
        <v>94</v>
      </c>
      <c r="X3227" s="6" t="s">
        <v>94</v>
      </c>
      <c r="Y3227" s="6" t="s">
        <v>94</v>
      </c>
      <c r="Z3227" s="6" t="s">
        <v>94</v>
      </c>
      <c r="AA3227" s="6" t="s">
        <v>94</v>
      </c>
      <c r="AB3227" s="8">
        <v>10</v>
      </c>
      <c r="AC3227" s="8">
        <v>105</v>
      </c>
      <c r="AD3227" s="8">
        <v>43</v>
      </c>
      <c r="AE3227" s="8">
        <v>62</v>
      </c>
      <c r="AF3227" s="8">
        <v>122</v>
      </c>
      <c r="AG3227" s="8">
        <v>26</v>
      </c>
      <c r="AH3227" s="8">
        <v>105</v>
      </c>
    </row>
    <row r="3228" spans="1:34" x14ac:dyDescent="0.2">
      <c r="B3228" s="7">
        <v>0.32</v>
      </c>
      <c r="C3228" s="7">
        <v>0.32</v>
      </c>
      <c r="D3228" s="7">
        <v>0.3</v>
      </c>
      <c r="E3228" s="7">
        <v>0.33</v>
      </c>
      <c r="F3228" s="7">
        <v>0.32</v>
      </c>
      <c r="G3228" s="7">
        <v>0.32</v>
      </c>
      <c r="H3228" s="7">
        <v>0.36</v>
      </c>
      <c r="I3228" s="7">
        <v>0.28000000000000003</v>
      </c>
      <c r="J3228" s="7">
        <v>0.36</v>
      </c>
      <c r="K3228" s="7">
        <v>0.28999999999999998</v>
      </c>
      <c r="L3228" s="7">
        <v>0.38</v>
      </c>
      <c r="M3228" s="7">
        <v>0.22</v>
      </c>
      <c r="N3228" s="7">
        <v>0.42</v>
      </c>
      <c r="O3228" s="7">
        <v>0.24</v>
      </c>
      <c r="P3228" s="7">
        <v>0.4</v>
      </c>
      <c r="Q3228" s="7">
        <v>0.27</v>
      </c>
      <c r="R3228" s="7">
        <v>0.39</v>
      </c>
      <c r="S3228" s="7">
        <v>0.28999999999999998</v>
      </c>
      <c r="T3228" s="7">
        <v>0.61</v>
      </c>
      <c r="U3228" s="6" t="s">
        <v>94</v>
      </c>
      <c r="V3228" s="6" t="s">
        <v>94</v>
      </c>
      <c r="W3228" s="6" t="s">
        <v>94</v>
      </c>
      <c r="X3228" s="6" t="s">
        <v>94</v>
      </c>
      <c r="Y3228" s="6" t="s">
        <v>94</v>
      </c>
      <c r="Z3228" s="6" t="s">
        <v>94</v>
      </c>
      <c r="AA3228" s="6" t="s">
        <v>94</v>
      </c>
      <c r="AB3228" s="7">
        <v>0.28999999999999998</v>
      </c>
      <c r="AC3228" s="7">
        <v>0.33</v>
      </c>
      <c r="AD3228" s="7">
        <v>0.32</v>
      </c>
      <c r="AE3228" s="7">
        <v>0.33</v>
      </c>
      <c r="AF3228" s="7">
        <v>0.34</v>
      </c>
      <c r="AG3228" s="7">
        <v>0.32</v>
      </c>
      <c r="AH3228" s="7">
        <v>0.34</v>
      </c>
    </row>
    <row r="3229" spans="1:34" x14ac:dyDescent="0.2">
      <c r="B3229" s="6" t="s">
        <v>605</v>
      </c>
      <c r="E3229" s="6" t="s">
        <v>95</v>
      </c>
      <c r="G3229" s="6" t="s">
        <v>95</v>
      </c>
      <c r="H3229" s="6" t="s">
        <v>95</v>
      </c>
      <c r="J3229" s="6" t="s">
        <v>95</v>
      </c>
      <c r="L3229" s="6" t="s">
        <v>223</v>
      </c>
      <c r="M3229" s="6" t="s">
        <v>95</v>
      </c>
      <c r="N3229" s="6" t="s">
        <v>222</v>
      </c>
      <c r="P3229" s="6" t="s">
        <v>95</v>
      </c>
      <c r="R3229" s="6" t="s">
        <v>935</v>
      </c>
      <c r="T3229" s="6" t="s">
        <v>191</v>
      </c>
      <c r="AB3229" s="6" t="s">
        <v>95</v>
      </c>
      <c r="AG3229" s="6" t="s">
        <v>95</v>
      </c>
    </row>
    <row r="3230" spans="1:34" x14ac:dyDescent="0.2">
      <c r="A3230" s="6" t="s">
        <v>876</v>
      </c>
      <c r="B3230" s="8">
        <v>53</v>
      </c>
      <c r="C3230" s="8">
        <v>48</v>
      </c>
      <c r="D3230" s="8">
        <v>5</v>
      </c>
      <c r="E3230" s="8">
        <v>11</v>
      </c>
      <c r="F3230" s="8">
        <v>25</v>
      </c>
      <c r="G3230" s="8">
        <v>12</v>
      </c>
      <c r="H3230" s="8">
        <v>9</v>
      </c>
      <c r="I3230" s="8">
        <v>21</v>
      </c>
      <c r="J3230" s="8">
        <v>7</v>
      </c>
      <c r="K3230" s="8">
        <v>24</v>
      </c>
      <c r="L3230" s="8">
        <v>17</v>
      </c>
      <c r="M3230" s="8">
        <v>6</v>
      </c>
      <c r="N3230" s="8">
        <v>10</v>
      </c>
      <c r="O3230" s="8">
        <v>8</v>
      </c>
      <c r="P3230" s="8">
        <v>7</v>
      </c>
      <c r="Q3230" s="8">
        <v>16</v>
      </c>
      <c r="R3230" s="8">
        <v>3</v>
      </c>
      <c r="S3230" s="8">
        <v>24</v>
      </c>
      <c r="T3230" s="6" t="s">
        <v>94</v>
      </c>
      <c r="U3230" s="6" t="s">
        <v>94</v>
      </c>
      <c r="V3230" s="6" t="s">
        <v>94</v>
      </c>
      <c r="W3230" s="6" t="s">
        <v>94</v>
      </c>
      <c r="X3230" s="6" t="s">
        <v>94</v>
      </c>
      <c r="Y3230" s="6" t="s">
        <v>94</v>
      </c>
      <c r="Z3230" s="6" t="s">
        <v>94</v>
      </c>
      <c r="AA3230" s="6" t="s">
        <v>94</v>
      </c>
      <c r="AB3230" s="8">
        <v>3</v>
      </c>
      <c r="AC3230" s="8">
        <v>40</v>
      </c>
      <c r="AD3230" s="8">
        <v>9</v>
      </c>
      <c r="AE3230" s="8">
        <v>21</v>
      </c>
      <c r="AF3230" s="8">
        <v>29</v>
      </c>
      <c r="AG3230" s="8">
        <v>11</v>
      </c>
      <c r="AH3230" s="8">
        <v>32</v>
      </c>
    </row>
    <row r="3231" spans="1:34" x14ac:dyDescent="0.2">
      <c r="B3231" s="7">
        <v>0.11</v>
      </c>
      <c r="C3231" s="7">
        <v>0.13</v>
      </c>
      <c r="D3231" s="7">
        <v>0.04</v>
      </c>
      <c r="E3231" s="7">
        <v>0.12</v>
      </c>
      <c r="F3231" s="7">
        <v>0.13</v>
      </c>
      <c r="G3231" s="7">
        <v>0.12</v>
      </c>
      <c r="H3231" s="7">
        <v>0.17</v>
      </c>
      <c r="I3231" s="7">
        <v>0.09</v>
      </c>
      <c r="J3231" s="7">
        <v>0.11</v>
      </c>
      <c r="K3231" s="7">
        <v>0.1</v>
      </c>
      <c r="L3231" s="7">
        <v>0.09</v>
      </c>
      <c r="M3231" s="7">
        <v>0.09</v>
      </c>
      <c r="N3231" s="7">
        <v>0.09</v>
      </c>
      <c r="O3231" s="7">
        <v>0.06</v>
      </c>
      <c r="P3231" s="7">
        <v>0.12</v>
      </c>
      <c r="Q3231" s="7">
        <v>0.09</v>
      </c>
      <c r="R3231" s="7">
        <v>0.1</v>
      </c>
      <c r="S3231" s="7">
        <v>0.09</v>
      </c>
      <c r="T3231" s="6" t="s">
        <v>94</v>
      </c>
      <c r="U3231" s="6" t="s">
        <v>94</v>
      </c>
      <c r="V3231" s="6" t="s">
        <v>94</v>
      </c>
      <c r="W3231" s="6" t="s">
        <v>94</v>
      </c>
      <c r="X3231" s="6" t="s">
        <v>94</v>
      </c>
      <c r="Y3231" s="6" t="s">
        <v>94</v>
      </c>
      <c r="Z3231" s="6" t="s">
        <v>94</v>
      </c>
      <c r="AA3231" s="6" t="s">
        <v>94</v>
      </c>
      <c r="AB3231" s="7">
        <v>0.08</v>
      </c>
      <c r="AC3231" s="7">
        <v>0.12</v>
      </c>
      <c r="AD3231" s="7">
        <v>7.0000000000000007E-2</v>
      </c>
      <c r="AE3231" s="7">
        <v>0.11</v>
      </c>
      <c r="AF3231" s="7">
        <v>0.08</v>
      </c>
      <c r="AG3231" s="7">
        <v>0.14000000000000001</v>
      </c>
      <c r="AH3231" s="7">
        <v>0.1</v>
      </c>
    </row>
    <row r="3232" spans="1:34" x14ac:dyDescent="0.2">
      <c r="B3232" s="6" t="s">
        <v>945</v>
      </c>
      <c r="C3232" s="6" t="s">
        <v>85</v>
      </c>
      <c r="E3232" s="6" t="s">
        <v>95</v>
      </c>
      <c r="G3232" s="6" t="s">
        <v>95</v>
      </c>
      <c r="H3232" s="6" t="s">
        <v>95</v>
      </c>
      <c r="J3232" s="6" t="s">
        <v>95</v>
      </c>
      <c r="M3232" s="6" t="s">
        <v>95</v>
      </c>
      <c r="P3232" s="6" t="s">
        <v>95</v>
      </c>
      <c r="R3232" s="6" t="s">
        <v>935</v>
      </c>
      <c r="AB3232" s="6" t="s">
        <v>95</v>
      </c>
      <c r="AG3232" s="6" t="s">
        <v>95</v>
      </c>
    </row>
    <row r="3233" spans="1:34" x14ac:dyDescent="0.2">
      <c r="A3233" s="6" t="s">
        <v>875</v>
      </c>
      <c r="B3233" s="8">
        <v>83</v>
      </c>
      <c r="C3233" s="8">
        <v>56</v>
      </c>
      <c r="D3233" s="8">
        <v>27</v>
      </c>
      <c r="E3233" s="8">
        <v>17</v>
      </c>
      <c r="F3233" s="8">
        <v>21</v>
      </c>
      <c r="G3233" s="8">
        <v>17</v>
      </c>
      <c r="H3233" s="8">
        <v>3</v>
      </c>
      <c r="I3233" s="8">
        <v>44</v>
      </c>
      <c r="J3233" s="8">
        <v>11</v>
      </c>
      <c r="K3233" s="8">
        <v>46</v>
      </c>
      <c r="L3233" s="8">
        <v>27</v>
      </c>
      <c r="M3233" s="8">
        <v>12</v>
      </c>
      <c r="N3233" s="8">
        <v>13</v>
      </c>
      <c r="O3233" s="8">
        <v>20</v>
      </c>
      <c r="P3233" s="8">
        <v>4</v>
      </c>
      <c r="Q3233" s="8">
        <v>35</v>
      </c>
      <c r="R3233" s="8">
        <v>3</v>
      </c>
      <c r="S3233" s="8">
        <v>56</v>
      </c>
      <c r="T3233" s="6" t="s">
        <v>94</v>
      </c>
      <c r="U3233" s="8">
        <v>83</v>
      </c>
      <c r="V3233" s="6" t="s">
        <v>94</v>
      </c>
      <c r="W3233" s="6" t="s">
        <v>94</v>
      </c>
      <c r="X3233" s="6" t="s">
        <v>94</v>
      </c>
      <c r="Y3233" s="6" t="s">
        <v>94</v>
      </c>
      <c r="Z3233" s="6" t="s">
        <v>94</v>
      </c>
      <c r="AA3233" s="6" t="s">
        <v>94</v>
      </c>
      <c r="AB3233" s="8">
        <v>5</v>
      </c>
      <c r="AC3233" s="8">
        <v>55</v>
      </c>
      <c r="AD3233" s="8">
        <v>23</v>
      </c>
      <c r="AE3233" s="8">
        <v>31</v>
      </c>
      <c r="AF3233" s="8">
        <v>62</v>
      </c>
      <c r="AG3233" s="8">
        <v>10</v>
      </c>
      <c r="AH3233" s="8">
        <v>60</v>
      </c>
    </row>
    <row r="3234" spans="1:34" x14ac:dyDescent="0.2">
      <c r="B3234" s="7">
        <v>0.16</v>
      </c>
      <c r="C3234" s="7">
        <v>0.15</v>
      </c>
      <c r="D3234" s="7">
        <v>0.21</v>
      </c>
      <c r="E3234" s="7">
        <v>0.18</v>
      </c>
      <c r="F3234" s="7">
        <v>0.12</v>
      </c>
      <c r="G3234" s="7">
        <v>0.18</v>
      </c>
      <c r="H3234" s="7">
        <v>0.06</v>
      </c>
      <c r="I3234" s="7">
        <v>0.18</v>
      </c>
      <c r="J3234" s="7">
        <v>0.16</v>
      </c>
      <c r="K3234" s="7">
        <v>0.19</v>
      </c>
      <c r="L3234" s="7">
        <v>0.15</v>
      </c>
      <c r="M3234" s="7">
        <v>0.18</v>
      </c>
      <c r="N3234" s="7">
        <v>0.12</v>
      </c>
      <c r="O3234" s="7">
        <v>0.17</v>
      </c>
      <c r="P3234" s="7">
        <v>7.0000000000000007E-2</v>
      </c>
      <c r="Q3234" s="7">
        <v>0.2</v>
      </c>
      <c r="R3234" s="7">
        <v>0.09</v>
      </c>
      <c r="S3234" s="7">
        <v>0.2</v>
      </c>
      <c r="T3234" s="6" t="s">
        <v>94</v>
      </c>
      <c r="U3234" s="7">
        <v>0.48</v>
      </c>
      <c r="V3234" s="6" t="s">
        <v>94</v>
      </c>
      <c r="W3234" s="6" t="s">
        <v>94</v>
      </c>
      <c r="X3234" s="6" t="s">
        <v>94</v>
      </c>
      <c r="Y3234" s="6" t="s">
        <v>94</v>
      </c>
      <c r="Z3234" s="6" t="s">
        <v>94</v>
      </c>
      <c r="AA3234" s="6" t="s">
        <v>94</v>
      </c>
      <c r="AB3234" s="7">
        <v>0.15</v>
      </c>
      <c r="AC3234" s="7">
        <v>0.17</v>
      </c>
      <c r="AD3234" s="7">
        <v>0.17</v>
      </c>
      <c r="AE3234" s="7">
        <v>0.16</v>
      </c>
      <c r="AF3234" s="7">
        <v>0.17</v>
      </c>
      <c r="AG3234" s="7">
        <v>0.12</v>
      </c>
      <c r="AH3234" s="7">
        <v>0.19</v>
      </c>
    </row>
    <row r="3235" spans="1:34" x14ac:dyDescent="0.2">
      <c r="B3235" s="6" t="s">
        <v>944</v>
      </c>
      <c r="E3235" s="6" t="s">
        <v>95</v>
      </c>
      <c r="G3235" s="6" t="s">
        <v>95</v>
      </c>
      <c r="H3235" s="6" t="s">
        <v>95</v>
      </c>
      <c r="I3235" s="6" t="s">
        <v>365</v>
      </c>
      <c r="J3235" s="6" t="s">
        <v>95</v>
      </c>
      <c r="M3235" s="6" t="s">
        <v>95</v>
      </c>
      <c r="P3235" s="6" t="s">
        <v>95</v>
      </c>
      <c r="Q3235" s="6" t="s">
        <v>161</v>
      </c>
      <c r="R3235" s="6" t="s">
        <v>935</v>
      </c>
      <c r="S3235" s="6" t="s">
        <v>92</v>
      </c>
      <c r="U3235" s="6" t="s">
        <v>160</v>
      </c>
      <c r="AB3235" s="6" t="s">
        <v>95</v>
      </c>
      <c r="AG3235" s="6" t="s">
        <v>95</v>
      </c>
      <c r="AH3235" s="6" t="s">
        <v>92</v>
      </c>
    </row>
    <row r="3236" spans="1:34" x14ac:dyDescent="0.2">
      <c r="A3236" s="6" t="s">
        <v>874</v>
      </c>
      <c r="B3236" s="8">
        <v>90</v>
      </c>
      <c r="C3236" s="8">
        <v>63</v>
      </c>
      <c r="D3236" s="8">
        <v>27</v>
      </c>
      <c r="E3236" s="8">
        <v>14</v>
      </c>
      <c r="F3236" s="8">
        <v>33</v>
      </c>
      <c r="G3236" s="8">
        <v>15</v>
      </c>
      <c r="H3236" s="8">
        <v>6</v>
      </c>
      <c r="I3236" s="8">
        <v>61</v>
      </c>
      <c r="J3236" s="8">
        <v>5</v>
      </c>
      <c r="K3236" s="8">
        <v>57</v>
      </c>
      <c r="L3236" s="8">
        <v>21</v>
      </c>
      <c r="M3236" s="8">
        <v>21</v>
      </c>
      <c r="N3236" s="8">
        <v>4</v>
      </c>
      <c r="O3236" s="8">
        <v>37</v>
      </c>
      <c r="P3236" s="8">
        <v>4</v>
      </c>
      <c r="Q3236" s="8">
        <v>41</v>
      </c>
      <c r="R3236" s="8">
        <v>2</v>
      </c>
      <c r="S3236" s="8">
        <v>61</v>
      </c>
      <c r="T3236" s="6" t="s">
        <v>94</v>
      </c>
      <c r="U3236" s="8">
        <v>90</v>
      </c>
      <c r="V3236" s="6" t="s">
        <v>94</v>
      </c>
      <c r="W3236" s="6" t="s">
        <v>94</v>
      </c>
      <c r="X3236" s="6" t="s">
        <v>94</v>
      </c>
      <c r="Y3236" s="6" t="s">
        <v>94</v>
      </c>
      <c r="Z3236" s="6" t="s">
        <v>94</v>
      </c>
      <c r="AA3236" s="6" t="s">
        <v>94</v>
      </c>
      <c r="AB3236" s="8">
        <v>9</v>
      </c>
      <c r="AC3236" s="8">
        <v>46</v>
      </c>
      <c r="AD3236" s="8">
        <v>34</v>
      </c>
      <c r="AE3236" s="8">
        <v>21</v>
      </c>
      <c r="AF3236" s="8">
        <v>58</v>
      </c>
      <c r="AG3236" s="8">
        <v>7</v>
      </c>
      <c r="AH3236" s="8">
        <v>58</v>
      </c>
    </row>
    <row r="3237" spans="1:34" x14ac:dyDescent="0.2">
      <c r="B3237" s="7">
        <v>0.18</v>
      </c>
      <c r="C3237" s="7">
        <v>0.17</v>
      </c>
      <c r="D3237" s="7">
        <v>0.21</v>
      </c>
      <c r="E3237" s="7">
        <v>0.15</v>
      </c>
      <c r="F3237" s="7">
        <v>0.18</v>
      </c>
      <c r="G3237" s="7">
        <v>0.16</v>
      </c>
      <c r="H3237" s="7">
        <v>0.12</v>
      </c>
      <c r="I3237" s="7">
        <v>0.25</v>
      </c>
      <c r="J3237" s="7">
        <v>0.08</v>
      </c>
      <c r="K3237" s="7">
        <v>0.24</v>
      </c>
      <c r="L3237" s="7">
        <v>0.12</v>
      </c>
      <c r="M3237" s="7">
        <v>0.32</v>
      </c>
      <c r="N3237" s="7">
        <v>0.03</v>
      </c>
      <c r="O3237" s="7">
        <v>0.31</v>
      </c>
      <c r="P3237" s="7">
        <v>7.0000000000000007E-2</v>
      </c>
      <c r="Q3237" s="7">
        <v>0.24</v>
      </c>
      <c r="R3237" s="7">
        <v>7.0000000000000007E-2</v>
      </c>
      <c r="S3237" s="7">
        <v>0.22</v>
      </c>
      <c r="T3237" s="6" t="s">
        <v>94</v>
      </c>
      <c r="U3237" s="7">
        <v>0.52</v>
      </c>
      <c r="V3237" s="6" t="s">
        <v>94</v>
      </c>
      <c r="W3237" s="6" t="s">
        <v>94</v>
      </c>
      <c r="X3237" s="6" t="s">
        <v>94</v>
      </c>
      <c r="Y3237" s="6" t="s">
        <v>94</v>
      </c>
      <c r="Z3237" s="6" t="s">
        <v>94</v>
      </c>
      <c r="AA3237" s="6" t="s">
        <v>94</v>
      </c>
      <c r="AB3237" s="7">
        <v>0.26</v>
      </c>
      <c r="AC3237" s="7">
        <v>0.14000000000000001</v>
      </c>
      <c r="AD3237" s="7">
        <v>0.25</v>
      </c>
      <c r="AE3237" s="7">
        <v>0.11</v>
      </c>
      <c r="AF3237" s="7">
        <v>0.16</v>
      </c>
      <c r="AG3237" s="7">
        <v>0.09</v>
      </c>
      <c r="AH3237" s="7">
        <v>0.19</v>
      </c>
    </row>
    <row r="3238" spans="1:34" x14ac:dyDescent="0.2">
      <c r="B3238" s="6" t="s">
        <v>943</v>
      </c>
      <c r="E3238" s="6" t="s">
        <v>95</v>
      </c>
      <c r="G3238" s="6" t="s">
        <v>95</v>
      </c>
      <c r="H3238" s="6" t="s">
        <v>95</v>
      </c>
      <c r="I3238" s="6" t="s">
        <v>92</v>
      </c>
      <c r="J3238" s="6" t="s">
        <v>95</v>
      </c>
      <c r="K3238" s="6" t="s">
        <v>354</v>
      </c>
      <c r="M3238" s="6" t="s">
        <v>936</v>
      </c>
      <c r="O3238" s="6" t="s">
        <v>108</v>
      </c>
      <c r="P3238" s="6" t="s">
        <v>95</v>
      </c>
      <c r="Q3238" s="6" t="s">
        <v>107</v>
      </c>
      <c r="R3238" s="6" t="s">
        <v>935</v>
      </c>
      <c r="S3238" s="6" t="s">
        <v>92</v>
      </c>
      <c r="U3238" s="6" t="s">
        <v>160</v>
      </c>
      <c r="AB3238" s="6" t="s">
        <v>95</v>
      </c>
      <c r="AD3238" s="6" t="s">
        <v>105</v>
      </c>
      <c r="AF3238" s="6" t="s">
        <v>576</v>
      </c>
      <c r="AG3238" s="6" t="s">
        <v>95</v>
      </c>
      <c r="AH3238" s="6" t="s">
        <v>576</v>
      </c>
    </row>
    <row r="3239" spans="1:34" x14ac:dyDescent="0.2">
      <c r="A3239" s="6" t="s">
        <v>93</v>
      </c>
      <c r="B3239" s="8">
        <v>18</v>
      </c>
      <c r="C3239" s="8">
        <v>16</v>
      </c>
      <c r="D3239" s="8">
        <v>1</v>
      </c>
      <c r="E3239" s="8">
        <v>4</v>
      </c>
      <c r="F3239" s="8">
        <v>6</v>
      </c>
      <c r="G3239" s="8">
        <v>6</v>
      </c>
      <c r="H3239" s="8">
        <v>2</v>
      </c>
      <c r="I3239" s="8">
        <v>7</v>
      </c>
      <c r="J3239" s="8">
        <v>1</v>
      </c>
      <c r="K3239" s="8">
        <v>4</v>
      </c>
      <c r="L3239" s="8">
        <v>6</v>
      </c>
      <c r="M3239" s="8">
        <v>4</v>
      </c>
      <c r="N3239" s="8">
        <v>2</v>
      </c>
      <c r="O3239" s="8">
        <v>7</v>
      </c>
      <c r="P3239" s="8">
        <v>1</v>
      </c>
      <c r="Q3239" s="8">
        <v>6</v>
      </c>
      <c r="R3239" s="8">
        <v>1</v>
      </c>
      <c r="S3239" s="8">
        <v>6</v>
      </c>
      <c r="T3239" s="6" t="s">
        <v>94</v>
      </c>
      <c r="U3239" s="6" t="s">
        <v>94</v>
      </c>
      <c r="V3239" s="6" t="s">
        <v>94</v>
      </c>
      <c r="W3239" s="6" t="s">
        <v>94</v>
      </c>
      <c r="X3239" s="6" t="s">
        <v>94</v>
      </c>
      <c r="Y3239" s="6" t="s">
        <v>94</v>
      </c>
      <c r="Z3239" s="6" t="s">
        <v>94</v>
      </c>
      <c r="AA3239" s="6" t="s">
        <v>94</v>
      </c>
      <c r="AB3239" s="8">
        <v>3</v>
      </c>
      <c r="AC3239" s="8">
        <v>8</v>
      </c>
      <c r="AD3239" s="8">
        <v>1</v>
      </c>
      <c r="AE3239" s="8">
        <v>4</v>
      </c>
      <c r="AF3239" s="8">
        <v>4</v>
      </c>
      <c r="AG3239" s="8">
        <v>1</v>
      </c>
      <c r="AH3239" s="8">
        <v>3</v>
      </c>
    </row>
    <row r="3240" spans="1:34" x14ac:dyDescent="0.2">
      <c r="B3240" s="7">
        <v>0.04</v>
      </c>
      <c r="C3240" s="7">
        <v>0.04</v>
      </c>
      <c r="D3240" s="7">
        <v>0.01</v>
      </c>
      <c r="E3240" s="7">
        <v>0.04</v>
      </c>
      <c r="F3240" s="7">
        <v>0.03</v>
      </c>
      <c r="G3240" s="7">
        <v>0.06</v>
      </c>
      <c r="H3240" s="7">
        <v>0.04</v>
      </c>
      <c r="I3240" s="7">
        <v>0.03</v>
      </c>
      <c r="J3240" s="7">
        <v>0.02</v>
      </c>
      <c r="K3240" s="7">
        <v>0.02</v>
      </c>
      <c r="L3240" s="7">
        <v>0.03</v>
      </c>
      <c r="M3240" s="7">
        <v>0.06</v>
      </c>
      <c r="N3240" s="7">
        <v>0.02</v>
      </c>
      <c r="O3240" s="7">
        <v>0.06</v>
      </c>
      <c r="P3240" s="7">
        <v>0.02</v>
      </c>
      <c r="Q3240" s="7">
        <v>0.03</v>
      </c>
      <c r="R3240" s="7">
        <v>0.05</v>
      </c>
      <c r="S3240" s="7">
        <v>0.02</v>
      </c>
      <c r="T3240" s="6" t="s">
        <v>94</v>
      </c>
      <c r="U3240" s="6" t="s">
        <v>94</v>
      </c>
      <c r="V3240" s="6" t="s">
        <v>94</v>
      </c>
      <c r="W3240" s="6" t="s">
        <v>94</v>
      </c>
      <c r="X3240" s="6" t="s">
        <v>94</v>
      </c>
      <c r="Y3240" s="6" t="s">
        <v>94</v>
      </c>
      <c r="Z3240" s="6" t="s">
        <v>94</v>
      </c>
      <c r="AA3240" s="6" t="s">
        <v>94</v>
      </c>
      <c r="AB3240" s="7">
        <v>0.08</v>
      </c>
      <c r="AC3240" s="7">
        <v>0.03</v>
      </c>
      <c r="AD3240" s="7">
        <v>0.01</v>
      </c>
      <c r="AE3240" s="7">
        <v>0.02</v>
      </c>
      <c r="AF3240" s="7">
        <v>0.01</v>
      </c>
      <c r="AG3240" s="7">
        <v>0.01</v>
      </c>
      <c r="AH3240" s="7">
        <v>0.01</v>
      </c>
    </row>
    <row r="3241" spans="1:34" x14ac:dyDescent="0.2">
      <c r="B3241" s="6" t="s">
        <v>942</v>
      </c>
      <c r="E3241" s="6" t="s">
        <v>95</v>
      </c>
      <c r="G3241" s="6" t="s">
        <v>95</v>
      </c>
      <c r="H3241" s="6" t="s">
        <v>95</v>
      </c>
      <c r="J3241" s="6" t="s">
        <v>95</v>
      </c>
      <c r="M3241" s="6" t="s">
        <v>95</v>
      </c>
      <c r="P3241" s="6" t="s">
        <v>95</v>
      </c>
      <c r="R3241" s="6" t="s">
        <v>935</v>
      </c>
      <c r="AB3241" s="6" t="s">
        <v>941</v>
      </c>
      <c r="AG3241" s="6" t="s">
        <v>95</v>
      </c>
    </row>
    <row r="3242" spans="1:34" x14ac:dyDescent="0.2">
      <c r="A3242" s="6" t="s">
        <v>873</v>
      </c>
      <c r="B3242" s="8">
        <v>262</v>
      </c>
      <c r="C3242" s="8">
        <v>195</v>
      </c>
      <c r="D3242" s="8">
        <v>67</v>
      </c>
      <c r="E3242" s="8">
        <v>47</v>
      </c>
      <c r="F3242" s="8">
        <v>99</v>
      </c>
      <c r="G3242" s="8">
        <v>48</v>
      </c>
      <c r="H3242" s="8">
        <v>30</v>
      </c>
      <c r="I3242" s="8">
        <v>115</v>
      </c>
      <c r="J3242" s="8">
        <v>42</v>
      </c>
      <c r="K3242" s="8">
        <v>110</v>
      </c>
      <c r="L3242" s="8">
        <v>110</v>
      </c>
      <c r="M3242" s="8">
        <v>23</v>
      </c>
      <c r="N3242" s="8">
        <v>78</v>
      </c>
      <c r="O3242" s="8">
        <v>48</v>
      </c>
      <c r="P3242" s="8">
        <v>43</v>
      </c>
      <c r="Q3242" s="8">
        <v>76</v>
      </c>
      <c r="R3242" s="8">
        <v>20</v>
      </c>
      <c r="S3242" s="8">
        <v>135</v>
      </c>
      <c r="T3242" s="8">
        <v>262</v>
      </c>
      <c r="U3242" s="6" t="s">
        <v>94</v>
      </c>
      <c r="V3242" s="6" t="s">
        <v>94</v>
      </c>
      <c r="W3242" s="6" t="s">
        <v>94</v>
      </c>
      <c r="X3242" s="6" t="s">
        <v>94</v>
      </c>
      <c r="Y3242" s="6" t="s">
        <v>94</v>
      </c>
      <c r="Z3242" s="6" t="s">
        <v>94</v>
      </c>
      <c r="AA3242" s="6" t="s">
        <v>94</v>
      </c>
      <c r="AB3242" s="8">
        <v>15</v>
      </c>
      <c r="AC3242" s="8">
        <v>174</v>
      </c>
      <c r="AD3242" s="8">
        <v>68</v>
      </c>
      <c r="AE3242" s="8">
        <v>112</v>
      </c>
      <c r="AF3242" s="8">
        <v>205</v>
      </c>
      <c r="AG3242" s="8">
        <v>52</v>
      </c>
      <c r="AH3242" s="8">
        <v>159</v>
      </c>
    </row>
    <row r="3243" spans="1:34" x14ac:dyDescent="0.2">
      <c r="B3243" s="7">
        <v>0.52</v>
      </c>
      <c r="C3243" s="7">
        <v>0.52</v>
      </c>
      <c r="D3243" s="7">
        <v>0.53</v>
      </c>
      <c r="E3243" s="7">
        <v>0.5</v>
      </c>
      <c r="F3243" s="7">
        <v>0.54</v>
      </c>
      <c r="G3243" s="7">
        <v>0.49</v>
      </c>
      <c r="H3243" s="7">
        <v>0.6</v>
      </c>
      <c r="I3243" s="7">
        <v>0.46</v>
      </c>
      <c r="J3243" s="7">
        <v>0.63</v>
      </c>
      <c r="K3243" s="7">
        <v>0.46</v>
      </c>
      <c r="L3243" s="7">
        <v>0.61</v>
      </c>
      <c r="M3243" s="7">
        <v>0.34</v>
      </c>
      <c r="N3243" s="7">
        <v>0.73</v>
      </c>
      <c r="O3243" s="7">
        <v>0.4</v>
      </c>
      <c r="P3243" s="7">
        <v>0.72</v>
      </c>
      <c r="Q3243" s="7">
        <v>0.44</v>
      </c>
      <c r="R3243" s="7">
        <v>0.69</v>
      </c>
      <c r="S3243" s="7">
        <v>0.48</v>
      </c>
      <c r="T3243" s="7">
        <v>1</v>
      </c>
      <c r="U3243" s="6" t="s">
        <v>94</v>
      </c>
      <c r="V3243" s="6" t="s">
        <v>94</v>
      </c>
      <c r="W3243" s="6" t="s">
        <v>94</v>
      </c>
      <c r="X3243" s="6" t="s">
        <v>94</v>
      </c>
      <c r="Y3243" s="6" t="s">
        <v>94</v>
      </c>
      <c r="Z3243" s="6" t="s">
        <v>94</v>
      </c>
      <c r="AA3243" s="6" t="s">
        <v>94</v>
      </c>
      <c r="AB3243" s="7">
        <v>0.43</v>
      </c>
      <c r="AC3243" s="7">
        <v>0.54</v>
      </c>
      <c r="AD3243" s="7">
        <v>0.5</v>
      </c>
      <c r="AE3243" s="7">
        <v>0.59</v>
      </c>
      <c r="AF3243" s="7">
        <v>0.56999999999999995</v>
      </c>
      <c r="AG3243" s="7">
        <v>0.64</v>
      </c>
      <c r="AH3243" s="7">
        <v>0.51</v>
      </c>
    </row>
    <row r="3244" spans="1:34" x14ac:dyDescent="0.2">
      <c r="B3244" s="6" t="s">
        <v>421</v>
      </c>
      <c r="E3244" s="6" t="s">
        <v>95</v>
      </c>
      <c r="G3244" s="6" t="s">
        <v>95</v>
      </c>
      <c r="H3244" s="6" t="s">
        <v>95</v>
      </c>
      <c r="J3244" s="6" t="s">
        <v>940</v>
      </c>
      <c r="L3244" s="6" t="s">
        <v>223</v>
      </c>
      <c r="M3244" s="6" t="s">
        <v>95</v>
      </c>
      <c r="N3244" s="6" t="s">
        <v>222</v>
      </c>
      <c r="P3244" s="6" t="s">
        <v>939</v>
      </c>
      <c r="R3244" s="6" t="s">
        <v>935</v>
      </c>
      <c r="T3244" s="6" t="s">
        <v>191</v>
      </c>
      <c r="AB3244" s="6" t="s">
        <v>95</v>
      </c>
      <c r="AE3244" s="6" t="s">
        <v>234</v>
      </c>
      <c r="AF3244" s="6" t="s">
        <v>234</v>
      </c>
      <c r="AG3244" s="6" t="s">
        <v>938</v>
      </c>
    </row>
    <row r="3245" spans="1:34" x14ac:dyDescent="0.2">
      <c r="A3245" s="6" t="s">
        <v>872</v>
      </c>
      <c r="B3245" s="8">
        <v>173</v>
      </c>
      <c r="C3245" s="8">
        <v>119</v>
      </c>
      <c r="D3245" s="8">
        <v>54</v>
      </c>
      <c r="E3245" s="8">
        <v>32</v>
      </c>
      <c r="F3245" s="8">
        <v>54</v>
      </c>
      <c r="G3245" s="8">
        <v>33</v>
      </c>
      <c r="H3245" s="8">
        <v>9</v>
      </c>
      <c r="I3245" s="8">
        <v>105</v>
      </c>
      <c r="J3245" s="8">
        <v>16</v>
      </c>
      <c r="K3245" s="8">
        <v>103</v>
      </c>
      <c r="L3245" s="8">
        <v>48</v>
      </c>
      <c r="M3245" s="8">
        <v>33</v>
      </c>
      <c r="N3245" s="8">
        <v>17</v>
      </c>
      <c r="O3245" s="8">
        <v>57</v>
      </c>
      <c r="P3245" s="8">
        <v>8</v>
      </c>
      <c r="Q3245" s="8">
        <v>76</v>
      </c>
      <c r="R3245" s="8">
        <v>5</v>
      </c>
      <c r="S3245" s="8">
        <v>118</v>
      </c>
      <c r="T3245" s="6" t="s">
        <v>94</v>
      </c>
      <c r="U3245" s="8">
        <v>173</v>
      </c>
      <c r="V3245" s="6" t="s">
        <v>94</v>
      </c>
      <c r="W3245" s="6" t="s">
        <v>94</v>
      </c>
      <c r="X3245" s="6" t="s">
        <v>94</v>
      </c>
      <c r="Y3245" s="6" t="s">
        <v>94</v>
      </c>
      <c r="Z3245" s="6" t="s">
        <v>94</v>
      </c>
      <c r="AA3245" s="6" t="s">
        <v>94</v>
      </c>
      <c r="AB3245" s="8">
        <v>14</v>
      </c>
      <c r="AC3245" s="8">
        <v>101</v>
      </c>
      <c r="AD3245" s="8">
        <v>56</v>
      </c>
      <c r="AE3245" s="8">
        <v>52</v>
      </c>
      <c r="AF3245" s="8">
        <v>120</v>
      </c>
      <c r="AG3245" s="8">
        <v>16</v>
      </c>
      <c r="AH3245" s="8">
        <v>118</v>
      </c>
    </row>
    <row r="3246" spans="1:34" x14ac:dyDescent="0.2">
      <c r="B3246" s="7">
        <v>0.34</v>
      </c>
      <c r="C3246" s="7">
        <v>0.31</v>
      </c>
      <c r="D3246" s="7">
        <v>0.42</v>
      </c>
      <c r="E3246" s="7">
        <v>0.34</v>
      </c>
      <c r="F3246" s="7">
        <v>0.28999999999999998</v>
      </c>
      <c r="G3246" s="7">
        <v>0.33</v>
      </c>
      <c r="H3246" s="7">
        <v>0.18</v>
      </c>
      <c r="I3246" s="7">
        <v>0.43</v>
      </c>
      <c r="J3246" s="7">
        <v>0.24</v>
      </c>
      <c r="K3246" s="7">
        <v>0.43</v>
      </c>
      <c r="L3246" s="7">
        <v>0.26</v>
      </c>
      <c r="M3246" s="7">
        <v>0.5</v>
      </c>
      <c r="N3246" s="7">
        <v>0.16</v>
      </c>
      <c r="O3246" s="7">
        <v>0.48</v>
      </c>
      <c r="P3246" s="7">
        <v>0.14000000000000001</v>
      </c>
      <c r="Q3246" s="7">
        <v>0.44</v>
      </c>
      <c r="R3246" s="7">
        <v>0.16</v>
      </c>
      <c r="S3246" s="7">
        <v>0.41</v>
      </c>
      <c r="T3246" s="6" t="s">
        <v>94</v>
      </c>
      <c r="U3246" s="7">
        <v>1</v>
      </c>
      <c r="V3246" s="6" t="s">
        <v>94</v>
      </c>
      <c r="W3246" s="6" t="s">
        <v>94</v>
      </c>
      <c r="X3246" s="6" t="s">
        <v>94</v>
      </c>
      <c r="Y3246" s="6" t="s">
        <v>94</v>
      </c>
      <c r="Z3246" s="6" t="s">
        <v>94</v>
      </c>
      <c r="AA3246" s="6" t="s">
        <v>94</v>
      </c>
      <c r="AB3246" s="7">
        <v>0.41</v>
      </c>
      <c r="AC3246" s="7">
        <v>0.31</v>
      </c>
      <c r="AD3246" s="7">
        <v>0.42</v>
      </c>
      <c r="AE3246" s="7">
        <v>0.28000000000000003</v>
      </c>
      <c r="AF3246" s="7">
        <v>0.34</v>
      </c>
      <c r="AG3246" s="7">
        <v>0.21</v>
      </c>
      <c r="AH3246" s="7">
        <v>0.38</v>
      </c>
    </row>
    <row r="3247" spans="1:34" x14ac:dyDescent="0.2">
      <c r="B3247" s="6" t="s">
        <v>937</v>
      </c>
      <c r="D3247" s="6" t="s">
        <v>32</v>
      </c>
      <c r="E3247" s="6" t="s">
        <v>95</v>
      </c>
      <c r="G3247" s="6" t="s">
        <v>95</v>
      </c>
      <c r="H3247" s="6" t="s">
        <v>95</v>
      </c>
      <c r="I3247" s="6" t="s">
        <v>377</v>
      </c>
      <c r="J3247" s="6" t="s">
        <v>95</v>
      </c>
      <c r="K3247" s="6" t="s">
        <v>354</v>
      </c>
      <c r="M3247" s="6" t="s">
        <v>936</v>
      </c>
      <c r="O3247" s="6" t="s">
        <v>108</v>
      </c>
      <c r="P3247" s="6" t="s">
        <v>95</v>
      </c>
      <c r="Q3247" s="6" t="s">
        <v>107</v>
      </c>
      <c r="R3247" s="6" t="s">
        <v>935</v>
      </c>
      <c r="S3247" s="6" t="s">
        <v>92</v>
      </c>
      <c r="U3247" s="6" t="s">
        <v>160</v>
      </c>
      <c r="AB3247" s="6" t="s">
        <v>95</v>
      </c>
      <c r="AD3247" s="6" t="s">
        <v>105</v>
      </c>
      <c r="AF3247" s="6" t="s">
        <v>576</v>
      </c>
      <c r="AG3247" s="6" t="s">
        <v>95</v>
      </c>
      <c r="AH3247" s="6" t="s">
        <v>375</v>
      </c>
    </row>
    <row r="3248" spans="1:34" x14ac:dyDescent="0.2">
      <c r="A3248" s="6" t="s">
        <v>239</v>
      </c>
      <c r="B3248" s="8">
        <v>89</v>
      </c>
      <c r="C3248" s="8">
        <v>76</v>
      </c>
      <c r="D3248" s="8">
        <v>13</v>
      </c>
      <c r="E3248" s="8">
        <v>16</v>
      </c>
      <c r="F3248" s="8">
        <v>45</v>
      </c>
      <c r="G3248" s="8">
        <v>15</v>
      </c>
      <c r="H3248" s="8">
        <v>21</v>
      </c>
      <c r="I3248" s="8">
        <v>9</v>
      </c>
      <c r="J3248" s="8">
        <v>27</v>
      </c>
      <c r="K3248" s="8">
        <v>7</v>
      </c>
      <c r="L3248" s="8">
        <v>62</v>
      </c>
      <c r="M3248" s="8">
        <v>-10</v>
      </c>
      <c r="N3248" s="8">
        <v>61</v>
      </c>
      <c r="O3248" s="8">
        <v>-9</v>
      </c>
      <c r="P3248" s="8">
        <v>35</v>
      </c>
      <c r="Q3248" s="6" t="s">
        <v>95</v>
      </c>
      <c r="R3248" s="8">
        <v>16</v>
      </c>
      <c r="S3248" s="8">
        <v>18</v>
      </c>
      <c r="T3248" s="8">
        <v>262</v>
      </c>
      <c r="U3248" s="8">
        <v>-173</v>
      </c>
      <c r="V3248" s="6" t="s">
        <v>94</v>
      </c>
      <c r="W3248" s="6" t="s">
        <v>94</v>
      </c>
      <c r="X3248" s="6" t="s">
        <v>94</v>
      </c>
      <c r="Y3248" s="6" t="s">
        <v>94</v>
      </c>
      <c r="Z3248" s="6" t="s">
        <v>94</v>
      </c>
      <c r="AA3248" s="6" t="s">
        <v>94</v>
      </c>
      <c r="AB3248" s="8">
        <v>1</v>
      </c>
      <c r="AC3248" s="8">
        <v>73</v>
      </c>
      <c r="AD3248" s="8">
        <v>12</v>
      </c>
      <c r="AE3248" s="8">
        <v>60</v>
      </c>
      <c r="AF3248" s="8">
        <v>85</v>
      </c>
      <c r="AG3248" s="8">
        <v>35</v>
      </c>
      <c r="AH3248" s="8">
        <v>41</v>
      </c>
    </row>
    <row r="3249" spans="1:34" x14ac:dyDescent="0.2">
      <c r="B3249" s="7">
        <v>0.18</v>
      </c>
      <c r="C3249" s="7">
        <v>0.2</v>
      </c>
      <c r="D3249" s="7">
        <v>0.1</v>
      </c>
      <c r="E3249" s="7">
        <v>0.17</v>
      </c>
      <c r="F3249" s="7">
        <v>0.25</v>
      </c>
      <c r="G3249" s="7">
        <v>0.15</v>
      </c>
      <c r="H3249" s="7">
        <v>0.42</v>
      </c>
      <c r="I3249" s="7">
        <v>0.04</v>
      </c>
      <c r="J3249" s="7">
        <v>0.4</v>
      </c>
      <c r="K3249" s="7">
        <v>0.03</v>
      </c>
      <c r="L3249" s="7">
        <v>0.34</v>
      </c>
      <c r="M3249" s="7">
        <v>-0.16</v>
      </c>
      <c r="N3249" s="7">
        <v>0.56999999999999995</v>
      </c>
      <c r="O3249" s="7">
        <v>-0.08</v>
      </c>
      <c r="P3249" s="7">
        <v>0.57999999999999996</v>
      </c>
      <c r="Q3249" s="6" t="s">
        <v>95</v>
      </c>
      <c r="R3249" s="7">
        <v>0.54</v>
      </c>
      <c r="S3249" s="7">
        <v>0.06</v>
      </c>
      <c r="T3249" s="7">
        <v>1</v>
      </c>
      <c r="U3249" s="7">
        <v>-1</v>
      </c>
      <c r="V3249" s="6" t="s">
        <v>94</v>
      </c>
      <c r="W3249" s="6" t="s">
        <v>94</v>
      </c>
      <c r="X3249" s="6" t="s">
        <v>94</v>
      </c>
      <c r="Y3249" s="6" t="s">
        <v>94</v>
      </c>
      <c r="Z3249" s="6" t="s">
        <v>94</v>
      </c>
      <c r="AA3249" s="6" t="s">
        <v>94</v>
      </c>
      <c r="AB3249" s="7">
        <v>0.02</v>
      </c>
      <c r="AC3249" s="7">
        <v>0.22</v>
      </c>
      <c r="AD3249" s="7">
        <v>0.09</v>
      </c>
      <c r="AE3249" s="7">
        <v>0.32</v>
      </c>
      <c r="AF3249" s="7">
        <v>0.24</v>
      </c>
      <c r="AG3249" s="7">
        <v>0.44</v>
      </c>
      <c r="AH3249" s="7">
        <v>0.13</v>
      </c>
    </row>
    <row r="3251" spans="1:34" x14ac:dyDescent="0.2">
      <c r="A3251" s="6" t="s">
        <v>97</v>
      </c>
    </row>
    <row r="3253" spans="1:34" x14ac:dyDescent="0.2">
      <c r="A3253" s="6" t="s">
        <v>101</v>
      </c>
    </row>
    <row r="3254" spans="1:34" x14ac:dyDescent="0.2">
      <c r="A3254" s="6" t="s">
        <v>100</v>
      </c>
    </row>
    <row r="3256" spans="1:34" x14ac:dyDescent="0.2">
      <c r="A3256" s="4">
        <v>42</v>
      </c>
    </row>
    <row r="3261" spans="1:34" x14ac:dyDescent="0.2">
      <c r="A3261" s="9" t="s">
        <v>0</v>
      </c>
    </row>
    <row r="3263" spans="1:34" x14ac:dyDescent="0.2">
      <c r="A3263" s="1" t="s">
        <v>1</v>
      </c>
    </row>
    <row r="3264" spans="1:34" x14ac:dyDescent="0.2">
      <c r="A3264" s="1" t="s">
        <v>2</v>
      </c>
    </row>
    <row r="3265" spans="1:26" x14ac:dyDescent="0.2">
      <c r="A3265" s="1" t="s">
        <v>3</v>
      </c>
    </row>
    <row r="3266" spans="1:26" x14ac:dyDescent="0.2">
      <c r="A3266" s="1" t="s">
        <v>4</v>
      </c>
    </row>
    <row r="3267" spans="1:26" x14ac:dyDescent="0.2">
      <c r="A3267" s="1" t="s">
        <v>5</v>
      </c>
    </row>
    <row r="3268" spans="1:26" x14ac:dyDescent="0.2">
      <c r="A3268" s="2" t="s">
        <v>926</v>
      </c>
    </row>
    <row r="3269" spans="1:26" x14ac:dyDescent="0.2">
      <c r="A3269" s="2" t="s">
        <v>860</v>
      </c>
    </row>
    <row r="3271" spans="1:26" x14ac:dyDescent="0.2">
      <c r="D3271" s="9" t="s">
        <v>8</v>
      </c>
      <c r="G3271" s="9" t="s">
        <v>9</v>
      </c>
      <c r="L3271" s="9" t="s">
        <v>10</v>
      </c>
      <c r="P3271" s="9" t="s">
        <v>11</v>
      </c>
      <c r="T3271" s="9" t="s">
        <v>12</v>
      </c>
      <c r="X3271" s="9" t="s">
        <v>13</v>
      </c>
    </row>
    <row r="3272" spans="1:26" x14ac:dyDescent="0.2">
      <c r="R3272" s="9" t="s">
        <v>14</v>
      </c>
      <c r="U3272" s="9" t="s">
        <v>16</v>
      </c>
    </row>
    <row r="3273" spans="1:26" x14ac:dyDescent="0.2">
      <c r="R3273" s="9" t="s">
        <v>17</v>
      </c>
      <c r="S3273" s="9" t="s">
        <v>18</v>
      </c>
      <c r="T3273" s="9" t="s">
        <v>15</v>
      </c>
      <c r="U3273" s="9" t="s">
        <v>933</v>
      </c>
      <c r="X3273" s="9" t="s">
        <v>21</v>
      </c>
      <c r="Y3273" s="9" t="s">
        <v>22</v>
      </c>
      <c r="Z3273" s="9" t="s">
        <v>23</v>
      </c>
    </row>
    <row r="3274" spans="1:26" x14ac:dyDescent="0.2">
      <c r="B3274" s="9" t="s">
        <v>24</v>
      </c>
      <c r="C3274" s="9" t="s">
        <v>25</v>
      </c>
      <c r="D3274" s="9" t="s">
        <v>26</v>
      </c>
      <c r="E3274" s="9" t="s">
        <v>27</v>
      </c>
      <c r="F3274" s="9" t="s">
        <v>28</v>
      </c>
      <c r="G3274" s="9" t="s">
        <v>29</v>
      </c>
      <c r="H3274" s="9" t="s">
        <v>30</v>
      </c>
      <c r="I3274" s="9" t="s">
        <v>31</v>
      </c>
      <c r="J3274" s="9" t="s">
        <v>32</v>
      </c>
      <c r="K3274" s="9" t="s">
        <v>33</v>
      </c>
      <c r="L3274" s="9" t="s">
        <v>34</v>
      </c>
      <c r="M3274" s="9" t="s">
        <v>35</v>
      </c>
      <c r="N3274" s="9" t="s">
        <v>36</v>
      </c>
      <c r="O3274" s="9" t="s">
        <v>37</v>
      </c>
      <c r="P3274" s="9" t="s">
        <v>38</v>
      </c>
      <c r="Q3274" s="9" t="s">
        <v>39</v>
      </c>
      <c r="R3274" s="10">
        <v>12</v>
      </c>
      <c r="S3274" s="9" t="s">
        <v>40</v>
      </c>
      <c r="T3274" s="9" t="s">
        <v>373</v>
      </c>
      <c r="U3274" s="9" t="s">
        <v>400</v>
      </c>
      <c r="V3274" s="9" t="s">
        <v>43</v>
      </c>
      <c r="W3274" s="9" t="s">
        <v>44</v>
      </c>
      <c r="X3274" s="9" t="s">
        <v>45</v>
      </c>
      <c r="Y3274" s="9" t="s">
        <v>46</v>
      </c>
      <c r="Z3274" s="9" t="s">
        <v>46</v>
      </c>
    </row>
    <row r="3275" spans="1:26" x14ac:dyDescent="0.2">
      <c r="B3275" s="9" t="s">
        <v>47</v>
      </c>
      <c r="C3275" s="9" t="s">
        <v>48</v>
      </c>
      <c r="D3275" s="9" t="s">
        <v>49</v>
      </c>
      <c r="E3275" s="9" t="s">
        <v>50</v>
      </c>
      <c r="F3275" s="9" t="s">
        <v>51</v>
      </c>
      <c r="G3275" s="9" t="s">
        <v>52</v>
      </c>
      <c r="H3275" s="9" t="s">
        <v>53</v>
      </c>
      <c r="I3275" s="9" t="s">
        <v>54</v>
      </c>
      <c r="J3275" s="9" t="s">
        <v>55</v>
      </c>
      <c r="K3275" s="9" t="s">
        <v>56</v>
      </c>
      <c r="L3275" s="9" t="s">
        <v>57</v>
      </c>
      <c r="M3275" s="9" t="s">
        <v>58</v>
      </c>
      <c r="N3275" s="9" t="s">
        <v>59</v>
      </c>
      <c r="O3275" s="9" t="s">
        <v>60</v>
      </c>
      <c r="P3275" s="9" t="s">
        <v>61</v>
      </c>
      <c r="Q3275" s="9" t="s">
        <v>62</v>
      </c>
      <c r="R3275" s="9" t="s">
        <v>63</v>
      </c>
      <c r="S3275" s="9" t="s">
        <v>64</v>
      </c>
      <c r="T3275" s="9" t="s">
        <v>65</v>
      </c>
      <c r="U3275" s="9" t="s">
        <v>66</v>
      </c>
      <c r="V3275" s="9" t="s">
        <v>67</v>
      </c>
      <c r="W3275" s="9" t="s">
        <v>68</v>
      </c>
      <c r="X3275" s="9" t="s">
        <v>69</v>
      </c>
      <c r="Y3275" s="9" t="s">
        <v>70</v>
      </c>
      <c r="Z3275" s="9" t="s">
        <v>71</v>
      </c>
    </row>
    <row r="3276" spans="1:26" x14ac:dyDescent="0.2">
      <c r="A3276" s="6" t="s">
        <v>72</v>
      </c>
      <c r="B3276" s="8">
        <v>505</v>
      </c>
      <c r="C3276" s="8">
        <v>234</v>
      </c>
      <c r="D3276" s="8">
        <v>271</v>
      </c>
      <c r="E3276" s="8">
        <v>78</v>
      </c>
      <c r="F3276" s="8">
        <v>105</v>
      </c>
      <c r="G3276" s="8">
        <v>92</v>
      </c>
      <c r="H3276" s="8">
        <v>83</v>
      </c>
      <c r="I3276" s="8">
        <v>147</v>
      </c>
      <c r="J3276" s="8">
        <v>149</v>
      </c>
      <c r="K3276" s="8">
        <v>142</v>
      </c>
      <c r="L3276" s="8">
        <v>93</v>
      </c>
      <c r="M3276" s="8">
        <v>121</v>
      </c>
      <c r="N3276" s="8">
        <v>166</v>
      </c>
      <c r="O3276" s="8">
        <v>131</v>
      </c>
      <c r="P3276" s="8">
        <v>118</v>
      </c>
      <c r="Q3276" s="8">
        <v>90</v>
      </c>
      <c r="R3276" s="8">
        <v>113</v>
      </c>
      <c r="S3276" s="8">
        <v>111</v>
      </c>
      <c r="T3276" s="8">
        <v>246</v>
      </c>
      <c r="U3276" s="8">
        <v>35</v>
      </c>
      <c r="V3276" s="8">
        <v>206</v>
      </c>
      <c r="W3276" s="8">
        <v>73</v>
      </c>
      <c r="X3276" s="8">
        <v>48</v>
      </c>
      <c r="Y3276" s="8">
        <v>327</v>
      </c>
      <c r="Z3276" s="8">
        <v>142</v>
      </c>
    </row>
    <row r="3277" spans="1:26" x14ac:dyDescent="0.2">
      <c r="A3277" s="6" t="s">
        <v>73</v>
      </c>
      <c r="B3277" s="8">
        <v>500</v>
      </c>
      <c r="C3277" s="8">
        <v>230</v>
      </c>
      <c r="D3277" s="8">
        <v>269</v>
      </c>
      <c r="E3277" s="8">
        <v>75</v>
      </c>
      <c r="F3277" s="8">
        <v>103</v>
      </c>
      <c r="G3277" s="8">
        <v>90</v>
      </c>
      <c r="H3277" s="8">
        <v>82</v>
      </c>
      <c r="I3277" s="8">
        <v>150</v>
      </c>
      <c r="J3277" s="8">
        <v>134</v>
      </c>
      <c r="K3277" s="8">
        <v>135</v>
      </c>
      <c r="L3277" s="8">
        <v>110</v>
      </c>
      <c r="M3277" s="8">
        <v>121</v>
      </c>
      <c r="N3277" s="8">
        <v>162</v>
      </c>
      <c r="O3277" s="8">
        <v>131</v>
      </c>
      <c r="P3277" s="8">
        <v>117</v>
      </c>
      <c r="Q3277" s="8">
        <v>89</v>
      </c>
      <c r="R3277" s="8">
        <v>117</v>
      </c>
      <c r="S3277" s="8">
        <v>112</v>
      </c>
      <c r="T3277" s="8">
        <v>237</v>
      </c>
      <c r="U3277" s="8">
        <v>34</v>
      </c>
      <c r="V3277" s="8">
        <v>205</v>
      </c>
      <c r="W3277" s="8">
        <v>74</v>
      </c>
      <c r="X3277" s="8">
        <v>46</v>
      </c>
      <c r="Y3277" s="8">
        <v>325</v>
      </c>
      <c r="Z3277" s="8">
        <v>144</v>
      </c>
    </row>
    <row r="3278" spans="1:26" x14ac:dyDescent="0.2">
      <c r="A3278" s="6" t="s">
        <v>878</v>
      </c>
      <c r="B3278" s="8">
        <v>127</v>
      </c>
      <c r="C3278" s="8">
        <v>76</v>
      </c>
      <c r="D3278" s="8">
        <v>51</v>
      </c>
      <c r="E3278" s="8">
        <v>11</v>
      </c>
      <c r="F3278" s="8">
        <v>21</v>
      </c>
      <c r="G3278" s="8">
        <v>22</v>
      </c>
      <c r="H3278" s="8">
        <v>19</v>
      </c>
      <c r="I3278" s="8">
        <v>54</v>
      </c>
      <c r="J3278" s="8">
        <v>37</v>
      </c>
      <c r="K3278" s="8">
        <v>27</v>
      </c>
      <c r="L3278" s="8">
        <v>35</v>
      </c>
      <c r="M3278" s="8">
        <v>28</v>
      </c>
      <c r="N3278" s="8">
        <v>46</v>
      </c>
      <c r="O3278" s="8">
        <v>26</v>
      </c>
      <c r="P3278" s="8">
        <v>31</v>
      </c>
      <c r="Q3278" s="8">
        <v>24</v>
      </c>
      <c r="R3278" s="8">
        <v>21</v>
      </c>
      <c r="S3278" s="8">
        <v>30</v>
      </c>
      <c r="T3278" s="8">
        <v>69</v>
      </c>
      <c r="U3278" s="8">
        <v>7</v>
      </c>
      <c r="V3278" s="8">
        <v>45</v>
      </c>
      <c r="W3278" s="8">
        <v>23</v>
      </c>
      <c r="X3278" s="8">
        <v>12</v>
      </c>
      <c r="Y3278" s="8">
        <v>80</v>
      </c>
      <c r="Z3278" s="8">
        <v>40</v>
      </c>
    </row>
    <row r="3279" spans="1:26" x14ac:dyDescent="0.2">
      <c r="B3279" s="7">
        <v>0.25</v>
      </c>
      <c r="C3279" s="7">
        <v>0.33</v>
      </c>
      <c r="D3279" s="7">
        <v>0.19</v>
      </c>
      <c r="E3279" s="7">
        <v>0.15</v>
      </c>
      <c r="F3279" s="7">
        <v>0.21</v>
      </c>
      <c r="G3279" s="7">
        <v>0.24</v>
      </c>
      <c r="H3279" s="7">
        <v>0.23</v>
      </c>
      <c r="I3279" s="7">
        <v>0.36</v>
      </c>
      <c r="J3279" s="7">
        <v>0.27</v>
      </c>
      <c r="K3279" s="7">
        <v>0.2</v>
      </c>
      <c r="L3279" s="7">
        <v>0.32</v>
      </c>
      <c r="M3279" s="7">
        <v>0.23</v>
      </c>
      <c r="N3279" s="7">
        <v>0.28999999999999998</v>
      </c>
      <c r="O3279" s="7">
        <v>0.2</v>
      </c>
      <c r="P3279" s="7">
        <v>0.26</v>
      </c>
      <c r="Q3279" s="7">
        <v>0.27</v>
      </c>
      <c r="R3279" s="7">
        <v>0.18</v>
      </c>
      <c r="S3279" s="7">
        <v>0.27</v>
      </c>
      <c r="T3279" s="7">
        <v>0.28999999999999998</v>
      </c>
      <c r="U3279" s="7">
        <v>0.22</v>
      </c>
      <c r="V3279" s="7">
        <v>0.22</v>
      </c>
      <c r="W3279" s="7">
        <v>0.32</v>
      </c>
      <c r="X3279" s="7">
        <v>0.27</v>
      </c>
      <c r="Y3279" s="7">
        <v>0.25</v>
      </c>
      <c r="Z3279" s="7">
        <v>0.28000000000000003</v>
      </c>
    </row>
    <row r="3280" spans="1:26" x14ac:dyDescent="0.2">
      <c r="B3280" s="6" t="s">
        <v>951</v>
      </c>
      <c r="C3280" s="6" t="s">
        <v>85</v>
      </c>
      <c r="E3280" s="6" t="s">
        <v>95</v>
      </c>
      <c r="G3280" s="6" t="s">
        <v>95</v>
      </c>
      <c r="H3280" s="6" t="s">
        <v>95</v>
      </c>
      <c r="I3280" s="6" t="s">
        <v>210</v>
      </c>
      <c r="L3280" s="6" t="s">
        <v>947</v>
      </c>
      <c r="Q3280" s="6" t="s">
        <v>95</v>
      </c>
      <c r="T3280" s="6" t="s">
        <v>205</v>
      </c>
      <c r="U3280" s="6" t="s">
        <v>95</v>
      </c>
      <c r="W3280" s="6" t="s">
        <v>95</v>
      </c>
      <c r="X3280" s="6" t="s">
        <v>95</v>
      </c>
    </row>
    <row r="3281" spans="1:26" x14ac:dyDescent="0.2">
      <c r="A3281" s="6" t="s">
        <v>877</v>
      </c>
      <c r="B3281" s="8">
        <v>148</v>
      </c>
      <c r="C3281" s="8">
        <v>56</v>
      </c>
      <c r="D3281" s="8">
        <v>92</v>
      </c>
      <c r="E3281" s="8">
        <v>21</v>
      </c>
      <c r="F3281" s="8">
        <v>38</v>
      </c>
      <c r="G3281" s="8">
        <v>25</v>
      </c>
      <c r="H3281" s="8">
        <v>24</v>
      </c>
      <c r="I3281" s="8">
        <v>40</v>
      </c>
      <c r="J3281" s="8">
        <v>45</v>
      </c>
      <c r="K3281" s="8">
        <v>45</v>
      </c>
      <c r="L3281" s="8">
        <v>26</v>
      </c>
      <c r="M3281" s="8">
        <v>31</v>
      </c>
      <c r="N3281" s="8">
        <v>46</v>
      </c>
      <c r="O3281" s="8">
        <v>40</v>
      </c>
      <c r="P3281" s="8">
        <v>34</v>
      </c>
      <c r="Q3281" s="8">
        <v>28</v>
      </c>
      <c r="R3281" s="8">
        <v>33</v>
      </c>
      <c r="S3281" s="8">
        <v>32</v>
      </c>
      <c r="T3281" s="8">
        <v>77</v>
      </c>
      <c r="U3281" s="8">
        <v>6</v>
      </c>
      <c r="V3281" s="8">
        <v>68</v>
      </c>
      <c r="W3281" s="8">
        <v>23</v>
      </c>
      <c r="X3281" s="8">
        <v>19</v>
      </c>
      <c r="Y3281" s="8">
        <v>110</v>
      </c>
      <c r="Z3281" s="8">
        <v>34</v>
      </c>
    </row>
    <row r="3282" spans="1:26" x14ac:dyDescent="0.2">
      <c r="B3282" s="7">
        <v>0.3</v>
      </c>
      <c r="C3282" s="7">
        <v>0.24</v>
      </c>
      <c r="D3282" s="7">
        <v>0.34</v>
      </c>
      <c r="E3282" s="7">
        <v>0.28000000000000003</v>
      </c>
      <c r="F3282" s="7">
        <v>0.37</v>
      </c>
      <c r="G3282" s="7">
        <v>0.27</v>
      </c>
      <c r="H3282" s="7">
        <v>0.28999999999999998</v>
      </c>
      <c r="I3282" s="7">
        <v>0.27</v>
      </c>
      <c r="J3282" s="7">
        <v>0.33</v>
      </c>
      <c r="K3282" s="7">
        <v>0.34</v>
      </c>
      <c r="L3282" s="7">
        <v>0.24</v>
      </c>
      <c r="M3282" s="7">
        <v>0.26</v>
      </c>
      <c r="N3282" s="7">
        <v>0.28000000000000003</v>
      </c>
      <c r="O3282" s="7">
        <v>0.3</v>
      </c>
      <c r="P3282" s="7">
        <v>0.28999999999999998</v>
      </c>
      <c r="Q3282" s="7">
        <v>0.31</v>
      </c>
      <c r="R3282" s="7">
        <v>0.28000000000000003</v>
      </c>
      <c r="S3282" s="7">
        <v>0.28999999999999998</v>
      </c>
      <c r="T3282" s="7">
        <v>0.32</v>
      </c>
      <c r="U3282" s="7">
        <v>0.18</v>
      </c>
      <c r="V3282" s="7">
        <v>0.33</v>
      </c>
      <c r="W3282" s="7">
        <v>0.31</v>
      </c>
      <c r="X3282" s="7">
        <v>0.41</v>
      </c>
      <c r="Y3282" s="7">
        <v>0.34</v>
      </c>
      <c r="Z3282" s="7">
        <v>0.23</v>
      </c>
    </row>
    <row r="3283" spans="1:26" x14ac:dyDescent="0.2">
      <c r="B3283" s="6" t="s">
        <v>487</v>
      </c>
      <c r="D3283" s="6" t="s">
        <v>32</v>
      </c>
      <c r="E3283" s="6" t="s">
        <v>95</v>
      </c>
      <c r="G3283" s="6" t="s">
        <v>95</v>
      </c>
      <c r="H3283" s="6" t="s">
        <v>95</v>
      </c>
      <c r="L3283" s="6" t="s">
        <v>95</v>
      </c>
      <c r="Q3283" s="6" t="s">
        <v>95</v>
      </c>
      <c r="U3283" s="6" t="s">
        <v>95</v>
      </c>
      <c r="W3283" s="6" t="s">
        <v>95</v>
      </c>
      <c r="X3283" s="6" t="s">
        <v>95</v>
      </c>
      <c r="Y3283" s="6" t="s">
        <v>183</v>
      </c>
    </row>
    <row r="3284" spans="1:26" x14ac:dyDescent="0.2">
      <c r="A3284" s="6" t="s">
        <v>876</v>
      </c>
      <c r="B3284" s="8">
        <v>70</v>
      </c>
      <c r="C3284" s="8">
        <v>25</v>
      </c>
      <c r="D3284" s="8">
        <v>45</v>
      </c>
      <c r="E3284" s="8">
        <v>16</v>
      </c>
      <c r="F3284" s="8">
        <v>16</v>
      </c>
      <c r="G3284" s="8">
        <v>11</v>
      </c>
      <c r="H3284" s="8">
        <v>11</v>
      </c>
      <c r="I3284" s="8">
        <v>17</v>
      </c>
      <c r="J3284" s="8">
        <v>14</v>
      </c>
      <c r="K3284" s="8">
        <v>15</v>
      </c>
      <c r="L3284" s="8">
        <v>17</v>
      </c>
      <c r="M3284" s="8">
        <v>23</v>
      </c>
      <c r="N3284" s="8">
        <v>17</v>
      </c>
      <c r="O3284" s="8">
        <v>17</v>
      </c>
      <c r="P3284" s="8">
        <v>22</v>
      </c>
      <c r="Q3284" s="8">
        <v>14</v>
      </c>
      <c r="R3284" s="8">
        <v>23</v>
      </c>
      <c r="S3284" s="8">
        <v>12</v>
      </c>
      <c r="T3284" s="8">
        <v>25</v>
      </c>
      <c r="U3284" s="8">
        <v>9</v>
      </c>
      <c r="V3284" s="8">
        <v>23</v>
      </c>
      <c r="W3284" s="8">
        <v>9</v>
      </c>
      <c r="X3284" s="8">
        <v>4</v>
      </c>
      <c r="Y3284" s="8">
        <v>36</v>
      </c>
      <c r="Z3284" s="8">
        <v>25</v>
      </c>
    </row>
    <row r="3285" spans="1:26" x14ac:dyDescent="0.2">
      <c r="B3285" s="7">
        <v>0.14000000000000001</v>
      </c>
      <c r="C3285" s="7">
        <v>0.11</v>
      </c>
      <c r="D3285" s="7">
        <v>0.17</v>
      </c>
      <c r="E3285" s="7">
        <v>0.21</v>
      </c>
      <c r="F3285" s="7">
        <v>0.15</v>
      </c>
      <c r="G3285" s="7">
        <v>0.12</v>
      </c>
      <c r="H3285" s="7">
        <v>0.13</v>
      </c>
      <c r="I3285" s="7">
        <v>0.12</v>
      </c>
      <c r="J3285" s="7">
        <v>0.11</v>
      </c>
      <c r="K3285" s="7">
        <v>0.11</v>
      </c>
      <c r="L3285" s="7">
        <v>0.16</v>
      </c>
      <c r="M3285" s="7">
        <v>0.19</v>
      </c>
      <c r="N3285" s="7">
        <v>0.11</v>
      </c>
      <c r="O3285" s="7">
        <v>0.13</v>
      </c>
      <c r="P3285" s="7">
        <v>0.19</v>
      </c>
      <c r="Q3285" s="7">
        <v>0.15</v>
      </c>
      <c r="R3285" s="7">
        <v>0.2</v>
      </c>
      <c r="S3285" s="7">
        <v>0.11</v>
      </c>
      <c r="T3285" s="7">
        <v>0.11</v>
      </c>
      <c r="U3285" s="7">
        <v>0.26</v>
      </c>
      <c r="V3285" s="7">
        <v>0.11</v>
      </c>
      <c r="W3285" s="7">
        <v>0.13</v>
      </c>
      <c r="X3285" s="7">
        <v>0.09</v>
      </c>
      <c r="Y3285" s="7">
        <v>0.11</v>
      </c>
      <c r="Z3285" s="7">
        <v>0.17</v>
      </c>
    </row>
    <row r="3286" spans="1:26" x14ac:dyDescent="0.2">
      <c r="B3286" s="6" t="s">
        <v>950</v>
      </c>
      <c r="E3286" s="6" t="s">
        <v>95</v>
      </c>
      <c r="G3286" s="6" t="s">
        <v>95</v>
      </c>
      <c r="H3286" s="6" t="s">
        <v>95</v>
      </c>
      <c r="L3286" s="6" t="s">
        <v>95</v>
      </c>
      <c r="Q3286" s="6" t="s">
        <v>95</v>
      </c>
      <c r="R3286" s="6" t="s">
        <v>160</v>
      </c>
      <c r="U3286" s="6" t="s">
        <v>159</v>
      </c>
      <c r="W3286" s="6" t="s">
        <v>95</v>
      </c>
      <c r="X3286" s="6" t="s">
        <v>95</v>
      </c>
    </row>
    <row r="3287" spans="1:26" x14ac:dyDescent="0.2">
      <c r="A3287" s="6" t="s">
        <v>875</v>
      </c>
      <c r="B3287" s="8">
        <v>58</v>
      </c>
      <c r="C3287" s="8">
        <v>24</v>
      </c>
      <c r="D3287" s="8">
        <v>34</v>
      </c>
      <c r="E3287" s="8">
        <v>9</v>
      </c>
      <c r="F3287" s="8">
        <v>12</v>
      </c>
      <c r="G3287" s="8">
        <v>13</v>
      </c>
      <c r="H3287" s="8">
        <v>14</v>
      </c>
      <c r="I3287" s="8">
        <v>10</v>
      </c>
      <c r="J3287" s="8">
        <v>10</v>
      </c>
      <c r="K3287" s="8">
        <v>23</v>
      </c>
      <c r="L3287" s="8">
        <v>13</v>
      </c>
      <c r="M3287" s="8">
        <v>13</v>
      </c>
      <c r="N3287" s="8">
        <v>21</v>
      </c>
      <c r="O3287" s="8">
        <v>19</v>
      </c>
      <c r="P3287" s="8">
        <v>8</v>
      </c>
      <c r="Q3287" s="8">
        <v>9</v>
      </c>
      <c r="R3287" s="8">
        <v>19</v>
      </c>
      <c r="S3287" s="8">
        <v>13</v>
      </c>
      <c r="T3287" s="8">
        <v>22</v>
      </c>
      <c r="U3287" s="8">
        <v>4</v>
      </c>
      <c r="V3287" s="8">
        <v>29</v>
      </c>
      <c r="W3287" s="8">
        <v>8</v>
      </c>
      <c r="X3287" s="8">
        <v>4</v>
      </c>
      <c r="Y3287" s="8">
        <v>40</v>
      </c>
      <c r="Z3287" s="8">
        <v>16</v>
      </c>
    </row>
    <row r="3288" spans="1:26" x14ac:dyDescent="0.2">
      <c r="B3288" s="7">
        <v>0.12</v>
      </c>
      <c r="C3288" s="7">
        <v>0.1</v>
      </c>
      <c r="D3288" s="7">
        <v>0.13</v>
      </c>
      <c r="E3288" s="7">
        <v>0.12</v>
      </c>
      <c r="F3288" s="7">
        <v>0.11</v>
      </c>
      <c r="G3288" s="7">
        <v>0.15</v>
      </c>
      <c r="H3288" s="7">
        <v>0.17</v>
      </c>
      <c r="I3288" s="7">
        <v>7.0000000000000007E-2</v>
      </c>
      <c r="J3288" s="7">
        <v>7.0000000000000007E-2</v>
      </c>
      <c r="K3288" s="7">
        <v>0.17</v>
      </c>
      <c r="L3288" s="7">
        <v>0.12</v>
      </c>
      <c r="M3288" s="7">
        <v>0.1</v>
      </c>
      <c r="N3288" s="7">
        <v>0.13</v>
      </c>
      <c r="O3288" s="7">
        <v>0.15</v>
      </c>
      <c r="P3288" s="7">
        <v>7.0000000000000007E-2</v>
      </c>
      <c r="Q3288" s="7">
        <v>0.1</v>
      </c>
      <c r="R3288" s="7">
        <v>0.16</v>
      </c>
      <c r="S3288" s="7">
        <v>0.12</v>
      </c>
      <c r="T3288" s="7">
        <v>0.09</v>
      </c>
      <c r="U3288" s="7">
        <v>0.11</v>
      </c>
      <c r="V3288" s="7">
        <v>0.14000000000000001</v>
      </c>
      <c r="W3288" s="7">
        <v>0.11</v>
      </c>
      <c r="X3288" s="7">
        <v>0.08</v>
      </c>
      <c r="Y3288" s="7">
        <v>0.12</v>
      </c>
      <c r="Z3288" s="7">
        <v>0.11</v>
      </c>
    </row>
    <row r="3289" spans="1:26" x14ac:dyDescent="0.2">
      <c r="B3289" s="6" t="s">
        <v>256</v>
      </c>
      <c r="E3289" s="6" t="s">
        <v>95</v>
      </c>
      <c r="G3289" s="6" t="s">
        <v>927</v>
      </c>
      <c r="H3289" s="6" t="s">
        <v>927</v>
      </c>
      <c r="K3289" s="6" t="s">
        <v>354</v>
      </c>
      <c r="L3289" s="6" t="s">
        <v>95</v>
      </c>
      <c r="Q3289" s="6" t="s">
        <v>95</v>
      </c>
      <c r="U3289" s="6" t="s">
        <v>95</v>
      </c>
      <c r="W3289" s="6" t="s">
        <v>95</v>
      </c>
      <c r="X3289" s="6" t="s">
        <v>95</v>
      </c>
    </row>
    <row r="3290" spans="1:26" x14ac:dyDescent="0.2">
      <c r="A3290" s="6" t="s">
        <v>874</v>
      </c>
      <c r="B3290" s="8">
        <v>80</v>
      </c>
      <c r="C3290" s="8">
        <v>43</v>
      </c>
      <c r="D3290" s="8">
        <v>38</v>
      </c>
      <c r="E3290" s="8">
        <v>12</v>
      </c>
      <c r="F3290" s="8">
        <v>14</v>
      </c>
      <c r="G3290" s="8">
        <v>15</v>
      </c>
      <c r="H3290" s="8">
        <v>13</v>
      </c>
      <c r="I3290" s="8">
        <v>26</v>
      </c>
      <c r="J3290" s="8">
        <v>26</v>
      </c>
      <c r="K3290" s="8">
        <v>20</v>
      </c>
      <c r="L3290" s="8">
        <v>14</v>
      </c>
      <c r="M3290" s="8">
        <v>19</v>
      </c>
      <c r="N3290" s="8">
        <v>25</v>
      </c>
      <c r="O3290" s="8">
        <v>22</v>
      </c>
      <c r="P3290" s="8">
        <v>18</v>
      </c>
      <c r="Q3290" s="8">
        <v>15</v>
      </c>
      <c r="R3290" s="8">
        <v>15</v>
      </c>
      <c r="S3290" s="8">
        <v>21</v>
      </c>
      <c r="T3290" s="8">
        <v>41</v>
      </c>
      <c r="U3290" s="8">
        <v>3</v>
      </c>
      <c r="V3290" s="8">
        <v>35</v>
      </c>
      <c r="W3290" s="8">
        <v>9</v>
      </c>
      <c r="X3290" s="8">
        <v>5</v>
      </c>
      <c r="Y3290" s="8">
        <v>50</v>
      </c>
      <c r="Z3290" s="8">
        <v>24</v>
      </c>
    </row>
    <row r="3291" spans="1:26" x14ac:dyDescent="0.2">
      <c r="B3291" s="7">
        <v>0.16</v>
      </c>
      <c r="C3291" s="7">
        <v>0.18</v>
      </c>
      <c r="D3291" s="7">
        <v>0.14000000000000001</v>
      </c>
      <c r="E3291" s="7">
        <v>0.16</v>
      </c>
      <c r="F3291" s="7">
        <v>0.14000000000000001</v>
      </c>
      <c r="G3291" s="7">
        <v>0.17</v>
      </c>
      <c r="H3291" s="7">
        <v>0.16</v>
      </c>
      <c r="I3291" s="7">
        <v>0.17</v>
      </c>
      <c r="J3291" s="7">
        <v>0.2</v>
      </c>
      <c r="K3291" s="7">
        <v>0.15</v>
      </c>
      <c r="L3291" s="7">
        <v>0.13</v>
      </c>
      <c r="M3291" s="7">
        <v>0.16</v>
      </c>
      <c r="N3291" s="7">
        <v>0.15</v>
      </c>
      <c r="O3291" s="7">
        <v>0.17</v>
      </c>
      <c r="P3291" s="7">
        <v>0.15</v>
      </c>
      <c r="Q3291" s="7">
        <v>0.17</v>
      </c>
      <c r="R3291" s="7">
        <v>0.13</v>
      </c>
      <c r="S3291" s="7">
        <v>0.19</v>
      </c>
      <c r="T3291" s="7">
        <v>0.17</v>
      </c>
      <c r="U3291" s="7">
        <v>0.09</v>
      </c>
      <c r="V3291" s="7">
        <v>0.17</v>
      </c>
      <c r="W3291" s="7">
        <v>0.13</v>
      </c>
      <c r="X3291" s="7">
        <v>0.11</v>
      </c>
      <c r="Y3291" s="7">
        <v>0.15</v>
      </c>
      <c r="Z3291" s="7">
        <v>0.17</v>
      </c>
    </row>
    <row r="3292" spans="1:26" x14ac:dyDescent="0.2">
      <c r="E3292" s="6" t="s">
        <v>95</v>
      </c>
      <c r="G3292" s="6" t="s">
        <v>95</v>
      </c>
      <c r="H3292" s="6" t="s">
        <v>95</v>
      </c>
      <c r="L3292" s="6" t="s">
        <v>95</v>
      </c>
      <c r="Q3292" s="6" t="s">
        <v>95</v>
      </c>
      <c r="U3292" s="6" t="s">
        <v>95</v>
      </c>
      <c r="W3292" s="6" t="s">
        <v>95</v>
      </c>
      <c r="X3292" s="6" t="s">
        <v>95</v>
      </c>
    </row>
    <row r="3293" spans="1:26" x14ac:dyDescent="0.2">
      <c r="A3293" s="6" t="s">
        <v>93</v>
      </c>
      <c r="B3293" s="8">
        <v>17</v>
      </c>
      <c r="C3293" s="8">
        <v>7</v>
      </c>
      <c r="D3293" s="8">
        <v>10</v>
      </c>
      <c r="E3293" s="8">
        <v>6</v>
      </c>
      <c r="F3293" s="8">
        <v>3</v>
      </c>
      <c r="G3293" s="8">
        <v>4</v>
      </c>
      <c r="H3293" s="8">
        <v>2</v>
      </c>
      <c r="I3293" s="8">
        <v>2</v>
      </c>
      <c r="J3293" s="8">
        <v>2</v>
      </c>
      <c r="K3293" s="8">
        <v>5</v>
      </c>
      <c r="L3293" s="8">
        <v>5</v>
      </c>
      <c r="M3293" s="8">
        <v>6</v>
      </c>
      <c r="N3293" s="8">
        <v>7</v>
      </c>
      <c r="O3293" s="8">
        <v>7</v>
      </c>
      <c r="P3293" s="8">
        <v>3</v>
      </c>
      <c r="Q3293" s="6" t="s">
        <v>94</v>
      </c>
      <c r="R3293" s="8">
        <v>6</v>
      </c>
      <c r="S3293" s="8">
        <v>3</v>
      </c>
      <c r="T3293" s="8">
        <v>4</v>
      </c>
      <c r="U3293" s="8">
        <v>5</v>
      </c>
      <c r="V3293" s="8">
        <v>5</v>
      </c>
      <c r="W3293" s="8">
        <v>1</v>
      </c>
      <c r="X3293" s="8">
        <v>2</v>
      </c>
      <c r="Y3293" s="8">
        <v>9</v>
      </c>
      <c r="Z3293" s="8">
        <v>5</v>
      </c>
    </row>
    <row r="3294" spans="1:26" x14ac:dyDescent="0.2">
      <c r="B3294" s="7">
        <v>0.03</v>
      </c>
      <c r="C3294" s="7">
        <v>0.03</v>
      </c>
      <c r="D3294" s="7">
        <v>0.04</v>
      </c>
      <c r="E3294" s="7">
        <v>0.08</v>
      </c>
      <c r="F3294" s="7">
        <v>0.03</v>
      </c>
      <c r="G3294" s="7">
        <v>0.05</v>
      </c>
      <c r="H3294" s="7">
        <v>0.02</v>
      </c>
      <c r="I3294" s="7">
        <v>0.01</v>
      </c>
      <c r="J3294" s="7">
        <v>0.01</v>
      </c>
      <c r="K3294" s="7">
        <v>0.03</v>
      </c>
      <c r="L3294" s="7">
        <v>0.04</v>
      </c>
      <c r="M3294" s="7">
        <v>0.05</v>
      </c>
      <c r="N3294" s="7">
        <v>0.04</v>
      </c>
      <c r="O3294" s="7">
        <v>0.05</v>
      </c>
      <c r="P3294" s="7">
        <v>0.03</v>
      </c>
      <c r="Q3294" s="6" t="s">
        <v>94</v>
      </c>
      <c r="R3294" s="7">
        <v>0.05</v>
      </c>
      <c r="S3294" s="7">
        <v>0.03</v>
      </c>
      <c r="T3294" s="7">
        <v>0.01</v>
      </c>
      <c r="U3294" s="7">
        <v>0.14000000000000001</v>
      </c>
      <c r="V3294" s="7">
        <v>0.03</v>
      </c>
      <c r="W3294" s="7">
        <v>0.01</v>
      </c>
      <c r="X3294" s="7">
        <v>0.05</v>
      </c>
      <c r="Y3294" s="7">
        <v>0.03</v>
      </c>
      <c r="Z3294" s="7">
        <v>0.04</v>
      </c>
    </row>
    <row r="3295" spans="1:26" x14ac:dyDescent="0.2">
      <c r="B3295" s="6" t="s">
        <v>445</v>
      </c>
      <c r="E3295" s="6" t="s">
        <v>949</v>
      </c>
      <c r="G3295" s="6" t="s">
        <v>95</v>
      </c>
      <c r="H3295" s="6" t="s">
        <v>95</v>
      </c>
      <c r="L3295" s="6" t="s">
        <v>95</v>
      </c>
      <c r="N3295" s="6" t="s">
        <v>114</v>
      </c>
      <c r="O3295" s="6" t="s">
        <v>114</v>
      </c>
      <c r="Q3295" s="6" t="s">
        <v>95</v>
      </c>
      <c r="U3295" s="6" t="s">
        <v>159</v>
      </c>
      <c r="W3295" s="6" t="s">
        <v>95</v>
      </c>
      <c r="X3295" s="6" t="s">
        <v>95</v>
      </c>
    </row>
    <row r="3296" spans="1:26" x14ac:dyDescent="0.2">
      <c r="A3296" s="6" t="s">
        <v>873</v>
      </c>
      <c r="B3296" s="8">
        <v>274</v>
      </c>
      <c r="C3296" s="8">
        <v>132</v>
      </c>
      <c r="D3296" s="8">
        <v>143</v>
      </c>
      <c r="E3296" s="8">
        <v>32</v>
      </c>
      <c r="F3296" s="8">
        <v>59</v>
      </c>
      <c r="G3296" s="8">
        <v>46</v>
      </c>
      <c r="H3296" s="8">
        <v>43</v>
      </c>
      <c r="I3296" s="8">
        <v>94</v>
      </c>
      <c r="J3296" s="8">
        <v>81</v>
      </c>
      <c r="K3296" s="8">
        <v>72</v>
      </c>
      <c r="L3296" s="8">
        <v>61</v>
      </c>
      <c r="M3296" s="8">
        <v>59</v>
      </c>
      <c r="N3296" s="8">
        <v>92</v>
      </c>
      <c r="O3296" s="8">
        <v>66</v>
      </c>
      <c r="P3296" s="8">
        <v>65</v>
      </c>
      <c r="Q3296" s="8">
        <v>51</v>
      </c>
      <c r="R3296" s="8">
        <v>54</v>
      </c>
      <c r="S3296" s="8">
        <v>62</v>
      </c>
      <c r="T3296" s="8">
        <v>145</v>
      </c>
      <c r="U3296" s="8">
        <v>14</v>
      </c>
      <c r="V3296" s="8">
        <v>113</v>
      </c>
      <c r="W3296" s="8">
        <v>46</v>
      </c>
      <c r="X3296" s="8">
        <v>31</v>
      </c>
      <c r="Y3296" s="8">
        <v>191</v>
      </c>
      <c r="Z3296" s="8">
        <v>74</v>
      </c>
    </row>
    <row r="3297" spans="1:26" x14ac:dyDescent="0.2">
      <c r="B3297" s="7">
        <v>0.55000000000000004</v>
      </c>
      <c r="C3297" s="7">
        <v>0.56999999999999995</v>
      </c>
      <c r="D3297" s="7">
        <v>0.53</v>
      </c>
      <c r="E3297" s="7">
        <v>0.43</v>
      </c>
      <c r="F3297" s="7">
        <v>0.56999999999999995</v>
      </c>
      <c r="G3297" s="7">
        <v>0.52</v>
      </c>
      <c r="H3297" s="7">
        <v>0.52</v>
      </c>
      <c r="I3297" s="7">
        <v>0.63</v>
      </c>
      <c r="J3297" s="7">
        <v>0.61</v>
      </c>
      <c r="K3297" s="7">
        <v>0.54</v>
      </c>
      <c r="L3297" s="7">
        <v>0.56000000000000005</v>
      </c>
      <c r="M3297" s="7">
        <v>0.49</v>
      </c>
      <c r="N3297" s="7">
        <v>0.56999999999999995</v>
      </c>
      <c r="O3297" s="7">
        <v>0.5</v>
      </c>
      <c r="P3297" s="7">
        <v>0.56000000000000005</v>
      </c>
      <c r="Q3297" s="7">
        <v>0.57999999999999996</v>
      </c>
      <c r="R3297" s="7">
        <v>0.46</v>
      </c>
      <c r="S3297" s="7">
        <v>0.55000000000000004</v>
      </c>
      <c r="T3297" s="7">
        <v>0.61</v>
      </c>
      <c r="U3297" s="7">
        <v>0.4</v>
      </c>
      <c r="V3297" s="7">
        <v>0.55000000000000004</v>
      </c>
      <c r="W3297" s="7">
        <v>0.63</v>
      </c>
      <c r="X3297" s="7">
        <v>0.67</v>
      </c>
      <c r="Y3297" s="7">
        <v>0.59</v>
      </c>
      <c r="Z3297" s="7">
        <v>0.51</v>
      </c>
    </row>
    <row r="3298" spans="1:26" x14ac:dyDescent="0.2">
      <c r="B3298" s="6" t="s">
        <v>948</v>
      </c>
      <c r="E3298" s="6" t="s">
        <v>95</v>
      </c>
      <c r="G3298" s="6" t="s">
        <v>95</v>
      </c>
      <c r="H3298" s="6" t="s">
        <v>95</v>
      </c>
      <c r="I3298" s="6" t="s">
        <v>355</v>
      </c>
      <c r="L3298" s="6" t="s">
        <v>95</v>
      </c>
      <c r="Q3298" s="6" t="s">
        <v>95</v>
      </c>
      <c r="T3298" s="6" t="s">
        <v>81</v>
      </c>
      <c r="U3298" s="6" t="s">
        <v>95</v>
      </c>
      <c r="W3298" s="6" t="s">
        <v>95</v>
      </c>
      <c r="X3298" s="6" t="s">
        <v>95</v>
      </c>
      <c r="Y3298" s="6" t="s">
        <v>92</v>
      </c>
    </row>
    <row r="3299" spans="1:26" x14ac:dyDescent="0.2">
      <c r="A3299" s="6" t="s">
        <v>872</v>
      </c>
      <c r="B3299" s="8">
        <v>138</v>
      </c>
      <c r="C3299" s="8">
        <v>66</v>
      </c>
      <c r="D3299" s="8">
        <v>72</v>
      </c>
      <c r="E3299" s="8">
        <v>20</v>
      </c>
      <c r="F3299" s="8">
        <v>26</v>
      </c>
      <c r="G3299" s="8">
        <v>29</v>
      </c>
      <c r="H3299" s="8">
        <v>27</v>
      </c>
      <c r="I3299" s="8">
        <v>36</v>
      </c>
      <c r="J3299" s="8">
        <v>36</v>
      </c>
      <c r="K3299" s="8">
        <v>43</v>
      </c>
      <c r="L3299" s="8">
        <v>27</v>
      </c>
      <c r="M3299" s="8">
        <v>32</v>
      </c>
      <c r="N3299" s="8">
        <v>46</v>
      </c>
      <c r="O3299" s="8">
        <v>42</v>
      </c>
      <c r="P3299" s="8">
        <v>26</v>
      </c>
      <c r="Q3299" s="8">
        <v>24</v>
      </c>
      <c r="R3299" s="8">
        <v>34</v>
      </c>
      <c r="S3299" s="8">
        <v>34</v>
      </c>
      <c r="T3299" s="8">
        <v>63</v>
      </c>
      <c r="U3299" s="8">
        <v>7</v>
      </c>
      <c r="V3299" s="8">
        <v>64</v>
      </c>
      <c r="W3299" s="8">
        <v>17</v>
      </c>
      <c r="X3299" s="8">
        <v>9</v>
      </c>
      <c r="Y3299" s="8">
        <v>90</v>
      </c>
      <c r="Z3299" s="8">
        <v>40</v>
      </c>
    </row>
    <row r="3300" spans="1:26" x14ac:dyDescent="0.2">
      <c r="B3300" s="7">
        <v>0.28000000000000003</v>
      </c>
      <c r="C3300" s="7">
        <v>0.28999999999999998</v>
      </c>
      <c r="D3300" s="7">
        <v>0.27</v>
      </c>
      <c r="E3300" s="7">
        <v>0.27</v>
      </c>
      <c r="F3300" s="7">
        <v>0.25</v>
      </c>
      <c r="G3300" s="7">
        <v>0.32</v>
      </c>
      <c r="H3300" s="7">
        <v>0.33</v>
      </c>
      <c r="I3300" s="7">
        <v>0.24</v>
      </c>
      <c r="J3300" s="7">
        <v>0.27</v>
      </c>
      <c r="K3300" s="7">
        <v>0.32</v>
      </c>
      <c r="L3300" s="7">
        <v>0.25</v>
      </c>
      <c r="M3300" s="7">
        <v>0.26</v>
      </c>
      <c r="N3300" s="7">
        <v>0.28000000000000003</v>
      </c>
      <c r="O3300" s="7">
        <v>0.32</v>
      </c>
      <c r="P3300" s="7">
        <v>0.22</v>
      </c>
      <c r="Q3300" s="7">
        <v>0.27</v>
      </c>
      <c r="R3300" s="7">
        <v>0.28999999999999998</v>
      </c>
      <c r="S3300" s="7">
        <v>0.31</v>
      </c>
      <c r="T3300" s="7">
        <v>0.27</v>
      </c>
      <c r="U3300" s="7">
        <v>0.2</v>
      </c>
      <c r="V3300" s="7">
        <v>0.31</v>
      </c>
      <c r="W3300" s="7">
        <v>0.23</v>
      </c>
      <c r="X3300" s="7">
        <v>0.19</v>
      </c>
      <c r="Y3300" s="7">
        <v>0.28000000000000003</v>
      </c>
      <c r="Z3300" s="7">
        <v>0.28000000000000003</v>
      </c>
    </row>
    <row r="3301" spans="1:26" x14ac:dyDescent="0.2">
      <c r="E3301" s="6" t="s">
        <v>95</v>
      </c>
      <c r="G3301" s="6" t="s">
        <v>95</v>
      </c>
      <c r="H3301" s="6" t="s">
        <v>95</v>
      </c>
      <c r="L3301" s="6" t="s">
        <v>95</v>
      </c>
      <c r="Q3301" s="6" t="s">
        <v>95</v>
      </c>
      <c r="U3301" s="6" t="s">
        <v>95</v>
      </c>
      <c r="W3301" s="6" t="s">
        <v>95</v>
      </c>
      <c r="X3301" s="6" t="s">
        <v>95</v>
      </c>
    </row>
    <row r="3302" spans="1:26" x14ac:dyDescent="0.2">
      <c r="A3302" s="6" t="s">
        <v>239</v>
      </c>
      <c r="B3302" s="8">
        <v>137</v>
      </c>
      <c r="C3302" s="8">
        <v>66</v>
      </c>
      <c r="D3302" s="8">
        <v>71</v>
      </c>
      <c r="E3302" s="8">
        <v>12</v>
      </c>
      <c r="F3302" s="8">
        <v>33</v>
      </c>
      <c r="G3302" s="8">
        <v>18</v>
      </c>
      <c r="H3302" s="8">
        <v>16</v>
      </c>
      <c r="I3302" s="8">
        <v>58</v>
      </c>
      <c r="J3302" s="8">
        <v>45</v>
      </c>
      <c r="K3302" s="8">
        <v>30</v>
      </c>
      <c r="L3302" s="8">
        <v>34</v>
      </c>
      <c r="M3302" s="8">
        <v>27</v>
      </c>
      <c r="N3302" s="8">
        <v>46</v>
      </c>
      <c r="O3302" s="8">
        <v>24</v>
      </c>
      <c r="P3302" s="8">
        <v>39</v>
      </c>
      <c r="Q3302" s="8">
        <v>27</v>
      </c>
      <c r="R3302" s="8">
        <v>20</v>
      </c>
      <c r="S3302" s="8">
        <v>27</v>
      </c>
      <c r="T3302" s="8">
        <v>82</v>
      </c>
      <c r="U3302" s="8">
        <v>7</v>
      </c>
      <c r="V3302" s="8">
        <v>49</v>
      </c>
      <c r="W3302" s="8">
        <v>29</v>
      </c>
      <c r="X3302" s="8">
        <v>22</v>
      </c>
      <c r="Y3302" s="8">
        <v>101</v>
      </c>
      <c r="Z3302" s="8">
        <v>33</v>
      </c>
    </row>
    <row r="3303" spans="1:26" x14ac:dyDescent="0.2">
      <c r="B3303" s="7">
        <v>0.27</v>
      </c>
      <c r="C3303" s="7">
        <v>0.28999999999999998</v>
      </c>
      <c r="D3303" s="7">
        <v>0.26</v>
      </c>
      <c r="E3303" s="7">
        <v>0.16</v>
      </c>
      <c r="F3303" s="7">
        <v>0.32</v>
      </c>
      <c r="G3303" s="7">
        <v>0.2</v>
      </c>
      <c r="H3303" s="7">
        <v>0.2</v>
      </c>
      <c r="I3303" s="7">
        <v>0.39</v>
      </c>
      <c r="J3303" s="7">
        <v>0.34</v>
      </c>
      <c r="K3303" s="7">
        <v>0.22</v>
      </c>
      <c r="L3303" s="7">
        <v>0.31</v>
      </c>
      <c r="M3303" s="7">
        <v>0.23</v>
      </c>
      <c r="N3303" s="7">
        <v>0.28000000000000003</v>
      </c>
      <c r="O3303" s="7">
        <v>0.19</v>
      </c>
      <c r="P3303" s="7">
        <v>0.33</v>
      </c>
      <c r="Q3303" s="7">
        <v>0.31</v>
      </c>
      <c r="R3303" s="7">
        <v>0.17</v>
      </c>
      <c r="S3303" s="7">
        <v>0.25</v>
      </c>
      <c r="T3303" s="7">
        <v>0.35</v>
      </c>
      <c r="U3303" s="7">
        <v>0.2</v>
      </c>
      <c r="V3303" s="7">
        <v>0.24</v>
      </c>
      <c r="W3303" s="7">
        <v>0.4</v>
      </c>
      <c r="X3303" s="7">
        <v>0.48</v>
      </c>
      <c r="Y3303" s="7">
        <v>0.31</v>
      </c>
      <c r="Z3303" s="7">
        <v>0.23</v>
      </c>
    </row>
    <row r="3305" spans="1:26" x14ac:dyDescent="0.2">
      <c r="A3305" s="6" t="s">
        <v>97</v>
      </c>
    </row>
    <row r="3307" spans="1:26" x14ac:dyDescent="0.2">
      <c r="A3307" s="6" t="s">
        <v>98</v>
      </c>
    </row>
    <row r="3308" spans="1:26" x14ac:dyDescent="0.2">
      <c r="A3308" s="6" t="s">
        <v>99</v>
      </c>
    </row>
    <row r="3310" spans="1:26" x14ac:dyDescent="0.2">
      <c r="A3310" s="4">
        <v>43</v>
      </c>
    </row>
    <row r="3315" spans="1:18" x14ac:dyDescent="0.2">
      <c r="A3315" s="9" t="s">
        <v>0</v>
      </c>
    </row>
    <row r="3317" spans="1:18" x14ac:dyDescent="0.2">
      <c r="A3317" s="1" t="s">
        <v>1</v>
      </c>
    </row>
    <row r="3318" spans="1:18" x14ac:dyDescent="0.2">
      <c r="A3318" s="1" t="s">
        <v>2</v>
      </c>
    </row>
    <row r="3320" spans="1:18" x14ac:dyDescent="0.2">
      <c r="A3320" s="1" t="s">
        <v>3</v>
      </c>
    </row>
    <row r="3321" spans="1:18" x14ac:dyDescent="0.2">
      <c r="A3321" s="1" t="s">
        <v>4</v>
      </c>
    </row>
    <row r="3323" spans="1:18" x14ac:dyDescent="0.2">
      <c r="A3323" s="1" t="s">
        <v>5</v>
      </c>
    </row>
    <row r="3325" spans="1:18" x14ac:dyDescent="0.2">
      <c r="A3325" s="6" t="s">
        <v>926</v>
      </c>
    </row>
    <row r="3326" spans="1:18" x14ac:dyDescent="0.2">
      <c r="A3326" s="6" t="s">
        <v>860</v>
      </c>
    </row>
    <row r="3328" spans="1:18" x14ac:dyDescent="0.2">
      <c r="J3328" s="9" t="s">
        <v>157</v>
      </c>
      <c r="N3328" s="9" t="s">
        <v>156</v>
      </c>
      <c r="R3328" s="9" t="s">
        <v>155</v>
      </c>
    </row>
    <row r="3329" spans="1:34" x14ac:dyDescent="0.2">
      <c r="I3329" s="9" t="s">
        <v>154</v>
      </c>
      <c r="K3329" s="9" t="s">
        <v>153</v>
      </c>
      <c r="M3329" s="9" t="s">
        <v>154</v>
      </c>
      <c r="O3329" s="9" t="s">
        <v>153</v>
      </c>
      <c r="Q3329" s="9" t="s">
        <v>154</v>
      </c>
      <c r="S3329" s="9" t="s">
        <v>153</v>
      </c>
    </row>
    <row r="3330" spans="1:34" x14ac:dyDescent="0.2">
      <c r="AA3330" s="9" t="s">
        <v>152</v>
      </c>
    </row>
    <row r="3331" spans="1:34" x14ac:dyDescent="0.2">
      <c r="D3331" s="9" t="s">
        <v>151</v>
      </c>
      <c r="F3331" s="9" t="s">
        <v>150</v>
      </c>
      <c r="U3331" s="9" t="s">
        <v>149</v>
      </c>
      <c r="W3331" s="9" t="s">
        <v>148</v>
      </c>
      <c r="Y3331" s="9" t="s">
        <v>147</v>
      </c>
      <c r="AA3331" s="9" t="s">
        <v>146</v>
      </c>
      <c r="AC3331" s="9" t="s">
        <v>145</v>
      </c>
      <c r="AG3331" s="9" t="s">
        <v>144</v>
      </c>
    </row>
    <row r="3332" spans="1:34" x14ac:dyDescent="0.2">
      <c r="AC3332" s="9" t="s">
        <v>143</v>
      </c>
      <c r="AD3332" s="9" t="s">
        <v>142</v>
      </c>
    </row>
    <row r="3333" spans="1:34" x14ac:dyDescent="0.2">
      <c r="F3333" s="9" t="s">
        <v>143</v>
      </c>
      <c r="G3333" s="9" t="s">
        <v>142</v>
      </c>
      <c r="U3333" s="9" t="s">
        <v>141</v>
      </c>
      <c r="W3333" s="9" t="s">
        <v>141</v>
      </c>
      <c r="Y3333" s="9" t="s">
        <v>141</v>
      </c>
      <c r="AA3333" s="9" t="s">
        <v>141</v>
      </c>
      <c r="AC3333" s="9" t="s">
        <v>140</v>
      </c>
      <c r="AD3333" s="9" t="s">
        <v>140</v>
      </c>
      <c r="AF3333" s="9" t="s">
        <v>139</v>
      </c>
      <c r="AG3333" s="9" t="s">
        <v>138</v>
      </c>
      <c r="AH3333" s="9" t="s">
        <v>137</v>
      </c>
    </row>
    <row r="3334" spans="1:34" x14ac:dyDescent="0.2">
      <c r="B3334" s="9" t="s">
        <v>24</v>
      </c>
      <c r="C3334" s="9" t="s">
        <v>74</v>
      </c>
      <c r="D3334" s="9" t="s">
        <v>83</v>
      </c>
      <c r="E3334" s="9" t="s">
        <v>131</v>
      </c>
      <c r="F3334" s="9" t="s">
        <v>136</v>
      </c>
      <c r="G3334" s="9" t="s">
        <v>136</v>
      </c>
      <c r="H3334" s="9" t="s">
        <v>135</v>
      </c>
      <c r="I3334" s="9" t="s">
        <v>134</v>
      </c>
      <c r="J3334" s="9" t="s">
        <v>135</v>
      </c>
      <c r="K3334" s="9" t="s">
        <v>134</v>
      </c>
      <c r="L3334" s="9" t="s">
        <v>135</v>
      </c>
      <c r="M3334" s="9" t="s">
        <v>134</v>
      </c>
      <c r="N3334" s="9" t="s">
        <v>135</v>
      </c>
      <c r="O3334" s="9" t="s">
        <v>134</v>
      </c>
      <c r="P3334" s="9" t="s">
        <v>135</v>
      </c>
      <c r="Q3334" s="9" t="s">
        <v>134</v>
      </c>
      <c r="R3334" s="9" t="s">
        <v>135</v>
      </c>
      <c r="S3334" s="9" t="s">
        <v>134</v>
      </c>
      <c r="T3334" s="9" t="s">
        <v>133</v>
      </c>
      <c r="U3334" s="9" t="s">
        <v>132</v>
      </c>
      <c r="V3334" s="9" t="s">
        <v>133</v>
      </c>
      <c r="W3334" s="9" t="s">
        <v>132</v>
      </c>
      <c r="X3334" s="9" t="s">
        <v>133</v>
      </c>
      <c r="Y3334" s="9" t="s">
        <v>132</v>
      </c>
      <c r="Z3334" s="9" t="s">
        <v>133</v>
      </c>
      <c r="AA3334" s="9" t="s">
        <v>132</v>
      </c>
      <c r="AB3334" s="9" t="s">
        <v>131</v>
      </c>
      <c r="AC3334" s="9" t="s">
        <v>129</v>
      </c>
      <c r="AD3334" s="9" t="s">
        <v>129</v>
      </c>
      <c r="AE3334" s="9" t="s">
        <v>130</v>
      </c>
      <c r="AF3334" s="9" t="s">
        <v>129</v>
      </c>
      <c r="AG3334" s="9" t="s">
        <v>128</v>
      </c>
      <c r="AH3334" s="9" t="s">
        <v>127</v>
      </c>
    </row>
    <row r="3335" spans="1:34" x14ac:dyDescent="0.2">
      <c r="B3335" s="9" t="s">
        <v>47</v>
      </c>
      <c r="C3335" s="9" t="s">
        <v>48</v>
      </c>
      <c r="D3335" s="9" t="s">
        <v>49</v>
      </c>
      <c r="E3335" s="9" t="s">
        <v>50</v>
      </c>
      <c r="F3335" s="9" t="s">
        <v>51</v>
      </c>
      <c r="G3335" s="9" t="s">
        <v>52</v>
      </c>
      <c r="H3335" s="9" t="s">
        <v>53</v>
      </c>
      <c r="I3335" s="9" t="s">
        <v>54</v>
      </c>
      <c r="J3335" s="9" t="s">
        <v>55</v>
      </c>
      <c r="K3335" s="9" t="s">
        <v>56</v>
      </c>
      <c r="L3335" s="9" t="s">
        <v>57</v>
      </c>
      <c r="M3335" s="9" t="s">
        <v>58</v>
      </c>
      <c r="N3335" s="9" t="s">
        <v>59</v>
      </c>
      <c r="O3335" s="9" t="s">
        <v>60</v>
      </c>
      <c r="P3335" s="9" t="s">
        <v>61</v>
      </c>
      <c r="Q3335" s="9" t="s">
        <v>62</v>
      </c>
      <c r="R3335" s="9" t="s">
        <v>63</v>
      </c>
      <c r="S3335" s="9" t="s">
        <v>64</v>
      </c>
      <c r="T3335" s="9" t="s">
        <v>65</v>
      </c>
      <c r="U3335" s="9" t="s">
        <v>66</v>
      </c>
      <c r="V3335" s="9" t="s">
        <v>67</v>
      </c>
      <c r="W3335" s="9" t="s">
        <v>68</v>
      </c>
      <c r="X3335" s="9" t="s">
        <v>70</v>
      </c>
      <c r="Y3335" s="9" t="s">
        <v>71</v>
      </c>
      <c r="Z3335" s="9" t="s">
        <v>126</v>
      </c>
      <c r="AA3335" s="9" t="s">
        <v>125</v>
      </c>
      <c r="AB3335" s="9" t="s">
        <v>124</v>
      </c>
      <c r="AC3335" s="9" t="s">
        <v>123</v>
      </c>
      <c r="AD3335" s="9" t="s">
        <v>122</v>
      </c>
      <c r="AE3335" s="9" t="s">
        <v>121</v>
      </c>
      <c r="AF3335" s="9" t="s">
        <v>120</v>
      </c>
      <c r="AG3335" s="9" t="s">
        <v>119</v>
      </c>
      <c r="AH3335" s="9" t="s">
        <v>118</v>
      </c>
    </row>
    <row r="3336" spans="1:34" x14ac:dyDescent="0.2">
      <c r="A3336" s="6" t="s">
        <v>72</v>
      </c>
      <c r="B3336" s="8">
        <v>505</v>
      </c>
      <c r="C3336" s="8">
        <v>378</v>
      </c>
      <c r="D3336" s="8">
        <v>126</v>
      </c>
      <c r="E3336" s="8">
        <v>78</v>
      </c>
      <c r="F3336" s="8">
        <v>181</v>
      </c>
      <c r="G3336" s="8">
        <v>119</v>
      </c>
      <c r="H3336" s="8">
        <v>51</v>
      </c>
      <c r="I3336" s="8">
        <v>239</v>
      </c>
      <c r="J3336" s="8">
        <v>63</v>
      </c>
      <c r="K3336" s="8">
        <v>224</v>
      </c>
      <c r="L3336" s="8">
        <v>184</v>
      </c>
      <c r="M3336" s="8">
        <v>65</v>
      </c>
      <c r="N3336" s="8">
        <v>132</v>
      </c>
      <c r="O3336" s="8">
        <v>116</v>
      </c>
      <c r="P3336" s="8">
        <v>67</v>
      </c>
      <c r="Q3336" s="8">
        <v>167</v>
      </c>
      <c r="R3336" s="8">
        <v>20</v>
      </c>
      <c r="S3336" s="8">
        <v>277</v>
      </c>
      <c r="T3336" s="6" t="s">
        <v>94</v>
      </c>
      <c r="U3336" s="6" t="s">
        <v>94</v>
      </c>
      <c r="V3336" s="8">
        <v>275</v>
      </c>
      <c r="W3336" s="8">
        <v>139</v>
      </c>
      <c r="X3336" s="6" t="s">
        <v>94</v>
      </c>
      <c r="Y3336" s="6" t="s">
        <v>94</v>
      </c>
      <c r="Z3336" s="6" t="s">
        <v>94</v>
      </c>
      <c r="AA3336" s="6" t="s">
        <v>94</v>
      </c>
      <c r="AB3336" s="8">
        <v>38</v>
      </c>
      <c r="AC3336" s="8">
        <v>334</v>
      </c>
      <c r="AD3336" s="8">
        <v>119</v>
      </c>
      <c r="AE3336" s="8">
        <v>187</v>
      </c>
      <c r="AF3336" s="8">
        <v>332</v>
      </c>
      <c r="AG3336" s="8">
        <v>75</v>
      </c>
      <c r="AH3336" s="8">
        <v>299</v>
      </c>
    </row>
    <row r="3337" spans="1:34" x14ac:dyDescent="0.2">
      <c r="A3337" s="6" t="s">
        <v>73</v>
      </c>
      <c r="B3337" s="8">
        <v>500</v>
      </c>
      <c r="C3337" s="8">
        <v>374</v>
      </c>
      <c r="D3337" s="8">
        <v>125</v>
      </c>
      <c r="E3337" s="8">
        <v>77</v>
      </c>
      <c r="F3337" s="8">
        <v>179</v>
      </c>
      <c r="G3337" s="8">
        <v>118</v>
      </c>
      <c r="H3337" s="8">
        <v>50</v>
      </c>
      <c r="I3337" s="8">
        <v>239</v>
      </c>
      <c r="J3337" s="8">
        <v>63</v>
      </c>
      <c r="K3337" s="8">
        <v>220</v>
      </c>
      <c r="L3337" s="8">
        <v>184</v>
      </c>
      <c r="M3337" s="8">
        <v>63</v>
      </c>
      <c r="N3337" s="8">
        <v>132</v>
      </c>
      <c r="O3337" s="8">
        <v>114</v>
      </c>
      <c r="P3337" s="8">
        <v>68</v>
      </c>
      <c r="Q3337" s="8">
        <v>163</v>
      </c>
      <c r="R3337" s="8">
        <v>21</v>
      </c>
      <c r="S3337" s="8">
        <v>271</v>
      </c>
      <c r="T3337" s="6" t="s">
        <v>94</v>
      </c>
      <c r="U3337" s="6" t="s">
        <v>94</v>
      </c>
      <c r="V3337" s="8">
        <v>274</v>
      </c>
      <c r="W3337" s="8">
        <v>138</v>
      </c>
      <c r="X3337" s="6" t="s">
        <v>94</v>
      </c>
      <c r="Y3337" s="6" t="s">
        <v>94</v>
      </c>
      <c r="Z3337" s="6" t="s">
        <v>94</v>
      </c>
      <c r="AA3337" s="6" t="s">
        <v>94</v>
      </c>
      <c r="AB3337" s="8">
        <v>40</v>
      </c>
      <c r="AC3337" s="8">
        <v>331</v>
      </c>
      <c r="AD3337" s="8">
        <v>116</v>
      </c>
      <c r="AE3337" s="8">
        <v>187</v>
      </c>
      <c r="AF3337" s="8">
        <v>331</v>
      </c>
      <c r="AG3337" s="8">
        <v>76</v>
      </c>
      <c r="AH3337" s="8">
        <v>296</v>
      </c>
    </row>
    <row r="3338" spans="1:34" x14ac:dyDescent="0.2">
      <c r="A3338" s="6" t="s">
        <v>878</v>
      </c>
      <c r="B3338" s="8">
        <v>127</v>
      </c>
      <c r="C3338" s="8">
        <v>93</v>
      </c>
      <c r="D3338" s="8">
        <v>34</v>
      </c>
      <c r="E3338" s="8">
        <v>19</v>
      </c>
      <c r="F3338" s="8">
        <v>42</v>
      </c>
      <c r="G3338" s="8">
        <v>32</v>
      </c>
      <c r="H3338" s="8">
        <v>18</v>
      </c>
      <c r="I3338" s="8">
        <v>56</v>
      </c>
      <c r="J3338" s="8">
        <v>19</v>
      </c>
      <c r="K3338" s="8">
        <v>51</v>
      </c>
      <c r="L3338" s="8">
        <v>60</v>
      </c>
      <c r="M3338" s="8">
        <v>14</v>
      </c>
      <c r="N3338" s="8">
        <v>51</v>
      </c>
      <c r="O3338" s="8">
        <v>28</v>
      </c>
      <c r="P3338" s="8">
        <v>21</v>
      </c>
      <c r="Q3338" s="8">
        <v>41</v>
      </c>
      <c r="R3338" s="8">
        <v>4</v>
      </c>
      <c r="S3338" s="8">
        <v>75</v>
      </c>
      <c r="T3338" s="6" t="s">
        <v>94</v>
      </c>
      <c r="U3338" s="6" t="s">
        <v>94</v>
      </c>
      <c r="V3338" s="8">
        <v>127</v>
      </c>
      <c r="W3338" s="6" t="s">
        <v>94</v>
      </c>
      <c r="X3338" s="6" t="s">
        <v>94</v>
      </c>
      <c r="Y3338" s="6" t="s">
        <v>94</v>
      </c>
      <c r="Z3338" s="6" t="s">
        <v>94</v>
      </c>
      <c r="AA3338" s="6" t="s">
        <v>94</v>
      </c>
      <c r="AB3338" s="8">
        <v>6</v>
      </c>
      <c r="AC3338" s="8">
        <v>79</v>
      </c>
      <c r="AD3338" s="8">
        <v>38</v>
      </c>
      <c r="AE3338" s="8">
        <v>58</v>
      </c>
      <c r="AF3338" s="8">
        <v>96</v>
      </c>
      <c r="AG3338" s="8">
        <v>22</v>
      </c>
      <c r="AH3338" s="8">
        <v>73</v>
      </c>
    </row>
    <row r="3339" spans="1:34" x14ac:dyDescent="0.2">
      <c r="B3339" s="7">
        <v>0.25</v>
      </c>
      <c r="C3339" s="7">
        <v>0.25</v>
      </c>
      <c r="D3339" s="7">
        <v>0.27</v>
      </c>
      <c r="E3339" s="7">
        <v>0.24</v>
      </c>
      <c r="F3339" s="7">
        <v>0.24</v>
      </c>
      <c r="G3339" s="7">
        <v>0.28000000000000003</v>
      </c>
      <c r="H3339" s="7">
        <v>0.36</v>
      </c>
      <c r="I3339" s="7">
        <v>0.23</v>
      </c>
      <c r="J3339" s="7">
        <v>0.3</v>
      </c>
      <c r="K3339" s="7">
        <v>0.23</v>
      </c>
      <c r="L3339" s="7">
        <v>0.32</v>
      </c>
      <c r="M3339" s="7">
        <v>0.21</v>
      </c>
      <c r="N3339" s="7">
        <v>0.39</v>
      </c>
      <c r="O3339" s="7">
        <v>0.25</v>
      </c>
      <c r="P3339" s="7">
        <v>0.31</v>
      </c>
      <c r="Q3339" s="7">
        <v>0.25</v>
      </c>
      <c r="R3339" s="7">
        <v>0.22</v>
      </c>
      <c r="S3339" s="7">
        <v>0.28000000000000003</v>
      </c>
      <c r="T3339" s="6" t="s">
        <v>94</v>
      </c>
      <c r="U3339" s="6" t="s">
        <v>94</v>
      </c>
      <c r="V3339" s="7">
        <v>0.46</v>
      </c>
      <c r="W3339" s="6" t="s">
        <v>94</v>
      </c>
      <c r="X3339" s="6" t="s">
        <v>94</v>
      </c>
      <c r="Y3339" s="6" t="s">
        <v>94</v>
      </c>
      <c r="Z3339" s="6" t="s">
        <v>94</v>
      </c>
      <c r="AA3339" s="6" t="s">
        <v>94</v>
      </c>
      <c r="AB3339" s="7">
        <v>0.16</v>
      </c>
      <c r="AC3339" s="7">
        <v>0.24</v>
      </c>
      <c r="AD3339" s="7">
        <v>0.33</v>
      </c>
      <c r="AE3339" s="7">
        <v>0.31</v>
      </c>
      <c r="AF3339" s="7">
        <v>0.28999999999999998</v>
      </c>
      <c r="AG3339" s="7">
        <v>0.28999999999999998</v>
      </c>
      <c r="AH3339" s="7">
        <v>0.25</v>
      </c>
    </row>
    <row r="3340" spans="1:34" x14ac:dyDescent="0.2">
      <c r="B3340" s="6" t="s">
        <v>446</v>
      </c>
      <c r="E3340" s="6" t="s">
        <v>95</v>
      </c>
      <c r="H3340" s="6" t="s">
        <v>95</v>
      </c>
      <c r="J3340" s="6" t="s">
        <v>95</v>
      </c>
      <c r="L3340" s="6" t="s">
        <v>92</v>
      </c>
      <c r="M3340" s="6" t="s">
        <v>95</v>
      </c>
      <c r="N3340" s="6" t="s">
        <v>222</v>
      </c>
      <c r="P3340" s="6" t="s">
        <v>95</v>
      </c>
      <c r="R3340" s="6" t="s">
        <v>935</v>
      </c>
      <c r="V3340" s="6" t="s">
        <v>190</v>
      </c>
      <c r="AB3340" s="6" t="s">
        <v>95</v>
      </c>
      <c r="AD3340" s="6" t="s">
        <v>92</v>
      </c>
      <c r="AE3340" s="6" t="s">
        <v>234</v>
      </c>
      <c r="AF3340" s="6" t="s">
        <v>234</v>
      </c>
      <c r="AG3340" s="6" t="s">
        <v>95</v>
      </c>
    </row>
    <row r="3341" spans="1:34" x14ac:dyDescent="0.2">
      <c r="A3341" s="6" t="s">
        <v>877</v>
      </c>
      <c r="B3341" s="8">
        <v>148</v>
      </c>
      <c r="C3341" s="8">
        <v>111</v>
      </c>
      <c r="D3341" s="8">
        <v>36</v>
      </c>
      <c r="E3341" s="8">
        <v>29</v>
      </c>
      <c r="F3341" s="8">
        <v>50</v>
      </c>
      <c r="G3341" s="8">
        <v>32</v>
      </c>
      <c r="H3341" s="8">
        <v>15</v>
      </c>
      <c r="I3341" s="8">
        <v>63</v>
      </c>
      <c r="J3341" s="8">
        <v>16</v>
      </c>
      <c r="K3341" s="8">
        <v>60</v>
      </c>
      <c r="L3341" s="8">
        <v>61</v>
      </c>
      <c r="M3341" s="8">
        <v>13</v>
      </c>
      <c r="N3341" s="8">
        <v>40</v>
      </c>
      <c r="O3341" s="8">
        <v>28</v>
      </c>
      <c r="P3341" s="8">
        <v>21</v>
      </c>
      <c r="Q3341" s="8">
        <v>47</v>
      </c>
      <c r="R3341" s="8">
        <v>6</v>
      </c>
      <c r="S3341" s="8">
        <v>75</v>
      </c>
      <c r="T3341" s="6" t="s">
        <v>94</v>
      </c>
      <c r="U3341" s="6" t="s">
        <v>94</v>
      </c>
      <c r="V3341" s="8">
        <v>148</v>
      </c>
      <c r="W3341" s="6" t="s">
        <v>94</v>
      </c>
      <c r="X3341" s="6" t="s">
        <v>94</v>
      </c>
      <c r="Y3341" s="6" t="s">
        <v>94</v>
      </c>
      <c r="Z3341" s="6" t="s">
        <v>94</v>
      </c>
      <c r="AA3341" s="6" t="s">
        <v>94</v>
      </c>
      <c r="AB3341" s="8">
        <v>10</v>
      </c>
      <c r="AC3341" s="8">
        <v>106</v>
      </c>
      <c r="AD3341" s="8">
        <v>29</v>
      </c>
      <c r="AE3341" s="8">
        <v>62</v>
      </c>
      <c r="AF3341" s="8">
        <v>108</v>
      </c>
      <c r="AG3341" s="8">
        <v>29</v>
      </c>
      <c r="AH3341" s="8">
        <v>85</v>
      </c>
    </row>
    <row r="3342" spans="1:34" x14ac:dyDescent="0.2">
      <c r="B3342" s="7">
        <v>0.3</v>
      </c>
      <c r="C3342" s="7">
        <v>0.3</v>
      </c>
      <c r="D3342" s="7">
        <v>0.28999999999999998</v>
      </c>
      <c r="E3342" s="7">
        <v>0.37</v>
      </c>
      <c r="F3342" s="7">
        <v>0.28000000000000003</v>
      </c>
      <c r="G3342" s="7">
        <v>0.28000000000000003</v>
      </c>
      <c r="H3342" s="7">
        <v>0.3</v>
      </c>
      <c r="I3342" s="7">
        <v>0.27</v>
      </c>
      <c r="J3342" s="7">
        <v>0.26</v>
      </c>
      <c r="K3342" s="7">
        <v>0.27</v>
      </c>
      <c r="L3342" s="7">
        <v>0.33</v>
      </c>
      <c r="M3342" s="7">
        <v>0.2</v>
      </c>
      <c r="N3342" s="7">
        <v>0.31</v>
      </c>
      <c r="O3342" s="7">
        <v>0.24</v>
      </c>
      <c r="P3342" s="7">
        <v>0.3</v>
      </c>
      <c r="Q3342" s="7">
        <v>0.28999999999999998</v>
      </c>
      <c r="R3342" s="7">
        <v>0.27</v>
      </c>
      <c r="S3342" s="7">
        <v>0.28000000000000003</v>
      </c>
      <c r="T3342" s="6" t="s">
        <v>94</v>
      </c>
      <c r="U3342" s="6" t="s">
        <v>94</v>
      </c>
      <c r="V3342" s="7">
        <v>0.54</v>
      </c>
      <c r="W3342" s="6" t="s">
        <v>94</v>
      </c>
      <c r="X3342" s="6" t="s">
        <v>94</v>
      </c>
      <c r="Y3342" s="6" t="s">
        <v>94</v>
      </c>
      <c r="Z3342" s="6" t="s">
        <v>94</v>
      </c>
      <c r="AA3342" s="6" t="s">
        <v>94</v>
      </c>
      <c r="AB3342" s="7">
        <v>0.26</v>
      </c>
      <c r="AC3342" s="7">
        <v>0.32</v>
      </c>
      <c r="AD3342" s="7">
        <v>0.25</v>
      </c>
      <c r="AE3342" s="7">
        <v>0.33</v>
      </c>
      <c r="AF3342" s="7">
        <v>0.33</v>
      </c>
      <c r="AG3342" s="7">
        <v>0.38</v>
      </c>
      <c r="AH3342" s="7">
        <v>0.28999999999999998</v>
      </c>
    </row>
    <row r="3343" spans="1:34" x14ac:dyDescent="0.2">
      <c r="B3343" s="6" t="s">
        <v>446</v>
      </c>
      <c r="E3343" s="6" t="s">
        <v>95</v>
      </c>
      <c r="H3343" s="6" t="s">
        <v>95</v>
      </c>
      <c r="J3343" s="6" t="s">
        <v>95</v>
      </c>
      <c r="M3343" s="6" t="s">
        <v>95</v>
      </c>
      <c r="P3343" s="6" t="s">
        <v>95</v>
      </c>
      <c r="R3343" s="6" t="s">
        <v>935</v>
      </c>
      <c r="V3343" s="6" t="s">
        <v>190</v>
      </c>
      <c r="AB3343" s="6" t="s">
        <v>95</v>
      </c>
      <c r="AF3343" s="6" t="s">
        <v>234</v>
      </c>
      <c r="AG3343" s="6" t="s">
        <v>95</v>
      </c>
    </row>
    <row r="3344" spans="1:34" x14ac:dyDescent="0.2">
      <c r="A3344" s="6" t="s">
        <v>876</v>
      </c>
      <c r="B3344" s="8">
        <v>70</v>
      </c>
      <c r="C3344" s="8">
        <v>52</v>
      </c>
      <c r="D3344" s="8">
        <v>18</v>
      </c>
      <c r="E3344" s="8">
        <v>7</v>
      </c>
      <c r="F3344" s="8">
        <v>29</v>
      </c>
      <c r="G3344" s="8">
        <v>16</v>
      </c>
      <c r="H3344" s="8">
        <v>4</v>
      </c>
      <c r="I3344" s="8">
        <v>35</v>
      </c>
      <c r="J3344" s="8">
        <v>9</v>
      </c>
      <c r="K3344" s="8">
        <v>25</v>
      </c>
      <c r="L3344" s="8">
        <v>20</v>
      </c>
      <c r="M3344" s="8">
        <v>10</v>
      </c>
      <c r="N3344" s="8">
        <v>15</v>
      </c>
      <c r="O3344" s="8">
        <v>17</v>
      </c>
      <c r="P3344" s="8">
        <v>9</v>
      </c>
      <c r="Q3344" s="8">
        <v>20</v>
      </c>
      <c r="R3344" s="8">
        <v>3</v>
      </c>
      <c r="S3344" s="8">
        <v>35</v>
      </c>
      <c r="T3344" s="6" t="s">
        <v>94</v>
      </c>
      <c r="U3344" s="6" t="s">
        <v>94</v>
      </c>
      <c r="V3344" s="6" t="s">
        <v>94</v>
      </c>
      <c r="W3344" s="6" t="s">
        <v>94</v>
      </c>
      <c r="X3344" s="6" t="s">
        <v>94</v>
      </c>
      <c r="Y3344" s="6" t="s">
        <v>94</v>
      </c>
      <c r="Z3344" s="6" t="s">
        <v>94</v>
      </c>
      <c r="AA3344" s="6" t="s">
        <v>94</v>
      </c>
      <c r="AB3344" s="8">
        <v>6</v>
      </c>
      <c r="AC3344" s="8">
        <v>56</v>
      </c>
      <c r="AD3344" s="8">
        <v>7</v>
      </c>
      <c r="AE3344" s="8">
        <v>19</v>
      </c>
      <c r="AF3344" s="8">
        <v>36</v>
      </c>
      <c r="AG3344" s="8">
        <v>8</v>
      </c>
      <c r="AH3344" s="8">
        <v>34</v>
      </c>
    </row>
    <row r="3345" spans="1:34" x14ac:dyDescent="0.2">
      <c r="B3345" s="7">
        <v>0.14000000000000001</v>
      </c>
      <c r="C3345" s="7">
        <v>0.14000000000000001</v>
      </c>
      <c r="D3345" s="7">
        <v>0.14000000000000001</v>
      </c>
      <c r="E3345" s="7">
        <v>0.09</v>
      </c>
      <c r="F3345" s="7">
        <v>0.16</v>
      </c>
      <c r="G3345" s="7">
        <v>0.14000000000000001</v>
      </c>
      <c r="H3345" s="7">
        <v>0.08</v>
      </c>
      <c r="I3345" s="7">
        <v>0.15</v>
      </c>
      <c r="J3345" s="7">
        <v>0.14000000000000001</v>
      </c>
      <c r="K3345" s="7">
        <v>0.12</v>
      </c>
      <c r="L3345" s="7">
        <v>0.11</v>
      </c>
      <c r="M3345" s="7">
        <v>0.16</v>
      </c>
      <c r="N3345" s="7">
        <v>0.11</v>
      </c>
      <c r="O3345" s="7">
        <v>0.15</v>
      </c>
      <c r="P3345" s="7">
        <v>0.12</v>
      </c>
      <c r="Q3345" s="7">
        <v>0.12</v>
      </c>
      <c r="R3345" s="7">
        <v>0.15</v>
      </c>
      <c r="S3345" s="7">
        <v>0.13</v>
      </c>
      <c r="T3345" s="6" t="s">
        <v>94</v>
      </c>
      <c r="U3345" s="6" t="s">
        <v>94</v>
      </c>
      <c r="V3345" s="6" t="s">
        <v>94</v>
      </c>
      <c r="W3345" s="6" t="s">
        <v>94</v>
      </c>
      <c r="X3345" s="6" t="s">
        <v>94</v>
      </c>
      <c r="Y3345" s="6" t="s">
        <v>94</v>
      </c>
      <c r="Z3345" s="6" t="s">
        <v>94</v>
      </c>
      <c r="AA3345" s="6" t="s">
        <v>94</v>
      </c>
      <c r="AB3345" s="7">
        <v>0.15</v>
      </c>
      <c r="AC3345" s="7">
        <v>0.17</v>
      </c>
      <c r="AD3345" s="7">
        <v>0.06</v>
      </c>
      <c r="AE3345" s="7">
        <v>0.1</v>
      </c>
      <c r="AF3345" s="7">
        <v>0.11</v>
      </c>
      <c r="AG3345" s="7">
        <v>0.1</v>
      </c>
      <c r="AH3345" s="7">
        <v>0.12</v>
      </c>
    </row>
    <row r="3346" spans="1:34" x14ac:dyDescent="0.2">
      <c r="B3346" s="6" t="s">
        <v>958</v>
      </c>
      <c r="E3346" s="6" t="s">
        <v>95</v>
      </c>
      <c r="H3346" s="6" t="s">
        <v>95</v>
      </c>
      <c r="J3346" s="6" t="s">
        <v>95</v>
      </c>
      <c r="M3346" s="6" t="s">
        <v>95</v>
      </c>
      <c r="P3346" s="6" t="s">
        <v>95</v>
      </c>
      <c r="R3346" s="6" t="s">
        <v>935</v>
      </c>
      <c r="AB3346" s="6" t="s">
        <v>95</v>
      </c>
      <c r="AC3346" s="6" t="s">
        <v>226</v>
      </c>
      <c r="AG3346" s="6" t="s">
        <v>95</v>
      </c>
    </row>
    <row r="3347" spans="1:34" x14ac:dyDescent="0.2">
      <c r="A3347" s="6" t="s">
        <v>875</v>
      </c>
      <c r="B3347" s="8">
        <v>58</v>
      </c>
      <c r="C3347" s="8">
        <v>44</v>
      </c>
      <c r="D3347" s="8">
        <v>14</v>
      </c>
      <c r="E3347" s="8">
        <v>7</v>
      </c>
      <c r="F3347" s="8">
        <v>25</v>
      </c>
      <c r="G3347" s="8">
        <v>12</v>
      </c>
      <c r="H3347" s="8">
        <v>3</v>
      </c>
      <c r="I3347" s="8">
        <v>29</v>
      </c>
      <c r="J3347" s="8">
        <v>9</v>
      </c>
      <c r="K3347" s="8">
        <v>30</v>
      </c>
      <c r="L3347" s="8">
        <v>17</v>
      </c>
      <c r="M3347" s="8">
        <v>6</v>
      </c>
      <c r="N3347" s="8">
        <v>13</v>
      </c>
      <c r="O3347" s="8">
        <v>14</v>
      </c>
      <c r="P3347" s="8">
        <v>5</v>
      </c>
      <c r="Q3347" s="8">
        <v>16</v>
      </c>
      <c r="R3347" s="8">
        <v>5</v>
      </c>
      <c r="S3347" s="8">
        <v>28</v>
      </c>
      <c r="T3347" s="6" t="s">
        <v>94</v>
      </c>
      <c r="U3347" s="6" t="s">
        <v>94</v>
      </c>
      <c r="V3347" s="6" t="s">
        <v>94</v>
      </c>
      <c r="W3347" s="8">
        <v>58</v>
      </c>
      <c r="X3347" s="6" t="s">
        <v>94</v>
      </c>
      <c r="Y3347" s="6" t="s">
        <v>94</v>
      </c>
      <c r="Z3347" s="6" t="s">
        <v>94</v>
      </c>
      <c r="AA3347" s="6" t="s">
        <v>94</v>
      </c>
      <c r="AB3347" s="8">
        <v>6</v>
      </c>
      <c r="AC3347" s="8">
        <v>39</v>
      </c>
      <c r="AD3347" s="8">
        <v>12</v>
      </c>
      <c r="AE3347" s="8">
        <v>29</v>
      </c>
      <c r="AF3347" s="8">
        <v>37</v>
      </c>
      <c r="AG3347" s="8">
        <v>7</v>
      </c>
      <c r="AH3347" s="8">
        <v>40</v>
      </c>
    </row>
    <row r="3348" spans="1:34" x14ac:dyDescent="0.2">
      <c r="B3348" s="7">
        <v>0.12</v>
      </c>
      <c r="C3348" s="7">
        <v>0.12</v>
      </c>
      <c r="D3348" s="7">
        <v>0.11</v>
      </c>
      <c r="E3348" s="7">
        <v>0.09</v>
      </c>
      <c r="F3348" s="7">
        <v>0.14000000000000001</v>
      </c>
      <c r="G3348" s="7">
        <v>0.1</v>
      </c>
      <c r="H3348" s="7">
        <v>0.06</v>
      </c>
      <c r="I3348" s="7">
        <v>0.12</v>
      </c>
      <c r="J3348" s="7">
        <v>0.14000000000000001</v>
      </c>
      <c r="K3348" s="7">
        <v>0.13</v>
      </c>
      <c r="L3348" s="7">
        <v>0.09</v>
      </c>
      <c r="M3348" s="7">
        <v>0.09</v>
      </c>
      <c r="N3348" s="7">
        <v>0.1</v>
      </c>
      <c r="O3348" s="7">
        <v>0.12</v>
      </c>
      <c r="P3348" s="7">
        <v>0.08</v>
      </c>
      <c r="Q3348" s="7">
        <v>0.1</v>
      </c>
      <c r="R3348" s="7">
        <v>0.24</v>
      </c>
      <c r="S3348" s="7">
        <v>0.1</v>
      </c>
      <c r="T3348" s="6" t="s">
        <v>94</v>
      </c>
      <c r="U3348" s="6" t="s">
        <v>94</v>
      </c>
      <c r="V3348" s="6" t="s">
        <v>94</v>
      </c>
      <c r="W3348" s="7">
        <v>0.42</v>
      </c>
      <c r="X3348" s="6" t="s">
        <v>94</v>
      </c>
      <c r="Y3348" s="6" t="s">
        <v>94</v>
      </c>
      <c r="Z3348" s="6" t="s">
        <v>94</v>
      </c>
      <c r="AA3348" s="6" t="s">
        <v>94</v>
      </c>
      <c r="AB3348" s="7">
        <v>0.16</v>
      </c>
      <c r="AC3348" s="7">
        <v>0.12</v>
      </c>
      <c r="AD3348" s="7">
        <v>0.1</v>
      </c>
      <c r="AE3348" s="7">
        <v>0.16</v>
      </c>
      <c r="AF3348" s="7">
        <v>0.11</v>
      </c>
      <c r="AG3348" s="7">
        <v>0.1</v>
      </c>
      <c r="AH3348" s="7">
        <v>0.13</v>
      </c>
    </row>
    <row r="3349" spans="1:34" x14ac:dyDescent="0.2">
      <c r="B3349" s="6" t="s">
        <v>90</v>
      </c>
      <c r="E3349" s="6" t="s">
        <v>95</v>
      </c>
      <c r="H3349" s="6" t="s">
        <v>95</v>
      </c>
      <c r="J3349" s="6" t="s">
        <v>95</v>
      </c>
      <c r="M3349" s="6" t="s">
        <v>95</v>
      </c>
      <c r="P3349" s="6" t="s">
        <v>95</v>
      </c>
      <c r="R3349" s="6" t="s">
        <v>935</v>
      </c>
      <c r="W3349" s="6" t="s">
        <v>91</v>
      </c>
      <c r="AB3349" s="6" t="s">
        <v>95</v>
      </c>
      <c r="AE3349" s="6" t="s">
        <v>211</v>
      </c>
      <c r="AG3349" s="6" t="s">
        <v>95</v>
      </c>
    </row>
    <row r="3350" spans="1:34" x14ac:dyDescent="0.2">
      <c r="A3350" s="6" t="s">
        <v>874</v>
      </c>
      <c r="B3350" s="8">
        <v>80</v>
      </c>
      <c r="C3350" s="8">
        <v>60</v>
      </c>
      <c r="D3350" s="8">
        <v>19</v>
      </c>
      <c r="E3350" s="8">
        <v>12</v>
      </c>
      <c r="F3350" s="8">
        <v>26</v>
      </c>
      <c r="G3350" s="8">
        <v>23</v>
      </c>
      <c r="H3350" s="8">
        <v>9</v>
      </c>
      <c r="I3350" s="8">
        <v>47</v>
      </c>
      <c r="J3350" s="8">
        <v>9</v>
      </c>
      <c r="K3350" s="8">
        <v>48</v>
      </c>
      <c r="L3350" s="8">
        <v>23</v>
      </c>
      <c r="M3350" s="8">
        <v>15</v>
      </c>
      <c r="N3350" s="8">
        <v>13</v>
      </c>
      <c r="O3350" s="8">
        <v>23</v>
      </c>
      <c r="P3350" s="8">
        <v>12</v>
      </c>
      <c r="Q3350" s="8">
        <v>33</v>
      </c>
      <c r="R3350" s="8">
        <v>3</v>
      </c>
      <c r="S3350" s="8">
        <v>52</v>
      </c>
      <c r="T3350" s="6" t="s">
        <v>94</v>
      </c>
      <c r="U3350" s="6" t="s">
        <v>94</v>
      </c>
      <c r="V3350" s="6" t="s">
        <v>94</v>
      </c>
      <c r="W3350" s="8">
        <v>80</v>
      </c>
      <c r="X3350" s="6" t="s">
        <v>94</v>
      </c>
      <c r="Y3350" s="6" t="s">
        <v>94</v>
      </c>
      <c r="Z3350" s="6" t="s">
        <v>94</v>
      </c>
      <c r="AA3350" s="6" t="s">
        <v>94</v>
      </c>
      <c r="AB3350" s="8">
        <v>8</v>
      </c>
      <c r="AC3350" s="8">
        <v>43</v>
      </c>
      <c r="AD3350" s="8">
        <v>28</v>
      </c>
      <c r="AE3350" s="8">
        <v>16</v>
      </c>
      <c r="AF3350" s="8">
        <v>48</v>
      </c>
      <c r="AG3350" s="8">
        <v>7</v>
      </c>
      <c r="AH3350" s="8">
        <v>61</v>
      </c>
    </row>
    <row r="3351" spans="1:34" x14ac:dyDescent="0.2">
      <c r="B3351" s="7">
        <v>0.16</v>
      </c>
      <c r="C3351" s="7">
        <v>0.16</v>
      </c>
      <c r="D3351" s="7">
        <v>0.15</v>
      </c>
      <c r="E3351" s="7">
        <v>0.15</v>
      </c>
      <c r="F3351" s="7">
        <v>0.14000000000000001</v>
      </c>
      <c r="G3351" s="7">
        <v>0.19</v>
      </c>
      <c r="H3351" s="7">
        <v>0.17</v>
      </c>
      <c r="I3351" s="7">
        <v>0.2</v>
      </c>
      <c r="J3351" s="7">
        <v>0.14000000000000001</v>
      </c>
      <c r="K3351" s="7">
        <v>0.22</v>
      </c>
      <c r="L3351" s="7">
        <v>0.12</v>
      </c>
      <c r="M3351" s="7">
        <v>0.24</v>
      </c>
      <c r="N3351" s="7">
        <v>0.1</v>
      </c>
      <c r="O3351" s="7">
        <v>0.2</v>
      </c>
      <c r="P3351" s="7">
        <v>0.17</v>
      </c>
      <c r="Q3351" s="7">
        <v>0.2</v>
      </c>
      <c r="R3351" s="7">
        <v>0.13</v>
      </c>
      <c r="S3351" s="7">
        <v>0.19</v>
      </c>
      <c r="T3351" s="6" t="s">
        <v>94</v>
      </c>
      <c r="U3351" s="6" t="s">
        <v>94</v>
      </c>
      <c r="V3351" s="6" t="s">
        <v>94</v>
      </c>
      <c r="W3351" s="7">
        <v>0.57999999999999996</v>
      </c>
      <c r="X3351" s="6" t="s">
        <v>94</v>
      </c>
      <c r="Y3351" s="6" t="s">
        <v>94</v>
      </c>
      <c r="Z3351" s="6" t="s">
        <v>94</v>
      </c>
      <c r="AA3351" s="6" t="s">
        <v>94</v>
      </c>
      <c r="AB3351" s="7">
        <v>0.2</v>
      </c>
      <c r="AC3351" s="7">
        <v>0.13</v>
      </c>
      <c r="AD3351" s="7">
        <v>0.24</v>
      </c>
      <c r="AE3351" s="7">
        <v>0.08</v>
      </c>
      <c r="AF3351" s="7">
        <v>0.14000000000000001</v>
      </c>
      <c r="AG3351" s="7">
        <v>0.1</v>
      </c>
      <c r="AH3351" s="7">
        <v>0.21</v>
      </c>
    </row>
    <row r="3352" spans="1:34" x14ac:dyDescent="0.2">
      <c r="B3352" s="6" t="s">
        <v>957</v>
      </c>
      <c r="E3352" s="6" t="s">
        <v>95</v>
      </c>
      <c r="H3352" s="6" t="s">
        <v>95</v>
      </c>
      <c r="I3352" s="6" t="s">
        <v>92</v>
      </c>
      <c r="J3352" s="6" t="s">
        <v>95</v>
      </c>
      <c r="K3352" s="6" t="s">
        <v>92</v>
      </c>
      <c r="M3352" s="6" t="s">
        <v>956</v>
      </c>
      <c r="O3352" s="6" t="s">
        <v>206</v>
      </c>
      <c r="P3352" s="6" t="s">
        <v>95</v>
      </c>
      <c r="R3352" s="6" t="s">
        <v>935</v>
      </c>
      <c r="S3352" s="6" t="s">
        <v>92</v>
      </c>
      <c r="W3352" s="6" t="s">
        <v>91</v>
      </c>
      <c r="AB3352" s="6" t="s">
        <v>95</v>
      </c>
      <c r="AD3352" s="6" t="s">
        <v>105</v>
      </c>
      <c r="AF3352" s="6" t="s">
        <v>955</v>
      </c>
      <c r="AG3352" s="6" t="s">
        <v>95</v>
      </c>
      <c r="AH3352" s="6" t="s">
        <v>375</v>
      </c>
    </row>
    <row r="3353" spans="1:34" x14ac:dyDescent="0.2">
      <c r="A3353" s="6" t="s">
        <v>93</v>
      </c>
      <c r="B3353" s="8">
        <v>17</v>
      </c>
      <c r="C3353" s="8">
        <v>13</v>
      </c>
      <c r="D3353" s="8">
        <v>4</v>
      </c>
      <c r="E3353" s="8">
        <v>5</v>
      </c>
      <c r="F3353" s="8">
        <v>6</v>
      </c>
      <c r="G3353" s="8">
        <v>2</v>
      </c>
      <c r="H3353" s="8">
        <v>1</v>
      </c>
      <c r="I3353" s="8">
        <v>8</v>
      </c>
      <c r="J3353" s="8">
        <v>1</v>
      </c>
      <c r="K3353" s="8">
        <v>6</v>
      </c>
      <c r="L3353" s="8">
        <v>3</v>
      </c>
      <c r="M3353" s="8">
        <v>6</v>
      </c>
      <c r="N3353" s="6" t="s">
        <v>94</v>
      </c>
      <c r="O3353" s="8">
        <v>4</v>
      </c>
      <c r="P3353" s="8">
        <v>1</v>
      </c>
      <c r="Q3353" s="8">
        <v>6</v>
      </c>
      <c r="R3353" s="6" t="s">
        <v>94</v>
      </c>
      <c r="S3353" s="8">
        <v>6</v>
      </c>
      <c r="T3353" s="6" t="s">
        <v>94</v>
      </c>
      <c r="U3353" s="6" t="s">
        <v>94</v>
      </c>
      <c r="V3353" s="6" t="s">
        <v>94</v>
      </c>
      <c r="W3353" s="6" t="s">
        <v>94</v>
      </c>
      <c r="X3353" s="6" t="s">
        <v>94</v>
      </c>
      <c r="Y3353" s="6" t="s">
        <v>94</v>
      </c>
      <c r="Z3353" s="6" t="s">
        <v>94</v>
      </c>
      <c r="AA3353" s="6" t="s">
        <v>94</v>
      </c>
      <c r="AB3353" s="8">
        <v>3</v>
      </c>
      <c r="AC3353" s="8">
        <v>8</v>
      </c>
      <c r="AD3353" s="8">
        <v>2</v>
      </c>
      <c r="AE3353" s="8">
        <v>3</v>
      </c>
      <c r="AF3353" s="8">
        <v>5</v>
      </c>
      <c r="AG3353" s="8">
        <v>2</v>
      </c>
      <c r="AH3353" s="8">
        <v>3</v>
      </c>
    </row>
    <row r="3354" spans="1:34" x14ac:dyDescent="0.2">
      <c r="B3354" s="7">
        <v>0.03</v>
      </c>
      <c r="C3354" s="7">
        <v>0.04</v>
      </c>
      <c r="D3354" s="7">
        <v>0.03</v>
      </c>
      <c r="E3354" s="7">
        <v>0.06</v>
      </c>
      <c r="F3354" s="7">
        <v>0.04</v>
      </c>
      <c r="G3354" s="7">
        <v>0.02</v>
      </c>
      <c r="H3354" s="7">
        <v>0.02</v>
      </c>
      <c r="I3354" s="7">
        <v>0.03</v>
      </c>
      <c r="J3354" s="7">
        <v>0.02</v>
      </c>
      <c r="K3354" s="7">
        <v>0.03</v>
      </c>
      <c r="L3354" s="7">
        <v>0.02</v>
      </c>
      <c r="M3354" s="7">
        <v>0.1</v>
      </c>
      <c r="N3354" s="6" t="s">
        <v>94</v>
      </c>
      <c r="O3354" s="7">
        <v>0.03</v>
      </c>
      <c r="P3354" s="7">
        <v>0.02</v>
      </c>
      <c r="Q3354" s="7">
        <v>0.04</v>
      </c>
      <c r="R3354" s="6" t="s">
        <v>94</v>
      </c>
      <c r="S3354" s="7">
        <v>0.02</v>
      </c>
      <c r="T3354" s="6" t="s">
        <v>94</v>
      </c>
      <c r="U3354" s="6" t="s">
        <v>94</v>
      </c>
      <c r="V3354" s="6" t="s">
        <v>94</v>
      </c>
      <c r="W3354" s="6" t="s">
        <v>94</v>
      </c>
      <c r="X3354" s="6" t="s">
        <v>94</v>
      </c>
      <c r="Y3354" s="6" t="s">
        <v>94</v>
      </c>
      <c r="Z3354" s="6" t="s">
        <v>94</v>
      </c>
      <c r="AA3354" s="6" t="s">
        <v>94</v>
      </c>
      <c r="AB3354" s="7">
        <v>7.0000000000000007E-2</v>
      </c>
      <c r="AC3354" s="7">
        <v>0.02</v>
      </c>
      <c r="AD3354" s="7">
        <v>0.02</v>
      </c>
      <c r="AE3354" s="7">
        <v>0.02</v>
      </c>
      <c r="AF3354" s="7">
        <v>0.02</v>
      </c>
      <c r="AG3354" s="7">
        <v>0.03</v>
      </c>
      <c r="AH3354" s="7">
        <v>0.01</v>
      </c>
    </row>
    <row r="3355" spans="1:34" x14ac:dyDescent="0.2">
      <c r="B3355" s="6" t="s">
        <v>954</v>
      </c>
      <c r="E3355" s="6" t="s">
        <v>95</v>
      </c>
      <c r="H3355" s="6" t="s">
        <v>95</v>
      </c>
      <c r="J3355" s="6" t="s">
        <v>95</v>
      </c>
      <c r="M3355" s="6" t="s">
        <v>936</v>
      </c>
      <c r="O3355" s="6" t="s">
        <v>206</v>
      </c>
      <c r="P3355" s="6" t="s">
        <v>95</v>
      </c>
      <c r="R3355" s="6" t="s">
        <v>935</v>
      </c>
      <c r="AB3355" s="6" t="s">
        <v>95</v>
      </c>
      <c r="AG3355" s="6" t="s">
        <v>95</v>
      </c>
    </row>
    <row r="3356" spans="1:34" x14ac:dyDescent="0.2">
      <c r="A3356" s="6" t="s">
        <v>873</v>
      </c>
      <c r="B3356" s="8">
        <v>274</v>
      </c>
      <c r="C3356" s="8">
        <v>205</v>
      </c>
      <c r="D3356" s="8">
        <v>70</v>
      </c>
      <c r="E3356" s="8">
        <v>47</v>
      </c>
      <c r="F3356" s="8">
        <v>92</v>
      </c>
      <c r="G3356" s="8">
        <v>65</v>
      </c>
      <c r="H3356" s="8">
        <v>33</v>
      </c>
      <c r="I3356" s="8">
        <v>119</v>
      </c>
      <c r="J3356" s="8">
        <v>35</v>
      </c>
      <c r="K3356" s="8">
        <v>111</v>
      </c>
      <c r="L3356" s="8">
        <v>121</v>
      </c>
      <c r="M3356" s="8">
        <v>26</v>
      </c>
      <c r="N3356" s="8">
        <v>91</v>
      </c>
      <c r="O3356" s="8">
        <v>56</v>
      </c>
      <c r="P3356" s="8">
        <v>42</v>
      </c>
      <c r="Q3356" s="8">
        <v>88</v>
      </c>
      <c r="R3356" s="8">
        <v>10</v>
      </c>
      <c r="S3356" s="8">
        <v>150</v>
      </c>
      <c r="T3356" s="6" t="s">
        <v>94</v>
      </c>
      <c r="U3356" s="6" t="s">
        <v>94</v>
      </c>
      <c r="V3356" s="8">
        <v>274</v>
      </c>
      <c r="W3356" s="6" t="s">
        <v>94</v>
      </c>
      <c r="X3356" s="6" t="s">
        <v>94</v>
      </c>
      <c r="Y3356" s="6" t="s">
        <v>94</v>
      </c>
      <c r="Z3356" s="6" t="s">
        <v>94</v>
      </c>
      <c r="AA3356" s="6" t="s">
        <v>94</v>
      </c>
      <c r="AB3356" s="8">
        <v>17</v>
      </c>
      <c r="AC3356" s="8">
        <v>185</v>
      </c>
      <c r="AD3356" s="8">
        <v>67</v>
      </c>
      <c r="AE3356" s="8">
        <v>120</v>
      </c>
      <c r="AF3356" s="8">
        <v>204</v>
      </c>
      <c r="AG3356" s="8">
        <v>51</v>
      </c>
      <c r="AH3356" s="8">
        <v>158</v>
      </c>
    </row>
    <row r="3357" spans="1:34" x14ac:dyDescent="0.2">
      <c r="B3357" s="7">
        <v>0.55000000000000004</v>
      </c>
      <c r="C3357" s="7">
        <v>0.55000000000000004</v>
      </c>
      <c r="D3357" s="7">
        <v>0.56000000000000005</v>
      </c>
      <c r="E3357" s="7">
        <v>0.61</v>
      </c>
      <c r="F3357" s="7">
        <v>0.52</v>
      </c>
      <c r="G3357" s="7">
        <v>0.55000000000000004</v>
      </c>
      <c r="H3357" s="7">
        <v>0.66</v>
      </c>
      <c r="I3357" s="7">
        <v>0.5</v>
      </c>
      <c r="J3357" s="7">
        <v>0.56000000000000005</v>
      </c>
      <c r="K3357" s="7">
        <v>0.51</v>
      </c>
      <c r="L3357" s="7">
        <v>0.66</v>
      </c>
      <c r="M3357" s="7">
        <v>0.42</v>
      </c>
      <c r="N3357" s="7">
        <v>0.7</v>
      </c>
      <c r="O3357" s="7">
        <v>0.49</v>
      </c>
      <c r="P3357" s="7">
        <v>0.61</v>
      </c>
      <c r="Q3357" s="7">
        <v>0.54</v>
      </c>
      <c r="R3357" s="7">
        <v>0.49</v>
      </c>
      <c r="S3357" s="7">
        <v>0.55000000000000004</v>
      </c>
      <c r="T3357" s="6" t="s">
        <v>94</v>
      </c>
      <c r="U3357" s="6" t="s">
        <v>94</v>
      </c>
      <c r="V3357" s="7">
        <v>1</v>
      </c>
      <c r="W3357" s="6" t="s">
        <v>94</v>
      </c>
      <c r="X3357" s="6" t="s">
        <v>94</v>
      </c>
      <c r="Y3357" s="6" t="s">
        <v>94</v>
      </c>
      <c r="Z3357" s="6" t="s">
        <v>94</v>
      </c>
      <c r="AA3357" s="6" t="s">
        <v>94</v>
      </c>
      <c r="AB3357" s="7">
        <v>0.42</v>
      </c>
      <c r="AC3357" s="7">
        <v>0.56000000000000005</v>
      </c>
      <c r="AD3357" s="7">
        <v>0.57999999999999996</v>
      </c>
      <c r="AE3357" s="7">
        <v>0.64</v>
      </c>
      <c r="AF3357" s="7">
        <v>0.62</v>
      </c>
      <c r="AG3357" s="7">
        <v>0.67</v>
      </c>
      <c r="AH3357" s="7">
        <v>0.53</v>
      </c>
    </row>
    <row r="3358" spans="1:34" x14ac:dyDescent="0.2">
      <c r="B3358" s="6" t="s">
        <v>953</v>
      </c>
      <c r="E3358" s="6" t="s">
        <v>95</v>
      </c>
      <c r="H3358" s="6" t="s">
        <v>927</v>
      </c>
      <c r="J3358" s="6" t="s">
        <v>95</v>
      </c>
      <c r="L3358" s="6" t="s">
        <v>223</v>
      </c>
      <c r="M3358" s="6" t="s">
        <v>95</v>
      </c>
      <c r="N3358" s="6" t="s">
        <v>222</v>
      </c>
      <c r="P3358" s="6" t="s">
        <v>95</v>
      </c>
      <c r="R3358" s="6" t="s">
        <v>935</v>
      </c>
      <c r="V3358" s="6" t="s">
        <v>190</v>
      </c>
      <c r="AB3358" s="6" t="s">
        <v>95</v>
      </c>
      <c r="AE3358" s="6" t="s">
        <v>234</v>
      </c>
      <c r="AF3358" s="6" t="s">
        <v>234</v>
      </c>
      <c r="AG3358" s="6" t="s">
        <v>938</v>
      </c>
    </row>
    <row r="3359" spans="1:34" x14ac:dyDescent="0.2">
      <c r="A3359" s="6" t="s">
        <v>872</v>
      </c>
      <c r="B3359" s="8">
        <v>138</v>
      </c>
      <c r="C3359" s="8">
        <v>104</v>
      </c>
      <c r="D3359" s="8">
        <v>33</v>
      </c>
      <c r="E3359" s="8">
        <v>19</v>
      </c>
      <c r="F3359" s="8">
        <v>51</v>
      </c>
      <c r="G3359" s="8">
        <v>35</v>
      </c>
      <c r="H3359" s="8">
        <v>12</v>
      </c>
      <c r="I3359" s="8">
        <v>76</v>
      </c>
      <c r="J3359" s="8">
        <v>17</v>
      </c>
      <c r="K3359" s="8">
        <v>77</v>
      </c>
      <c r="L3359" s="8">
        <v>39</v>
      </c>
      <c r="M3359" s="8">
        <v>21</v>
      </c>
      <c r="N3359" s="8">
        <v>25</v>
      </c>
      <c r="O3359" s="8">
        <v>37</v>
      </c>
      <c r="P3359" s="8">
        <v>17</v>
      </c>
      <c r="Q3359" s="8">
        <v>49</v>
      </c>
      <c r="R3359" s="8">
        <v>8</v>
      </c>
      <c r="S3359" s="8">
        <v>80</v>
      </c>
      <c r="T3359" s="6" t="s">
        <v>94</v>
      </c>
      <c r="U3359" s="6" t="s">
        <v>94</v>
      </c>
      <c r="V3359" s="6" t="s">
        <v>94</v>
      </c>
      <c r="W3359" s="8">
        <v>138</v>
      </c>
      <c r="X3359" s="6" t="s">
        <v>94</v>
      </c>
      <c r="Y3359" s="6" t="s">
        <v>94</v>
      </c>
      <c r="Z3359" s="6" t="s">
        <v>94</v>
      </c>
      <c r="AA3359" s="6" t="s">
        <v>94</v>
      </c>
      <c r="AB3359" s="8">
        <v>14</v>
      </c>
      <c r="AC3359" s="8">
        <v>82</v>
      </c>
      <c r="AD3359" s="8">
        <v>40</v>
      </c>
      <c r="AE3359" s="8">
        <v>45</v>
      </c>
      <c r="AF3359" s="8">
        <v>85</v>
      </c>
      <c r="AG3359" s="8">
        <v>15</v>
      </c>
      <c r="AH3359" s="8">
        <v>101</v>
      </c>
    </row>
    <row r="3360" spans="1:34" x14ac:dyDescent="0.2">
      <c r="B3360" s="7">
        <v>0.28000000000000003</v>
      </c>
      <c r="C3360" s="7">
        <v>0.28000000000000003</v>
      </c>
      <c r="D3360" s="7">
        <v>0.26</v>
      </c>
      <c r="E3360" s="7">
        <v>0.24</v>
      </c>
      <c r="F3360" s="7">
        <v>0.28000000000000003</v>
      </c>
      <c r="G3360" s="7">
        <v>0.3</v>
      </c>
      <c r="H3360" s="7">
        <v>0.24</v>
      </c>
      <c r="I3360" s="7">
        <v>0.32</v>
      </c>
      <c r="J3360" s="7">
        <v>0.28000000000000003</v>
      </c>
      <c r="K3360" s="7">
        <v>0.35</v>
      </c>
      <c r="L3360" s="7">
        <v>0.21</v>
      </c>
      <c r="M3360" s="7">
        <v>0.33</v>
      </c>
      <c r="N3360" s="7">
        <v>0.19</v>
      </c>
      <c r="O3360" s="7">
        <v>0.32</v>
      </c>
      <c r="P3360" s="7">
        <v>0.25</v>
      </c>
      <c r="Q3360" s="7">
        <v>0.3</v>
      </c>
      <c r="R3360" s="7">
        <v>0.37</v>
      </c>
      <c r="S3360" s="7">
        <v>0.28999999999999998</v>
      </c>
      <c r="T3360" s="6" t="s">
        <v>94</v>
      </c>
      <c r="U3360" s="6" t="s">
        <v>94</v>
      </c>
      <c r="V3360" s="6" t="s">
        <v>94</v>
      </c>
      <c r="W3360" s="7">
        <v>1</v>
      </c>
      <c r="X3360" s="6" t="s">
        <v>94</v>
      </c>
      <c r="Y3360" s="6" t="s">
        <v>94</v>
      </c>
      <c r="Z3360" s="6" t="s">
        <v>94</v>
      </c>
      <c r="AA3360" s="6" t="s">
        <v>94</v>
      </c>
      <c r="AB3360" s="7">
        <v>0.35</v>
      </c>
      <c r="AC3360" s="7">
        <v>0.25</v>
      </c>
      <c r="AD3360" s="7">
        <v>0.34</v>
      </c>
      <c r="AE3360" s="7">
        <v>0.24</v>
      </c>
      <c r="AF3360" s="7">
        <v>0.26</v>
      </c>
      <c r="AG3360" s="7">
        <v>0.19</v>
      </c>
      <c r="AH3360" s="7">
        <v>0.34</v>
      </c>
    </row>
    <row r="3361" spans="1:34" x14ac:dyDescent="0.2">
      <c r="B3361" s="6" t="s">
        <v>952</v>
      </c>
      <c r="E3361" s="6" t="s">
        <v>95</v>
      </c>
      <c r="H3361" s="6" t="s">
        <v>95</v>
      </c>
      <c r="J3361" s="6" t="s">
        <v>95</v>
      </c>
      <c r="K3361" s="6" t="s">
        <v>92</v>
      </c>
      <c r="M3361" s="6" t="s">
        <v>95</v>
      </c>
      <c r="O3361" s="6" t="s">
        <v>206</v>
      </c>
      <c r="P3361" s="6" t="s">
        <v>95</v>
      </c>
      <c r="R3361" s="6" t="s">
        <v>935</v>
      </c>
      <c r="W3361" s="6" t="s">
        <v>91</v>
      </c>
      <c r="AB3361" s="6" t="s">
        <v>95</v>
      </c>
      <c r="AG3361" s="6" t="s">
        <v>95</v>
      </c>
      <c r="AH3361" s="6" t="s">
        <v>375</v>
      </c>
    </row>
    <row r="3362" spans="1:34" x14ac:dyDescent="0.2">
      <c r="A3362" s="6" t="s">
        <v>239</v>
      </c>
      <c r="B3362" s="8">
        <v>137</v>
      </c>
      <c r="C3362" s="8">
        <v>100</v>
      </c>
      <c r="D3362" s="8">
        <v>37</v>
      </c>
      <c r="E3362" s="8">
        <v>29</v>
      </c>
      <c r="F3362" s="8">
        <v>42</v>
      </c>
      <c r="G3362" s="8">
        <v>30</v>
      </c>
      <c r="H3362" s="8">
        <v>21</v>
      </c>
      <c r="I3362" s="8">
        <v>43</v>
      </c>
      <c r="J3362" s="8">
        <v>18</v>
      </c>
      <c r="K3362" s="8">
        <v>34</v>
      </c>
      <c r="L3362" s="8">
        <v>82</v>
      </c>
      <c r="M3362" s="8">
        <v>5</v>
      </c>
      <c r="N3362" s="8">
        <v>66</v>
      </c>
      <c r="O3362" s="8">
        <v>20</v>
      </c>
      <c r="P3362" s="8">
        <v>25</v>
      </c>
      <c r="Q3362" s="8">
        <v>39</v>
      </c>
      <c r="R3362" s="8">
        <v>2</v>
      </c>
      <c r="S3362" s="8">
        <v>70</v>
      </c>
      <c r="T3362" s="6" t="s">
        <v>94</v>
      </c>
      <c r="U3362" s="6" t="s">
        <v>94</v>
      </c>
      <c r="V3362" s="8">
        <v>274</v>
      </c>
      <c r="W3362" s="8">
        <v>-138</v>
      </c>
      <c r="X3362" s="6" t="s">
        <v>94</v>
      </c>
      <c r="Y3362" s="6" t="s">
        <v>94</v>
      </c>
      <c r="Z3362" s="6" t="s">
        <v>94</v>
      </c>
      <c r="AA3362" s="6" t="s">
        <v>94</v>
      </c>
      <c r="AB3362" s="8">
        <v>3</v>
      </c>
      <c r="AC3362" s="8">
        <v>103</v>
      </c>
      <c r="AD3362" s="8">
        <v>27</v>
      </c>
      <c r="AE3362" s="8">
        <v>75</v>
      </c>
      <c r="AF3362" s="8">
        <v>119</v>
      </c>
      <c r="AG3362" s="8">
        <v>36</v>
      </c>
      <c r="AH3362" s="8">
        <v>56</v>
      </c>
    </row>
    <row r="3363" spans="1:34" x14ac:dyDescent="0.2">
      <c r="B3363" s="7">
        <v>0.27</v>
      </c>
      <c r="C3363" s="7">
        <v>0.27</v>
      </c>
      <c r="D3363" s="7">
        <v>0.28999999999999998</v>
      </c>
      <c r="E3363" s="7">
        <v>0.37</v>
      </c>
      <c r="F3363" s="7">
        <v>0.23</v>
      </c>
      <c r="G3363" s="7">
        <v>0.26</v>
      </c>
      <c r="H3363" s="7">
        <v>0.42</v>
      </c>
      <c r="I3363" s="7">
        <v>0.18</v>
      </c>
      <c r="J3363" s="7">
        <v>0.28000000000000003</v>
      </c>
      <c r="K3363" s="7">
        <v>0.15</v>
      </c>
      <c r="L3363" s="7">
        <v>0.44</v>
      </c>
      <c r="M3363" s="7">
        <v>0.09</v>
      </c>
      <c r="N3363" s="7">
        <v>0.5</v>
      </c>
      <c r="O3363" s="7">
        <v>0.17</v>
      </c>
      <c r="P3363" s="7">
        <v>0.36</v>
      </c>
      <c r="Q3363" s="7">
        <v>0.24</v>
      </c>
      <c r="R3363" s="7">
        <v>0.12</v>
      </c>
      <c r="S3363" s="7">
        <v>0.26</v>
      </c>
      <c r="T3363" s="6" t="s">
        <v>94</v>
      </c>
      <c r="U3363" s="6" t="s">
        <v>94</v>
      </c>
      <c r="V3363" s="7">
        <v>1</v>
      </c>
      <c r="W3363" s="7">
        <v>-1</v>
      </c>
      <c r="X3363" s="6" t="s">
        <v>94</v>
      </c>
      <c r="Y3363" s="6" t="s">
        <v>94</v>
      </c>
      <c r="Z3363" s="6" t="s">
        <v>94</v>
      </c>
      <c r="AA3363" s="6" t="s">
        <v>94</v>
      </c>
      <c r="AB3363" s="7">
        <v>7.0000000000000007E-2</v>
      </c>
      <c r="AC3363" s="7">
        <v>0.31</v>
      </c>
      <c r="AD3363" s="7">
        <v>0.24</v>
      </c>
      <c r="AE3363" s="7">
        <v>0.4</v>
      </c>
      <c r="AF3363" s="7">
        <v>0.36</v>
      </c>
      <c r="AG3363" s="7">
        <v>0.48</v>
      </c>
      <c r="AH3363" s="7">
        <v>0.19</v>
      </c>
    </row>
    <row r="3365" spans="1:34" x14ac:dyDescent="0.2">
      <c r="A3365" s="6" t="s">
        <v>97</v>
      </c>
    </row>
    <row r="3367" spans="1:34" x14ac:dyDescent="0.2">
      <c r="A3367" s="6" t="s">
        <v>101</v>
      </c>
    </row>
    <row r="3368" spans="1:34" x14ac:dyDescent="0.2">
      <c r="A3368" s="6" t="s">
        <v>100</v>
      </c>
    </row>
    <row r="3370" spans="1:34" x14ac:dyDescent="0.2">
      <c r="A3370" s="4">
        <v>44</v>
      </c>
    </row>
    <row r="3375" spans="1:34" x14ac:dyDescent="0.2">
      <c r="A3375" s="9" t="s">
        <v>0</v>
      </c>
    </row>
    <row r="3377" spans="1:26" x14ac:dyDescent="0.2">
      <c r="A3377" s="1" t="s">
        <v>1</v>
      </c>
    </row>
    <row r="3378" spans="1:26" x14ac:dyDescent="0.2">
      <c r="A3378" s="1" t="s">
        <v>2</v>
      </c>
    </row>
    <row r="3379" spans="1:26" x14ac:dyDescent="0.2">
      <c r="A3379" s="1" t="s">
        <v>3</v>
      </c>
    </row>
    <row r="3380" spans="1:26" x14ac:dyDescent="0.2">
      <c r="A3380" s="1" t="s">
        <v>4</v>
      </c>
    </row>
    <row r="3381" spans="1:26" x14ac:dyDescent="0.2">
      <c r="A3381" s="1" t="s">
        <v>5</v>
      </c>
    </row>
    <row r="3382" spans="1:26" x14ac:dyDescent="0.2">
      <c r="A3382" s="2" t="s">
        <v>926</v>
      </c>
    </row>
    <row r="3383" spans="1:26" x14ac:dyDescent="0.2">
      <c r="A3383" s="2" t="s">
        <v>962</v>
      </c>
    </row>
    <row r="3385" spans="1:26" x14ac:dyDescent="0.2">
      <c r="D3385" s="9" t="s">
        <v>8</v>
      </c>
      <c r="G3385" s="9" t="s">
        <v>9</v>
      </c>
      <c r="L3385" s="9" t="s">
        <v>10</v>
      </c>
      <c r="P3385" s="9" t="s">
        <v>11</v>
      </c>
      <c r="T3385" s="9" t="s">
        <v>12</v>
      </c>
      <c r="X3385" s="9" t="s">
        <v>13</v>
      </c>
    </row>
    <row r="3386" spans="1:26" x14ac:dyDescent="0.2">
      <c r="R3386" s="9" t="s">
        <v>14</v>
      </c>
      <c r="U3386" s="9" t="s">
        <v>16</v>
      </c>
    </row>
    <row r="3387" spans="1:26" x14ac:dyDescent="0.2">
      <c r="R3387" s="9" t="s">
        <v>17</v>
      </c>
      <c r="S3387" s="9" t="s">
        <v>18</v>
      </c>
      <c r="T3387" s="9" t="s">
        <v>15</v>
      </c>
      <c r="U3387" s="9" t="s">
        <v>933</v>
      </c>
      <c r="X3387" s="9" t="s">
        <v>21</v>
      </c>
      <c r="Y3387" s="9" t="s">
        <v>22</v>
      </c>
      <c r="Z3387" s="9" t="s">
        <v>23</v>
      </c>
    </row>
    <row r="3388" spans="1:26" x14ac:dyDescent="0.2">
      <c r="B3388" s="9" t="s">
        <v>24</v>
      </c>
      <c r="C3388" s="9" t="s">
        <v>25</v>
      </c>
      <c r="D3388" s="9" t="s">
        <v>26</v>
      </c>
      <c r="E3388" s="9" t="s">
        <v>27</v>
      </c>
      <c r="F3388" s="9" t="s">
        <v>28</v>
      </c>
      <c r="G3388" s="9" t="s">
        <v>29</v>
      </c>
      <c r="H3388" s="9" t="s">
        <v>30</v>
      </c>
      <c r="I3388" s="9" t="s">
        <v>31</v>
      </c>
      <c r="J3388" s="9" t="s">
        <v>32</v>
      </c>
      <c r="K3388" s="9" t="s">
        <v>33</v>
      </c>
      <c r="L3388" s="9" t="s">
        <v>34</v>
      </c>
      <c r="M3388" s="9" t="s">
        <v>35</v>
      </c>
      <c r="N3388" s="9" t="s">
        <v>36</v>
      </c>
      <c r="O3388" s="9" t="s">
        <v>37</v>
      </c>
      <c r="P3388" s="9" t="s">
        <v>38</v>
      </c>
      <c r="Q3388" s="9" t="s">
        <v>39</v>
      </c>
      <c r="R3388" s="10">
        <v>12</v>
      </c>
      <c r="S3388" s="9" t="s">
        <v>40</v>
      </c>
      <c r="T3388" s="9" t="s">
        <v>373</v>
      </c>
      <c r="U3388" s="9" t="s">
        <v>400</v>
      </c>
      <c r="V3388" s="9" t="s">
        <v>43</v>
      </c>
      <c r="W3388" s="9" t="s">
        <v>44</v>
      </c>
      <c r="X3388" s="9" t="s">
        <v>45</v>
      </c>
      <c r="Y3388" s="9" t="s">
        <v>46</v>
      </c>
      <c r="Z3388" s="9" t="s">
        <v>46</v>
      </c>
    </row>
    <row r="3389" spans="1:26" x14ac:dyDescent="0.2">
      <c r="B3389" s="9" t="s">
        <v>47</v>
      </c>
      <c r="C3389" s="9" t="s">
        <v>48</v>
      </c>
      <c r="D3389" s="9" t="s">
        <v>49</v>
      </c>
      <c r="E3389" s="9" t="s">
        <v>50</v>
      </c>
      <c r="F3389" s="9" t="s">
        <v>51</v>
      </c>
      <c r="G3389" s="9" t="s">
        <v>52</v>
      </c>
      <c r="H3389" s="9" t="s">
        <v>53</v>
      </c>
      <c r="I3389" s="9" t="s">
        <v>54</v>
      </c>
      <c r="J3389" s="9" t="s">
        <v>55</v>
      </c>
      <c r="K3389" s="9" t="s">
        <v>56</v>
      </c>
      <c r="L3389" s="9" t="s">
        <v>57</v>
      </c>
      <c r="M3389" s="9" t="s">
        <v>58</v>
      </c>
      <c r="N3389" s="9" t="s">
        <v>59</v>
      </c>
      <c r="O3389" s="9" t="s">
        <v>60</v>
      </c>
      <c r="P3389" s="9" t="s">
        <v>61</v>
      </c>
      <c r="Q3389" s="9" t="s">
        <v>62</v>
      </c>
      <c r="R3389" s="9" t="s">
        <v>63</v>
      </c>
      <c r="S3389" s="9" t="s">
        <v>64</v>
      </c>
      <c r="T3389" s="9" t="s">
        <v>65</v>
      </c>
      <c r="U3389" s="9" t="s">
        <v>66</v>
      </c>
      <c r="V3389" s="9" t="s">
        <v>67</v>
      </c>
      <c r="W3389" s="9" t="s">
        <v>68</v>
      </c>
      <c r="X3389" s="9" t="s">
        <v>69</v>
      </c>
      <c r="Y3389" s="9" t="s">
        <v>70</v>
      </c>
      <c r="Z3389" s="9" t="s">
        <v>71</v>
      </c>
    </row>
    <row r="3390" spans="1:26" x14ac:dyDescent="0.2">
      <c r="A3390" s="6" t="s">
        <v>72</v>
      </c>
      <c r="B3390" s="8">
        <v>505</v>
      </c>
      <c r="C3390" s="8">
        <v>259</v>
      </c>
      <c r="D3390" s="8">
        <v>246</v>
      </c>
      <c r="E3390" s="8">
        <v>81</v>
      </c>
      <c r="F3390" s="8">
        <v>89</v>
      </c>
      <c r="G3390" s="8">
        <v>88</v>
      </c>
      <c r="H3390" s="8">
        <v>93</v>
      </c>
      <c r="I3390" s="8">
        <v>154</v>
      </c>
      <c r="J3390" s="8">
        <v>155</v>
      </c>
      <c r="K3390" s="8">
        <v>158</v>
      </c>
      <c r="L3390" s="8">
        <v>88</v>
      </c>
      <c r="M3390" s="8">
        <v>104</v>
      </c>
      <c r="N3390" s="8">
        <v>173</v>
      </c>
      <c r="O3390" s="8">
        <v>139</v>
      </c>
      <c r="P3390" s="8">
        <v>106</v>
      </c>
      <c r="Q3390" s="8">
        <v>87</v>
      </c>
      <c r="R3390" s="8">
        <v>129</v>
      </c>
      <c r="S3390" s="8">
        <v>121</v>
      </c>
      <c r="T3390" s="8">
        <v>220</v>
      </c>
      <c r="U3390" s="8">
        <v>35</v>
      </c>
      <c r="V3390" s="8">
        <v>197</v>
      </c>
      <c r="W3390" s="8">
        <v>56</v>
      </c>
      <c r="X3390" s="8">
        <v>48</v>
      </c>
      <c r="Y3390" s="8">
        <v>301</v>
      </c>
      <c r="Z3390" s="8">
        <v>161</v>
      </c>
    </row>
    <row r="3391" spans="1:26" x14ac:dyDescent="0.2">
      <c r="A3391" s="6" t="s">
        <v>73</v>
      </c>
      <c r="B3391" s="8">
        <v>504</v>
      </c>
      <c r="C3391" s="8">
        <v>254</v>
      </c>
      <c r="D3391" s="8">
        <v>250</v>
      </c>
      <c r="E3391" s="8">
        <v>81</v>
      </c>
      <c r="F3391" s="8">
        <v>90</v>
      </c>
      <c r="G3391" s="8">
        <v>90</v>
      </c>
      <c r="H3391" s="8">
        <v>92</v>
      </c>
      <c r="I3391" s="8">
        <v>151</v>
      </c>
      <c r="J3391" s="8">
        <v>138</v>
      </c>
      <c r="K3391" s="8">
        <v>153</v>
      </c>
      <c r="L3391" s="8">
        <v>104</v>
      </c>
      <c r="M3391" s="8">
        <v>110</v>
      </c>
      <c r="N3391" s="8">
        <v>172</v>
      </c>
      <c r="O3391" s="8">
        <v>136</v>
      </c>
      <c r="P3391" s="8">
        <v>105</v>
      </c>
      <c r="Q3391" s="8">
        <v>90</v>
      </c>
      <c r="R3391" s="8">
        <v>133</v>
      </c>
      <c r="S3391" s="8">
        <v>121</v>
      </c>
      <c r="T3391" s="8">
        <v>213</v>
      </c>
      <c r="U3391" s="8">
        <v>37</v>
      </c>
      <c r="V3391" s="8">
        <v>191</v>
      </c>
      <c r="W3391" s="8">
        <v>55</v>
      </c>
      <c r="X3391" s="8">
        <v>47</v>
      </c>
      <c r="Y3391" s="8">
        <v>294</v>
      </c>
      <c r="Z3391" s="8">
        <v>168</v>
      </c>
    </row>
    <row r="3392" spans="1:26" x14ac:dyDescent="0.2">
      <c r="A3392" s="6" t="s">
        <v>878</v>
      </c>
      <c r="B3392" s="8">
        <v>111</v>
      </c>
      <c r="C3392" s="8">
        <v>55</v>
      </c>
      <c r="D3392" s="8">
        <v>57</v>
      </c>
      <c r="E3392" s="8">
        <v>19</v>
      </c>
      <c r="F3392" s="8">
        <v>15</v>
      </c>
      <c r="G3392" s="8">
        <v>18</v>
      </c>
      <c r="H3392" s="8">
        <v>14</v>
      </c>
      <c r="I3392" s="8">
        <v>44</v>
      </c>
      <c r="J3392" s="8">
        <v>36</v>
      </c>
      <c r="K3392" s="8">
        <v>39</v>
      </c>
      <c r="L3392" s="8">
        <v>19</v>
      </c>
      <c r="M3392" s="8">
        <v>18</v>
      </c>
      <c r="N3392" s="8">
        <v>40</v>
      </c>
      <c r="O3392" s="8">
        <v>30</v>
      </c>
      <c r="P3392" s="8">
        <v>25</v>
      </c>
      <c r="Q3392" s="8">
        <v>16</v>
      </c>
      <c r="R3392" s="8">
        <v>22</v>
      </c>
      <c r="S3392" s="8">
        <v>30</v>
      </c>
      <c r="T3392" s="8">
        <v>54</v>
      </c>
      <c r="U3392" s="8">
        <v>6</v>
      </c>
      <c r="V3392" s="8">
        <v>42</v>
      </c>
      <c r="W3392" s="8">
        <v>17</v>
      </c>
      <c r="X3392" s="8">
        <v>14</v>
      </c>
      <c r="Y3392" s="8">
        <v>73</v>
      </c>
      <c r="Z3392" s="8">
        <v>27</v>
      </c>
    </row>
    <row r="3393" spans="1:26" x14ac:dyDescent="0.2">
      <c r="B3393" s="7">
        <v>0.22</v>
      </c>
      <c r="C3393" s="7">
        <v>0.21</v>
      </c>
      <c r="D3393" s="7">
        <v>0.23</v>
      </c>
      <c r="E3393" s="7">
        <v>0.23</v>
      </c>
      <c r="F3393" s="7">
        <v>0.17</v>
      </c>
      <c r="G3393" s="7">
        <v>0.21</v>
      </c>
      <c r="H3393" s="7">
        <v>0.16</v>
      </c>
      <c r="I3393" s="7">
        <v>0.28999999999999998</v>
      </c>
      <c r="J3393" s="7">
        <v>0.26</v>
      </c>
      <c r="K3393" s="7">
        <v>0.25</v>
      </c>
      <c r="L3393" s="7">
        <v>0.18</v>
      </c>
      <c r="M3393" s="7">
        <v>0.16</v>
      </c>
      <c r="N3393" s="7">
        <v>0.23</v>
      </c>
      <c r="O3393" s="7">
        <v>0.22</v>
      </c>
      <c r="P3393" s="7">
        <v>0.24</v>
      </c>
      <c r="Q3393" s="7">
        <v>0.17</v>
      </c>
      <c r="R3393" s="7">
        <v>0.16</v>
      </c>
      <c r="S3393" s="7">
        <v>0.25</v>
      </c>
      <c r="T3393" s="7">
        <v>0.25</v>
      </c>
      <c r="U3393" s="7">
        <v>0.16</v>
      </c>
      <c r="V3393" s="7">
        <v>0.22</v>
      </c>
      <c r="W3393" s="7">
        <v>0.31</v>
      </c>
      <c r="X3393" s="7">
        <v>0.3</v>
      </c>
      <c r="Y3393" s="7">
        <v>0.25</v>
      </c>
      <c r="Z3393" s="7">
        <v>0.16</v>
      </c>
    </row>
    <row r="3394" spans="1:26" x14ac:dyDescent="0.2">
      <c r="B3394" s="6" t="s">
        <v>200</v>
      </c>
      <c r="E3394" s="6" t="s">
        <v>95</v>
      </c>
      <c r="F3394" s="6" t="s">
        <v>95</v>
      </c>
      <c r="G3394" s="6" t="s">
        <v>95</v>
      </c>
      <c r="H3394" s="6" t="s">
        <v>95</v>
      </c>
      <c r="I3394" s="6" t="s">
        <v>652</v>
      </c>
      <c r="L3394" s="6" t="s">
        <v>95</v>
      </c>
      <c r="M3394" s="6" t="s">
        <v>95</v>
      </c>
      <c r="Q3394" s="6" t="s">
        <v>95</v>
      </c>
      <c r="U3394" s="6" t="s">
        <v>95</v>
      </c>
      <c r="W3394" s="6" t="s">
        <v>95</v>
      </c>
      <c r="X3394" s="6" t="s">
        <v>95</v>
      </c>
      <c r="Y3394" s="6" t="s">
        <v>200</v>
      </c>
    </row>
    <row r="3395" spans="1:26" x14ac:dyDescent="0.2">
      <c r="A3395" s="6" t="s">
        <v>877</v>
      </c>
      <c r="B3395" s="8">
        <v>132</v>
      </c>
      <c r="C3395" s="8">
        <v>65</v>
      </c>
      <c r="D3395" s="8">
        <v>67</v>
      </c>
      <c r="E3395" s="8">
        <v>17</v>
      </c>
      <c r="F3395" s="8">
        <v>27</v>
      </c>
      <c r="G3395" s="8">
        <v>21</v>
      </c>
      <c r="H3395" s="8">
        <v>28</v>
      </c>
      <c r="I3395" s="8">
        <v>40</v>
      </c>
      <c r="J3395" s="8">
        <v>38</v>
      </c>
      <c r="K3395" s="8">
        <v>47</v>
      </c>
      <c r="L3395" s="8">
        <v>25</v>
      </c>
      <c r="M3395" s="8">
        <v>21</v>
      </c>
      <c r="N3395" s="8">
        <v>53</v>
      </c>
      <c r="O3395" s="8">
        <v>24</v>
      </c>
      <c r="P3395" s="8">
        <v>34</v>
      </c>
      <c r="Q3395" s="8">
        <v>21</v>
      </c>
      <c r="R3395" s="8">
        <v>33</v>
      </c>
      <c r="S3395" s="8">
        <v>28</v>
      </c>
      <c r="T3395" s="8">
        <v>63</v>
      </c>
      <c r="U3395" s="8">
        <v>8</v>
      </c>
      <c r="V3395" s="8">
        <v>49</v>
      </c>
      <c r="W3395" s="8">
        <v>14</v>
      </c>
      <c r="X3395" s="8">
        <v>12</v>
      </c>
      <c r="Y3395" s="8">
        <v>75</v>
      </c>
      <c r="Z3395" s="8">
        <v>49</v>
      </c>
    </row>
    <row r="3396" spans="1:26" x14ac:dyDescent="0.2">
      <c r="B3396" s="7">
        <v>0.26</v>
      </c>
      <c r="C3396" s="7">
        <v>0.26</v>
      </c>
      <c r="D3396" s="7">
        <v>0.27</v>
      </c>
      <c r="E3396" s="7">
        <v>0.21</v>
      </c>
      <c r="F3396" s="7">
        <v>0.3</v>
      </c>
      <c r="G3396" s="7">
        <v>0.23</v>
      </c>
      <c r="H3396" s="7">
        <v>0.3</v>
      </c>
      <c r="I3396" s="7">
        <v>0.26</v>
      </c>
      <c r="J3396" s="7">
        <v>0.28000000000000003</v>
      </c>
      <c r="K3396" s="7">
        <v>0.31</v>
      </c>
      <c r="L3396" s="7">
        <v>0.24</v>
      </c>
      <c r="M3396" s="7">
        <v>0.19</v>
      </c>
      <c r="N3396" s="7">
        <v>0.31</v>
      </c>
      <c r="O3396" s="7">
        <v>0.18</v>
      </c>
      <c r="P3396" s="7">
        <v>0.32</v>
      </c>
      <c r="Q3396" s="7">
        <v>0.23</v>
      </c>
      <c r="R3396" s="7">
        <v>0.25</v>
      </c>
      <c r="S3396" s="7">
        <v>0.23</v>
      </c>
      <c r="T3396" s="7">
        <v>0.28999999999999998</v>
      </c>
      <c r="U3396" s="7">
        <v>0.22</v>
      </c>
      <c r="V3396" s="7">
        <v>0.26</v>
      </c>
      <c r="W3396" s="7">
        <v>0.26</v>
      </c>
      <c r="X3396" s="7">
        <v>0.25</v>
      </c>
      <c r="Y3396" s="7">
        <v>0.26</v>
      </c>
      <c r="Z3396" s="7">
        <v>0.28999999999999998</v>
      </c>
    </row>
    <row r="3397" spans="1:26" x14ac:dyDescent="0.2">
      <c r="B3397" s="6" t="s">
        <v>115</v>
      </c>
      <c r="E3397" s="6" t="s">
        <v>95</v>
      </c>
      <c r="F3397" s="6" t="s">
        <v>95</v>
      </c>
      <c r="G3397" s="6" t="s">
        <v>95</v>
      </c>
      <c r="H3397" s="6" t="s">
        <v>95</v>
      </c>
      <c r="K3397" s="6" t="s">
        <v>116</v>
      </c>
      <c r="L3397" s="6" t="s">
        <v>95</v>
      </c>
      <c r="M3397" s="6" t="s">
        <v>95</v>
      </c>
      <c r="N3397" s="6" t="s">
        <v>115</v>
      </c>
      <c r="P3397" s="6" t="s">
        <v>115</v>
      </c>
      <c r="Q3397" s="6" t="s">
        <v>95</v>
      </c>
      <c r="U3397" s="6" t="s">
        <v>95</v>
      </c>
      <c r="W3397" s="6" t="s">
        <v>95</v>
      </c>
      <c r="X3397" s="6" t="s">
        <v>95</v>
      </c>
    </row>
    <row r="3398" spans="1:26" x14ac:dyDescent="0.2">
      <c r="A3398" s="6" t="s">
        <v>876</v>
      </c>
      <c r="B3398" s="8">
        <v>80</v>
      </c>
      <c r="C3398" s="8">
        <v>41</v>
      </c>
      <c r="D3398" s="8">
        <v>39</v>
      </c>
      <c r="E3398" s="8">
        <v>13</v>
      </c>
      <c r="F3398" s="8">
        <v>19</v>
      </c>
      <c r="G3398" s="8">
        <v>13</v>
      </c>
      <c r="H3398" s="8">
        <v>18</v>
      </c>
      <c r="I3398" s="8">
        <v>18</v>
      </c>
      <c r="J3398" s="8">
        <v>18</v>
      </c>
      <c r="K3398" s="8">
        <v>23</v>
      </c>
      <c r="L3398" s="8">
        <v>15</v>
      </c>
      <c r="M3398" s="8">
        <v>23</v>
      </c>
      <c r="N3398" s="8">
        <v>19</v>
      </c>
      <c r="O3398" s="8">
        <v>25</v>
      </c>
      <c r="P3398" s="8">
        <v>13</v>
      </c>
      <c r="Q3398" s="8">
        <v>22</v>
      </c>
      <c r="R3398" s="8">
        <v>23</v>
      </c>
      <c r="S3398" s="8">
        <v>21</v>
      </c>
      <c r="T3398" s="8">
        <v>27</v>
      </c>
      <c r="U3398" s="8">
        <v>8</v>
      </c>
      <c r="V3398" s="8">
        <v>36</v>
      </c>
      <c r="W3398" s="8">
        <v>7</v>
      </c>
      <c r="X3398" s="8">
        <v>3</v>
      </c>
      <c r="Y3398" s="8">
        <v>46</v>
      </c>
      <c r="Z3398" s="8">
        <v>30</v>
      </c>
    </row>
    <row r="3399" spans="1:26" x14ac:dyDescent="0.2">
      <c r="B3399" s="7">
        <v>0.16</v>
      </c>
      <c r="C3399" s="7">
        <v>0.16</v>
      </c>
      <c r="D3399" s="7">
        <v>0.15</v>
      </c>
      <c r="E3399" s="7">
        <v>0.16</v>
      </c>
      <c r="F3399" s="7">
        <v>0.21</v>
      </c>
      <c r="G3399" s="7">
        <v>0.14000000000000001</v>
      </c>
      <c r="H3399" s="7">
        <v>0.19</v>
      </c>
      <c r="I3399" s="7">
        <v>0.12</v>
      </c>
      <c r="J3399" s="7">
        <v>0.13</v>
      </c>
      <c r="K3399" s="7">
        <v>0.15</v>
      </c>
      <c r="L3399" s="7">
        <v>0.14000000000000001</v>
      </c>
      <c r="M3399" s="7">
        <v>0.21</v>
      </c>
      <c r="N3399" s="7">
        <v>0.11</v>
      </c>
      <c r="O3399" s="7">
        <v>0.19</v>
      </c>
      <c r="P3399" s="7">
        <v>0.13</v>
      </c>
      <c r="Q3399" s="7">
        <v>0.25</v>
      </c>
      <c r="R3399" s="7">
        <v>0.18</v>
      </c>
      <c r="S3399" s="7">
        <v>0.18</v>
      </c>
      <c r="T3399" s="7">
        <v>0.13</v>
      </c>
      <c r="U3399" s="7">
        <v>0.22</v>
      </c>
      <c r="V3399" s="7">
        <v>0.19</v>
      </c>
      <c r="W3399" s="7">
        <v>0.13</v>
      </c>
      <c r="X3399" s="7">
        <v>0.06</v>
      </c>
      <c r="Y3399" s="7">
        <v>0.16</v>
      </c>
      <c r="Z3399" s="7">
        <v>0.18</v>
      </c>
    </row>
    <row r="3400" spans="1:26" x14ac:dyDescent="0.2">
      <c r="B3400" s="6" t="s">
        <v>206</v>
      </c>
      <c r="E3400" s="6" t="s">
        <v>95</v>
      </c>
      <c r="F3400" s="6" t="s">
        <v>95</v>
      </c>
      <c r="G3400" s="6" t="s">
        <v>95</v>
      </c>
      <c r="H3400" s="6" t="s">
        <v>95</v>
      </c>
      <c r="L3400" s="6" t="s">
        <v>95</v>
      </c>
      <c r="M3400" s="6" t="s">
        <v>95</v>
      </c>
      <c r="Q3400" s="6" t="s">
        <v>961</v>
      </c>
      <c r="U3400" s="6" t="s">
        <v>95</v>
      </c>
      <c r="V3400" s="6" t="s">
        <v>186</v>
      </c>
      <c r="W3400" s="6" t="s">
        <v>95</v>
      </c>
      <c r="X3400" s="6" t="s">
        <v>95</v>
      </c>
    </row>
    <row r="3401" spans="1:26" x14ac:dyDescent="0.2">
      <c r="A3401" s="6" t="s">
        <v>875</v>
      </c>
      <c r="B3401" s="8">
        <v>72</v>
      </c>
      <c r="C3401" s="8">
        <v>42</v>
      </c>
      <c r="D3401" s="8">
        <v>30</v>
      </c>
      <c r="E3401" s="8">
        <v>14</v>
      </c>
      <c r="F3401" s="8">
        <v>10</v>
      </c>
      <c r="G3401" s="8">
        <v>15</v>
      </c>
      <c r="H3401" s="8">
        <v>12</v>
      </c>
      <c r="I3401" s="8">
        <v>21</v>
      </c>
      <c r="J3401" s="8">
        <v>20</v>
      </c>
      <c r="K3401" s="8">
        <v>21</v>
      </c>
      <c r="L3401" s="8">
        <v>17</v>
      </c>
      <c r="M3401" s="8">
        <v>14</v>
      </c>
      <c r="N3401" s="8">
        <v>24</v>
      </c>
      <c r="O3401" s="8">
        <v>22</v>
      </c>
      <c r="P3401" s="8">
        <v>10</v>
      </c>
      <c r="Q3401" s="8">
        <v>15</v>
      </c>
      <c r="R3401" s="8">
        <v>19</v>
      </c>
      <c r="S3401" s="8">
        <v>20</v>
      </c>
      <c r="T3401" s="8">
        <v>28</v>
      </c>
      <c r="U3401" s="8">
        <v>5</v>
      </c>
      <c r="V3401" s="8">
        <v>29</v>
      </c>
      <c r="W3401" s="8">
        <v>4</v>
      </c>
      <c r="X3401" s="8">
        <v>10</v>
      </c>
      <c r="Y3401" s="8">
        <v>44</v>
      </c>
      <c r="Z3401" s="8">
        <v>21</v>
      </c>
    </row>
    <row r="3402" spans="1:26" x14ac:dyDescent="0.2">
      <c r="B3402" s="7">
        <v>0.14000000000000001</v>
      </c>
      <c r="C3402" s="7">
        <v>0.16</v>
      </c>
      <c r="D3402" s="7">
        <v>0.12</v>
      </c>
      <c r="E3402" s="7">
        <v>0.17</v>
      </c>
      <c r="F3402" s="7">
        <v>0.11</v>
      </c>
      <c r="G3402" s="7">
        <v>0.17</v>
      </c>
      <c r="H3402" s="7">
        <v>0.13</v>
      </c>
      <c r="I3402" s="7">
        <v>0.14000000000000001</v>
      </c>
      <c r="J3402" s="7">
        <v>0.14000000000000001</v>
      </c>
      <c r="K3402" s="7">
        <v>0.14000000000000001</v>
      </c>
      <c r="L3402" s="7">
        <v>0.16</v>
      </c>
      <c r="M3402" s="7">
        <v>0.13</v>
      </c>
      <c r="N3402" s="7">
        <v>0.14000000000000001</v>
      </c>
      <c r="O3402" s="7">
        <v>0.16</v>
      </c>
      <c r="P3402" s="7">
        <v>0.1</v>
      </c>
      <c r="Q3402" s="7">
        <v>0.17</v>
      </c>
      <c r="R3402" s="7">
        <v>0.14000000000000001</v>
      </c>
      <c r="S3402" s="7">
        <v>0.17</v>
      </c>
      <c r="T3402" s="7">
        <v>0.13</v>
      </c>
      <c r="U3402" s="7">
        <v>0.14000000000000001</v>
      </c>
      <c r="V3402" s="7">
        <v>0.15</v>
      </c>
      <c r="W3402" s="7">
        <v>0.08</v>
      </c>
      <c r="X3402" s="7">
        <v>0.21</v>
      </c>
      <c r="Y3402" s="7">
        <v>0.15</v>
      </c>
      <c r="Z3402" s="7">
        <v>0.12</v>
      </c>
    </row>
    <row r="3403" spans="1:26" x14ac:dyDescent="0.2">
      <c r="E3403" s="6" t="s">
        <v>95</v>
      </c>
      <c r="F3403" s="6" t="s">
        <v>95</v>
      </c>
      <c r="G3403" s="6" t="s">
        <v>95</v>
      </c>
      <c r="H3403" s="6" t="s">
        <v>95</v>
      </c>
      <c r="L3403" s="6" t="s">
        <v>95</v>
      </c>
      <c r="M3403" s="6" t="s">
        <v>95</v>
      </c>
      <c r="Q3403" s="6" t="s">
        <v>95</v>
      </c>
      <c r="U3403" s="6" t="s">
        <v>95</v>
      </c>
      <c r="W3403" s="6" t="s">
        <v>95</v>
      </c>
      <c r="X3403" s="6" t="s">
        <v>95</v>
      </c>
    </row>
    <row r="3404" spans="1:26" x14ac:dyDescent="0.2">
      <c r="A3404" s="6" t="s">
        <v>874</v>
      </c>
      <c r="B3404" s="8">
        <v>90</v>
      </c>
      <c r="C3404" s="8">
        <v>42</v>
      </c>
      <c r="D3404" s="8">
        <v>47</v>
      </c>
      <c r="E3404" s="8">
        <v>15</v>
      </c>
      <c r="F3404" s="8">
        <v>14</v>
      </c>
      <c r="G3404" s="8">
        <v>17</v>
      </c>
      <c r="H3404" s="8">
        <v>17</v>
      </c>
      <c r="I3404" s="8">
        <v>27</v>
      </c>
      <c r="J3404" s="8">
        <v>23</v>
      </c>
      <c r="K3404" s="8">
        <v>20</v>
      </c>
      <c r="L3404" s="8">
        <v>23</v>
      </c>
      <c r="M3404" s="8">
        <v>24</v>
      </c>
      <c r="N3404" s="8">
        <v>29</v>
      </c>
      <c r="O3404" s="8">
        <v>28</v>
      </c>
      <c r="P3404" s="8">
        <v>19</v>
      </c>
      <c r="Q3404" s="8">
        <v>14</v>
      </c>
      <c r="R3404" s="8">
        <v>26</v>
      </c>
      <c r="S3404" s="8">
        <v>17</v>
      </c>
      <c r="T3404" s="8">
        <v>39</v>
      </c>
      <c r="U3404" s="8">
        <v>8</v>
      </c>
      <c r="V3404" s="8">
        <v>28</v>
      </c>
      <c r="W3404" s="8">
        <v>10</v>
      </c>
      <c r="X3404" s="8">
        <v>8</v>
      </c>
      <c r="Y3404" s="8">
        <v>47</v>
      </c>
      <c r="Z3404" s="8">
        <v>33</v>
      </c>
    </row>
    <row r="3405" spans="1:26" x14ac:dyDescent="0.2">
      <c r="B3405" s="7">
        <v>0.18</v>
      </c>
      <c r="C3405" s="7">
        <v>0.17</v>
      </c>
      <c r="D3405" s="7">
        <v>0.19</v>
      </c>
      <c r="E3405" s="7">
        <v>0.18</v>
      </c>
      <c r="F3405" s="7">
        <v>0.15</v>
      </c>
      <c r="G3405" s="7">
        <v>0.18</v>
      </c>
      <c r="H3405" s="7">
        <v>0.19</v>
      </c>
      <c r="I3405" s="7">
        <v>0.18</v>
      </c>
      <c r="J3405" s="7">
        <v>0.17</v>
      </c>
      <c r="K3405" s="7">
        <v>0.13</v>
      </c>
      <c r="L3405" s="7">
        <v>0.22</v>
      </c>
      <c r="M3405" s="7">
        <v>0.22</v>
      </c>
      <c r="N3405" s="7">
        <v>0.17</v>
      </c>
      <c r="O3405" s="7">
        <v>0.2</v>
      </c>
      <c r="P3405" s="7">
        <v>0.18</v>
      </c>
      <c r="Q3405" s="7">
        <v>0.16</v>
      </c>
      <c r="R3405" s="7">
        <v>0.19</v>
      </c>
      <c r="S3405" s="7">
        <v>0.14000000000000001</v>
      </c>
      <c r="T3405" s="7">
        <v>0.18</v>
      </c>
      <c r="U3405" s="7">
        <v>0.21</v>
      </c>
      <c r="V3405" s="7">
        <v>0.15</v>
      </c>
      <c r="W3405" s="7">
        <v>0.19</v>
      </c>
      <c r="X3405" s="7">
        <v>0.18</v>
      </c>
      <c r="Y3405" s="7">
        <v>0.16</v>
      </c>
      <c r="Z3405" s="7">
        <v>0.2</v>
      </c>
    </row>
    <row r="3406" spans="1:26" x14ac:dyDescent="0.2">
      <c r="E3406" s="6" t="s">
        <v>95</v>
      </c>
      <c r="F3406" s="6" t="s">
        <v>95</v>
      </c>
      <c r="G3406" s="6" t="s">
        <v>95</v>
      </c>
      <c r="H3406" s="6" t="s">
        <v>95</v>
      </c>
      <c r="L3406" s="6" t="s">
        <v>95</v>
      </c>
      <c r="M3406" s="6" t="s">
        <v>95</v>
      </c>
      <c r="Q3406" s="6" t="s">
        <v>95</v>
      </c>
      <c r="U3406" s="6" t="s">
        <v>95</v>
      </c>
      <c r="W3406" s="6" t="s">
        <v>95</v>
      </c>
      <c r="X3406" s="6" t="s">
        <v>95</v>
      </c>
    </row>
    <row r="3407" spans="1:26" x14ac:dyDescent="0.2">
      <c r="A3407" s="6" t="s">
        <v>93</v>
      </c>
      <c r="B3407" s="8">
        <v>19</v>
      </c>
      <c r="C3407" s="8">
        <v>9</v>
      </c>
      <c r="D3407" s="8">
        <v>10</v>
      </c>
      <c r="E3407" s="8">
        <v>4</v>
      </c>
      <c r="F3407" s="8">
        <v>5</v>
      </c>
      <c r="G3407" s="8">
        <v>6</v>
      </c>
      <c r="H3407" s="8">
        <v>3</v>
      </c>
      <c r="I3407" s="8">
        <v>1</v>
      </c>
      <c r="J3407" s="8">
        <v>3</v>
      </c>
      <c r="K3407" s="8">
        <v>2</v>
      </c>
      <c r="L3407" s="8">
        <v>5</v>
      </c>
      <c r="M3407" s="8">
        <v>10</v>
      </c>
      <c r="N3407" s="8">
        <v>8</v>
      </c>
      <c r="O3407" s="8">
        <v>6</v>
      </c>
      <c r="P3407" s="8">
        <v>4</v>
      </c>
      <c r="Q3407" s="8">
        <v>1</v>
      </c>
      <c r="R3407" s="8">
        <v>10</v>
      </c>
      <c r="S3407" s="8">
        <v>4</v>
      </c>
      <c r="T3407" s="8">
        <v>3</v>
      </c>
      <c r="U3407" s="8">
        <v>2</v>
      </c>
      <c r="V3407" s="8">
        <v>7</v>
      </c>
      <c r="W3407" s="8">
        <v>2</v>
      </c>
      <c r="X3407" s="6" t="s">
        <v>94</v>
      </c>
      <c r="Y3407" s="8">
        <v>9</v>
      </c>
      <c r="Z3407" s="8">
        <v>7</v>
      </c>
    </row>
    <row r="3408" spans="1:26" x14ac:dyDescent="0.2">
      <c r="B3408" s="7">
        <v>0.04</v>
      </c>
      <c r="C3408" s="7">
        <v>0.04</v>
      </c>
      <c r="D3408" s="7">
        <v>0.04</v>
      </c>
      <c r="E3408" s="7">
        <v>0.05</v>
      </c>
      <c r="F3408" s="7">
        <v>0.06</v>
      </c>
      <c r="G3408" s="7">
        <v>0.06</v>
      </c>
      <c r="H3408" s="7">
        <v>0.04</v>
      </c>
      <c r="I3408" s="7">
        <v>0.01</v>
      </c>
      <c r="J3408" s="7">
        <v>0.02</v>
      </c>
      <c r="K3408" s="7">
        <v>0.02</v>
      </c>
      <c r="L3408" s="7">
        <v>0.04</v>
      </c>
      <c r="M3408" s="7">
        <v>0.09</v>
      </c>
      <c r="N3408" s="7">
        <v>0.05</v>
      </c>
      <c r="O3408" s="7">
        <v>0.05</v>
      </c>
      <c r="P3408" s="7">
        <v>0.03</v>
      </c>
      <c r="Q3408" s="7">
        <v>0.01</v>
      </c>
      <c r="R3408" s="7">
        <v>0.08</v>
      </c>
      <c r="S3408" s="7">
        <v>0.03</v>
      </c>
      <c r="T3408" s="7">
        <v>0.01</v>
      </c>
      <c r="U3408" s="7">
        <v>0.06</v>
      </c>
      <c r="V3408" s="7">
        <v>0.04</v>
      </c>
      <c r="W3408" s="7">
        <v>0.04</v>
      </c>
      <c r="X3408" s="6" t="s">
        <v>94</v>
      </c>
      <c r="Y3408" s="7">
        <v>0.03</v>
      </c>
      <c r="Z3408" s="7">
        <v>0.04</v>
      </c>
    </row>
    <row r="3409" spans="1:26" x14ac:dyDescent="0.2">
      <c r="B3409" s="6" t="s">
        <v>466</v>
      </c>
      <c r="E3409" s="6" t="s">
        <v>927</v>
      </c>
      <c r="F3409" s="6" t="s">
        <v>927</v>
      </c>
      <c r="G3409" s="6" t="s">
        <v>927</v>
      </c>
      <c r="H3409" s="6" t="s">
        <v>95</v>
      </c>
      <c r="L3409" s="6" t="s">
        <v>95</v>
      </c>
      <c r="M3409" s="6" t="s">
        <v>960</v>
      </c>
      <c r="Q3409" s="6" t="s">
        <v>95</v>
      </c>
      <c r="R3409" s="6" t="s">
        <v>160</v>
      </c>
      <c r="U3409" s="6" t="s">
        <v>95</v>
      </c>
      <c r="W3409" s="6" t="s">
        <v>95</v>
      </c>
      <c r="X3409" s="6" t="s">
        <v>95</v>
      </c>
    </row>
    <row r="3410" spans="1:26" x14ac:dyDescent="0.2">
      <c r="A3410" s="6" t="s">
        <v>873</v>
      </c>
      <c r="B3410" s="8">
        <v>243</v>
      </c>
      <c r="C3410" s="8">
        <v>120</v>
      </c>
      <c r="D3410" s="8">
        <v>124</v>
      </c>
      <c r="E3410" s="8">
        <v>36</v>
      </c>
      <c r="F3410" s="8">
        <v>42</v>
      </c>
      <c r="G3410" s="8">
        <v>39</v>
      </c>
      <c r="H3410" s="8">
        <v>42</v>
      </c>
      <c r="I3410" s="8">
        <v>84</v>
      </c>
      <c r="J3410" s="8">
        <v>74</v>
      </c>
      <c r="K3410" s="8">
        <v>86</v>
      </c>
      <c r="L3410" s="8">
        <v>44</v>
      </c>
      <c r="M3410" s="8">
        <v>39</v>
      </c>
      <c r="N3410" s="8">
        <v>93</v>
      </c>
      <c r="O3410" s="8">
        <v>55</v>
      </c>
      <c r="P3410" s="8">
        <v>59</v>
      </c>
      <c r="Q3410" s="8">
        <v>37</v>
      </c>
      <c r="R3410" s="8">
        <v>55</v>
      </c>
      <c r="S3410" s="8">
        <v>58</v>
      </c>
      <c r="T3410" s="8">
        <v>117</v>
      </c>
      <c r="U3410" s="8">
        <v>14</v>
      </c>
      <c r="V3410" s="8">
        <v>91</v>
      </c>
      <c r="W3410" s="8">
        <v>31</v>
      </c>
      <c r="X3410" s="8">
        <v>26</v>
      </c>
      <c r="Y3410" s="8">
        <v>148</v>
      </c>
      <c r="Z3410" s="8">
        <v>76</v>
      </c>
    </row>
    <row r="3411" spans="1:26" x14ac:dyDescent="0.2">
      <c r="B3411" s="7">
        <v>0.48</v>
      </c>
      <c r="C3411" s="7">
        <v>0.47</v>
      </c>
      <c r="D3411" s="7">
        <v>0.5</v>
      </c>
      <c r="E3411" s="7">
        <v>0.44</v>
      </c>
      <c r="F3411" s="7">
        <v>0.47</v>
      </c>
      <c r="G3411" s="7">
        <v>0.44</v>
      </c>
      <c r="H3411" s="7">
        <v>0.45</v>
      </c>
      <c r="I3411" s="7">
        <v>0.56000000000000005</v>
      </c>
      <c r="J3411" s="7">
        <v>0.54</v>
      </c>
      <c r="K3411" s="7">
        <v>0.56000000000000005</v>
      </c>
      <c r="L3411" s="7">
        <v>0.43</v>
      </c>
      <c r="M3411" s="7">
        <v>0.35</v>
      </c>
      <c r="N3411" s="7">
        <v>0.54</v>
      </c>
      <c r="O3411" s="7">
        <v>0.4</v>
      </c>
      <c r="P3411" s="7">
        <v>0.56000000000000005</v>
      </c>
      <c r="Q3411" s="7">
        <v>0.41</v>
      </c>
      <c r="R3411" s="7">
        <v>0.41</v>
      </c>
      <c r="S3411" s="7">
        <v>0.48</v>
      </c>
      <c r="T3411" s="7">
        <v>0.55000000000000004</v>
      </c>
      <c r="U3411" s="7">
        <v>0.38</v>
      </c>
      <c r="V3411" s="7">
        <v>0.48</v>
      </c>
      <c r="W3411" s="7">
        <v>0.56000000000000005</v>
      </c>
      <c r="X3411" s="7">
        <v>0.55000000000000004</v>
      </c>
      <c r="Y3411" s="7">
        <v>0.5</v>
      </c>
      <c r="Z3411" s="7">
        <v>0.46</v>
      </c>
    </row>
    <row r="3412" spans="1:26" x14ac:dyDescent="0.2">
      <c r="B3412" s="6" t="s">
        <v>959</v>
      </c>
      <c r="E3412" s="6" t="s">
        <v>95</v>
      </c>
      <c r="F3412" s="6" t="s">
        <v>95</v>
      </c>
      <c r="G3412" s="6" t="s">
        <v>95</v>
      </c>
      <c r="H3412" s="6" t="s">
        <v>95</v>
      </c>
      <c r="I3412" s="6" t="s">
        <v>92</v>
      </c>
      <c r="J3412" s="6" t="s">
        <v>116</v>
      </c>
      <c r="K3412" s="6" t="s">
        <v>192</v>
      </c>
      <c r="L3412" s="6" t="s">
        <v>95</v>
      </c>
      <c r="M3412" s="6" t="s">
        <v>95</v>
      </c>
      <c r="N3412" s="6" t="s">
        <v>115</v>
      </c>
      <c r="P3412" s="6" t="s">
        <v>604</v>
      </c>
      <c r="Q3412" s="6" t="s">
        <v>95</v>
      </c>
      <c r="T3412" s="6" t="s">
        <v>106</v>
      </c>
      <c r="U3412" s="6" t="s">
        <v>95</v>
      </c>
      <c r="W3412" s="6" t="s">
        <v>95</v>
      </c>
      <c r="X3412" s="6" t="s">
        <v>95</v>
      </c>
    </row>
    <row r="3413" spans="1:26" x14ac:dyDescent="0.2">
      <c r="A3413" s="6" t="s">
        <v>872</v>
      </c>
      <c r="B3413" s="8">
        <v>161</v>
      </c>
      <c r="C3413" s="8">
        <v>84</v>
      </c>
      <c r="D3413" s="8">
        <v>77</v>
      </c>
      <c r="E3413" s="8">
        <v>28</v>
      </c>
      <c r="F3413" s="8">
        <v>24</v>
      </c>
      <c r="G3413" s="8">
        <v>32</v>
      </c>
      <c r="H3413" s="8">
        <v>29</v>
      </c>
      <c r="I3413" s="8">
        <v>48</v>
      </c>
      <c r="J3413" s="8">
        <v>43</v>
      </c>
      <c r="K3413" s="8">
        <v>41</v>
      </c>
      <c r="L3413" s="8">
        <v>40</v>
      </c>
      <c r="M3413" s="8">
        <v>38</v>
      </c>
      <c r="N3413" s="8">
        <v>52</v>
      </c>
      <c r="O3413" s="8">
        <v>50</v>
      </c>
      <c r="P3413" s="8">
        <v>30</v>
      </c>
      <c r="Q3413" s="8">
        <v>30</v>
      </c>
      <c r="R3413" s="8">
        <v>44</v>
      </c>
      <c r="S3413" s="8">
        <v>38</v>
      </c>
      <c r="T3413" s="8">
        <v>67</v>
      </c>
      <c r="U3413" s="8">
        <v>13</v>
      </c>
      <c r="V3413" s="8">
        <v>58</v>
      </c>
      <c r="W3413" s="8">
        <v>15</v>
      </c>
      <c r="X3413" s="8">
        <v>18</v>
      </c>
      <c r="Y3413" s="8">
        <v>91</v>
      </c>
      <c r="Z3413" s="8">
        <v>54</v>
      </c>
    </row>
    <row r="3414" spans="1:26" x14ac:dyDescent="0.2">
      <c r="B3414" s="7">
        <v>0.32</v>
      </c>
      <c r="C3414" s="7">
        <v>0.33</v>
      </c>
      <c r="D3414" s="7">
        <v>0.31</v>
      </c>
      <c r="E3414" s="7">
        <v>0.35</v>
      </c>
      <c r="F3414" s="7">
        <v>0.27</v>
      </c>
      <c r="G3414" s="7">
        <v>0.36</v>
      </c>
      <c r="H3414" s="7">
        <v>0.32</v>
      </c>
      <c r="I3414" s="7">
        <v>0.32</v>
      </c>
      <c r="J3414" s="7">
        <v>0.31</v>
      </c>
      <c r="K3414" s="7">
        <v>0.27</v>
      </c>
      <c r="L3414" s="7">
        <v>0.38</v>
      </c>
      <c r="M3414" s="7">
        <v>0.35</v>
      </c>
      <c r="N3414" s="7">
        <v>0.3</v>
      </c>
      <c r="O3414" s="7">
        <v>0.37</v>
      </c>
      <c r="P3414" s="7">
        <v>0.28000000000000003</v>
      </c>
      <c r="Q3414" s="7">
        <v>0.33</v>
      </c>
      <c r="R3414" s="7">
        <v>0.33</v>
      </c>
      <c r="S3414" s="7">
        <v>0.31</v>
      </c>
      <c r="T3414" s="7">
        <v>0.31</v>
      </c>
      <c r="U3414" s="7">
        <v>0.35</v>
      </c>
      <c r="V3414" s="7">
        <v>0.3</v>
      </c>
      <c r="W3414" s="7">
        <v>0.27</v>
      </c>
      <c r="X3414" s="7">
        <v>0.39</v>
      </c>
      <c r="Y3414" s="7">
        <v>0.31</v>
      </c>
      <c r="Z3414" s="7">
        <v>0.32</v>
      </c>
    </row>
    <row r="3415" spans="1:26" x14ac:dyDescent="0.2">
      <c r="E3415" s="6" t="s">
        <v>95</v>
      </c>
      <c r="F3415" s="6" t="s">
        <v>95</v>
      </c>
      <c r="G3415" s="6" t="s">
        <v>95</v>
      </c>
      <c r="H3415" s="6" t="s">
        <v>95</v>
      </c>
      <c r="L3415" s="6" t="s">
        <v>95</v>
      </c>
      <c r="M3415" s="6" t="s">
        <v>95</v>
      </c>
      <c r="Q3415" s="6" t="s">
        <v>95</v>
      </c>
      <c r="U3415" s="6" t="s">
        <v>95</v>
      </c>
      <c r="W3415" s="6" t="s">
        <v>95</v>
      </c>
      <c r="X3415" s="6" t="s">
        <v>95</v>
      </c>
    </row>
    <row r="3416" spans="1:26" x14ac:dyDescent="0.2">
      <c r="A3416" s="6" t="s">
        <v>239</v>
      </c>
      <c r="B3416" s="8">
        <v>82</v>
      </c>
      <c r="C3416" s="8">
        <v>35</v>
      </c>
      <c r="D3416" s="8">
        <v>46</v>
      </c>
      <c r="E3416" s="8">
        <v>8</v>
      </c>
      <c r="F3416" s="8">
        <v>18</v>
      </c>
      <c r="G3416" s="8">
        <v>7</v>
      </c>
      <c r="H3416" s="8">
        <v>13</v>
      </c>
      <c r="I3416" s="8">
        <v>36</v>
      </c>
      <c r="J3416" s="8">
        <v>31</v>
      </c>
      <c r="K3416" s="8">
        <v>45</v>
      </c>
      <c r="L3416" s="8">
        <v>5</v>
      </c>
      <c r="M3416" s="8">
        <v>1</v>
      </c>
      <c r="N3416" s="8">
        <v>41</v>
      </c>
      <c r="O3416" s="8">
        <v>5</v>
      </c>
      <c r="P3416" s="8">
        <v>29</v>
      </c>
      <c r="Q3416" s="8">
        <v>7</v>
      </c>
      <c r="R3416" s="8">
        <v>10</v>
      </c>
      <c r="S3416" s="8">
        <v>20</v>
      </c>
      <c r="T3416" s="8">
        <v>50</v>
      </c>
      <c r="U3416" s="8">
        <v>1</v>
      </c>
      <c r="V3416" s="8">
        <v>33</v>
      </c>
      <c r="W3416" s="8">
        <v>16</v>
      </c>
      <c r="X3416" s="8">
        <v>8</v>
      </c>
      <c r="Y3416" s="8">
        <v>57</v>
      </c>
      <c r="Z3416" s="8">
        <v>22</v>
      </c>
    </row>
    <row r="3417" spans="1:26" x14ac:dyDescent="0.2">
      <c r="B3417" s="7">
        <v>0.16</v>
      </c>
      <c r="C3417" s="7">
        <v>0.14000000000000001</v>
      </c>
      <c r="D3417" s="7">
        <v>0.19</v>
      </c>
      <c r="E3417" s="7">
        <v>0.09</v>
      </c>
      <c r="F3417" s="7">
        <v>0.2</v>
      </c>
      <c r="G3417" s="7">
        <v>0.08</v>
      </c>
      <c r="H3417" s="7">
        <v>0.14000000000000001</v>
      </c>
      <c r="I3417" s="7">
        <v>0.24</v>
      </c>
      <c r="J3417" s="7">
        <v>0.23</v>
      </c>
      <c r="K3417" s="7">
        <v>0.28999999999999998</v>
      </c>
      <c r="L3417" s="7">
        <v>0.05</v>
      </c>
      <c r="M3417" s="7">
        <v>0.01</v>
      </c>
      <c r="N3417" s="7">
        <v>0.24</v>
      </c>
      <c r="O3417" s="7">
        <v>0.03</v>
      </c>
      <c r="P3417" s="7">
        <v>0.28000000000000003</v>
      </c>
      <c r="Q3417" s="7">
        <v>0.08</v>
      </c>
      <c r="R3417" s="7">
        <v>0.08</v>
      </c>
      <c r="S3417" s="7">
        <v>0.17</v>
      </c>
      <c r="T3417" s="7">
        <v>0.23</v>
      </c>
      <c r="U3417" s="7">
        <v>0.03</v>
      </c>
      <c r="V3417" s="7">
        <v>0.17</v>
      </c>
      <c r="W3417" s="7">
        <v>0.3</v>
      </c>
      <c r="X3417" s="7">
        <v>0.17</v>
      </c>
      <c r="Y3417" s="7">
        <v>0.19</v>
      </c>
      <c r="Z3417" s="7">
        <v>0.13</v>
      </c>
    </row>
    <row r="3419" spans="1:26" x14ac:dyDescent="0.2">
      <c r="A3419" s="6" t="s">
        <v>97</v>
      </c>
    </row>
    <row r="3421" spans="1:26" x14ac:dyDescent="0.2">
      <c r="A3421" s="6" t="s">
        <v>98</v>
      </c>
    </row>
    <row r="3422" spans="1:26" x14ac:dyDescent="0.2">
      <c r="A3422" s="6" t="s">
        <v>99</v>
      </c>
    </row>
    <row r="3424" spans="1:26" x14ac:dyDescent="0.2">
      <c r="A3424" s="4">
        <v>45</v>
      </c>
    </row>
    <row r="3429" spans="1:1" x14ac:dyDescent="0.2">
      <c r="A3429" s="9" t="s">
        <v>0</v>
      </c>
    </row>
    <row r="3431" spans="1:1" x14ac:dyDescent="0.2">
      <c r="A3431" s="1" t="s">
        <v>1</v>
      </c>
    </row>
    <row r="3432" spans="1:1" x14ac:dyDescent="0.2">
      <c r="A3432" s="1" t="s">
        <v>2</v>
      </c>
    </row>
    <row r="3434" spans="1:1" x14ac:dyDescent="0.2">
      <c r="A3434" s="1" t="s">
        <v>3</v>
      </c>
    </row>
    <row r="3435" spans="1:1" x14ac:dyDescent="0.2">
      <c r="A3435" s="1" t="s">
        <v>4</v>
      </c>
    </row>
    <row r="3437" spans="1:1" x14ac:dyDescent="0.2">
      <c r="A3437" s="1" t="s">
        <v>5</v>
      </c>
    </row>
    <row r="3439" spans="1:1" x14ac:dyDescent="0.2">
      <c r="A3439" s="6" t="s">
        <v>926</v>
      </c>
    </row>
    <row r="3440" spans="1:1" x14ac:dyDescent="0.2">
      <c r="A3440" s="6" t="s">
        <v>962</v>
      </c>
    </row>
    <row r="3442" spans="1:34" x14ac:dyDescent="0.2">
      <c r="J3442" s="9" t="s">
        <v>157</v>
      </c>
      <c r="N3442" s="9" t="s">
        <v>156</v>
      </c>
      <c r="R3442" s="9" t="s">
        <v>155</v>
      </c>
    </row>
    <row r="3443" spans="1:34" x14ac:dyDescent="0.2">
      <c r="I3443" s="9" t="s">
        <v>154</v>
      </c>
      <c r="K3443" s="9" t="s">
        <v>153</v>
      </c>
      <c r="M3443" s="9" t="s">
        <v>154</v>
      </c>
      <c r="O3443" s="9" t="s">
        <v>153</v>
      </c>
      <c r="Q3443" s="9" t="s">
        <v>154</v>
      </c>
      <c r="S3443" s="9" t="s">
        <v>153</v>
      </c>
    </row>
    <row r="3444" spans="1:34" x14ac:dyDescent="0.2">
      <c r="AA3444" s="9" t="s">
        <v>152</v>
      </c>
    </row>
    <row r="3445" spans="1:34" x14ac:dyDescent="0.2">
      <c r="D3445" s="9" t="s">
        <v>151</v>
      </c>
      <c r="F3445" s="9" t="s">
        <v>150</v>
      </c>
      <c r="U3445" s="9" t="s">
        <v>149</v>
      </c>
      <c r="W3445" s="9" t="s">
        <v>148</v>
      </c>
      <c r="Y3445" s="9" t="s">
        <v>147</v>
      </c>
      <c r="AA3445" s="9" t="s">
        <v>146</v>
      </c>
      <c r="AC3445" s="9" t="s">
        <v>145</v>
      </c>
      <c r="AG3445" s="9" t="s">
        <v>144</v>
      </c>
    </row>
    <row r="3446" spans="1:34" x14ac:dyDescent="0.2">
      <c r="AC3446" s="9" t="s">
        <v>143</v>
      </c>
      <c r="AD3446" s="9" t="s">
        <v>142</v>
      </c>
    </row>
    <row r="3447" spans="1:34" x14ac:dyDescent="0.2">
      <c r="F3447" s="9" t="s">
        <v>143</v>
      </c>
      <c r="G3447" s="9" t="s">
        <v>142</v>
      </c>
      <c r="U3447" s="9" t="s">
        <v>141</v>
      </c>
      <c r="W3447" s="9" t="s">
        <v>141</v>
      </c>
      <c r="Y3447" s="9" t="s">
        <v>141</v>
      </c>
      <c r="AA3447" s="9" t="s">
        <v>141</v>
      </c>
      <c r="AC3447" s="9" t="s">
        <v>140</v>
      </c>
      <c r="AD3447" s="9" t="s">
        <v>140</v>
      </c>
      <c r="AF3447" s="9" t="s">
        <v>139</v>
      </c>
      <c r="AG3447" s="9" t="s">
        <v>138</v>
      </c>
      <c r="AH3447" s="9" t="s">
        <v>137</v>
      </c>
    </row>
    <row r="3448" spans="1:34" x14ac:dyDescent="0.2">
      <c r="B3448" s="9" t="s">
        <v>24</v>
      </c>
      <c r="C3448" s="9" t="s">
        <v>74</v>
      </c>
      <c r="D3448" s="9" t="s">
        <v>83</v>
      </c>
      <c r="E3448" s="9" t="s">
        <v>131</v>
      </c>
      <c r="F3448" s="9" t="s">
        <v>136</v>
      </c>
      <c r="G3448" s="9" t="s">
        <v>136</v>
      </c>
      <c r="H3448" s="9" t="s">
        <v>135</v>
      </c>
      <c r="I3448" s="9" t="s">
        <v>134</v>
      </c>
      <c r="J3448" s="9" t="s">
        <v>135</v>
      </c>
      <c r="K3448" s="9" t="s">
        <v>134</v>
      </c>
      <c r="L3448" s="9" t="s">
        <v>135</v>
      </c>
      <c r="M3448" s="9" t="s">
        <v>134</v>
      </c>
      <c r="N3448" s="9" t="s">
        <v>135</v>
      </c>
      <c r="O3448" s="9" t="s">
        <v>134</v>
      </c>
      <c r="P3448" s="9" t="s">
        <v>135</v>
      </c>
      <c r="Q3448" s="9" t="s">
        <v>134</v>
      </c>
      <c r="R3448" s="9" t="s">
        <v>135</v>
      </c>
      <c r="S3448" s="9" t="s">
        <v>134</v>
      </c>
      <c r="T3448" s="9" t="s">
        <v>133</v>
      </c>
      <c r="U3448" s="9" t="s">
        <v>132</v>
      </c>
      <c r="V3448" s="9" t="s">
        <v>133</v>
      </c>
      <c r="W3448" s="9" t="s">
        <v>132</v>
      </c>
      <c r="X3448" s="9" t="s">
        <v>133</v>
      </c>
      <c r="Y3448" s="9" t="s">
        <v>132</v>
      </c>
      <c r="Z3448" s="9" t="s">
        <v>133</v>
      </c>
      <c r="AA3448" s="9" t="s">
        <v>132</v>
      </c>
      <c r="AB3448" s="9" t="s">
        <v>131</v>
      </c>
      <c r="AC3448" s="9" t="s">
        <v>129</v>
      </c>
      <c r="AD3448" s="9" t="s">
        <v>129</v>
      </c>
      <c r="AE3448" s="9" t="s">
        <v>130</v>
      </c>
      <c r="AF3448" s="9" t="s">
        <v>129</v>
      </c>
      <c r="AG3448" s="9" t="s">
        <v>128</v>
      </c>
      <c r="AH3448" s="9" t="s">
        <v>127</v>
      </c>
    </row>
    <row r="3449" spans="1:34" x14ac:dyDescent="0.2">
      <c r="B3449" s="9" t="s">
        <v>47</v>
      </c>
      <c r="C3449" s="9" t="s">
        <v>48</v>
      </c>
      <c r="D3449" s="9" t="s">
        <v>49</v>
      </c>
      <c r="E3449" s="9" t="s">
        <v>50</v>
      </c>
      <c r="F3449" s="9" t="s">
        <v>51</v>
      </c>
      <c r="G3449" s="9" t="s">
        <v>52</v>
      </c>
      <c r="H3449" s="9" t="s">
        <v>53</v>
      </c>
      <c r="I3449" s="9" t="s">
        <v>54</v>
      </c>
      <c r="J3449" s="9" t="s">
        <v>55</v>
      </c>
      <c r="K3449" s="9" t="s">
        <v>56</v>
      </c>
      <c r="L3449" s="9" t="s">
        <v>57</v>
      </c>
      <c r="M3449" s="9" t="s">
        <v>58</v>
      </c>
      <c r="N3449" s="9" t="s">
        <v>59</v>
      </c>
      <c r="O3449" s="9" t="s">
        <v>60</v>
      </c>
      <c r="P3449" s="9" t="s">
        <v>61</v>
      </c>
      <c r="Q3449" s="9" t="s">
        <v>62</v>
      </c>
      <c r="R3449" s="9" t="s">
        <v>63</v>
      </c>
      <c r="S3449" s="9" t="s">
        <v>64</v>
      </c>
      <c r="T3449" s="9" t="s">
        <v>65</v>
      </c>
      <c r="U3449" s="9" t="s">
        <v>66</v>
      </c>
      <c r="V3449" s="9" t="s">
        <v>67</v>
      </c>
      <c r="W3449" s="9" t="s">
        <v>68</v>
      </c>
      <c r="X3449" s="9" t="s">
        <v>70</v>
      </c>
      <c r="Y3449" s="9" t="s">
        <v>71</v>
      </c>
      <c r="Z3449" s="9" t="s">
        <v>126</v>
      </c>
      <c r="AA3449" s="9" t="s">
        <v>125</v>
      </c>
      <c r="AB3449" s="9" t="s">
        <v>124</v>
      </c>
      <c r="AC3449" s="9" t="s">
        <v>123</v>
      </c>
      <c r="AD3449" s="9" t="s">
        <v>122</v>
      </c>
      <c r="AE3449" s="9" t="s">
        <v>121</v>
      </c>
      <c r="AF3449" s="9" t="s">
        <v>120</v>
      </c>
      <c r="AG3449" s="9" t="s">
        <v>119</v>
      </c>
      <c r="AH3449" s="9" t="s">
        <v>118</v>
      </c>
    </row>
    <row r="3450" spans="1:34" x14ac:dyDescent="0.2">
      <c r="A3450" s="6" t="s">
        <v>72</v>
      </c>
      <c r="B3450" s="8">
        <v>505</v>
      </c>
      <c r="C3450" s="8">
        <v>387</v>
      </c>
      <c r="D3450" s="8">
        <v>116</v>
      </c>
      <c r="E3450" s="8">
        <v>94</v>
      </c>
      <c r="F3450" s="8">
        <v>182</v>
      </c>
      <c r="G3450" s="8">
        <v>111</v>
      </c>
      <c r="H3450" s="8">
        <v>52</v>
      </c>
      <c r="I3450" s="8">
        <v>255</v>
      </c>
      <c r="J3450" s="8">
        <v>60</v>
      </c>
      <c r="K3450" s="8">
        <v>225</v>
      </c>
      <c r="L3450" s="8">
        <v>193</v>
      </c>
      <c r="M3450" s="8">
        <v>57</v>
      </c>
      <c r="N3450" s="8">
        <v>142</v>
      </c>
      <c r="O3450" s="8">
        <v>108</v>
      </c>
      <c r="P3450" s="8">
        <v>68</v>
      </c>
      <c r="Q3450" s="8">
        <v>160</v>
      </c>
      <c r="R3450" s="8">
        <v>25</v>
      </c>
      <c r="S3450" s="8">
        <v>273</v>
      </c>
      <c r="T3450" s="6" t="s">
        <v>94</v>
      </c>
      <c r="U3450" s="6" t="s">
        <v>94</v>
      </c>
      <c r="V3450" s="6" t="s">
        <v>94</v>
      </c>
      <c r="W3450" s="6" t="s">
        <v>94</v>
      </c>
      <c r="X3450" s="8">
        <v>248</v>
      </c>
      <c r="Y3450" s="8">
        <v>161</v>
      </c>
      <c r="Z3450" s="6" t="s">
        <v>94</v>
      </c>
      <c r="AA3450" s="6" t="s">
        <v>94</v>
      </c>
      <c r="AB3450" s="8">
        <v>47</v>
      </c>
      <c r="AC3450" s="8">
        <v>294</v>
      </c>
      <c r="AD3450" s="8">
        <v>138</v>
      </c>
      <c r="AE3450" s="8">
        <v>168</v>
      </c>
      <c r="AF3450" s="8">
        <v>345</v>
      </c>
      <c r="AG3450" s="8">
        <v>65</v>
      </c>
      <c r="AH3450" s="8">
        <v>315</v>
      </c>
    </row>
    <row r="3451" spans="1:34" x14ac:dyDescent="0.2">
      <c r="A3451" s="6" t="s">
        <v>73</v>
      </c>
      <c r="B3451" s="8">
        <v>504</v>
      </c>
      <c r="C3451" s="8">
        <v>386</v>
      </c>
      <c r="D3451" s="8">
        <v>117</v>
      </c>
      <c r="E3451" s="8">
        <v>93</v>
      </c>
      <c r="F3451" s="8">
        <v>180</v>
      </c>
      <c r="G3451" s="8">
        <v>112</v>
      </c>
      <c r="H3451" s="8">
        <v>51</v>
      </c>
      <c r="I3451" s="8">
        <v>258</v>
      </c>
      <c r="J3451" s="8">
        <v>61</v>
      </c>
      <c r="K3451" s="8">
        <v>226</v>
      </c>
      <c r="L3451" s="8">
        <v>191</v>
      </c>
      <c r="M3451" s="8">
        <v>60</v>
      </c>
      <c r="N3451" s="8">
        <v>140</v>
      </c>
      <c r="O3451" s="8">
        <v>110</v>
      </c>
      <c r="P3451" s="8">
        <v>70</v>
      </c>
      <c r="Q3451" s="8">
        <v>162</v>
      </c>
      <c r="R3451" s="8">
        <v>26</v>
      </c>
      <c r="S3451" s="8">
        <v>273</v>
      </c>
      <c r="T3451" s="6" t="s">
        <v>94</v>
      </c>
      <c r="U3451" s="6" t="s">
        <v>94</v>
      </c>
      <c r="V3451" s="6" t="s">
        <v>94</v>
      </c>
      <c r="W3451" s="6" t="s">
        <v>94</v>
      </c>
      <c r="X3451" s="8">
        <v>243</v>
      </c>
      <c r="Y3451" s="8">
        <v>161</v>
      </c>
      <c r="Z3451" s="6" t="s">
        <v>94</v>
      </c>
      <c r="AA3451" s="6" t="s">
        <v>94</v>
      </c>
      <c r="AB3451" s="8">
        <v>48</v>
      </c>
      <c r="AC3451" s="8">
        <v>293</v>
      </c>
      <c r="AD3451" s="8">
        <v>137</v>
      </c>
      <c r="AE3451" s="8">
        <v>168</v>
      </c>
      <c r="AF3451" s="8">
        <v>344</v>
      </c>
      <c r="AG3451" s="8">
        <v>64</v>
      </c>
      <c r="AH3451" s="8">
        <v>317</v>
      </c>
    </row>
    <row r="3452" spans="1:34" x14ac:dyDescent="0.2">
      <c r="A3452" s="6" t="s">
        <v>878</v>
      </c>
      <c r="B3452" s="8">
        <v>111</v>
      </c>
      <c r="C3452" s="8">
        <v>88</v>
      </c>
      <c r="D3452" s="8">
        <v>23</v>
      </c>
      <c r="E3452" s="8">
        <v>20</v>
      </c>
      <c r="F3452" s="8">
        <v>44</v>
      </c>
      <c r="G3452" s="8">
        <v>24</v>
      </c>
      <c r="H3452" s="8">
        <v>19</v>
      </c>
      <c r="I3452" s="8">
        <v>47</v>
      </c>
      <c r="J3452" s="8">
        <v>24</v>
      </c>
      <c r="K3452" s="8">
        <v>42</v>
      </c>
      <c r="L3452" s="8">
        <v>50</v>
      </c>
      <c r="M3452" s="8">
        <v>12</v>
      </c>
      <c r="N3452" s="8">
        <v>45</v>
      </c>
      <c r="O3452" s="8">
        <v>20</v>
      </c>
      <c r="P3452" s="8">
        <v>19</v>
      </c>
      <c r="Q3452" s="8">
        <v>35</v>
      </c>
      <c r="R3452" s="8">
        <v>4</v>
      </c>
      <c r="S3452" s="8">
        <v>61</v>
      </c>
      <c r="T3452" s="6" t="s">
        <v>94</v>
      </c>
      <c r="U3452" s="6" t="s">
        <v>94</v>
      </c>
      <c r="V3452" s="6" t="s">
        <v>94</v>
      </c>
      <c r="W3452" s="6" t="s">
        <v>94</v>
      </c>
      <c r="X3452" s="8">
        <v>111</v>
      </c>
      <c r="Y3452" s="6" t="s">
        <v>94</v>
      </c>
      <c r="Z3452" s="6" t="s">
        <v>94</v>
      </c>
      <c r="AA3452" s="6" t="s">
        <v>94</v>
      </c>
      <c r="AB3452" s="8">
        <v>11</v>
      </c>
      <c r="AC3452" s="8">
        <v>65</v>
      </c>
      <c r="AD3452" s="8">
        <v>35</v>
      </c>
      <c r="AE3452" s="8">
        <v>39</v>
      </c>
      <c r="AF3452" s="8">
        <v>81</v>
      </c>
      <c r="AG3452" s="8">
        <v>20</v>
      </c>
      <c r="AH3452" s="8">
        <v>66</v>
      </c>
    </row>
    <row r="3453" spans="1:34" x14ac:dyDescent="0.2">
      <c r="B3453" s="7">
        <v>0.22</v>
      </c>
      <c r="C3453" s="7">
        <v>0.23</v>
      </c>
      <c r="D3453" s="7">
        <v>0.2</v>
      </c>
      <c r="E3453" s="7">
        <v>0.21</v>
      </c>
      <c r="F3453" s="7">
        <v>0.25</v>
      </c>
      <c r="G3453" s="7">
        <v>0.21</v>
      </c>
      <c r="H3453" s="7">
        <v>0.37</v>
      </c>
      <c r="I3453" s="7">
        <v>0.18</v>
      </c>
      <c r="J3453" s="7">
        <v>0.39</v>
      </c>
      <c r="K3453" s="7">
        <v>0.19</v>
      </c>
      <c r="L3453" s="7">
        <v>0.26</v>
      </c>
      <c r="M3453" s="7">
        <v>0.2</v>
      </c>
      <c r="N3453" s="7">
        <v>0.32</v>
      </c>
      <c r="O3453" s="7">
        <v>0.18</v>
      </c>
      <c r="P3453" s="7">
        <v>0.27</v>
      </c>
      <c r="Q3453" s="7">
        <v>0.21</v>
      </c>
      <c r="R3453" s="7">
        <v>0.16</v>
      </c>
      <c r="S3453" s="7">
        <v>0.22</v>
      </c>
      <c r="T3453" s="6" t="s">
        <v>94</v>
      </c>
      <c r="U3453" s="6" t="s">
        <v>94</v>
      </c>
      <c r="V3453" s="6" t="s">
        <v>94</v>
      </c>
      <c r="W3453" s="6" t="s">
        <v>94</v>
      </c>
      <c r="X3453" s="7">
        <v>0.46</v>
      </c>
      <c r="Y3453" s="6" t="s">
        <v>94</v>
      </c>
      <c r="Z3453" s="6" t="s">
        <v>94</v>
      </c>
      <c r="AA3453" s="6" t="s">
        <v>94</v>
      </c>
      <c r="AB3453" s="7">
        <v>0.23</v>
      </c>
      <c r="AC3453" s="7">
        <v>0.22</v>
      </c>
      <c r="AD3453" s="7">
        <v>0.25</v>
      </c>
      <c r="AE3453" s="7">
        <v>0.23</v>
      </c>
      <c r="AF3453" s="7">
        <v>0.23</v>
      </c>
      <c r="AG3453" s="7">
        <v>0.32</v>
      </c>
      <c r="AH3453" s="7">
        <v>0.21</v>
      </c>
    </row>
    <row r="3454" spans="1:34" x14ac:dyDescent="0.2">
      <c r="B3454" s="6" t="s">
        <v>970</v>
      </c>
      <c r="E3454" s="6" t="s">
        <v>95</v>
      </c>
      <c r="H3454" s="6" t="s">
        <v>949</v>
      </c>
      <c r="J3454" s="6" t="s">
        <v>940</v>
      </c>
      <c r="M3454" s="6" t="s">
        <v>95</v>
      </c>
      <c r="N3454" s="6" t="s">
        <v>222</v>
      </c>
      <c r="P3454" s="6" t="s">
        <v>95</v>
      </c>
      <c r="R3454" s="6" t="s">
        <v>935</v>
      </c>
      <c r="X3454" s="6" t="s">
        <v>183</v>
      </c>
      <c r="AB3454" s="6" t="s">
        <v>95</v>
      </c>
      <c r="AG3454" s="6" t="s">
        <v>969</v>
      </c>
    </row>
    <row r="3455" spans="1:34" x14ac:dyDescent="0.2">
      <c r="A3455" s="6" t="s">
        <v>877</v>
      </c>
      <c r="B3455" s="8">
        <v>132</v>
      </c>
      <c r="C3455" s="8">
        <v>99</v>
      </c>
      <c r="D3455" s="8">
        <v>33</v>
      </c>
      <c r="E3455" s="8">
        <v>21</v>
      </c>
      <c r="F3455" s="8">
        <v>47</v>
      </c>
      <c r="G3455" s="8">
        <v>31</v>
      </c>
      <c r="H3455" s="8">
        <v>17</v>
      </c>
      <c r="I3455" s="8">
        <v>68</v>
      </c>
      <c r="J3455" s="8">
        <v>20</v>
      </c>
      <c r="K3455" s="8">
        <v>59</v>
      </c>
      <c r="L3455" s="8">
        <v>60</v>
      </c>
      <c r="M3455" s="8">
        <v>9</v>
      </c>
      <c r="N3455" s="8">
        <v>39</v>
      </c>
      <c r="O3455" s="8">
        <v>20</v>
      </c>
      <c r="P3455" s="8">
        <v>12</v>
      </c>
      <c r="Q3455" s="8">
        <v>42</v>
      </c>
      <c r="R3455" s="8">
        <v>4</v>
      </c>
      <c r="S3455" s="8">
        <v>80</v>
      </c>
      <c r="T3455" s="6" t="s">
        <v>94</v>
      </c>
      <c r="U3455" s="6" t="s">
        <v>94</v>
      </c>
      <c r="V3455" s="6" t="s">
        <v>94</v>
      </c>
      <c r="W3455" s="6" t="s">
        <v>94</v>
      </c>
      <c r="X3455" s="8">
        <v>132</v>
      </c>
      <c r="Y3455" s="6" t="s">
        <v>94</v>
      </c>
      <c r="Z3455" s="6" t="s">
        <v>94</v>
      </c>
      <c r="AA3455" s="6" t="s">
        <v>94</v>
      </c>
      <c r="AB3455" s="8">
        <v>9</v>
      </c>
      <c r="AC3455" s="8">
        <v>85</v>
      </c>
      <c r="AD3455" s="8">
        <v>36</v>
      </c>
      <c r="AE3455" s="8">
        <v>48</v>
      </c>
      <c r="AF3455" s="8">
        <v>107</v>
      </c>
      <c r="AG3455" s="8">
        <v>16</v>
      </c>
      <c r="AH3455" s="8">
        <v>86</v>
      </c>
    </row>
    <row r="3456" spans="1:34" x14ac:dyDescent="0.2">
      <c r="B3456" s="7">
        <v>0.26</v>
      </c>
      <c r="C3456" s="7">
        <v>0.26</v>
      </c>
      <c r="D3456" s="7">
        <v>0.28999999999999998</v>
      </c>
      <c r="E3456" s="7">
        <v>0.22</v>
      </c>
      <c r="F3456" s="7">
        <v>0.26</v>
      </c>
      <c r="G3456" s="7">
        <v>0.27</v>
      </c>
      <c r="H3456" s="7">
        <v>0.34</v>
      </c>
      <c r="I3456" s="7">
        <v>0.26</v>
      </c>
      <c r="J3456" s="7">
        <v>0.33</v>
      </c>
      <c r="K3456" s="7">
        <v>0.26</v>
      </c>
      <c r="L3456" s="7">
        <v>0.31</v>
      </c>
      <c r="M3456" s="7">
        <v>0.15</v>
      </c>
      <c r="N3456" s="7">
        <v>0.27</v>
      </c>
      <c r="O3456" s="7">
        <v>0.19</v>
      </c>
      <c r="P3456" s="7">
        <v>0.17</v>
      </c>
      <c r="Q3456" s="7">
        <v>0.26</v>
      </c>
      <c r="R3456" s="7">
        <v>0.17</v>
      </c>
      <c r="S3456" s="7">
        <v>0.28999999999999998</v>
      </c>
      <c r="T3456" s="6" t="s">
        <v>94</v>
      </c>
      <c r="U3456" s="6" t="s">
        <v>94</v>
      </c>
      <c r="V3456" s="6" t="s">
        <v>94</v>
      </c>
      <c r="W3456" s="6" t="s">
        <v>94</v>
      </c>
      <c r="X3456" s="7">
        <v>0.54</v>
      </c>
      <c r="Y3456" s="6" t="s">
        <v>94</v>
      </c>
      <c r="Z3456" s="6" t="s">
        <v>94</v>
      </c>
      <c r="AA3456" s="6" t="s">
        <v>94</v>
      </c>
      <c r="AB3456" s="7">
        <v>0.19</v>
      </c>
      <c r="AC3456" s="7">
        <v>0.28999999999999998</v>
      </c>
      <c r="AD3456" s="7">
        <v>0.26</v>
      </c>
      <c r="AE3456" s="7">
        <v>0.28000000000000003</v>
      </c>
      <c r="AF3456" s="7">
        <v>0.31</v>
      </c>
      <c r="AG3456" s="7">
        <v>0.25</v>
      </c>
      <c r="AH3456" s="7">
        <v>0.27</v>
      </c>
    </row>
    <row r="3457" spans="1:34" x14ac:dyDescent="0.2">
      <c r="B3457" s="6" t="s">
        <v>964</v>
      </c>
      <c r="E3457" s="6" t="s">
        <v>95</v>
      </c>
      <c r="H3457" s="6" t="s">
        <v>95</v>
      </c>
      <c r="J3457" s="6" t="s">
        <v>95</v>
      </c>
      <c r="L3457" s="6" t="s">
        <v>223</v>
      </c>
      <c r="M3457" s="6" t="s">
        <v>95</v>
      </c>
      <c r="P3457" s="6" t="s">
        <v>95</v>
      </c>
      <c r="R3457" s="6" t="s">
        <v>935</v>
      </c>
      <c r="X3457" s="6" t="s">
        <v>183</v>
      </c>
      <c r="AB3457" s="6" t="s">
        <v>95</v>
      </c>
      <c r="AF3457" s="6" t="s">
        <v>234</v>
      </c>
      <c r="AG3457" s="6" t="s">
        <v>95</v>
      </c>
    </row>
    <row r="3458" spans="1:34" x14ac:dyDescent="0.2">
      <c r="A3458" s="6" t="s">
        <v>876</v>
      </c>
      <c r="B3458" s="8">
        <v>80</v>
      </c>
      <c r="C3458" s="8">
        <v>64</v>
      </c>
      <c r="D3458" s="8">
        <v>16</v>
      </c>
      <c r="E3458" s="8">
        <v>22</v>
      </c>
      <c r="F3458" s="8">
        <v>26</v>
      </c>
      <c r="G3458" s="8">
        <v>17</v>
      </c>
      <c r="H3458" s="8">
        <v>8</v>
      </c>
      <c r="I3458" s="8">
        <v>39</v>
      </c>
      <c r="J3458" s="8">
        <v>8</v>
      </c>
      <c r="K3458" s="8">
        <v>34</v>
      </c>
      <c r="L3458" s="8">
        <v>32</v>
      </c>
      <c r="M3458" s="8">
        <v>9</v>
      </c>
      <c r="N3458" s="8">
        <v>18</v>
      </c>
      <c r="O3458" s="8">
        <v>15</v>
      </c>
      <c r="P3458" s="8">
        <v>21</v>
      </c>
      <c r="Q3458" s="8">
        <v>20</v>
      </c>
      <c r="R3458" s="8">
        <v>10</v>
      </c>
      <c r="S3458" s="8">
        <v>33</v>
      </c>
      <c r="T3458" s="6" t="s">
        <v>94</v>
      </c>
      <c r="U3458" s="6" t="s">
        <v>94</v>
      </c>
      <c r="V3458" s="6" t="s">
        <v>94</v>
      </c>
      <c r="W3458" s="6" t="s">
        <v>94</v>
      </c>
      <c r="X3458" s="6" t="s">
        <v>94</v>
      </c>
      <c r="Y3458" s="6" t="s">
        <v>94</v>
      </c>
      <c r="Z3458" s="6" t="s">
        <v>94</v>
      </c>
      <c r="AA3458" s="6" t="s">
        <v>94</v>
      </c>
      <c r="AB3458" s="8">
        <v>7</v>
      </c>
      <c r="AC3458" s="8">
        <v>51</v>
      </c>
      <c r="AD3458" s="8">
        <v>16</v>
      </c>
      <c r="AE3458" s="8">
        <v>24</v>
      </c>
      <c r="AF3458" s="8">
        <v>54</v>
      </c>
      <c r="AG3458" s="8">
        <v>11</v>
      </c>
      <c r="AH3458" s="8">
        <v>45</v>
      </c>
    </row>
    <row r="3459" spans="1:34" x14ac:dyDescent="0.2">
      <c r="B3459" s="7">
        <v>0.16</v>
      </c>
      <c r="C3459" s="7">
        <v>0.17</v>
      </c>
      <c r="D3459" s="7">
        <v>0.13</v>
      </c>
      <c r="E3459" s="7">
        <v>0.23</v>
      </c>
      <c r="F3459" s="7">
        <v>0.14000000000000001</v>
      </c>
      <c r="G3459" s="7">
        <v>0.15</v>
      </c>
      <c r="H3459" s="7">
        <v>0.16</v>
      </c>
      <c r="I3459" s="7">
        <v>0.15</v>
      </c>
      <c r="J3459" s="7">
        <v>0.14000000000000001</v>
      </c>
      <c r="K3459" s="7">
        <v>0.15</v>
      </c>
      <c r="L3459" s="7">
        <v>0.17</v>
      </c>
      <c r="M3459" s="7">
        <v>0.15</v>
      </c>
      <c r="N3459" s="7">
        <v>0.13</v>
      </c>
      <c r="O3459" s="7">
        <v>0.14000000000000001</v>
      </c>
      <c r="P3459" s="7">
        <v>0.28999999999999998</v>
      </c>
      <c r="Q3459" s="7">
        <v>0.12</v>
      </c>
      <c r="R3459" s="7">
        <v>0.4</v>
      </c>
      <c r="S3459" s="7">
        <v>0.12</v>
      </c>
      <c r="T3459" s="6" t="s">
        <v>94</v>
      </c>
      <c r="U3459" s="6" t="s">
        <v>94</v>
      </c>
      <c r="V3459" s="6" t="s">
        <v>94</v>
      </c>
      <c r="W3459" s="6" t="s">
        <v>94</v>
      </c>
      <c r="X3459" s="6" t="s">
        <v>94</v>
      </c>
      <c r="Y3459" s="6" t="s">
        <v>94</v>
      </c>
      <c r="Z3459" s="6" t="s">
        <v>94</v>
      </c>
      <c r="AA3459" s="6" t="s">
        <v>94</v>
      </c>
      <c r="AB3459" s="7">
        <v>0.15</v>
      </c>
      <c r="AC3459" s="7">
        <v>0.17</v>
      </c>
      <c r="AD3459" s="7">
        <v>0.12</v>
      </c>
      <c r="AE3459" s="7">
        <v>0.14000000000000001</v>
      </c>
      <c r="AF3459" s="7">
        <v>0.16</v>
      </c>
      <c r="AG3459" s="7">
        <v>0.17</v>
      </c>
      <c r="AH3459" s="7">
        <v>0.14000000000000001</v>
      </c>
    </row>
    <row r="3460" spans="1:34" x14ac:dyDescent="0.2">
      <c r="B3460" s="6" t="s">
        <v>968</v>
      </c>
      <c r="E3460" s="6" t="s">
        <v>802</v>
      </c>
      <c r="H3460" s="6" t="s">
        <v>95</v>
      </c>
      <c r="J3460" s="6" t="s">
        <v>95</v>
      </c>
      <c r="M3460" s="6" t="s">
        <v>95</v>
      </c>
      <c r="P3460" s="6" t="s">
        <v>939</v>
      </c>
      <c r="R3460" s="6" t="s">
        <v>935</v>
      </c>
      <c r="AB3460" s="6" t="s">
        <v>95</v>
      </c>
      <c r="AG3460" s="6" t="s">
        <v>95</v>
      </c>
    </row>
    <row r="3461" spans="1:34" x14ac:dyDescent="0.2">
      <c r="A3461" s="6" t="s">
        <v>875</v>
      </c>
      <c r="B3461" s="8">
        <v>72</v>
      </c>
      <c r="C3461" s="8">
        <v>58</v>
      </c>
      <c r="D3461" s="8">
        <v>14</v>
      </c>
      <c r="E3461" s="8">
        <v>17</v>
      </c>
      <c r="F3461" s="8">
        <v>19</v>
      </c>
      <c r="G3461" s="8">
        <v>22</v>
      </c>
      <c r="H3461" s="8">
        <v>4</v>
      </c>
      <c r="I3461" s="8">
        <v>42</v>
      </c>
      <c r="J3461" s="8">
        <v>4</v>
      </c>
      <c r="K3461" s="8">
        <v>36</v>
      </c>
      <c r="L3461" s="8">
        <v>18</v>
      </c>
      <c r="M3461" s="8">
        <v>8</v>
      </c>
      <c r="N3461" s="8">
        <v>14</v>
      </c>
      <c r="O3461" s="8">
        <v>18</v>
      </c>
      <c r="P3461" s="8">
        <v>4</v>
      </c>
      <c r="Q3461" s="8">
        <v>24</v>
      </c>
      <c r="R3461" s="8">
        <v>3</v>
      </c>
      <c r="S3461" s="8">
        <v>38</v>
      </c>
      <c r="T3461" s="6" t="s">
        <v>94</v>
      </c>
      <c r="U3461" s="6" t="s">
        <v>94</v>
      </c>
      <c r="V3461" s="6" t="s">
        <v>94</v>
      </c>
      <c r="W3461" s="6" t="s">
        <v>94</v>
      </c>
      <c r="X3461" s="6" t="s">
        <v>94</v>
      </c>
      <c r="Y3461" s="8">
        <v>72</v>
      </c>
      <c r="Z3461" s="6" t="s">
        <v>94</v>
      </c>
      <c r="AA3461" s="6" t="s">
        <v>94</v>
      </c>
      <c r="AB3461" s="8">
        <v>6</v>
      </c>
      <c r="AC3461" s="8">
        <v>44</v>
      </c>
      <c r="AD3461" s="8">
        <v>15</v>
      </c>
      <c r="AE3461" s="8">
        <v>29</v>
      </c>
      <c r="AF3461" s="8">
        <v>44</v>
      </c>
      <c r="AG3461" s="8">
        <v>12</v>
      </c>
      <c r="AH3461" s="8">
        <v>46</v>
      </c>
    </row>
    <row r="3462" spans="1:34" x14ac:dyDescent="0.2">
      <c r="B3462" s="7">
        <v>0.14000000000000001</v>
      </c>
      <c r="C3462" s="7">
        <v>0.15</v>
      </c>
      <c r="D3462" s="7">
        <v>0.12</v>
      </c>
      <c r="E3462" s="7">
        <v>0.18</v>
      </c>
      <c r="F3462" s="7">
        <v>0.11</v>
      </c>
      <c r="G3462" s="7">
        <v>0.2</v>
      </c>
      <c r="H3462" s="7">
        <v>0.08</v>
      </c>
      <c r="I3462" s="7">
        <v>0.16</v>
      </c>
      <c r="J3462" s="7">
        <v>7.0000000000000007E-2</v>
      </c>
      <c r="K3462" s="7">
        <v>0.16</v>
      </c>
      <c r="L3462" s="7">
        <v>0.1</v>
      </c>
      <c r="M3462" s="7">
        <v>0.13</v>
      </c>
      <c r="N3462" s="7">
        <v>0.1</v>
      </c>
      <c r="O3462" s="7">
        <v>0.16</v>
      </c>
      <c r="P3462" s="7">
        <v>0.06</v>
      </c>
      <c r="Q3462" s="7">
        <v>0.15</v>
      </c>
      <c r="R3462" s="7">
        <v>0.11</v>
      </c>
      <c r="S3462" s="7">
        <v>0.14000000000000001</v>
      </c>
      <c r="T3462" s="6" t="s">
        <v>94</v>
      </c>
      <c r="U3462" s="6" t="s">
        <v>94</v>
      </c>
      <c r="V3462" s="6" t="s">
        <v>94</v>
      </c>
      <c r="W3462" s="6" t="s">
        <v>94</v>
      </c>
      <c r="X3462" s="6" t="s">
        <v>94</v>
      </c>
      <c r="Y3462" s="7">
        <v>0.45</v>
      </c>
      <c r="Z3462" s="6" t="s">
        <v>94</v>
      </c>
      <c r="AA3462" s="6" t="s">
        <v>94</v>
      </c>
      <c r="AB3462" s="7">
        <v>0.13</v>
      </c>
      <c r="AC3462" s="7">
        <v>0.15</v>
      </c>
      <c r="AD3462" s="7">
        <v>0.11</v>
      </c>
      <c r="AE3462" s="7">
        <v>0.17</v>
      </c>
      <c r="AF3462" s="7">
        <v>0.13</v>
      </c>
      <c r="AG3462" s="7">
        <v>0.19</v>
      </c>
      <c r="AH3462" s="7">
        <v>0.15</v>
      </c>
    </row>
    <row r="3463" spans="1:34" x14ac:dyDescent="0.2">
      <c r="B3463" s="6" t="s">
        <v>967</v>
      </c>
      <c r="E3463" s="6" t="s">
        <v>95</v>
      </c>
      <c r="G3463" s="6" t="s">
        <v>263</v>
      </c>
      <c r="H3463" s="6" t="s">
        <v>95</v>
      </c>
      <c r="J3463" s="6" t="s">
        <v>95</v>
      </c>
      <c r="M3463" s="6" t="s">
        <v>95</v>
      </c>
      <c r="P3463" s="6" t="s">
        <v>95</v>
      </c>
      <c r="R3463" s="6" t="s">
        <v>935</v>
      </c>
      <c r="Y3463" s="6" t="s">
        <v>158</v>
      </c>
      <c r="AB3463" s="6" t="s">
        <v>95</v>
      </c>
      <c r="AE3463" s="6" t="s">
        <v>209</v>
      </c>
      <c r="AG3463" s="6" t="s">
        <v>95</v>
      </c>
    </row>
    <row r="3464" spans="1:34" x14ac:dyDescent="0.2">
      <c r="A3464" s="6" t="s">
        <v>874</v>
      </c>
      <c r="B3464" s="8">
        <v>90</v>
      </c>
      <c r="C3464" s="8">
        <v>63</v>
      </c>
      <c r="D3464" s="8">
        <v>27</v>
      </c>
      <c r="E3464" s="8">
        <v>10</v>
      </c>
      <c r="F3464" s="8">
        <v>35</v>
      </c>
      <c r="G3464" s="8">
        <v>18</v>
      </c>
      <c r="H3464" s="8">
        <v>2</v>
      </c>
      <c r="I3464" s="8">
        <v>54</v>
      </c>
      <c r="J3464" s="8">
        <v>4</v>
      </c>
      <c r="K3464" s="8">
        <v>54</v>
      </c>
      <c r="L3464" s="8">
        <v>28</v>
      </c>
      <c r="M3464" s="8">
        <v>21</v>
      </c>
      <c r="N3464" s="8">
        <v>23</v>
      </c>
      <c r="O3464" s="8">
        <v>36</v>
      </c>
      <c r="P3464" s="8">
        <v>13</v>
      </c>
      <c r="Q3464" s="8">
        <v>40</v>
      </c>
      <c r="R3464" s="8">
        <v>3</v>
      </c>
      <c r="S3464" s="8">
        <v>60</v>
      </c>
      <c r="T3464" s="6" t="s">
        <v>94</v>
      </c>
      <c r="U3464" s="6" t="s">
        <v>94</v>
      </c>
      <c r="V3464" s="6" t="s">
        <v>94</v>
      </c>
      <c r="W3464" s="6" t="s">
        <v>94</v>
      </c>
      <c r="X3464" s="6" t="s">
        <v>94</v>
      </c>
      <c r="Y3464" s="8">
        <v>90</v>
      </c>
      <c r="Z3464" s="6" t="s">
        <v>94</v>
      </c>
      <c r="AA3464" s="6" t="s">
        <v>94</v>
      </c>
      <c r="AB3464" s="8">
        <v>5</v>
      </c>
      <c r="AC3464" s="8">
        <v>45</v>
      </c>
      <c r="AD3464" s="8">
        <v>35</v>
      </c>
      <c r="AE3464" s="8">
        <v>28</v>
      </c>
      <c r="AF3464" s="8">
        <v>54</v>
      </c>
      <c r="AG3464" s="8">
        <v>5</v>
      </c>
      <c r="AH3464" s="8">
        <v>71</v>
      </c>
    </row>
    <row r="3465" spans="1:34" x14ac:dyDescent="0.2">
      <c r="B3465" s="7">
        <v>0.18</v>
      </c>
      <c r="C3465" s="7">
        <v>0.16</v>
      </c>
      <c r="D3465" s="7">
        <v>0.23</v>
      </c>
      <c r="E3465" s="7">
        <v>0.1</v>
      </c>
      <c r="F3465" s="7">
        <v>0.2</v>
      </c>
      <c r="G3465" s="7">
        <v>0.16</v>
      </c>
      <c r="H3465" s="7">
        <v>0.04</v>
      </c>
      <c r="I3465" s="7">
        <v>0.21</v>
      </c>
      <c r="J3465" s="7">
        <v>0.06</v>
      </c>
      <c r="K3465" s="7">
        <v>0.24</v>
      </c>
      <c r="L3465" s="7">
        <v>0.15</v>
      </c>
      <c r="M3465" s="7">
        <v>0.36</v>
      </c>
      <c r="N3465" s="7">
        <v>0.16</v>
      </c>
      <c r="O3465" s="7">
        <v>0.32</v>
      </c>
      <c r="P3465" s="7">
        <v>0.19</v>
      </c>
      <c r="Q3465" s="7">
        <v>0.24</v>
      </c>
      <c r="R3465" s="7">
        <v>0.12</v>
      </c>
      <c r="S3465" s="7">
        <v>0.22</v>
      </c>
      <c r="T3465" s="6" t="s">
        <v>94</v>
      </c>
      <c r="U3465" s="6" t="s">
        <v>94</v>
      </c>
      <c r="V3465" s="6" t="s">
        <v>94</v>
      </c>
      <c r="W3465" s="6" t="s">
        <v>94</v>
      </c>
      <c r="X3465" s="6" t="s">
        <v>94</v>
      </c>
      <c r="Y3465" s="7">
        <v>0.55000000000000004</v>
      </c>
      <c r="Z3465" s="6" t="s">
        <v>94</v>
      </c>
      <c r="AA3465" s="6" t="s">
        <v>94</v>
      </c>
      <c r="AB3465" s="7">
        <v>0.11</v>
      </c>
      <c r="AC3465" s="7">
        <v>0.15</v>
      </c>
      <c r="AD3465" s="7">
        <v>0.26</v>
      </c>
      <c r="AE3465" s="7">
        <v>0.17</v>
      </c>
      <c r="AF3465" s="7">
        <v>0.16</v>
      </c>
      <c r="AG3465" s="7">
        <v>7.0000000000000007E-2</v>
      </c>
      <c r="AH3465" s="7">
        <v>0.22</v>
      </c>
    </row>
    <row r="3466" spans="1:34" x14ac:dyDescent="0.2">
      <c r="B3466" s="6" t="s">
        <v>966</v>
      </c>
      <c r="E3466" s="6" t="s">
        <v>95</v>
      </c>
      <c r="H3466" s="6" t="s">
        <v>95</v>
      </c>
      <c r="I3466" s="6" t="s">
        <v>365</v>
      </c>
      <c r="J3466" s="6" t="s">
        <v>95</v>
      </c>
      <c r="K3466" s="6" t="s">
        <v>354</v>
      </c>
      <c r="M3466" s="6" t="s">
        <v>936</v>
      </c>
      <c r="O3466" s="6" t="s">
        <v>108</v>
      </c>
      <c r="P3466" s="6" t="s">
        <v>95</v>
      </c>
      <c r="Q3466" s="6" t="s">
        <v>92</v>
      </c>
      <c r="R3466" s="6" t="s">
        <v>935</v>
      </c>
      <c r="S3466" s="6" t="s">
        <v>92</v>
      </c>
      <c r="Y3466" s="6" t="s">
        <v>158</v>
      </c>
      <c r="AB3466" s="6" t="s">
        <v>95</v>
      </c>
      <c r="AD3466" s="6" t="s">
        <v>212</v>
      </c>
      <c r="AE3466" s="6" t="s">
        <v>104</v>
      </c>
      <c r="AF3466" s="6" t="s">
        <v>104</v>
      </c>
      <c r="AG3466" s="6" t="s">
        <v>95</v>
      </c>
      <c r="AH3466" s="6" t="s">
        <v>375</v>
      </c>
    </row>
    <row r="3467" spans="1:34" x14ac:dyDescent="0.2">
      <c r="A3467" s="6" t="s">
        <v>93</v>
      </c>
      <c r="B3467" s="8">
        <v>19</v>
      </c>
      <c r="C3467" s="8">
        <v>15</v>
      </c>
      <c r="D3467" s="8">
        <v>4</v>
      </c>
      <c r="E3467" s="8">
        <v>5</v>
      </c>
      <c r="F3467" s="8">
        <v>9</v>
      </c>
      <c r="G3467" s="8">
        <v>1</v>
      </c>
      <c r="H3467" s="8">
        <v>1</v>
      </c>
      <c r="I3467" s="8">
        <v>9</v>
      </c>
      <c r="J3467" s="8">
        <v>1</v>
      </c>
      <c r="K3467" s="8">
        <v>1</v>
      </c>
      <c r="L3467" s="8">
        <v>3</v>
      </c>
      <c r="M3467" s="8">
        <v>1</v>
      </c>
      <c r="N3467" s="8">
        <v>2</v>
      </c>
      <c r="O3467" s="8">
        <v>1</v>
      </c>
      <c r="P3467" s="8">
        <v>1</v>
      </c>
      <c r="Q3467" s="8">
        <v>1</v>
      </c>
      <c r="R3467" s="8">
        <v>1</v>
      </c>
      <c r="S3467" s="8">
        <v>1</v>
      </c>
      <c r="T3467" s="6" t="s">
        <v>94</v>
      </c>
      <c r="U3467" s="6" t="s">
        <v>94</v>
      </c>
      <c r="V3467" s="6" t="s">
        <v>94</v>
      </c>
      <c r="W3467" s="6" t="s">
        <v>94</v>
      </c>
      <c r="X3467" s="6" t="s">
        <v>94</v>
      </c>
      <c r="Y3467" s="6" t="s">
        <v>94</v>
      </c>
      <c r="Z3467" s="6" t="s">
        <v>94</v>
      </c>
      <c r="AA3467" s="6" t="s">
        <v>94</v>
      </c>
      <c r="AB3467" s="8">
        <v>9</v>
      </c>
      <c r="AC3467" s="8">
        <v>4</v>
      </c>
      <c r="AD3467" s="6" t="s">
        <v>94</v>
      </c>
      <c r="AE3467" s="8">
        <v>1</v>
      </c>
      <c r="AF3467" s="8">
        <v>4</v>
      </c>
      <c r="AG3467" s="6" t="s">
        <v>94</v>
      </c>
      <c r="AH3467" s="8">
        <v>2</v>
      </c>
    </row>
    <row r="3468" spans="1:34" x14ac:dyDescent="0.2">
      <c r="B3468" s="7">
        <v>0.04</v>
      </c>
      <c r="C3468" s="7">
        <v>0.04</v>
      </c>
      <c r="D3468" s="7">
        <v>0.04</v>
      </c>
      <c r="E3468" s="7">
        <v>0.05</v>
      </c>
      <c r="F3468" s="7">
        <v>0.05</v>
      </c>
      <c r="G3468" s="7">
        <v>0.01</v>
      </c>
      <c r="H3468" s="7">
        <v>0.02</v>
      </c>
      <c r="I3468" s="7">
        <v>0.03</v>
      </c>
      <c r="J3468" s="7">
        <v>0.02</v>
      </c>
      <c r="K3468" s="7">
        <v>0.01</v>
      </c>
      <c r="L3468" s="7">
        <v>0.02</v>
      </c>
      <c r="M3468" s="7">
        <v>0.01</v>
      </c>
      <c r="N3468" s="7">
        <v>0.01</v>
      </c>
      <c r="O3468" s="7">
        <v>0.01</v>
      </c>
      <c r="P3468" s="7">
        <v>0.02</v>
      </c>
      <c r="Q3468" s="7">
        <v>0.01</v>
      </c>
      <c r="R3468" s="7">
        <v>0.04</v>
      </c>
      <c r="S3468" s="6" t="s">
        <v>95</v>
      </c>
      <c r="T3468" s="6" t="s">
        <v>94</v>
      </c>
      <c r="U3468" s="6" t="s">
        <v>94</v>
      </c>
      <c r="V3468" s="6" t="s">
        <v>94</v>
      </c>
      <c r="W3468" s="6" t="s">
        <v>94</v>
      </c>
      <c r="X3468" s="6" t="s">
        <v>94</v>
      </c>
      <c r="Y3468" s="6" t="s">
        <v>94</v>
      </c>
      <c r="Z3468" s="6" t="s">
        <v>94</v>
      </c>
      <c r="AA3468" s="6" t="s">
        <v>94</v>
      </c>
      <c r="AB3468" s="7">
        <v>0.19</v>
      </c>
      <c r="AC3468" s="7">
        <v>0.01</v>
      </c>
      <c r="AD3468" s="6" t="s">
        <v>94</v>
      </c>
      <c r="AE3468" s="6" t="s">
        <v>95</v>
      </c>
      <c r="AF3468" s="7">
        <v>0.01</v>
      </c>
      <c r="AG3468" s="6" t="s">
        <v>94</v>
      </c>
      <c r="AH3468" s="7">
        <v>0.01</v>
      </c>
    </row>
    <row r="3469" spans="1:34" x14ac:dyDescent="0.2">
      <c r="B3469" s="6" t="s">
        <v>965</v>
      </c>
      <c r="E3469" s="6" t="s">
        <v>95</v>
      </c>
      <c r="H3469" s="6" t="s">
        <v>95</v>
      </c>
      <c r="J3469" s="6" t="s">
        <v>95</v>
      </c>
      <c r="M3469" s="6" t="s">
        <v>95</v>
      </c>
      <c r="P3469" s="6" t="s">
        <v>95</v>
      </c>
      <c r="R3469" s="6" t="s">
        <v>935</v>
      </c>
      <c r="AB3469" s="6" t="s">
        <v>796</v>
      </c>
      <c r="AG3469" s="6" t="s">
        <v>95</v>
      </c>
    </row>
    <row r="3470" spans="1:34" x14ac:dyDescent="0.2">
      <c r="A3470" s="6" t="s">
        <v>873</v>
      </c>
      <c r="B3470" s="8">
        <v>243</v>
      </c>
      <c r="C3470" s="8">
        <v>186</v>
      </c>
      <c r="D3470" s="8">
        <v>56</v>
      </c>
      <c r="E3470" s="8">
        <v>41</v>
      </c>
      <c r="F3470" s="8">
        <v>91</v>
      </c>
      <c r="G3470" s="8">
        <v>55</v>
      </c>
      <c r="H3470" s="8">
        <v>36</v>
      </c>
      <c r="I3470" s="8">
        <v>115</v>
      </c>
      <c r="J3470" s="8">
        <v>44</v>
      </c>
      <c r="K3470" s="8">
        <v>101</v>
      </c>
      <c r="L3470" s="8">
        <v>110</v>
      </c>
      <c r="M3470" s="8">
        <v>21</v>
      </c>
      <c r="N3470" s="8">
        <v>84</v>
      </c>
      <c r="O3470" s="8">
        <v>40</v>
      </c>
      <c r="P3470" s="8">
        <v>31</v>
      </c>
      <c r="Q3470" s="8">
        <v>77</v>
      </c>
      <c r="R3470" s="8">
        <v>9</v>
      </c>
      <c r="S3470" s="8">
        <v>140</v>
      </c>
      <c r="T3470" s="6" t="s">
        <v>94</v>
      </c>
      <c r="U3470" s="6" t="s">
        <v>94</v>
      </c>
      <c r="V3470" s="6" t="s">
        <v>94</v>
      </c>
      <c r="W3470" s="6" t="s">
        <v>94</v>
      </c>
      <c r="X3470" s="8">
        <v>243</v>
      </c>
      <c r="Y3470" s="6" t="s">
        <v>94</v>
      </c>
      <c r="Z3470" s="6" t="s">
        <v>94</v>
      </c>
      <c r="AA3470" s="6" t="s">
        <v>94</v>
      </c>
      <c r="AB3470" s="8">
        <v>20</v>
      </c>
      <c r="AC3470" s="8">
        <v>150</v>
      </c>
      <c r="AD3470" s="8">
        <v>70</v>
      </c>
      <c r="AE3470" s="8">
        <v>87</v>
      </c>
      <c r="AF3470" s="8">
        <v>187</v>
      </c>
      <c r="AG3470" s="8">
        <v>37</v>
      </c>
      <c r="AH3470" s="8">
        <v>152</v>
      </c>
    </row>
    <row r="3471" spans="1:34" x14ac:dyDescent="0.2">
      <c r="B3471" s="7">
        <v>0.48</v>
      </c>
      <c r="C3471" s="7">
        <v>0.48</v>
      </c>
      <c r="D3471" s="7">
        <v>0.48</v>
      </c>
      <c r="E3471" s="7">
        <v>0.44</v>
      </c>
      <c r="F3471" s="7">
        <v>0.51</v>
      </c>
      <c r="G3471" s="7">
        <v>0.49</v>
      </c>
      <c r="H3471" s="7">
        <v>0.7</v>
      </c>
      <c r="I3471" s="7">
        <v>0.44</v>
      </c>
      <c r="J3471" s="7">
        <v>0.71</v>
      </c>
      <c r="K3471" s="7">
        <v>0.45</v>
      </c>
      <c r="L3471" s="7">
        <v>0.56999999999999995</v>
      </c>
      <c r="M3471" s="7">
        <v>0.35</v>
      </c>
      <c r="N3471" s="7">
        <v>0.6</v>
      </c>
      <c r="O3471" s="7">
        <v>0.37</v>
      </c>
      <c r="P3471" s="7">
        <v>0.44</v>
      </c>
      <c r="Q3471" s="7">
        <v>0.47</v>
      </c>
      <c r="R3471" s="7">
        <v>0.33</v>
      </c>
      <c r="S3471" s="7">
        <v>0.51</v>
      </c>
      <c r="T3471" s="6" t="s">
        <v>94</v>
      </c>
      <c r="U3471" s="6" t="s">
        <v>94</v>
      </c>
      <c r="V3471" s="6" t="s">
        <v>94</v>
      </c>
      <c r="W3471" s="6" t="s">
        <v>94</v>
      </c>
      <c r="X3471" s="7">
        <v>1</v>
      </c>
      <c r="Y3471" s="6" t="s">
        <v>94</v>
      </c>
      <c r="Z3471" s="6" t="s">
        <v>94</v>
      </c>
      <c r="AA3471" s="6" t="s">
        <v>94</v>
      </c>
      <c r="AB3471" s="7">
        <v>0.42</v>
      </c>
      <c r="AC3471" s="7">
        <v>0.51</v>
      </c>
      <c r="AD3471" s="7">
        <v>0.52</v>
      </c>
      <c r="AE3471" s="7">
        <v>0.52</v>
      </c>
      <c r="AF3471" s="7">
        <v>0.54</v>
      </c>
      <c r="AG3471" s="7">
        <v>0.56999999999999995</v>
      </c>
      <c r="AH3471" s="7">
        <v>0.48</v>
      </c>
    </row>
    <row r="3472" spans="1:34" x14ac:dyDescent="0.2">
      <c r="B3472" s="6" t="s">
        <v>964</v>
      </c>
      <c r="E3472" s="6" t="s">
        <v>95</v>
      </c>
      <c r="H3472" s="6" t="s">
        <v>949</v>
      </c>
      <c r="J3472" s="6" t="s">
        <v>940</v>
      </c>
      <c r="L3472" s="6" t="s">
        <v>223</v>
      </c>
      <c r="M3472" s="6" t="s">
        <v>95</v>
      </c>
      <c r="N3472" s="6" t="s">
        <v>222</v>
      </c>
      <c r="P3472" s="6" t="s">
        <v>95</v>
      </c>
      <c r="R3472" s="6" t="s">
        <v>935</v>
      </c>
      <c r="X3472" s="6" t="s">
        <v>183</v>
      </c>
      <c r="AB3472" s="6" t="s">
        <v>95</v>
      </c>
      <c r="AF3472" s="6" t="s">
        <v>234</v>
      </c>
      <c r="AG3472" s="6" t="s">
        <v>95</v>
      </c>
    </row>
    <row r="3473" spans="1:34" x14ac:dyDescent="0.2">
      <c r="A3473" s="6" t="s">
        <v>872</v>
      </c>
      <c r="B3473" s="8">
        <v>161</v>
      </c>
      <c r="C3473" s="8">
        <v>120</v>
      </c>
      <c r="D3473" s="8">
        <v>41</v>
      </c>
      <c r="E3473" s="8">
        <v>26</v>
      </c>
      <c r="F3473" s="8">
        <v>54</v>
      </c>
      <c r="G3473" s="8">
        <v>40</v>
      </c>
      <c r="H3473" s="8">
        <v>6</v>
      </c>
      <c r="I3473" s="8">
        <v>96</v>
      </c>
      <c r="J3473" s="8">
        <v>8</v>
      </c>
      <c r="K3473" s="8">
        <v>90</v>
      </c>
      <c r="L3473" s="8">
        <v>46</v>
      </c>
      <c r="M3473" s="8">
        <v>29</v>
      </c>
      <c r="N3473" s="8">
        <v>36</v>
      </c>
      <c r="O3473" s="8">
        <v>53</v>
      </c>
      <c r="P3473" s="8">
        <v>17</v>
      </c>
      <c r="Q3473" s="8">
        <v>64</v>
      </c>
      <c r="R3473" s="8">
        <v>6</v>
      </c>
      <c r="S3473" s="8">
        <v>98</v>
      </c>
      <c r="T3473" s="6" t="s">
        <v>94</v>
      </c>
      <c r="U3473" s="6" t="s">
        <v>94</v>
      </c>
      <c r="V3473" s="6" t="s">
        <v>94</v>
      </c>
      <c r="W3473" s="6" t="s">
        <v>94</v>
      </c>
      <c r="X3473" s="6" t="s">
        <v>94</v>
      </c>
      <c r="Y3473" s="8">
        <v>161</v>
      </c>
      <c r="Z3473" s="6" t="s">
        <v>94</v>
      </c>
      <c r="AA3473" s="6" t="s">
        <v>94</v>
      </c>
      <c r="AB3473" s="8">
        <v>11</v>
      </c>
      <c r="AC3473" s="8">
        <v>89</v>
      </c>
      <c r="AD3473" s="8">
        <v>50</v>
      </c>
      <c r="AE3473" s="8">
        <v>57</v>
      </c>
      <c r="AF3473" s="8">
        <v>98</v>
      </c>
      <c r="AG3473" s="8">
        <v>17</v>
      </c>
      <c r="AH3473" s="8">
        <v>118</v>
      </c>
    </row>
    <row r="3474" spans="1:34" x14ac:dyDescent="0.2">
      <c r="B3474" s="7">
        <v>0.32</v>
      </c>
      <c r="C3474" s="7">
        <v>0.31</v>
      </c>
      <c r="D3474" s="7">
        <v>0.35</v>
      </c>
      <c r="E3474" s="7">
        <v>0.28000000000000003</v>
      </c>
      <c r="F3474" s="7">
        <v>0.3</v>
      </c>
      <c r="G3474" s="7">
        <v>0.36</v>
      </c>
      <c r="H3474" s="7">
        <v>0.12</v>
      </c>
      <c r="I3474" s="7">
        <v>0.37</v>
      </c>
      <c r="J3474" s="7">
        <v>0.13</v>
      </c>
      <c r="K3474" s="7">
        <v>0.4</v>
      </c>
      <c r="L3474" s="7">
        <v>0.24</v>
      </c>
      <c r="M3474" s="7">
        <v>0.49</v>
      </c>
      <c r="N3474" s="7">
        <v>0.26</v>
      </c>
      <c r="O3474" s="7">
        <v>0.48</v>
      </c>
      <c r="P3474" s="7">
        <v>0.25</v>
      </c>
      <c r="Q3474" s="7">
        <v>0.39</v>
      </c>
      <c r="R3474" s="7">
        <v>0.23</v>
      </c>
      <c r="S3474" s="7">
        <v>0.36</v>
      </c>
      <c r="T3474" s="6" t="s">
        <v>94</v>
      </c>
      <c r="U3474" s="6" t="s">
        <v>94</v>
      </c>
      <c r="V3474" s="6" t="s">
        <v>94</v>
      </c>
      <c r="W3474" s="6" t="s">
        <v>94</v>
      </c>
      <c r="X3474" s="6" t="s">
        <v>94</v>
      </c>
      <c r="Y3474" s="7">
        <v>1</v>
      </c>
      <c r="Z3474" s="6" t="s">
        <v>94</v>
      </c>
      <c r="AA3474" s="6" t="s">
        <v>94</v>
      </c>
      <c r="AB3474" s="7">
        <v>0.24</v>
      </c>
      <c r="AC3474" s="7">
        <v>0.3</v>
      </c>
      <c r="AD3474" s="7">
        <v>0.37</v>
      </c>
      <c r="AE3474" s="7">
        <v>0.34</v>
      </c>
      <c r="AF3474" s="7">
        <v>0.28999999999999998</v>
      </c>
      <c r="AG3474" s="7">
        <v>0.26</v>
      </c>
      <c r="AH3474" s="7">
        <v>0.37</v>
      </c>
    </row>
    <row r="3475" spans="1:34" x14ac:dyDescent="0.2">
      <c r="B3475" s="6" t="s">
        <v>963</v>
      </c>
      <c r="E3475" s="6" t="s">
        <v>95</v>
      </c>
      <c r="H3475" s="6" t="s">
        <v>95</v>
      </c>
      <c r="I3475" s="6" t="s">
        <v>377</v>
      </c>
      <c r="J3475" s="6" t="s">
        <v>95</v>
      </c>
      <c r="K3475" s="6" t="s">
        <v>354</v>
      </c>
      <c r="M3475" s="6" t="s">
        <v>936</v>
      </c>
      <c r="O3475" s="6" t="s">
        <v>108</v>
      </c>
      <c r="P3475" s="6" t="s">
        <v>95</v>
      </c>
      <c r="Q3475" s="6" t="s">
        <v>107</v>
      </c>
      <c r="R3475" s="6" t="s">
        <v>935</v>
      </c>
      <c r="Y3475" s="6" t="s">
        <v>158</v>
      </c>
      <c r="AB3475" s="6" t="s">
        <v>95</v>
      </c>
      <c r="AG3475" s="6" t="s">
        <v>95</v>
      </c>
      <c r="AH3475" s="6" t="s">
        <v>211</v>
      </c>
    </row>
    <row r="3476" spans="1:34" x14ac:dyDescent="0.2">
      <c r="A3476" s="6" t="s">
        <v>239</v>
      </c>
      <c r="B3476" s="8">
        <v>82</v>
      </c>
      <c r="C3476" s="8">
        <v>66</v>
      </c>
      <c r="D3476" s="8">
        <v>15</v>
      </c>
      <c r="E3476" s="8">
        <v>14</v>
      </c>
      <c r="F3476" s="8">
        <v>37</v>
      </c>
      <c r="G3476" s="8">
        <v>15</v>
      </c>
      <c r="H3476" s="8">
        <v>30</v>
      </c>
      <c r="I3476" s="8">
        <v>19</v>
      </c>
      <c r="J3476" s="8">
        <v>36</v>
      </c>
      <c r="K3476" s="8">
        <v>11</v>
      </c>
      <c r="L3476" s="8">
        <v>63</v>
      </c>
      <c r="M3476" s="8">
        <v>-8</v>
      </c>
      <c r="N3476" s="8">
        <v>48</v>
      </c>
      <c r="O3476" s="8">
        <v>-13</v>
      </c>
      <c r="P3476" s="8">
        <v>14</v>
      </c>
      <c r="Q3476" s="8">
        <v>13</v>
      </c>
      <c r="R3476" s="8">
        <v>3</v>
      </c>
      <c r="S3476" s="8">
        <v>42</v>
      </c>
      <c r="T3476" s="6" t="s">
        <v>94</v>
      </c>
      <c r="U3476" s="6" t="s">
        <v>94</v>
      </c>
      <c r="V3476" s="6" t="s">
        <v>94</v>
      </c>
      <c r="W3476" s="6" t="s">
        <v>94</v>
      </c>
      <c r="X3476" s="8">
        <v>243</v>
      </c>
      <c r="Y3476" s="8">
        <v>-161</v>
      </c>
      <c r="Z3476" s="6" t="s">
        <v>94</v>
      </c>
      <c r="AA3476" s="6" t="s">
        <v>94</v>
      </c>
      <c r="AB3476" s="8">
        <v>9</v>
      </c>
      <c r="AC3476" s="8">
        <v>61</v>
      </c>
      <c r="AD3476" s="8">
        <v>20</v>
      </c>
      <c r="AE3476" s="8">
        <v>30</v>
      </c>
      <c r="AF3476" s="8">
        <v>89</v>
      </c>
      <c r="AG3476" s="8">
        <v>20</v>
      </c>
      <c r="AH3476" s="8">
        <v>35</v>
      </c>
    </row>
    <row r="3477" spans="1:34" x14ac:dyDescent="0.2">
      <c r="B3477" s="7">
        <v>0.16</v>
      </c>
      <c r="C3477" s="7">
        <v>0.17</v>
      </c>
      <c r="D3477" s="7">
        <v>0.13</v>
      </c>
      <c r="E3477" s="7">
        <v>0.16</v>
      </c>
      <c r="F3477" s="7">
        <v>0.2</v>
      </c>
      <c r="G3477" s="7">
        <v>0.13</v>
      </c>
      <c r="H3477" s="7">
        <v>0.59</v>
      </c>
      <c r="I3477" s="7">
        <v>7.0000000000000007E-2</v>
      </c>
      <c r="J3477" s="7">
        <v>0.57999999999999996</v>
      </c>
      <c r="K3477" s="7">
        <v>0.05</v>
      </c>
      <c r="L3477" s="7">
        <v>0.33</v>
      </c>
      <c r="M3477" s="7">
        <v>-0.14000000000000001</v>
      </c>
      <c r="N3477" s="7">
        <v>0.34</v>
      </c>
      <c r="O3477" s="7">
        <v>-0.12</v>
      </c>
      <c r="P3477" s="7">
        <v>0.2</v>
      </c>
      <c r="Q3477" s="7">
        <v>0.08</v>
      </c>
      <c r="R3477" s="7">
        <v>0.1</v>
      </c>
      <c r="S3477" s="7">
        <v>0.15</v>
      </c>
      <c r="T3477" s="6" t="s">
        <v>94</v>
      </c>
      <c r="U3477" s="6" t="s">
        <v>94</v>
      </c>
      <c r="V3477" s="6" t="s">
        <v>94</v>
      </c>
      <c r="W3477" s="6" t="s">
        <v>94</v>
      </c>
      <c r="X3477" s="7">
        <v>1</v>
      </c>
      <c r="Y3477" s="7">
        <v>-1</v>
      </c>
      <c r="Z3477" s="6" t="s">
        <v>94</v>
      </c>
      <c r="AA3477" s="6" t="s">
        <v>94</v>
      </c>
      <c r="AB3477" s="7">
        <v>0.19</v>
      </c>
      <c r="AC3477" s="7">
        <v>0.21</v>
      </c>
      <c r="AD3477" s="7">
        <v>0.15</v>
      </c>
      <c r="AE3477" s="7">
        <v>0.18</v>
      </c>
      <c r="AF3477" s="7">
        <v>0.26</v>
      </c>
      <c r="AG3477" s="7">
        <v>0.31</v>
      </c>
      <c r="AH3477" s="7">
        <v>0.11</v>
      </c>
    </row>
    <row r="3479" spans="1:34" x14ac:dyDescent="0.2">
      <c r="A3479" s="6" t="s">
        <v>97</v>
      </c>
    </row>
    <row r="3481" spans="1:34" x14ac:dyDescent="0.2">
      <c r="A3481" s="6" t="s">
        <v>101</v>
      </c>
    </row>
    <row r="3482" spans="1:34" x14ac:dyDescent="0.2">
      <c r="A3482" s="6" t="s">
        <v>100</v>
      </c>
    </row>
    <row r="3484" spans="1:34" x14ac:dyDescent="0.2">
      <c r="A3484" s="4">
        <v>46</v>
      </c>
    </row>
    <row r="3489" spans="1:26" x14ac:dyDescent="0.2">
      <c r="A3489" s="9" t="s">
        <v>0</v>
      </c>
    </row>
    <row r="3491" spans="1:26" x14ac:dyDescent="0.2">
      <c r="A3491" s="1" t="s">
        <v>1</v>
      </c>
    </row>
    <row r="3492" spans="1:26" x14ac:dyDescent="0.2">
      <c r="A3492" s="1" t="s">
        <v>2</v>
      </c>
    </row>
    <row r="3493" spans="1:26" x14ac:dyDescent="0.2">
      <c r="A3493" s="1" t="s">
        <v>3</v>
      </c>
    </row>
    <row r="3494" spans="1:26" x14ac:dyDescent="0.2">
      <c r="A3494" s="1" t="s">
        <v>4</v>
      </c>
    </row>
    <row r="3495" spans="1:26" x14ac:dyDescent="0.2">
      <c r="A3495" s="1" t="s">
        <v>5</v>
      </c>
    </row>
    <row r="3496" spans="1:26" x14ac:dyDescent="0.2">
      <c r="A3496" s="2" t="s">
        <v>926</v>
      </c>
    </row>
    <row r="3497" spans="1:26" x14ac:dyDescent="0.2">
      <c r="A3497" s="2" t="s">
        <v>981</v>
      </c>
    </row>
    <row r="3499" spans="1:26" x14ac:dyDescent="0.2">
      <c r="D3499" s="9" t="s">
        <v>8</v>
      </c>
      <c r="G3499" s="9" t="s">
        <v>9</v>
      </c>
      <c r="L3499" s="9" t="s">
        <v>10</v>
      </c>
      <c r="P3499" s="9" t="s">
        <v>11</v>
      </c>
      <c r="T3499" s="9" t="s">
        <v>12</v>
      </c>
      <c r="X3499" s="9" t="s">
        <v>13</v>
      </c>
    </row>
    <row r="3500" spans="1:26" x14ac:dyDescent="0.2">
      <c r="R3500" s="9" t="s">
        <v>14</v>
      </c>
      <c r="U3500" s="9" t="s">
        <v>16</v>
      </c>
    </row>
    <row r="3501" spans="1:26" x14ac:dyDescent="0.2">
      <c r="R3501" s="9" t="s">
        <v>17</v>
      </c>
      <c r="S3501" s="9" t="s">
        <v>18</v>
      </c>
      <c r="T3501" s="9" t="s">
        <v>15</v>
      </c>
      <c r="U3501" s="9" t="s">
        <v>933</v>
      </c>
      <c r="X3501" s="9" t="s">
        <v>21</v>
      </c>
      <c r="Y3501" s="9" t="s">
        <v>22</v>
      </c>
      <c r="Z3501" s="9" t="s">
        <v>23</v>
      </c>
    </row>
    <row r="3502" spans="1:26" x14ac:dyDescent="0.2">
      <c r="B3502" s="9" t="s">
        <v>24</v>
      </c>
      <c r="C3502" s="9" t="s">
        <v>25</v>
      </c>
      <c r="D3502" s="9" t="s">
        <v>26</v>
      </c>
      <c r="E3502" s="9" t="s">
        <v>27</v>
      </c>
      <c r="F3502" s="9" t="s">
        <v>28</v>
      </c>
      <c r="G3502" s="9" t="s">
        <v>29</v>
      </c>
      <c r="H3502" s="9" t="s">
        <v>30</v>
      </c>
      <c r="I3502" s="9" t="s">
        <v>31</v>
      </c>
      <c r="J3502" s="9" t="s">
        <v>32</v>
      </c>
      <c r="K3502" s="9" t="s">
        <v>33</v>
      </c>
      <c r="L3502" s="9" t="s">
        <v>34</v>
      </c>
      <c r="M3502" s="9" t="s">
        <v>35</v>
      </c>
      <c r="N3502" s="9" t="s">
        <v>36</v>
      </c>
      <c r="O3502" s="9" t="s">
        <v>37</v>
      </c>
      <c r="P3502" s="9" t="s">
        <v>38</v>
      </c>
      <c r="Q3502" s="9" t="s">
        <v>39</v>
      </c>
      <c r="R3502" s="10">
        <v>12</v>
      </c>
      <c r="S3502" s="9" t="s">
        <v>40</v>
      </c>
      <c r="T3502" s="9" t="s">
        <v>373</v>
      </c>
      <c r="U3502" s="9" t="s">
        <v>400</v>
      </c>
      <c r="V3502" s="9" t="s">
        <v>43</v>
      </c>
      <c r="W3502" s="9" t="s">
        <v>44</v>
      </c>
      <c r="X3502" s="9" t="s">
        <v>45</v>
      </c>
      <c r="Y3502" s="9" t="s">
        <v>46</v>
      </c>
      <c r="Z3502" s="9" t="s">
        <v>46</v>
      </c>
    </row>
    <row r="3503" spans="1:26" x14ac:dyDescent="0.2">
      <c r="B3503" s="9" t="s">
        <v>47</v>
      </c>
      <c r="C3503" s="9" t="s">
        <v>48</v>
      </c>
      <c r="D3503" s="9" t="s">
        <v>49</v>
      </c>
      <c r="E3503" s="9" t="s">
        <v>50</v>
      </c>
      <c r="F3503" s="9" t="s">
        <v>51</v>
      </c>
      <c r="G3503" s="9" t="s">
        <v>52</v>
      </c>
      <c r="H3503" s="9" t="s">
        <v>53</v>
      </c>
      <c r="I3503" s="9" t="s">
        <v>54</v>
      </c>
      <c r="J3503" s="9" t="s">
        <v>55</v>
      </c>
      <c r="K3503" s="9" t="s">
        <v>56</v>
      </c>
      <c r="L3503" s="9" t="s">
        <v>57</v>
      </c>
      <c r="M3503" s="9" t="s">
        <v>58</v>
      </c>
      <c r="N3503" s="9" t="s">
        <v>59</v>
      </c>
      <c r="O3503" s="9" t="s">
        <v>60</v>
      </c>
      <c r="P3503" s="9" t="s">
        <v>61</v>
      </c>
      <c r="Q3503" s="9" t="s">
        <v>62</v>
      </c>
      <c r="R3503" s="9" t="s">
        <v>63</v>
      </c>
      <c r="S3503" s="9" t="s">
        <v>64</v>
      </c>
      <c r="T3503" s="9" t="s">
        <v>65</v>
      </c>
      <c r="U3503" s="9" t="s">
        <v>66</v>
      </c>
      <c r="V3503" s="9" t="s">
        <v>67</v>
      </c>
      <c r="W3503" s="9" t="s">
        <v>68</v>
      </c>
      <c r="X3503" s="9" t="s">
        <v>69</v>
      </c>
      <c r="Y3503" s="9" t="s">
        <v>70</v>
      </c>
      <c r="Z3503" s="9" t="s">
        <v>71</v>
      </c>
    </row>
    <row r="3504" spans="1:26" x14ac:dyDescent="0.2">
      <c r="A3504" s="6" t="s">
        <v>72</v>
      </c>
      <c r="B3504" s="8">
        <v>504</v>
      </c>
      <c r="C3504" s="8">
        <v>253</v>
      </c>
      <c r="D3504" s="8">
        <v>251</v>
      </c>
      <c r="E3504" s="8">
        <v>80</v>
      </c>
      <c r="F3504" s="8">
        <v>92</v>
      </c>
      <c r="G3504" s="8">
        <v>90</v>
      </c>
      <c r="H3504" s="8">
        <v>107</v>
      </c>
      <c r="I3504" s="8">
        <v>135</v>
      </c>
      <c r="J3504" s="8">
        <v>145</v>
      </c>
      <c r="K3504" s="8">
        <v>142</v>
      </c>
      <c r="L3504" s="8">
        <v>99</v>
      </c>
      <c r="M3504" s="8">
        <v>118</v>
      </c>
      <c r="N3504" s="8">
        <v>160</v>
      </c>
      <c r="O3504" s="8">
        <v>145</v>
      </c>
      <c r="P3504" s="8">
        <v>101</v>
      </c>
      <c r="Q3504" s="8">
        <v>98</v>
      </c>
      <c r="R3504" s="8">
        <v>128</v>
      </c>
      <c r="S3504" s="8">
        <v>119</v>
      </c>
      <c r="T3504" s="8">
        <v>222</v>
      </c>
      <c r="U3504" s="8">
        <v>35</v>
      </c>
      <c r="V3504" s="8">
        <v>188</v>
      </c>
      <c r="W3504" s="8">
        <v>66</v>
      </c>
      <c r="X3504" s="8">
        <v>32</v>
      </c>
      <c r="Y3504" s="8">
        <v>286</v>
      </c>
      <c r="Z3504" s="8">
        <v>162</v>
      </c>
    </row>
    <row r="3505" spans="1:26" x14ac:dyDescent="0.2">
      <c r="A3505" s="6" t="s">
        <v>73</v>
      </c>
      <c r="B3505" s="8">
        <v>509</v>
      </c>
      <c r="C3505" s="8">
        <v>254</v>
      </c>
      <c r="D3505" s="8">
        <v>255</v>
      </c>
      <c r="E3505" s="8">
        <v>81</v>
      </c>
      <c r="F3505" s="8">
        <v>94</v>
      </c>
      <c r="G3505" s="8">
        <v>88</v>
      </c>
      <c r="H3505" s="8">
        <v>109</v>
      </c>
      <c r="I3505" s="8">
        <v>137</v>
      </c>
      <c r="J3505" s="8">
        <v>133</v>
      </c>
      <c r="K3505" s="8">
        <v>137</v>
      </c>
      <c r="L3505" s="8">
        <v>117</v>
      </c>
      <c r="M3505" s="8">
        <v>122</v>
      </c>
      <c r="N3505" s="8">
        <v>163</v>
      </c>
      <c r="O3505" s="8">
        <v>145</v>
      </c>
      <c r="P3505" s="8">
        <v>103</v>
      </c>
      <c r="Q3505" s="8">
        <v>98</v>
      </c>
      <c r="R3505" s="8">
        <v>134</v>
      </c>
      <c r="S3505" s="8">
        <v>122</v>
      </c>
      <c r="T3505" s="8">
        <v>219</v>
      </c>
      <c r="U3505" s="8">
        <v>35</v>
      </c>
      <c r="V3505" s="8">
        <v>185</v>
      </c>
      <c r="W3505" s="8">
        <v>68</v>
      </c>
      <c r="X3505" s="8">
        <v>33</v>
      </c>
      <c r="Y3505" s="8">
        <v>286</v>
      </c>
      <c r="Z3505" s="8">
        <v>168</v>
      </c>
    </row>
    <row r="3506" spans="1:26" x14ac:dyDescent="0.2">
      <c r="A3506" s="6" t="s">
        <v>878</v>
      </c>
      <c r="B3506" s="8">
        <v>107</v>
      </c>
      <c r="C3506" s="8">
        <v>66</v>
      </c>
      <c r="D3506" s="8">
        <v>41</v>
      </c>
      <c r="E3506" s="8">
        <v>18</v>
      </c>
      <c r="F3506" s="8">
        <v>11</v>
      </c>
      <c r="G3506" s="8">
        <v>14</v>
      </c>
      <c r="H3506" s="8">
        <v>26</v>
      </c>
      <c r="I3506" s="8">
        <v>38</v>
      </c>
      <c r="J3506" s="8">
        <v>39</v>
      </c>
      <c r="K3506" s="8">
        <v>22</v>
      </c>
      <c r="L3506" s="8">
        <v>29</v>
      </c>
      <c r="M3506" s="8">
        <v>17</v>
      </c>
      <c r="N3506" s="8">
        <v>40</v>
      </c>
      <c r="O3506" s="8">
        <v>31</v>
      </c>
      <c r="P3506" s="8">
        <v>15</v>
      </c>
      <c r="Q3506" s="8">
        <v>21</v>
      </c>
      <c r="R3506" s="8">
        <v>22</v>
      </c>
      <c r="S3506" s="8">
        <v>24</v>
      </c>
      <c r="T3506" s="8">
        <v>53</v>
      </c>
      <c r="U3506" s="8">
        <v>8</v>
      </c>
      <c r="V3506" s="8">
        <v>34</v>
      </c>
      <c r="W3506" s="8">
        <v>11</v>
      </c>
      <c r="X3506" s="8">
        <v>7</v>
      </c>
      <c r="Y3506" s="8">
        <v>52</v>
      </c>
      <c r="Z3506" s="8">
        <v>43</v>
      </c>
    </row>
    <row r="3507" spans="1:26" x14ac:dyDescent="0.2">
      <c r="B3507" s="7">
        <v>0.21</v>
      </c>
      <c r="C3507" s="7">
        <v>0.26</v>
      </c>
      <c r="D3507" s="7">
        <v>0.16</v>
      </c>
      <c r="E3507" s="7">
        <v>0.23</v>
      </c>
      <c r="F3507" s="7">
        <v>0.12</v>
      </c>
      <c r="G3507" s="7">
        <v>0.16</v>
      </c>
      <c r="H3507" s="7">
        <v>0.24</v>
      </c>
      <c r="I3507" s="7">
        <v>0.27</v>
      </c>
      <c r="J3507" s="7">
        <v>0.28999999999999998</v>
      </c>
      <c r="K3507" s="7">
        <v>0.16</v>
      </c>
      <c r="L3507" s="7">
        <v>0.25</v>
      </c>
      <c r="M3507" s="7">
        <v>0.14000000000000001</v>
      </c>
      <c r="N3507" s="7">
        <v>0.24</v>
      </c>
      <c r="O3507" s="7">
        <v>0.22</v>
      </c>
      <c r="P3507" s="7">
        <v>0.14000000000000001</v>
      </c>
      <c r="Q3507" s="7">
        <v>0.21</v>
      </c>
      <c r="R3507" s="7">
        <v>0.17</v>
      </c>
      <c r="S3507" s="7">
        <v>0.2</v>
      </c>
      <c r="T3507" s="7">
        <v>0.24</v>
      </c>
      <c r="U3507" s="7">
        <v>0.22</v>
      </c>
      <c r="V3507" s="7">
        <v>0.18</v>
      </c>
      <c r="W3507" s="7">
        <v>0.16</v>
      </c>
      <c r="X3507" s="7">
        <v>0.23</v>
      </c>
      <c r="Y3507" s="7">
        <v>0.18</v>
      </c>
      <c r="Z3507" s="7">
        <v>0.26</v>
      </c>
    </row>
    <row r="3508" spans="1:26" x14ac:dyDescent="0.2">
      <c r="B3508" s="6" t="s">
        <v>489</v>
      </c>
      <c r="C3508" s="6" t="s">
        <v>85</v>
      </c>
      <c r="E3508" s="6" t="s">
        <v>95</v>
      </c>
      <c r="F3508" s="6" t="s">
        <v>95</v>
      </c>
      <c r="G3508" s="6" t="s">
        <v>95</v>
      </c>
      <c r="H3508" s="6" t="s">
        <v>263</v>
      </c>
      <c r="I3508" s="6" t="s">
        <v>207</v>
      </c>
      <c r="J3508" s="6" t="s">
        <v>603</v>
      </c>
      <c r="L3508" s="6" t="s">
        <v>980</v>
      </c>
      <c r="P3508" s="6" t="s">
        <v>95</v>
      </c>
      <c r="Q3508" s="6" t="s">
        <v>95</v>
      </c>
      <c r="U3508" s="6" t="s">
        <v>95</v>
      </c>
      <c r="W3508" s="6" t="s">
        <v>95</v>
      </c>
      <c r="X3508" s="6" t="s">
        <v>95</v>
      </c>
    </row>
    <row r="3509" spans="1:26" x14ac:dyDescent="0.2">
      <c r="A3509" s="6" t="s">
        <v>877</v>
      </c>
      <c r="B3509" s="8">
        <v>144</v>
      </c>
      <c r="C3509" s="8">
        <v>78</v>
      </c>
      <c r="D3509" s="8">
        <v>66</v>
      </c>
      <c r="E3509" s="8">
        <v>21</v>
      </c>
      <c r="F3509" s="8">
        <v>28</v>
      </c>
      <c r="G3509" s="8">
        <v>24</v>
      </c>
      <c r="H3509" s="8">
        <v>30</v>
      </c>
      <c r="I3509" s="8">
        <v>41</v>
      </c>
      <c r="J3509" s="8">
        <v>36</v>
      </c>
      <c r="K3509" s="8">
        <v>50</v>
      </c>
      <c r="L3509" s="8">
        <v>26</v>
      </c>
      <c r="M3509" s="8">
        <v>33</v>
      </c>
      <c r="N3509" s="8">
        <v>36</v>
      </c>
      <c r="O3509" s="8">
        <v>41</v>
      </c>
      <c r="P3509" s="8">
        <v>39</v>
      </c>
      <c r="Q3509" s="8">
        <v>28</v>
      </c>
      <c r="R3509" s="8">
        <v>38</v>
      </c>
      <c r="S3509" s="8">
        <v>26</v>
      </c>
      <c r="T3509" s="8">
        <v>69</v>
      </c>
      <c r="U3509" s="8">
        <v>12</v>
      </c>
      <c r="V3509" s="8">
        <v>55</v>
      </c>
      <c r="W3509" s="8">
        <v>24</v>
      </c>
      <c r="X3509" s="8">
        <v>13</v>
      </c>
      <c r="Y3509" s="8">
        <v>91</v>
      </c>
      <c r="Z3509" s="8">
        <v>38</v>
      </c>
    </row>
    <row r="3510" spans="1:26" x14ac:dyDescent="0.2">
      <c r="B3510" s="7">
        <v>0.28000000000000003</v>
      </c>
      <c r="C3510" s="7">
        <v>0.31</v>
      </c>
      <c r="D3510" s="7">
        <v>0.26</v>
      </c>
      <c r="E3510" s="7">
        <v>0.26</v>
      </c>
      <c r="F3510" s="7">
        <v>0.3</v>
      </c>
      <c r="G3510" s="7">
        <v>0.27</v>
      </c>
      <c r="H3510" s="7">
        <v>0.28000000000000003</v>
      </c>
      <c r="I3510" s="7">
        <v>0.3</v>
      </c>
      <c r="J3510" s="7">
        <v>0.27</v>
      </c>
      <c r="K3510" s="7">
        <v>0.36</v>
      </c>
      <c r="L3510" s="7">
        <v>0.22</v>
      </c>
      <c r="M3510" s="7">
        <v>0.27</v>
      </c>
      <c r="N3510" s="7">
        <v>0.22</v>
      </c>
      <c r="O3510" s="7">
        <v>0.28000000000000003</v>
      </c>
      <c r="P3510" s="7">
        <v>0.38</v>
      </c>
      <c r="Q3510" s="7">
        <v>0.28999999999999998</v>
      </c>
      <c r="R3510" s="7">
        <v>0.28999999999999998</v>
      </c>
      <c r="S3510" s="7">
        <v>0.21</v>
      </c>
      <c r="T3510" s="7">
        <v>0.31</v>
      </c>
      <c r="U3510" s="7">
        <v>0.33</v>
      </c>
      <c r="V3510" s="7">
        <v>0.3</v>
      </c>
      <c r="W3510" s="7">
        <v>0.34</v>
      </c>
      <c r="X3510" s="7">
        <v>0.39</v>
      </c>
      <c r="Y3510" s="7">
        <v>0.32</v>
      </c>
      <c r="Z3510" s="7">
        <v>0.23</v>
      </c>
    </row>
    <row r="3511" spans="1:26" x14ac:dyDescent="0.2">
      <c r="B3511" s="6" t="s">
        <v>979</v>
      </c>
      <c r="E3511" s="6" t="s">
        <v>95</v>
      </c>
      <c r="F3511" s="6" t="s">
        <v>95</v>
      </c>
      <c r="G3511" s="6" t="s">
        <v>95</v>
      </c>
      <c r="K3511" s="6" t="s">
        <v>109</v>
      </c>
      <c r="L3511" s="6" t="s">
        <v>95</v>
      </c>
      <c r="P3511" s="6" t="s">
        <v>978</v>
      </c>
      <c r="Q3511" s="6" t="s">
        <v>95</v>
      </c>
      <c r="T3511" s="6" t="s">
        <v>113</v>
      </c>
      <c r="U3511" s="6" t="s">
        <v>95</v>
      </c>
      <c r="W3511" s="6" t="s">
        <v>95</v>
      </c>
      <c r="X3511" s="6" t="s">
        <v>95</v>
      </c>
      <c r="Y3511" s="6" t="s">
        <v>200</v>
      </c>
    </row>
    <row r="3512" spans="1:26" x14ac:dyDescent="0.2">
      <c r="A3512" s="6" t="s">
        <v>876</v>
      </c>
      <c r="B3512" s="8">
        <v>67</v>
      </c>
      <c r="C3512" s="8">
        <v>26</v>
      </c>
      <c r="D3512" s="8">
        <v>41</v>
      </c>
      <c r="E3512" s="8">
        <v>19</v>
      </c>
      <c r="F3512" s="8">
        <v>16</v>
      </c>
      <c r="G3512" s="8">
        <v>6</v>
      </c>
      <c r="H3512" s="8">
        <v>11</v>
      </c>
      <c r="I3512" s="8">
        <v>15</v>
      </c>
      <c r="J3512" s="8">
        <v>9</v>
      </c>
      <c r="K3512" s="8">
        <v>16</v>
      </c>
      <c r="L3512" s="8">
        <v>17</v>
      </c>
      <c r="M3512" s="8">
        <v>25</v>
      </c>
      <c r="N3512" s="8">
        <v>21</v>
      </c>
      <c r="O3512" s="8">
        <v>23</v>
      </c>
      <c r="P3512" s="8">
        <v>14</v>
      </c>
      <c r="Q3512" s="8">
        <v>9</v>
      </c>
      <c r="R3512" s="8">
        <v>22</v>
      </c>
      <c r="S3512" s="8">
        <v>18</v>
      </c>
      <c r="T3512" s="8">
        <v>22</v>
      </c>
      <c r="U3512" s="8">
        <v>5</v>
      </c>
      <c r="V3512" s="8">
        <v>24</v>
      </c>
      <c r="W3512" s="8">
        <v>10</v>
      </c>
      <c r="X3512" s="8">
        <v>1</v>
      </c>
      <c r="Y3512" s="8">
        <v>35</v>
      </c>
      <c r="Z3512" s="8">
        <v>24</v>
      </c>
    </row>
    <row r="3513" spans="1:26" x14ac:dyDescent="0.2">
      <c r="B3513" s="7">
        <v>0.13</v>
      </c>
      <c r="C3513" s="7">
        <v>0.1</v>
      </c>
      <c r="D3513" s="7">
        <v>0.16</v>
      </c>
      <c r="E3513" s="7">
        <v>0.23</v>
      </c>
      <c r="F3513" s="7">
        <v>0.17</v>
      </c>
      <c r="G3513" s="7">
        <v>7.0000000000000007E-2</v>
      </c>
      <c r="H3513" s="7">
        <v>0.1</v>
      </c>
      <c r="I3513" s="7">
        <v>0.11</v>
      </c>
      <c r="J3513" s="7">
        <v>7.0000000000000007E-2</v>
      </c>
      <c r="K3513" s="7">
        <v>0.12</v>
      </c>
      <c r="L3513" s="7">
        <v>0.14000000000000001</v>
      </c>
      <c r="M3513" s="7">
        <v>0.2</v>
      </c>
      <c r="N3513" s="7">
        <v>0.13</v>
      </c>
      <c r="O3513" s="7">
        <v>0.16</v>
      </c>
      <c r="P3513" s="7">
        <v>0.13</v>
      </c>
      <c r="Q3513" s="7">
        <v>0.1</v>
      </c>
      <c r="R3513" s="7">
        <v>0.16</v>
      </c>
      <c r="S3513" s="7">
        <v>0.15</v>
      </c>
      <c r="T3513" s="7">
        <v>0.1</v>
      </c>
      <c r="U3513" s="7">
        <v>0.15</v>
      </c>
      <c r="V3513" s="7">
        <v>0.13</v>
      </c>
      <c r="W3513" s="7">
        <v>0.15</v>
      </c>
      <c r="X3513" s="7">
        <v>0.04</v>
      </c>
      <c r="Y3513" s="7">
        <v>0.12</v>
      </c>
      <c r="Z3513" s="7">
        <v>0.14000000000000001</v>
      </c>
    </row>
    <row r="3514" spans="1:26" x14ac:dyDescent="0.2">
      <c r="B3514" s="6" t="s">
        <v>977</v>
      </c>
      <c r="E3514" s="6" t="s">
        <v>976</v>
      </c>
      <c r="F3514" s="6" t="s">
        <v>975</v>
      </c>
      <c r="G3514" s="6" t="s">
        <v>95</v>
      </c>
      <c r="L3514" s="6" t="s">
        <v>95</v>
      </c>
      <c r="M3514" s="6" t="s">
        <v>354</v>
      </c>
      <c r="P3514" s="6" t="s">
        <v>95</v>
      </c>
      <c r="Q3514" s="6" t="s">
        <v>95</v>
      </c>
      <c r="U3514" s="6" t="s">
        <v>95</v>
      </c>
      <c r="W3514" s="6" t="s">
        <v>95</v>
      </c>
      <c r="X3514" s="6" t="s">
        <v>95</v>
      </c>
    </row>
    <row r="3515" spans="1:26" x14ac:dyDescent="0.2">
      <c r="A3515" s="6" t="s">
        <v>875</v>
      </c>
      <c r="B3515" s="8">
        <v>87</v>
      </c>
      <c r="C3515" s="8">
        <v>36</v>
      </c>
      <c r="D3515" s="8">
        <v>51</v>
      </c>
      <c r="E3515" s="8">
        <v>8</v>
      </c>
      <c r="F3515" s="8">
        <v>14</v>
      </c>
      <c r="G3515" s="8">
        <v>25</v>
      </c>
      <c r="H3515" s="8">
        <v>19</v>
      </c>
      <c r="I3515" s="8">
        <v>21</v>
      </c>
      <c r="J3515" s="8">
        <v>23</v>
      </c>
      <c r="K3515" s="8">
        <v>24</v>
      </c>
      <c r="L3515" s="8">
        <v>24</v>
      </c>
      <c r="M3515" s="8">
        <v>16</v>
      </c>
      <c r="N3515" s="8">
        <v>29</v>
      </c>
      <c r="O3515" s="8">
        <v>26</v>
      </c>
      <c r="P3515" s="8">
        <v>15</v>
      </c>
      <c r="Q3515" s="8">
        <v>17</v>
      </c>
      <c r="R3515" s="8">
        <v>20</v>
      </c>
      <c r="S3515" s="8">
        <v>22</v>
      </c>
      <c r="T3515" s="8">
        <v>41</v>
      </c>
      <c r="U3515" s="8">
        <v>4</v>
      </c>
      <c r="V3515" s="8">
        <v>42</v>
      </c>
      <c r="W3515" s="8">
        <v>10</v>
      </c>
      <c r="X3515" s="8">
        <v>4</v>
      </c>
      <c r="Y3515" s="8">
        <v>57</v>
      </c>
      <c r="Z3515" s="8">
        <v>23</v>
      </c>
    </row>
    <row r="3516" spans="1:26" x14ac:dyDescent="0.2">
      <c r="B3516" s="7">
        <v>0.17</v>
      </c>
      <c r="C3516" s="7">
        <v>0.14000000000000001</v>
      </c>
      <c r="D3516" s="7">
        <v>0.2</v>
      </c>
      <c r="E3516" s="7">
        <v>0.09</v>
      </c>
      <c r="F3516" s="7">
        <v>0.15</v>
      </c>
      <c r="G3516" s="7">
        <v>0.28999999999999998</v>
      </c>
      <c r="H3516" s="7">
        <v>0.17</v>
      </c>
      <c r="I3516" s="7">
        <v>0.16</v>
      </c>
      <c r="J3516" s="7">
        <v>0.17</v>
      </c>
      <c r="K3516" s="7">
        <v>0.18</v>
      </c>
      <c r="L3516" s="7">
        <v>0.21</v>
      </c>
      <c r="M3516" s="7">
        <v>0.13</v>
      </c>
      <c r="N3516" s="7">
        <v>0.18</v>
      </c>
      <c r="O3516" s="7">
        <v>0.18</v>
      </c>
      <c r="P3516" s="7">
        <v>0.15</v>
      </c>
      <c r="Q3516" s="7">
        <v>0.18</v>
      </c>
      <c r="R3516" s="7">
        <v>0.15</v>
      </c>
      <c r="S3516" s="7">
        <v>0.18</v>
      </c>
      <c r="T3516" s="7">
        <v>0.19</v>
      </c>
      <c r="U3516" s="7">
        <v>0.11</v>
      </c>
      <c r="V3516" s="7">
        <v>0.23</v>
      </c>
      <c r="W3516" s="7">
        <v>0.15</v>
      </c>
      <c r="X3516" s="7">
        <v>0.13</v>
      </c>
      <c r="Y3516" s="7">
        <v>0.2</v>
      </c>
      <c r="Z3516" s="7">
        <v>0.14000000000000001</v>
      </c>
    </row>
    <row r="3517" spans="1:26" x14ac:dyDescent="0.2">
      <c r="B3517" s="6" t="s">
        <v>41</v>
      </c>
      <c r="E3517" s="6" t="s">
        <v>95</v>
      </c>
      <c r="F3517" s="6" t="s">
        <v>95</v>
      </c>
      <c r="G3517" s="6" t="s">
        <v>974</v>
      </c>
      <c r="L3517" s="6" t="s">
        <v>95</v>
      </c>
      <c r="P3517" s="6" t="s">
        <v>95</v>
      </c>
      <c r="Q3517" s="6" t="s">
        <v>95</v>
      </c>
      <c r="U3517" s="6" t="s">
        <v>95</v>
      </c>
      <c r="V3517" s="6" t="s">
        <v>92</v>
      </c>
      <c r="W3517" s="6" t="s">
        <v>95</v>
      </c>
      <c r="X3517" s="6" t="s">
        <v>95</v>
      </c>
    </row>
    <row r="3518" spans="1:26" x14ac:dyDescent="0.2">
      <c r="A3518" s="6" t="s">
        <v>874</v>
      </c>
      <c r="B3518" s="8">
        <v>82</v>
      </c>
      <c r="C3518" s="8">
        <v>40</v>
      </c>
      <c r="D3518" s="8">
        <v>41</v>
      </c>
      <c r="E3518" s="8">
        <v>9</v>
      </c>
      <c r="F3518" s="8">
        <v>16</v>
      </c>
      <c r="G3518" s="8">
        <v>12</v>
      </c>
      <c r="H3518" s="8">
        <v>23</v>
      </c>
      <c r="I3518" s="8">
        <v>22</v>
      </c>
      <c r="J3518" s="8">
        <v>21</v>
      </c>
      <c r="K3518" s="8">
        <v>18</v>
      </c>
      <c r="L3518" s="8">
        <v>16</v>
      </c>
      <c r="M3518" s="8">
        <v>26</v>
      </c>
      <c r="N3518" s="8">
        <v>24</v>
      </c>
      <c r="O3518" s="8">
        <v>19</v>
      </c>
      <c r="P3518" s="8">
        <v>19</v>
      </c>
      <c r="Q3518" s="8">
        <v>20</v>
      </c>
      <c r="R3518" s="8">
        <v>23</v>
      </c>
      <c r="S3518" s="8">
        <v>25</v>
      </c>
      <c r="T3518" s="8">
        <v>30</v>
      </c>
      <c r="U3518" s="8">
        <v>4</v>
      </c>
      <c r="V3518" s="8">
        <v>22</v>
      </c>
      <c r="W3518" s="8">
        <v>13</v>
      </c>
      <c r="X3518" s="8">
        <v>7</v>
      </c>
      <c r="Y3518" s="8">
        <v>42</v>
      </c>
      <c r="Z3518" s="8">
        <v>32</v>
      </c>
    </row>
    <row r="3519" spans="1:26" x14ac:dyDescent="0.2">
      <c r="B3519" s="7">
        <v>0.16</v>
      </c>
      <c r="C3519" s="7">
        <v>0.16</v>
      </c>
      <c r="D3519" s="7">
        <v>0.16</v>
      </c>
      <c r="E3519" s="7">
        <v>0.11</v>
      </c>
      <c r="F3519" s="7">
        <v>0.17</v>
      </c>
      <c r="G3519" s="7">
        <v>0.14000000000000001</v>
      </c>
      <c r="H3519" s="7">
        <v>0.21</v>
      </c>
      <c r="I3519" s="7">
        <v>0.16</v>
      </c>
      <c r="J3519" s="7">
        <v>0.16</v>
      </c>
      <c r="K3519" s="7">
        <v>0.13</v>
      </c>
      <c r="L3519" s="7">
        <v>0.14000000000000001</v>
      </c>
      <c r="M3519" s="7">
        <v>0.21</v>
      </c>
      <c r="N3519" s="7">
        <v>0.15</v>
      </c>
      <c r="O3519" s="7">
        <v>0.13</v>
      </c>
      <c r="P3519" s="7">
        <v>0.18</v>
      </c>
      <c r="Q3519" s="7">
        <v>0.2</v>
      </c>
      <c r="R3519" s="7">
        <v>0.18</v>
      </c>
      <c r="S3519" s="7">
        <v>0.2</v>
      </c>
      <c r="T3519" s="7">
        <v>0.14000000000000001</v>
      </c>
      <c r="U3519" s="7">
        <v>0.11</v>
      </c>
      <c r="V3519" s="7">
        <v>0.12</v>
      </c>
      <c r="W3519" s="7">
        <v>0.19</v>
      </c>
      <c r="X3519" s="7">
        <v>0.22</v>
      </c>
      <c r="Y3519" s="7">
        <v>0.15</v>
      </c>
      <c r="Z3519" s="7">
        <v>0.19</v>
      </c>
    </row>
    <row r="3520" spans="1:26" x14ac:dyDescent="0.2">
      <c r="B3520" s="6" t="s">
        <v>90</v>
      </c>
      <c r="E3520" s="6" t="s">
        <v>95</v>
      </c>
      <c r="F3520" s="6" t="s">
        <v>95</v>
      </c>
      <c r="G3520" s="6" t="s">
        <v>95</v>
      </c>
      <c r="L3520" s="6" t="s">
        <v>95</v>
      </c>
      <c r="P3520" s="6" t="s">
        <v>95</v>
      </c>
      <c r="Q3520" s="6" t="s">
        <v>95</v>
      </c>
      <c r="U3520" s="6" t="s">
        <v>95</v>
      </c>
      <c r="W3520" s="6" t="s">
        <v>95</v>
      </c>
      <c r="X3520" s="6" t="s">
        <v>95</v>
      </c>
    </row>
    <row r="3521" spans="1:26" x14ac:dyDescent="0.2">
      <c r="A3521" s="6" t="s">
        <v>93</v>
      </c>
      <c r="B3521" s="8">
        <v>22</v>
      </c>
      <c r="C3521" s="8">
        <v>8</v>
      </c>
      <c r="D3521" s="8">
        <v>15</v>
      </c>
      <c r="E3521" s="8">
        <v>6</v>
      </c>
      <c r="F3521" s="8">
        <v>8</v>
      </c>
      <c r="G3521" s="8">
        <v>7</v>
      </c>
      <c r="H3521" s="8">
        <v>1</v>
      </c>
      <c r="I3521" s="6" t="s">
        <v>94</v>
      </c>
      <c r="J3521" s="8">
        <v>5</v>
      </c>
      <c r="K3521" s="8">
        <v>6</v>
      </c>
      <c r="L3521" s="8">
        <v>5</v>
      </c>
      <c r="M3521" s="8">
        <v>6</v>
      </c>
      <c r="N3521" s="8">
        <v>13</v>
      </c>
      <c r="O3521" s="8">
        <v>5</v>
      </c>
      <c r="P3521" s="8">
        <v>2</v>
      </c>
      <c r="Q3521" s="8">
        <v>2</v>
      </c>
      <c r="R3521" s="8">
        <v>8</v>
      </c>
      <c r="S3521" s="8">
        <v>7</v>
      </c>
      <c r="T3521" s="8">
        <v>5</v>
      </c>
      <c r="U3521" s="8">
        <v>3</v>
      </c>
      <c r="V3521" s="8">
        <v>8</v>
      </c>
      <c r="W3521" s="8">
        <v>1</v>
      </c>
      <c r="X3521" s="6" t="s">
        <v>94</v>
      </c>
      <c r="Y3521" s="8">
        <v>9</v>
      </c>
      <c r="Z3521" s="8">
        <v>8</v>
      </c>
    </row>
    <row r="3522" spans="1:26" x14ac:dyDescent="0.2">
      <c r="B3522" s="7">
        <v>0.04</v>
      </c>
      <c r="C3522" s="7">
        <v>0.03</v>
      </c>
      <c r="D3522" s="7">
        <v>0.06</v>
      </c>
      <c r="E3522" s="7">
        <v>0.08</v>
      </c>
      <c r="F3522" s="7">
        <v>0.09</v>
      </c>
      <c r="G3522" s="7">
        <v>0.08</v>
      </c>
      <c r="H3522" s="7">
        <v>0.01</v>
      </c>
      <c r="I3522" s="6" t="s">
        <v>94</v>
      </c>
      <c r="J3522" s="7">
        <v>0.03</v>
      </c>
      <c r="K3522" s="7">
        <v>0.04</v>
      </c>
      <c r="L3522" s="7">
        <v>0.05</v>
      </c>
      <c r="M3522" s="7">
        <v>0.05</v>
      </c>
      <c r="N3522" s="7">
        <v>0.08</v>
      </c>
      <c r="O3522" s="7">
        <v>0.04</v>
      </c>
      <c r="P3522" s="7">
        <v>0.02</v>
      </c>
      <c r="Q3522" s="7">
        <v>0.02</v>
      </c>
      <c r="R3522" s="7">
        <v>0.06</v>
      </c>
      <c r="S3522" s="7">
        <v>0.06</v>
      </c>
      <c r="T3522" s="7">
        <v>0.02</v>
      </c>
      <c r="U3522" s="7">
        <v>7.0000000000000007E-2</v>
      </c>
      <c r="V3522" s="7">
        <v>0.04</v>
      </c>
      <c r="W3522" s="7">
        <v>0.02</v>
      </c>
      <c r="X3522" s="6" t="s">
        <v>94</v>
      </c>
      <c r="Y3522" s="7">
        <v>0.03</v>
      </c>
      <c r="Z3522" s="7">
        <v>0.05</v>
      </c>
    </row>
    <row r="3523" spans="1:26" x14ac:dyDescent="0.2">
      <c r="B3523" s="6" t="s">
        <v>973</v>
      </c>
      <c r="E3523" s="6" t="s">
        <v>972</v>
      </c>
      <c r="F3523" s="6" t="s">
        <v>928</v>
      </c>
      <c r="G3523" s="6" t="s">
        <v>972</v>
      </c>
      <c r="L3523" s="6" t="s">
        <v>95</v>
      </c>
      <c r="N3523" s="6" t="s">
        <v>107</v>
      </c>
      <c r="P3523" s="6" t="s">
        <v>95</v>
      </c>
      <c r="Q3523" s="6" t="s">
        <v>95</v>
      </c>
      <c r="U3523" s="6" t="s">
        <v>95</v>
      </c>
      <c r="W3523" s="6" t="s">
        <v>95</v>
      </c>
      <c r="X3523" s="6" t="s">
        <v>95</v>
      </c>
    </row>
    <row r="3524" spans="1:26" x14ac:dyDescent="0.2">
      <c r="A3524" s="6" t="s">
        <v>873</v>
      </c>
      <c r="B3524" s="8">
        <v>251</v>
      </c>
      <c r="C3524" s="8">
        <v>144</v>
      </c>
      <c r="D3524" s="8">
        <v>107</v>
      </c>
      <c r="E3524" s="8">
        <v>39</v>
      </c>
      <c r="F3524" s="8">
        <v>39</v>
      </c>
      <c r="G3524" s="8">
        <v>38</v>
      </c>
      <c r="H3524" s="8">
        <v>56</v>
      </c>
      <c r="I3524" s="8">
        <v>78</v>
      </c>
      <c r="J3524" s="8">
        <v>75</v>
      </c>
      <c r="K3524" s="8">
        <v>72</v>
      </c>
      <c r="L3524" s="8">
        <v>55</v>
      </c>
      <c r="M3524" s="8">
        <v>49</v>
      </c>
      <c r="N3524" s="8">
        <v>76</v>
      </c>
      <c r="O3524" s="8">
        <v>72</v>
      </c>
      <c r="P3524" s="8">
        <v>53</v>
      </c>
      <c r="Q3524" s="8">
        <v>49</v>
      </c>
      <c r="R3524" s="8">
        <v>60</v>
      </c>
      <c r="S3524" s="8">
        <v>50</v>
      </c>
      <c r="T3524" s="8">
        <v>121</v>
      </c>
      <c r="U3524" s="8">
        <v>19</v>
      </c>
      <c r="V3524" s="8">
        <v>89</v>
      </c>
      <c r="W3524" s="8">
        <v>34</v>
      </c>
      <c r="X3524" s="8">
        <v>20</v>
      </c>
      <c r="Y3524" s="8">
        <v>143</v>
      </c>
      <c r="Z3524" s="8">
        <v>81</v>
      </c>
    </row>
    <row r="3525" spans="1:26" x14ac:dyDescent="0.2">
      <c r="B3525" s="7">
        <v>0.49</v>
      </c>
      <c r="C3525" s="7">
        <v>0.56999999999999995</v>
      </c>
      <c r="D3525" s="7">
        <v>0.42</v>
      </c>
      <c r="E3525" s="7">
        <v>0.49</v>
      </c>
      <c r="F3525" s="7">
        <v>0.42</v>
      </c>
      <c r="G3525" s="7">
        <v>0.43</v>
      </c>
      <c r="H3525" s="7">
        <v>0.51</v>
      </c>
      <c r="I3525" s="7">
        <v>0.56999999999999995</v>
      </c>
      <c r="J3525" s="7">
        <v>0.56000000000000005</v>
      </c>
      <c r="K3525" s="7">
        <v>0.53</v>
      </c>
      <c r="L3525" s="7">
        <v>0.47</v>
      </c>
      <c r="M3525" s="7">
        <v>0.41</v>
      </c>
      <c r="N3525" s="7">
        <v>0.46</v>
      </c>
      <c r="O3525" s="7">
        <v>0.5</v>
      </c>
      <c r="P3525" s="7">
        <v>0.52</v>
      </c>
      <c r="Q3525" s="7">
        <v>0.5</v>
      </c>
      <c r="R3525" s="7">
        <v>0.45</v>
      </c>
      <c r="S3525" s="7">
        <v>0.41</v>
      </c>
      <c r="T3525" s="7">
        <v>0.55000000000000004</v>
      </c>
      <c r="U3525" s="7">
        <v>0.56000000000000005</v>
      </c>
      <c r="V3525" s="7">
        <v>0.48</v>
      </c>
      <c r="W3525" s="7">
        <v>0.5</v>
      </c>
      <c r="X3525" s="7">
        <v>0.62</v>
      </c>
      <c r="Y3525" s="7">
        <v>0.5</v>
      </c>
      <c r="Z3525" s="7">
        <v>0.48</v>
      </c>
    </row>
    <row r="3526" spans="1:26" x14ac:dyDescent="0.2">
      <c r="B3526" s="6" t="s">
        <v>971</v>
      </c>
      <c r="C3526" s="6" t="s">
        <v>85</v>
      </c>
      <c r="E3526" s="6" t="s">
        <v>95</v>
      </c>
      <c r="F3526" s="6" t="s">
        <v>95</v>
      </c>
      <c r="G3526" s="6" t="s">
        <v>95</v>
      </c>
      <c r="I3526" s="6" t="s">
        <v>207</v>
      </c>
      <c r="J3526" s="6" t="s">
        <v>223</v>
      </c>
      <c r="L3526" s="6" t="s">
        <v>95</v>
      </c>
      <c r="P3526" s="6" t="s">
        <v>95</v>
      </c>
      <c r="Q3526" s="6" t="s">
        <v>95</v>
      </c>
      <c r="T3526" s="6" t="s">
        <v>380</v>
      </c>
      <c r="U3526" s="6" t="s">
        <v>95</v>
      </c>
      <c r="W3526" s="6" t="s">
        <v>95</v>
      </c>
      <c r="X3526" s="6" t="s">
        <v>95</v>
      </c>
    </row>
    <row r="3527" spans="1:26" x14ac:dyDescent="0.2">
      <c r="A3527" s="6" t="s">
        <v>872</v>
      </c>
      <c r="B3527" s="8">
        <v>169</v>
      </c>
      <c r="C3527" s="8">
        <v>76</v>
      </c>
      <c r="D3527" s="8">
        <v>92</v>
      </c>
      <c r="E3527" s="8">
        <v>16</v>
      </c>
      <c r="F3527" s="8">
        <v>30</v>
      </c>
      <c r="G3527" s="8">
        <v>37</v>
      </c>
      <c r="H3527" s="8">
        <v>41</v>
      </c>
      <c r="I3527" s="8">
        <v>44</v>
      </c>
      <c r="J3527" s="8">
        <v>44</v>
      </c>
      <c r="K3527" s="8">
        <v>42</v>
      </c>
      <c r="L3527" s="8">
        <v>41</v>
      </c>
      <c r="M3527" s="8">
        <v>41</v>
      </c>
      <c r="N3527" s="8">
        <v>53</v>
      </c>
      <c r="O3527" s="8">
        <v>45</v>
      </c>
      <c r="P3527" s="8">
        <v>34</v>
      </c>
      <c r="Q3527" s="8">
        <v>37</v>
      </c>
      <c r="R3527" s="8">
        <v>43</v>
      </c>
      <c r="S3527" s="8">
        <v>47</v>
      </c>
      <c r="T3527" s="8">
        <v>71</v>
      </c>
      <c r="U3527" s="8">
        <v>8</v>
      </c>
      <c r="V3527" s="8">
        <v>65</v>
      </c>
      <c r="W3527" s="8">
        <v>23</v>
      </c>
      <c r="X3527" s="8">
        <v>11</v>
      </c>
      <c r="Y3527" s="8">
        <v>99</v>
      </c>
      <c r="Z3527" s="8">
        <v>55</v>
      </c>
    </row>
    <row r="3528" spans="1:26" x14ac:dyDescent="0.2">
      <c r="B3528" s="7">
        <v>0.33</v>
      </c>
      <c r="C3528" s="7">
        <v>0.3</v>
      </c>
      <c r="D3528" s="7">
        <v>0.36</v>
      </c>
      <c r="E3528" s="7">
        <v>0.2</v>
      </c>
      <c r="F3528" s="7">
        <v>0.32</v>
      </c>
      <c r="G3528" s="7">
        <v>0.42</v>
      </c>
      <c r="H3528" s="7">
        <v>0.38</v>
      </c>
      <c r="I3528" s="7">
        <v>0.32</v>
      </c>
      <c r="J3528" s="7">
        <v>0.33</v>
      </c>
      <c r="K3528" s="7">
        <v>0.31</v>
      </c>
      <c r="L3528" s="7">
        <v>0.35</v>
      </c>
      <c r="M3528" s="7">
        <v>0.34</v>
      </c>
      <c r="N3528" s="7">
        <v>0.33</v>
      </c>
      <c r="O3528" s="7">
        <v>0.31</v>
      </c>
      <c r="P3528" s="7">
        <v>0.33</v>
      </c>
      <c r="Q3528" s="7">
        <v>0.38</v>
      </c>
      <c r="R3528" s="7">
        <v>0.32</v>
      </c>
      <c r="S3528" s="7">
        <v>0.39</v>
      </c>
      <c r="T3528" s="7">
        <v>0.32</v>
      </c>
      <c r="U3528" s="7">
        <v>0.22</v>
      </c>
      <c r="V3528" s="7">
        <v>0.35</v>
      </c>
      <c r="W3528" s="7">
        <v>0.33</v>
      </c>
      <c r="X3528" s="7">
        <v>0.35</v>
      </c>
      <c r="Y3528" s="7">
        <v>0.35</v>
      </c>
      <c r="Z3528" s="7">
        <v>0.33</v>
      </c>
    </row>
    <row r="3529" spans="1:26" x14ac:dyDescent="0.2">
      <c r="B3529" s="6" t="s">
        <v>41</v>
      </c>
      <c r="E3529" s="6" t="s">
        <v>95</v>
      </c>
      <c r="F3529" s="6" t="s">
        <v>95</v>
      </c>
      <c r="G3529" s="6" t="s">
        <v>929</v>
      </c>
      <c r="H3529" s="6" t="s">
        <v>41</v>
      </c>
      <c r="L3529" s="6" t="s">
        <v>95</v>
      </c>
      <c r="P3529" s="6" t="s">
        <v>95</v>
      </c>
      <c r="Q3529" s="6" t="s">
        <v>95</v>
      </c>
      <c r="U3529" s="6" t="s">
        <v>95</v>
      </c>
      <c r="W3529" s="6" t="s">
        <v>95</v>
      </c>
      <c r="X3529" s="6" t="s">
        <v>95</v>
      </c>
    </row>
    <row r="3530" spans="1:26" x14ac:dyDescent="0.2">
      <c r="A3530" s="6" t="s">
        <v>239</v>
      </c>
      <c r="B3530" s="8">
        <v>82</v>
      </c>
      <c r="C3530" s="8">
        <v>68</v>
      </c>
      <c r="D3530" s="8">
        <v>15</v>
      </c>
      <c r="E3530" s="8">
        <v>23</v>
      </c>
      <c r="F3530" s="8">
        <v>9</v>
      </c>
      <c r="G3530" s="8">
        <v>1</v>
      </c>
      <c r="H3530" s="8">
        <v>15</v>
      </c>
      <c r="I3530" s="8">
        <v>35</v>
      </c>
      <c r="J3530" s="8">
        <v>31</v>
      </c>
      <c r="K3530" s="8">
        <v>30</v>
      </c>
      <c r="L3530" s="8">
        <v>14</v>
      </c>
      <c r="M3530" s="8">
        <v>8</v>
      </c>
      <c r="N3530" s="8">
        <v>23</v>
      </c>
      <c r="O3530" s="8">
        <v>28</v>
      </c>
      <c r="P3530" s="8">
        <v>20</v>
      </c>
      <c r="Q3530" s="8">
        <v>13</v>
      </c>
      <c r="R3530" s="8">
        <v>17</v>
      </c>
      <c r="S3530" s="8">
        <v>3</v>
      </c>
      <c r="T3530" s="8">
        <v>50</v>
      </c>
      <c r="U3530" s="8">
        <v>12</v>
      </c>
      <c r="V3530" s="8">
        <v>24</v>
      </c>
      <c r="W3530" s="8">
        <v>11</v>
      </c>
      <c r="X3530" s="8">
        <v>9</v>
      </c>
      <c r="Y3530" s="8">
        <v>45</v>
      </c>
      <c r="Z3530" s="8">
        <v>27</v>
      </c>
    </row>
    <row r="3531" spans="1:26" x14ac:dyDescent="0.2">
      <c r="B3531" s="7">
        <v>0.16</v>
      </c>
      <c r="C3531" s="7">
        <v>0.27</v>
      </c>
      <c r="D3531" s="7">
        <v>0.06</v>
      </c>
      <c r="E3531" s="7">
        <v>0.28000000000000003</v>
      </c>
      <c r="F3531" s="7">
        <v>0.1</v>
      </c>
      <c r="G3531" s="7">
        <v>0.01</v>
      </c>
      <c r="H3531" s="7">
        <v>0.14000000000000001</v>
      </c>
      <c r="I3531" s="7">
        <v>0.25</v>
      </c>
      <c r="J3531" s="7">
        <v>0.23</v>
      </c>
      <c r="K3531" s="7">
        <v>0.22</v>
      </c>
      <c r="L3531" s="7">
        <v>0.12</v>
      </c>
      <c r="M3531" s="7">
        <v>7.0000000000000007E-2</v>
      </c>
      <c r="N3531" s="7">
        <v>0.14000000000000001</v>
      </c>
      <c r="O3531" s="7">
        <v>0.19</v>
      </c>
      <c r="P3531" s="7">
        <v>0.19</v>
      </c>
      <c r="Q3531" s="7">
        <v>0.13</v>
      </c>
      <c r="R3531" s="7">
        <v>0.13</v>
      </c>
      <c r="S3531" s="7">
        <v>0.02</v>
      </c>
      <c r="T3531" s="7">
        <v>0.23</v>
      </c>
      <c r="U3531" s="7">
        <v>0.34</v>
      </c>
      <c r="V3531" s="7">
        <v>0.13</v>
      </c>
      <c r="W3531" s="7">
        <v>0.17</v>
      </c>
      <c r="X3531" s="7">
        <v>0.27</v>
      </c>
      <c r="Y3531" s="7">
        <v>0.16</v>
      </c>
      <c r="Z3531" s="7">
        <v>0.16</v>
      </c>
    </row>
    <row r="3533" spans="1:26" x14ac:dyDescent="0.2">
      <c r="A3533" s="6" t="s">
        <v>97</v>
      </c>
    </row>
    <row r="3535" spans="1:26" x14ac:dyDescent="0.2">
      <c r="A3535" s="6" t="s">
        <v>98</v>
      </c>
    </row>
    <row r="3536" spans="1:26" x14ac:dyDescent="0.2">
      <c r="A3536" s="6" t="s">
        <v>99</v>
      </c>
    </row>
    <row r="3538" spans="1:1" x14ac:dyDescent="0.2">
      <c r="A3538" s="4">
        <v>47</v>
      </c>
    </row>
    <row r="3543" spans="1:1" x14ac:dyDescent="0.2">
      <c r="A3543" s="9" t="s">
        <v>0</v>
      </c>
    </row>
    <row r="3545" spans="1:1" x14ac:dyDescent="0.2">
      <c r="A3545" s="1" t="s">
        <v>1</v>
      </c>
    </row>
    <row r="3546" spans="1:1" x14ac:dyDescent="0.2">
      <c r="A3546" s="1" t="s">
        <v>2</v>
      </c>
    </row>
    <row r="3548" spans="1:1" x14ac:dyDescent="0.2">
      <c r="A3548" s="1" t="s">
        <v>3</v>
      </c>
    </row>
    <row r="3549" spans="1:1" x14ac:dyDescent="0.2">
      <c r="A3549" s="1" t="s">
        <v>4</v>
      </c>
    </row>
    <row r="3551" spans="1:1" x14ac:dyDescent="0.2">
      <c r="A3551" s="1" t="s">
        <v>5</v>
      </c>
    </row>
    <row r="3553" spans="1:34" x14ac:dyDescent="0.2">
      <c r="A3553" s="6" t="s">
        <v>926</v>
      </c>
    </row>
    <row r="3554" spans="1:34" x14ac:dyDescent="0.2">
      <c r="A3554" s="6" t="s">
        <v>981</v>
      </c>
    </row>
    <row r="3556" spans="1:34" x14ac:dyDescent="0.2">
      <c r="J3556" s="9" t="s">
        <v>157</v>
      </c>
      <c r="N3556" s="9" t="s">
        <v>156</v>
      </c>
      <c r="R3556" s="9" t="s">
        <v>155</v>
      </c>
    </row>
    <row r="3557" spans="1:34" x14ac:dyDescent="0.2">
      <c r="I3557" s="9" t="s">
        <v>154</v>
      </c>
      <c r="K3557" s="9" t="s">
        <v>153</v>
      </c>
      <c r="M3557" s="9" t="s">
        <v>154</v>
      </c>
      <c r="O3557" s="9" t="s">
        <v>153</v>
      </c>
      <c r="Q3557" s="9" t="s">
        <v>154</v>
      </c>
      <c r="S3557" s="9" t="s">
        <v>153</v>
      </c>
    </row>
    <row r="3558" spans="1:34" x14ac:dyDescent="0.2">
      <c r="AA3558" s="9" t="s">
        <v>152</v>
      </c>
    </row>
    <row r="3559" spans="1:34" x14ac:dyDescent="0.2">
      <c r="D3559" s="9" t="s">
        <v>151</v>
      </c>
      <c r="F3559" s="9" t="s">
        <v>150</v>
      </c>
      <c r="U3559" s="9" t="s">
        <v>149</v>
      </c>
      <c r="W3559" s="9" t="s">
        <v>148</v>
      </c>
      <c r="Y3559" s="9" t="s">
        <v>147</v>
      </c>
      <c r="AA3559" s="9" t="s">
        <v>146</v>
      </c>
      <c r="AC3559" s="9" t="s">
        <v>145</v>
      </c>
      <c r="AG3559" s="9" t="s">
        <v>144</v>
      </c>
    </row>
    <row r="3560" spans="1:34" x14ac:dyDescent="0.2">
      <c r="AC3560" s="9" t="s">
        <v>143</v>
      </c>
      <c r="AD3560" s="9" t="s">
        <v>142</v>
      </c>
    </row>
    <row r="3561" spans="1:34" x14ac:dyDescent="0.2">
      <c r="F3561" s="9" t="s">
        <v>143</v>
      </c>
      <c r="G3561" s="9" t="s">
        <v>142</v>
      </c>
      <c r="U3561" s="9" t="s">
        <v>141</v>
      </c>
      <c r="W3561" s="9" t="s">
        <v>141</v>
      </c>
      <c r="Y3561" s="9" t="s">
        <v>141</v>
      </c>
      <c r="AA3561" s="9" t="s">
        <v>141</v>
      </c>
      <c r="AC3561" s="9" t="s">
        <v>140</v>
      </c>
      <c r="AD3561" s="9" t="s">
        <v>140</v>
      </c>
      <c r="AF3561" s="9" t="s">
        <v>139</v>
      </c>
      <c r="AG3561" s="9" t="s">
        <v>138</v>
      </c>
      <c r="AH3561" s="9" t="s">
        <v>137</v>
      </c>
    </row>
    <row r="3562" spans="1:34" x14ac:dyDescent="0.2">
      <c r="B3562" s="9" t="s">
        <v>24</v>
      </c>
      <c r="C3562" s="9" t="s">
        <v>74</v>
      </c>
      <c r="D3562" s="9" t="s">
        <v>83</v>
      </c>
      <c r="E3562" s="9" t="s">
        <v>131</v>
      </c>
      <c r="F3562" s="9" t="s">
        <v>136</v>
      </c>
      <c r="G3562" s="9" t="s">
        <v>136</v>
      </c>
      <c r="H3562" s="9" t="s">
        <v>135</v>
      </c>
      <c r="I3562" s="9" t="s">
        <v>134</v>
      </c>
      <c r="J3562" s="9" t="s">
        <v>135</v>
      </c>
      <c r="K3562" s="9" t="s">
        <v>134</v>
      </c>
      <c r="L3562" s="9" t="s">
        <v>135</v>
      </c>
      <c r="M3562" s="9" t="s">
        <v>134</v>
      </c>
      <c r="N3562" s="9" t="s">
        <v>135</v>
      </c>
      <c r="O3562" s="9" t="s">
        <v>134</v>
      </c>
      <c r="P3562" s="9" t="s">
        <v>135</v>
      </c>
      <c r="Q3562" s="9" t="s">
        <v>134</v>
      </c>
      <c r="R3562" s="9" t="s">
        <v>135</v>
      </c>
      <c r="S3562" s="9" t="s">
        <v>134</v>
      </c>
      <c r="T3562" s="9" t="s">
        <v>133</v>
      </c>
      <c r="U3562" s="9" t="s">
        <v>132</v>
      </c>
      <c r="V3562" s="9" t="s">
        <v>133</v>
      </c>
      <c r="W3562" s="9" t="s">
        <v>132</v>
      </c>
      <c r="X3562" s="9" t="s">
        <v>133</v>
      </c>
      <c r="Y3562" s="9" t="s">
        <v>132</v>
      </c>
      <c r="Z3562" s="9" t="s">
        <v>133</v>
      </c>
      <c r="AA3562" s="9" t="s">
        <v>132</v>
      </c>
      <c r="AB3562" s="9" t="s">
        <v>131</v>
      </c>
      <c r="AC3562" s="9" t="s">
        <v>129</v>
      </c>
      <c r="AD3562" s="9" t="s">
        <v>129</v>
      </c>
      <c r="AE3562" s="9" t="s">
        <v>130</v>
      </c>
      <c r="AF3562" s="9" t="s">
        <v>129</v>
      </c>
      <c r="AG3562" s="9" t="s">
        <v>128</v>
      </c>
      <c r="AH3562" s="9" t="s">
        <v>127</v>
      </c>
    </row>
    <row r="3563" spans="1:34" x14ac:dyDescent="0.2">
      <c r="B3563" s="9" t="s">
        <v>47</v>
      </c>
      <c r="C3563" s="9" t="s">
        <v>48</v>
      </c>
      <c r="D3563" s="9" t="s">
        <v>49</v>
      </c>
      <c r="E3563" s="9" t="s">
        <v>50</v>
      </c>
      <c r="F3563" s="9" t="s">
        <v>51</v>
      </c>
      <c r="G3563" s="9" t="s">
        <v>52</v>
      </c>
      <c r="H3563" s="9" t="s">
        <v>53</v>
      </c>
      <c r="I3563" s="9" t="s">
        <v>54</v>
      </c>
      <c r="J3563" s="9" t="s">
        <v>55</v>
      </c>
      <c r="K3563" s="9" t="s">
        <v>56</v>
      </c>
      <c r="L3563" s="9" t="s">
        <v>57</v>
      </c>
      <c r="M3563" s="9" t="s">
        <v>58</v>
      </c>
      <c r="N3563" s="9" t="s">
        <v>59</v>
      </c>
      <c r="O3563" s="9" t="s">
        <v>60</v>
      </c>
      <c r="P3563" s="9" t="s">
        <v>61</v>
      </c>
      <c r="Q3563" s="9" t="s">
        <v>62</v>
      </c>
      <c r="R3563" s="9" t="s">
        <v>63</v>
      </c>
      <c r="S3563" s="9" t="s">
        <v>64</v>
      </c>
      <c r="T3563" s="9" t="s">
        <v>65</v>
      </c>
      <c r="U3563" s="9" t="s">
        <v>66</v>
      </c>
      <c r="V3563" s="9" t="s">
        <v>67</v>
      </c>
      <c r="W3563" s="9" t="s">
        <v>68</v>
      </c>
      <c r="X3563" s="9" t="s">
        <v>70</v>
      </c>
      <c r="Y3563" s="9" t="s">
        <v>71</v>
      </c>
      <c r="Z3563" s="9" t="s">
        <v>126</v>
      </c>
      <c r="AA3563" s="9" t="s">
        <v>125</v>
      </c>
      <c r="AB3563" s="9" t="s">
        <v>124</v>
      </c>
      <c r="AC3563" s="9" t="s">
        <v>123</v>
      </c>
      <c r="AD3563" s="9" t="s">
        <v>122</v>
      </c>
      <c r="AE3563" s="9" t="s">
        <v>121</v>
      </c>
      <c r="AF3563" s="9" t="s">
        <v>120</v>
      </c>
      <c r="AG3563" s="9" t="s">
        <v>119</v>
      </c>
      <c r="AH3563" s="9" t="s">
        <v>118</v>
      </c>
    </row>
    <row r="3564" spans="1:34" x14ac:dyDescent="0.2">
      <c r="A3564" s="6" t="s">
        <v>72</v>
      </c>
      <c r="B3564" s="8">
        <v>504</v>
      </c>
      <c r="C3564" s="8">
        <v>377</v>
      </c>
      <c r="D3564" s="8">
        <v>125</v>
      </c>
      <c r="E3564" s="8">
        <v>92</v>
      </c>
      <c r="F3564" s="8">
        <v>182</v>
      </c>
      <c r="G3564" s="8">
        <v>103</v>
      </c>
      <c r="H3564" s="8">
        <v>59</v>
      </c>
      <c r="I3564" s="8">
        <v>237</v>
      </c>
      <c r="J3564" s="8">
        <v>64</v>
      </c>
      <c r="K3564" s="8">
        <v>242</v>
      </c>
      <c r="L3564" s="8">
        <v>194</v>
      </c>
      <c r="M3564" s="8">
        <v>62</v>
      </c>
      <c r="N3564" s="8">
        <v>126</v>
      </c>
      <c r="O3564" s="8">
        <v>106</v>
      </c>
      <c r="P3564" s="8">
        <v>79</v>
      </c>
      <c r="Q3564" s="8">
        <v>140</v>
      </c>
      <c r="R3564" s="8">
        <v>45</v>
      </c>
      <c r="S3564" s="8">
        <v>264</v>
      </c>
      <c r="T3564" s="6" t="s">
        <v>94</v>
      </c>
      <c r="U3564" s="6" t="s">
        <v>94</v>
      </c>
      <c r="V3564" s="6" t="s">
        <v>94</v>
      </c>
      <c r="W3564" s="6" t="s">
        <v>94</v>
      </c>
      <c r="X3564" s="6" t="s">
        <v>94</v>
      </c>
      <c r="Y3564" s="6" t="s">
        <v>94</v>
      </c>
      <c r="Z3564" s="8">
        <v>252</v>
      </c>
      <c r="AA3564" s="8">
        <v>167</v>
      </c>
      <c r="AB3564" s="8">
        <v>50</v>
      </c>
      <c r="AC3564" s="8">
        <v>316</v>
      </c>
      <c r="AD3564" s="8">
        <v>122</v>
      </c>
      <c r="AE3564" s="8">
        <v>183</v>
      </c>
      <c r="AF3564" s="8">
        <v>342</v>
      </c>
      <c r="AG3564" s="8">
        <v>79</v>
      </c>
      <c r="AH3564" s="8">
        <v>321</v>
      </c>
    </row>
    <row r="3565" spans="1:34" x14ac:dyDescent="0.2">
      <c r="A3565" s="6" t="s">
        <v>73</v>
      </c>
      <c r="B3565" s="8">
        <v>509</v>
      </c>
      <c r="C3565" s="8">
        <v>383</v>
      </c>
      <c r="D3565" s="8">
        <v>124</v>
      </c>
      <c r="E3565" s="8">
        <v>93</v>
      </c>
      <c r="F3565" s="8">
        <v>185</v>
      </c>
      <c r="G3565" s="8">
        <v>105</v>
      </c>
      <c r="H3565" s="8">
        <v>58</v>
      </c>
      <c r="I3565" s="8">
        <v>241</v>
      </c>
      <c r="J3565" s="8">
        <v>63</v>
      </c>
      <c r="K3565" s="8">
        <v>246</v>
      </c>
      <c r="L3565" s="8">
        <v>193</v>
      </c>
      <c r="M3565" s="8">
        <v>62</v>
      </c>
      <c r="N3565" s="8">
        <v>125</v>
      </c>
      <c r="O3565" s="8">
        <v>108</v>
      </c>
      <c r="P3565" s="8">
        <v>80</v>
      </c>
      <c r="Q3565" s="8">
        <v>140</v>
      </c>
      <c r="R3565" s="8">
        <v>46</v>
      </c>
      <c r="S3565" s="8">
        <v>265</v>
      </c>
      <c r="T3565" s="6" t="s">
        <v>94</v>
      </c>
      <c r="U3565" s="6" t="s">
        <v>94</v>
      </c>
      <c r="V3565" s="6" t="s">
        <v>94</v>
      </c>
      <c r="W3565" s="6" t="s">
        <v>94</v>
      </c>
      <c r="X3565" s="6" t="s">
        <v>94</v>
      </c>
      <c r="Y3565" s="6" t="s">
        <v>94</v>
      </c>
      <c r="Z3565" s="8">
        <v>251</v>
      </c>
      <c r="AA3565" s="8">
        <v>169</v>
      </c>
      <c r="AB3565" s="8">
        <v>51</v>
      </c>
      <c r="AC3565" s="8">
        <v>319</v>
      </c>
      <c r="AD3565" s="8">
        <v>122</v>
      </c>
      <c r="AE3565" s="8">
        <v>182</v>
      </c>
      <c r="AF3565" s="8">
        <v>345</v>
      </c>
      <c r="AG3565" s="8">
        <v>79</v>
      </c>
      <c r="AH3565" s="8">
        <v>323</v>
      </c>
    </row>
    <row r="3566" spans="1:34" x14ac:dyDescent="0.2">
      <c r="A3566" s="6" t="s">
        <v>878</v>
      </c>
      <c r="B3566" s="8">
        <v>107</v>
      </c>
      <c r="C3566" s="8">
        <v>75</v>
      </c>
      <c r="D3566" s="8">
        <v>30</v>
      </c>
      <c r="E3566" s="8">
        <v>18</v>
      </c>
      <c r="F3566" s="8">
        <v>33</v>
      </c>
      <c r="G3566" s="8">
        <v>25</v>
      </c>
      <c r="H3566" s="8">
        <v>20</v>
      </c>
      <c r="I3566" s="8">
        <v>41</v>
      </c>
      <c r="J3566" s="8">
        <v>26</v>
      </c>
      <c r="K3566" s="8">
        <v>47</v>
      </c>
      <c r="L3566" s="8">
        <v>50</v>
      </c>
      <c r="M3566" s="8">
        <v>8</v>
      </c>
      <c r="N3566" s="8">
        <v>42</v>
      </c>
      <c r="O3566" s="8">
        <v>16</v>
      </c>
      <c r="P3566" s="8">
        <v>30</v>
      </c>
      <c r="Q3566" s="8">
        <v>18</v>
      </c>
      <c r="R3566" s="8">
        <v>15</v>
      </c>
      <c r="S3566" s="8">
        <v>48</v>
      </c>
      <c r="T3566" s="6" t="s">
        <v>94</v>
      </c>
      <c r="U3566" s="6" t="s">
        <v>94</v>
      </c>
      <c r="V3566" s="6" t="s">
        <v>94</v>
      </c>
      <c r="W3566" s="6" t="s">
        <v>94</v>
      </c>
      <c r="X3566" s="6" t="s">
        <v>94</v>
      </c>
      <c r="Y3566" s="6" t="s">
        <v>94</v>
      </c>
      <c r="Z3566" s="8">
        <v>107</v>
      </c>
      <c r="AA3566" s="6" t="s">
        <v>94</v>
      </c>
      <c r="AB3566" s="8">
        <v>10</v>
      </c>
      <c r="AC3566" s="8">
        <v>73</v>
      </c>
      <c r="AD3566" s="8">
        <v>21</v>
      </c>
      <c r="AE3566" s="8">
        <v>49</v>
      </c>
      <c r="AF3566" s="8">
        <v>82</v>
      </c>
      <c r="AG3566" s="8">
        <v>25</v>
      </c>
      <c r="AH3566" s="8">
        <v>58</v>
      </c>
    </row>
    <row r="3567" spans="1:34" x14ac:dyDescent="0.2">
      <c r="B3567" s="7">
        <v>0.21</v>
      </c>
      <c r="C3567" s="7">
        <v>0.2</v>
      </c>
      <c r="D3567" s="7">
        <v>0.24</v>
      </c>
      <c r="E3567" s="7">
        <v>0.19</v>
      </c>
      <c r="F3567" s="7">
        <v>0.18</v>
      </c>
      <c r="G3567" s="7">
        <v>0.23</v>
      </c>
      <c r="H3567" s="7">
        <v>0.34</v>
      </c>
      <c r="I3567" s="7">
        <v>0.17</v>
      </c>
      <c r="J3567" s="7">
        <v>0.41</v>
      </c>
      <c r="K3567" s="7">
        <v>0.19</v>
      </c>
      <c r="L3567" s="7">
        <v>0.26</v>
      </c>
      <c r="M3567" s="7">
        <v>0.12</v>
      </c>
      <c r="N3567" s="7">
        <v>0.34</v>
      </c>
      <c r="O3567" s="7">
        <v>0.15</v>
      </c>
      <c r="P3567" s="7">
        <v>0.38</v>
      </c>
      <c r="Q3567" s="7">
        <v>0.13</v>
      </c>
      <c r="R3567" s="7">
        <v>0.32</v>
      </c>
      <c r="S3567" s="7">
        <v>0.18</v>
      </c>
      <c r="T3567" s="6" t="s">
        <v>94</v>
      </c>
      <c r="U3567" s="6" t="s">
        <v>94</v>
      </c>
      <c r="V3567" s="6" t="s">
        <v>94</v>
      </c>
      <c r="W3567" s="6" t="s">
        <v>94</v>
      </c>
      <c r="X3567" s="6" t="s">
        <v>94</v>
      </c>
      <c r="Y3567" s="6" t="s">
        <v>94</v>
      </c>
      <c r="Z3567" s="7">
        <v>0.42</v>
      </c>
      <c r="AA3567" s="6" t="s">
        <v>94</v>
      </c>
      <c r="AB3567" s="7">
        <v>0.2</v>
      </c>
      <c r="AC3567" s="7">
        <v>0.23</v>
      </c>
      <c r="AD3567" s="7">
        <v>0.17</v>
      </c>
      <c r="AE3567" s="7">
        <v>0.27</v>
      </c>
      <c r="AF3567" s="7">
        <v>0.24</v>
      </c>
      <c r="AG3567" s="7">
        <v>0.32</v>
      </c>
      <c r="AH3567" s="7">
        <v>0.18</v>
      </c>
    </row>
    <row r="3568" spans="1:34" x14ac:dyDescent="0.2">
      <c r="B3568" s="6" t="s">
        <v>991</v>
      </c>
      <c r="E3568" s="6" t="s">
        <v>95</v>
      </c>
      <c r="H3568" s="6" t="s">
        <v>949</v>
      </c>
      <c r="J3568" s="6" t="s">
        <v>940</v>
      </c>
      <c r="L3568" s="6" t="s">
        <v>223</v>
      </c>
      <c r="M3568" s="6" t="s">
        <v>95</v>
      </c>
      <c r="N3568" s="6" t="s">
        <v>222</v>
      </c>
      <c r="P3568" s="6" t="s">
        <v>939</v>
      </c>
      <c r="R3568" s="6" t="s">
        <v>990</v>
      </c>
      <c r="Z3568" s="6" t="s">
        <v>379</v>
      </c>
      <c r="AB3568" s="6" t="s">
        <v>95</v>
      </c>
      <c r="AE3568" s="6" t="s">
        <v>234</v>
      </c>
      <c r="AF3568" s="6" t="s">
        <v>234</v>
      </c>
      <c r="AG3568" s="6" t="s">
        <v>938</v>
      </c>
    </row>
    <row r="3569" spans="1:34" x14ac:dyDescent="0.2">
      <c r="A3569" s="6" t="s">
        <v>877</v>
      </c>
      <c r="B3569" s="8">
        <v>144</v>
      </c>
      <c r="C3569" s="8">
        <v>110</v>
      </c>
      <c r="D3569" s="8">
        <v>35</v>
      </c>
      <c r="E3569" s="8">
        <v>23</v>
      </c>
      <c r="F3569" s="8">
        <v>54</v>
      </c>
      <c r="G3569" s="8">
        <v>33</v>
      </c>
      <c r="H3569" s="8">
        <v>16</v>
      </c>
      <c r="I3569" s="8">
        <v>64</v>
      </c>
      <c r="J3569" s="8">
        <v>15</v>
      </c>
      <c r="K3569" s="8">
        <v>68</v>
      </c>
      <c r="L3569" s="8">
        <v>69</v>
      </c>
      <c r="M3569" s="8">
        <v>16</v>
      </c>
      <c r="N3569" s="8">
        <v>41</v>
      </c>
      <c r="O3569" s="8">
        <v>30</v>
      </c>
      <c r="P3569" s="8">
        <v>23</v>
      </c>
      <c r="Q3569" s="8">
        <v>39</v>
      </c>
      <c r="R3569" s="8">
        <v>15</v>
      </c>
      <c r="S3569" s="8">
        <v>78</v>
      </c>
      <c r="T3569" s="6" t="s">
        <v>94</v>
      </c>
      <c r="U3569" s="6" t="s">
        <v>94</v>
      </c>
      <c r="V3569" s="6" t="s">
        <v>94</v>
      </c>
      <c r="W3569" s="6" t="s">
        <v>94</v>
      </c>
      <c r="X3569" s="6" t="s">
        <v>94</v>
      </c>
      <c r="Y3569" s="6" t="s">
        <v>94</v>
      </c>
      <c r="Z3569" s="8">
        <v>144</v>
      </c>
      <c r="AA3569" s="6" t="s">
        <v>94</v>
      </c>
      <c r="AB3569" s="8">
        <v>10</v>
      </c>
      <c r="AC3569" s="8">
        <v>94</v>
      </c>
      <c r="AD3569" s="8">
        <v>36</v>
      </c>
      <c r="AE3569" s="8">
        <v>53</v>
      </c>
      <c r="AF3569" s="8">
        <v>111</v>
      </c>
      <c r="AG3569" s="8">
        <v>30</v>
      </c>
      <c r="AH3569" s="8">
        <v>105</v>
      </c>
    </row>
    <row r="3570" spans="1:34" x14ac:dyDescent="0.2">
      <c r="B3570" s="7">
        <v>0.28000000000000003</v>
      </c>
      <c r="C3570" s="7">
        <v>0.28999999999999998</v>
      </c>
      <c r="D3570" s="7">
        <v>0.28000000000000003</v>
      </c>
      <c r="E3570" s="7">
        <v>0.25</v>
      </c>
      <c r="F3570" s="7">
        <v>0.28999999999999998</v>
      </c>
      <c r="G3570" s="7">
        <v>0.31</v>
      </c>
      <c r="H3570" s="7">
        <v>0.28000000000000003</v>
      </c>
      <c r="I3570" s="7">
        <v>0.26</v>
      </c>
      <c r="J3570" s="7">
        <v>0.23</v>
      </c>
      <c r="K3570" s="7">
        <v>0.28000000000000003</v>
      </c>
      <c r="L3570" s="7">
        <v>0.36</v>
      </c>
      <c r="M3570" s="7">
        <v>0.26</v>
      </c>
      <c r="N3570" s="7">
        <v>0.33</v>
      </c>
      <c r="O3570" s="7">
        <v>0.28000000000000003</v>
      </c>
      <c r="P3570" s="7">
        <v>0.28000000000000003</v>
      </c>
      <c r="Q3570" s="7">
        <v>0.28000000000000003</v>
      </c>
      <c r="R3570" s="7">
        <v>0.33</v>
      </c>
      <c r="S3570" s="7">
        <v>0.28999999999999998</v>
      </c>
      <c r="T3570" s="6" t="s">
        <v>94</v>
      </c>
      <c r="U3570" s="6" t="s">
        <v>94</v>
      </c>
      <c r="V3570" s="6" t="s">
        <v>94</v>
      </c>
      <c r="W3570" s="6" t="s">
        <v>94</v>
      </c>
      <c r="X3570" s="6" t="s">
        <v>94</v>
      </c>
      <c r="Y3570" s="6" t="s">
        <v>94</v>
      </c>
      <c r="Z3570" s="7">
        <v>0.57999999999999996</v>
      </c>
      <c r="AA3570" s="6" t="s">
        <v>94</v>
      </c>
      <c r="AB3570" s="7">
        <v>0.2</v>
      </c>
      <c r="AC3570" s="7">
        <v>0.28999999999999998</v>
      </c>
      <c r="AD3570" s="7">
        <v>0.3</v>
      </c>
      <c r="AE3570" s="7">
        <v>0.28999999999999998</v>
      </c>
      <c r="AF3570" s="7">
        <v>0.32</v>
      </c>
      <c r="AG3570" s="7">
        <v>0.38</v>
      </c>
      <c r="AH3570" s="7">
        <v>0.32</v>
      </c>
    </row>
    <row r="3571" spans="1:34" x14ac:dyDescent="0.2">
      <c r="B3571" s="6" t="s">
        <v>219</v>
      </c>
      <c r="E3571" s="6" t="s">
        <v>95</v>
      </c>
      <c r="H3571" s="6" t="s">
        <v>95</v>
      </c>
      <c r="J3571" s="6" t="s">
        <v>95</v>
      </c>
      <c r="L3571" s="6" t="s">
        <v>92</v>
      </c>
      <c r="M3571" s="6" t="s">
        <v>95</v>
      </c>
      <c r="P3571" s="6" t="s">
        <v>95</v>
      </c>
      <c r="R3571" s="6" t="s">
        <v>95</v>
      </c>
      <c r="Z3571" s="6" t="s">
        <v>379</v>
      </c>
      <c r="AB3571" s="6" t="s">
        <v>95</v>
      </c>
      <c r="AF3571" s="6" t="s">
        <v>92</v>
      </c>
      <c r="AG3571" s="6" t="s">
        <v>802</v>
      </c>
      <c r="AH3571" s="6" t="s">
        <v>92</v>
      </c>
    </row>
    <row r="3572" spans="1:34" x14ac:dyDescent="0.2">
      <c r="A3572" s="6" t="s">
        <v>876</v>
      </c>
      <c r="B3572" s="8">
        <v>67</v>
      </c>
      <c r="C3572" s="8">
        <v>50</v>
      </c>
      <c r="D3572" s="8">
        <v>17</v>
      </c>
      <c r="E3572" s="8">
        <v>12</v>
      </c>
      <c r="F3572" s="8">
        <v>24</v>
      </c>
      <c r="G3572" s="8">
        <v>14</v>
      </c>
      <c r="H3572" s="8">
        <v>10</v>
      </c>
      <c r="I3572" s="8">
        <v>29</v>
      </c>
      <c r="J3572" s="8">
        <v>7</v>
      </c>
      <c r="K3572" s="8">
        <v>28</v>
      </c>
      <c r="L3572" s="8">
        <v>19</v>
      </c>
      <c r="M3572" s="8">
        <v>8</v>
      </c>
      <c r="N3572" s="8">
        <v>12</v>
      </c>
      <c r="O3572" s="8">
        <v>10</v>
      </c>
      <c r="P3572" s="8">
        <v>7</v>
      </c>
      <c r="Q3572" s="8">
        <v>18</v>
      </c>
      <c r="R3572" s="8">
        <v>4</v>
      </c>
      <c r="S3572" s="8">
        <v>31</v>
      </c>
      <c r="T3572" s="6" t="s">
        <v>94</v>
      </c>
      <c r="U3572" s="6" t="s">
        <v>94</v>
      </c>
      <c r="V3572" s="6" t="s">
        <v>94</v>
      </c>
      <c r="W3572" s="6" t="s">
        <v>94</v>
      </c>
      <c r="X3572" s="6" t="s">
        <v>94</v>
      </c>
      <c r="Y3572" s="6" t="s">
        <v>94</v>
      </c>
      <c r="Z3572" s="6" t="s">
        <v>94</v>
      </c>
      <c r="AA3572" s="6" t="s">
        <v>94</v>
      </c>
      <c r="AB3572" s="8">
        <v>11</v>
      </c>
      <c r="AC3572" s="8">
        <v>36</v>
      </c>
      <c r="AD3572" s="8">
        <v>17</v>
      </c>
      <c r="AE3572" s="8">
        <v>25</v>
      </c>
      <c r="AF3572" s="8">
        <v>38</v>
      </c>
      <c r="AG3572" s="8">
        <v>8</v>
      </c>
      <c r="AH3572" s="8">
        <v>36</v>
      </c>
    </row>
    <row r="3573" spans="1:34" x14ac:dyDescent="0.2">
      <c r="B3573" s="7">
        <v>0.13</v>
      </c>
      <c r="C3573" s="7">
        <v>0.13</v>
      </c>
      <c r="D3573" s="7">
        <v>0.14000000000000001</v>
      </c>
      <c r="E3573" s="7">
        <v>0.13</v>
      </c>
      <c r="F3573" s="7">
        <v>0.13</v>
      </c>
      <c r="G3573" s="7">
        <v>0.13</v>
      </c>
      <c r="H3573" s="7">
        <v>0.18</v>
      </c>
      <c r="I3573" s="7">
        <v>0.12</v>
      </c>
      <c r="J3573" s="7">
        <v>0.12</v>
      </c>
      <c r="K3573" s="7">
        <v>0.11</v>
      </c>
      <c r="L3573" s="7">
        <v>0.1</v>
      </c>
      <c r="M3573" s="7">
        <v>0.13</v>
      </c>
      <c r="N3573" s="7">
        <v>0.1</v>
      </c>
      <c r="O3573" s="7">
        <v>0.1</v>
      </c>
      <c r="P3573" s="7">
        <v>0.09</v>
      </c>
      <c r="Q3573" s="7">
        <v>0.13</v>
      </c>
      <c r="R3573" s="7">
        <v>0.1</v>
      </c>
      <c r="S3573" s="7">
        <v>0.12</v>
      </c>
      <c r="T3573" s="6" t="s">
        <v>94</v>
      </c>
      <c r="U3573" s="6" t="s">
        <v>94</v>
      </c>
      <c r="V3573" s="6" t="s">
        <v>94</v>
      </c>
      <c r="W3573" s="6" t="s">
        <v>94</v>
      </c>
      <c r="X3573" s="6" t="s">
        <v>94</v>
      </c>
      <c r="Y3573" s="6" t="s">
        <v>94</v>
      </c>
      <c r="Z3573" s="6" t="s">
        <v>94</v>
      </c>
      <c r="AA3573" s="6" t="s">
        <v>94</v>
      </c>
      <c r="AB3573" s="7">
        <v>0.22</v>
      </c>
      <c r="AC3573" s="7">
        <v>0.11</v>
      </c>
      <c r="AD3573" s="7">
        <v>0.14000000000000001</v>
      </c>
      <c r="AE3573" s="7">
        <v>0.14000000000000001</v>
      </c>
      <c r="AF3573" s="7">
        <v>0.11</v>
      </c>
      <c r="AG3573" s="7">
        <v>0.11</v>
      </c>
      <c r="AH3573" s="7">
        <v>0.11</v>
      </c>
    </row>
    <row r="3574" spans="1:34" x14ac:dyDescent="0.2">
      <c r="B3574" s="6" t="s">
        <v>989</v>
      </c>
      <c r="E3574" s="6" t="s">
        <v>95</v>
      </c>
      <c r="H3574" s="6" t="s">
        <v>95</v>
      </c>
      <c r="J3574" s="6" t="s">
        <v>95</v>
      </c>
      <c r="M3574" s="6" t="s">
        <v>95</v>
      </c>
      <c r="P3574" s="6" t="s">
        <v>95</v>
      </c>
      <c r="R3574" s="6" t="s">
        <v>95</v>
      </c>
      <c r="AB3574" s="6" t="s">
        <v>988</v>
      </c>
      <c r="AG3574" s="6" t="s">
        <v>95</v>
      </c>
    </row>
    <row r="3575" spans="1:34" x14ac:dyDescent="0.2">
      <c r="A3575" s="6" t="s">
        <v>875</v>
      </c>
      <c r="B3575" s="8">
        <v>87</v>
      </c>
      <c r="C3575" s="8">
        <v>73</v>
      </c>
      <c r="D3575" s="8">
        <v>15</v>
      </c>
      <c r="E3575" s="8">
        <v>21</v>
      </c>
      <c r="F3575" s="8">
        <v>31</v>
      </c>
      <c r="G3575" s="8">
        <v>21</v>
      </c>
      <c r="H3575" s="8">
        <v>6</v>
      </c>
      <c r="I3575" s="8">
        <v>48</v>
      </c>
      <c r="J3575" s="8">
        <v>9</v>
      </c>
      <c r="K3575" s="8">
        <v>41</v>
      </c>
      <c r="L3575" s="8">
        <v>29</v>
      </c>
      <c r="M3575" s="8">
        <v>12</v>
      </c>
      <c r="N3575" s="8">
        <v>14</v>
      </c>
      <c r="O3575" s="8">
        <v>20</v>
      </c>
      <c r="P3575" s="8">
        <v>10</v>
      </c>
      <c r="Q3575" s="8">
        <v>28</v>
      </c>
      <c r="R3575" s="8">
        <v>4</v>
      </c>
      <c r="S3575" s="8">
        <v>45</v>
      </c>
      <c r="T3575" s="6" t="s">
        <v>94</v>
      </c>
      <c r="U3575" s="6" t="s">
        <v>94</v>
      </c>
      <c r="V3575" s="6" t="s">
        <v>94</v>
      </c>
      <c r="W3575" s="6" t="s">
        <v>94</v>
      </c>
      <c r="X3575" s="6" t="s">
        <v>94</v>
      </c>
      <c r="Y3575" s="6" t="s">
        <v>94</v>
      </c>
      <c r="Z3575" s="6" t="s">
        <v>94</v>
      </c>
      <c r="AA3575" s="8">
        <v>87</v>
      </c>
      <c r="AB3575" s="8">
        <v>7</v>
      </c>
      <c r="AC3575" s="8">
        <v>59</v>
      </c>
      <c r="AD3575" s="8">
        <v>20</v>
      </c>
      <c r="AE3575" s="8">
        <v>26</v>
      </c>
      <c r="AF3575" s="8">
        <v>53</v>
      </c>
      <c r="AG3575" s="8">
        <v>8</v>
      </c>
      <c r="AH3575" s="8">
        <v>58</v>
      </c>
    </row>
    <row r="3576" spans="1:34" x14ac:dyDescent="0.2">
      <c r="B3576" s="7">
        <v>0.17</v>
      </c>
      <c r="C3576" s="7">
        <v>0.19</v>
      </c>
      <c r="D3576" s="7">
        <v>0.12</v>
      </c>
      <c r="E3576" s="7">
        <v>0.23</v>
      </c>
      <c r="F3576" s="7">
        <v>0.17</v>
      </c>
      <c r="G3576" s="7">
        <v>0.2</v>
      </c>
      <c r="H3576" s="7">
        <v>0.1</v>
      </c>
      <c r="I3576" s="7">
        <v>0.2</v>
      </c>
      <c r="J3576" s="7">
        <v>0.14000000000000001</v>
      </c>
      <c r="K3576" s="7">
        <v>0.16</v>
      </c>
      <c r="L3576" s="7">
        <v>0.15</v>
      </c>
      <c r="M3576" s="7">
        <v>0.19</v>
      </c>
      <c r="N3576" s="7">
        <v>0.11</v>
      </c>
      <c r="O3576" s="7">
        <v>0.18</v>
      </c>
      <c r="P3576" s="7">
        <v>0.12</v>
      </c>
      <c r="Q3576" s="7">
        <v>0.2</v>
      </c>
      <c r="R3576" s="7">
        <v>0.08</v>
      </c>
      <c r="S3576" s="7">
        <v>0.17</v>
      </c>
      <c r="T3576" s="6" t="s">
        <v>94</v>
      </c>
      <c r="U3576" s="6" t="s">
        <v>94</v>
      </c>
      <c r="V3576" s="6" t="s">
        <v>94</v>
      </c>
      <c r="W3576" s="6" t="s">
        <v>94</v>
      </c>
      <c r="X3576" s="6" t="s">
        <v>94</v>
      </c>
      <c r="Y3576" s="6" t="s">
        <v>94</v>
      </c>
      <c r="Z3576" s="6" t="s">
        <v>94</v>
      </c>
      <c r="AA3576" s="7">
        <v>0.52</v>
      </c>
      <c r="AB3576" s="7">
        <v>0.14000000000000001</v>
      </c>
      <c r="AC3576" s="7">
        <v>0.18</v>
      </c>
      <c r="AD3576" s="7">
        <v>0.17</v>
      </c>
      <c r="AE3576" s="7">
        <v>0.15</v>
      </c>
      <c r="AF3576" s="7">
        <v>0.15</v>
      </c>
      <c r="AG3576" s="7">
        <v>0.1</v>
      </c>
      <c r="AH3576" s="7">
        <v>0.18</v>
      </c>
    </row>
    <row r="3577" spans="1:34" x14ac:dyDescent="0.2">
      <c r="B3577" s="6" t="s">
        <v>987</v>
      </c>
      <c r="E3577" s="6" t="s">
        <v>95</v>
      </c>
      <c r="H3577" s="6" t="s">
        <v>95</v>
      </c>
      <c r="J3577" s="6" t="s">
        <v>95</v>
      </c>
      <c r="M3577" s="6" t="s">
        <v>95</v>
      </c>
      <c r="P3577" s="6" t="s">
        <v>95</v>
      </c>
      <c r="R3577" s="6" t="s">
        <v>95</v>
      </c>
      <c r="AA3577" s="6" t="s">
        <v>376</v>
      </c>
      <c r="AB3577" s="6" t="s">
        <v>95</v>
      </c>
      <c r="AG3577" s="6" t="s">
        <v>95</v>
      </c>
    </row>
    <row r="3578" spans="1:34" x14ac:dyDescent="0.2">
      <c r="A3578" s="6" t="s">
        <v>874</v>
      </c>
      <c r="B3578" s="8">
        <v>82</v>
      </c>
      <c r="C3578" s="8">
        <v>58</v>
      </c>
      <c r="D3578" s="8">
        <v>24</v>
      </c>
      <c r="E3578" s="8">
        <v>14</v>
      </c>
      <c r="F3578" s="8">
        <v>32</v>
      </c>
      <c r="G3578" s="8">
        <v>11</v>
      </c>
      <c r="H3578" s="8">
        <v>4</v>
      </c>
      <c r="I3578" s="8">
        <v>48</v>
      </c>
      <c r="J3578" s="8">
        <v>4</v>
      </c>
      <c r="K3578" s="8">
        <v>54</v>
      </c>
      <c r="L3578" s="8">
        <v>21</v>
      </c>
      <c r="M3578" s="8">
        <v>15</v>
      </c>
      <c r="N3578" s="8">
        <v>11</v>
      </c>
      <c r="O3578" s="8">
        <v>29</v>
      </c>
      <c r="P3578" s="8">
        <v>8</v>
      </c>
      <c r="Q3578" s="8">
        <v>31</v>
      </c>
      <c r="R3578" s="8">
        <v>5</v>
      </c>
      <c r="S3578" s="8">
        <v>56</v>
      </c>
      <c r="T3578" s="6" t="s">
        <v>94</v>
      </c>
      <c r="U3578" s="6" t="s">
        <v>94</v>
      </c>
      <c r="V3578" s="6" t="s">
        <v>94</v>
      </c>
      <c r="W3578" s="6" t="s">
        <v>94</v>
      </c>
      <c r="X3578" s="6" t="s">
        <v>94</v>
      </c>
      <c r="Y3578" s="6" t="s">
        <v>94</v>
      </c>
      <c r="Z3578" s="6" t="s">
        <v>94</v>
      </c>
      <c r="AA3578" s="8">
        <v>82</v>
      </c>
      <c r="AB3578" s="8">
        <v>6</v>
      </c>
      <c r="AC3578" s="8">
        <v>48</v>
      </c>
      <c r="AD3578" s="8">
        <v>26</v>
      </c>
      <c r="AE3578" s="8">
        <v>26</v>
      </c>
      <c r="AF3578" s="8">
        <v>55</v>
      </c>
      <c r="AG3578" s="8">
        <v>5</v>
      </c>
      <c r="AH3578" s="8">
        <v>61</v>
      </c>
    </row>
    <row r="3579" spans="1:34" x14ac:dyDescent="0.2">
      <c r="B3579" s="7">
        <v>0.16</v>
      </c>
      <c r="C3579" s="7">
        <v>0.15</v>
      </c>
      <c r="D3579" s="7">
        <v>0.19</v>
      </c>
      <c r="E3579" s="7">
        <v>0.15</v>
      </c>
      <c r="F3579" s="7">
        <v>0.17</v>
      </c>
      <c r="G3579" s="7">
        <v>0.11</v>
      </c>
      <c r="H3579" s="7">
        <v>0.06</v>
      </c>
      <c r="I3579" s="7">
        <v>0.2</v>
      </c>
      <c r="J3579" s="7">
        <v>0.06</v>
      </c>
      <c r="K3579" s="7">
        <v>0.22</v>
      </c>
      <c r="L3579" s="7">
        <v>0.11</v>
      </c>
      <c r="M3579" s="7">
        <v>0.25</v>
      </c>
      <c r="N3579" s="7">
        <v>0.09</v>
      </c>
      <c r="O3579" s="7">
        <v>0.27</v>
      </c>
      <c r="P3579" s="7">
        <v>0.1</v>
      </c>
      <c r="Q3579" s="7">
        <v>0.22</v>
      </c>
      <c r="R3579" s="7">
        <v>0.1</v>
      </c>
      <c r="S3579" s="7">
        <v>0.21</v>
      </c>
      <c r="T3579" s="6" t="s">
        <v>94</v>
      </c>
      <c r="U3579" s="6" t="s">
        <v>94</v>
      </c>
      <c r="V3579" s="6" t="s">
        <v>94</v>
      </c>
      <c r="W3579" s="6" t="s">
        <v>94</v>
      </c>
      <c r="X3579" s="6" t="s">
        <v>94</v>
      </c>
      <c r="Y3579" s="6" t="s">
        <v>94</v>
      </c>
      <c r="Z3579" s="6" t="s">
        <v>94</v>
      </c>
      <c r="AA3579" s="7">
        <v>0.48</v>
      </c>
      <c r="AB3579" s="7">
        <v>0.12</v>
      </c>
      <c r="AC3579" s="7">
        <v>0.15</v>
      </c>
      <c r="AD3579" s="7">
        <v>0.21</v>
      </c>
      <c r="AE3579" s="7">
        <v>0.14000000000000001</v>
      </c>
      <c r="AF3579" s="7">
        <v>0.16</v>
      </c>
      <c r="AG3579" s="7">
        <v>7.0000000000000007E-2</v>
      </c>
      <c r="AH3579" s="7">
        <v>0.19</v>
      </c>
    </row>
    <row r="3580" spans="1:34" x14ac:dyDescent="0.2">
      <c r="B3580" s="6" t="s">
        <v>986</v>
      </c>
      <c r="E3580" s="6" t="s">
        <v>95</v>
      </c>
      <c r="H3580" s="6" t="s">
        <v>95</v>
      </c>
      <c r="I3580" s="6" t="s">
        <v>377</v>
      </c>
      <c r="J3580" s="6" t="s">
        <v>95</v>
      </c>
      <c r="K3580" s="6" t="s">
        <v>354</v>
      </c>
      <c r="M3580" s="6" t="s">
        <v>956</v>
      </c>
      <c r="O3580" s="6" t="s">
        <v>108</v>
      </c>
      <c r="P3580" s="6" t="s">
        <v>95</v>
      </c>
      <c r="Q3580" s="6" t="s">
        <v>107</v>
      </c>
      <c r="R3580" s="6" t="s">
        <v>95</v>
      </c>
      <c r="S3580" s="6" t="s">
        <v>92</v>
      </c>
      <c r="AA3580" s="6" t="s">
        <v>376</v>
      </c>
      <c r="AB3580" s="6" t="s">
        <v>95</v>
      </c>
      <c r="AE3580" s="6" t="s">
        <v>104</v>
      </c>
      <c r="AF3580" s="6" t="s">
        <v>104</v>
      </c>
      <c r="AG3580" s="6" t="s">
        <v>95</v>
      </c>
      <c r="AH3580" s="6" t="s">
        <v>394</v>
      </c>
    </row>
    <row r="3581" spans="1:34" x14ac:dyDescent="0.2">
      <c r="A3581" s="6" t="s">
        <v>93</v>
      </c>
      <c r="B3581" s="8">
        <v>22</v>
      </c>
      <c r="C3581" s="8">
        <v>18</v>
      </c>
      <c r="D3581" s="8">
        <v>3</v>
      </c>
      <c r="E3581" s="8">
        <v>5</v>
      </c>
      <c r="F3581" s="8">
        <v>11</v>
      </c>
      <c r="G3581" s="8">
        <v>2</v>
      </c>
      <c r="H3581" s="8">
        <v>2</v>
      </c>
      <c r="I3581" s="8">
        <v>10</v>
      </c>
      <c r="J3581" s="8">
        <v>3</v>
      </c>
      <c r="K3581" s="8">
        <v>9</v>
      </c>
      <c r="L3581" s="8">
        <v>4</v>
      </c>
      <c r="M3581" s="8">
        <v>3</v>
      </c>
      <c r="N3581" s="8">
        <v>4</v>
      </c>
      <c r="O3581" s="8">
        <v>2</v>
      </c>
      <c r="P3581" s="8">
        <v>2</v>
      </c>
      <c r="Q3581" s="8">
        <v>6</v>
      </c>
      <c r="R3581" s="8">
        <v>3</v>
      </c>
      <c r="S3581" s="8">
        <v>7</v>
      </c>
      <c r="T3581" s="6" t="s">
        <v>94</v>
      </c>
      <c r="U3581" s="6" t="s">
        <v>94</v>
      </c>
      <c r="V3581" s="6" t="s">
        <v>94</v>
      </c>
      <c r="W3581" s="6" t="s">
        <v>94</v>
      </c>
      <c r="X3581" s="6" t="s">
        <v>94</v>
      </c>
      <c r="Y3581" s="6" t="s">
        <v>94</v>
      </c>
      <c r="Z3581" s="6" t="s">
        <v>94</v>
      </c>
      <c r="AA3581" s="6" t="s">
        <v>94</v>
      </c>
      <c r="AB3581" s="8">
        <v>6</v>
      </c>
      <c r="AC3581" s="8">
        <v>9</v>
      </c>
      <c r="AD3581" s="8">
        <v>1</v>
      </c>
      <c r="AE3581" s="8">
        <v>2</v>
      </c>
      <c r="AF3581" s="8">
        <v>5</v>
      </c>
      <c r="AG3581" s="8">
        <v>2</v>
      </c>
      <c r="AH3581" s="8">
        <v>5</v>
      </c>
    </row>
    <row r="3582" spans="1:34" x14ac:dyDescent="0.2">
      <c r="B3582" s="7">
        <v>0.04</v>
      </c>
      <c r="C3582" s="7">
        <v>0.05</v>
      </c>
      <c r="D3582" s="7">
        <v>0.03</v>
      </c>
      <c r="E3582" s="7">
        <v>0.05</v>
      </c>
      <c r="F3582" s="7">
        <v>0.06</v>
      </c>
      <c r="G3582" s="7">
        <v>0.01</v>
      </c>
      <c r="H3582" s="7">
        <v>0.03</v>
      </c>
      <c r="I3582" s="7">
        <v>0.04</v>
      </c>
      <c r="J3582" s="7">
        <v>0.04</v>
      </c>
      <c r="K3582" s="7">
        <v>0.04</v>
      </c>
      <c r="L3582" s="7">
        <v>0.02</v>
      </c>
      <c r="M3582" s="7">
        <v>0.05</v>
      </c>
      <c r="N3582" s="7">
        <v>0.03</v>
      </c>
      <c r="O3582" s="7">
        <v>0.02</v>
      </c>
      <c r="P3582" s="7">
        <v>0.03</v>
      </c>
      <c r="Q3582" s="7">
        <v>0.04</v>
      </c>
      <c r="R3582" s="7">
        <v>7.0000000000000007E-2</v>
      </c>
      <c r="S3582" s="7">
        <v>0.02</v>
      </c>
      <c r="T3582" s="6" t="s">
        <v>94</v>
      </c>
      <c r="U3582" s="6" t="s">
        <v>94</v>
      </c>
      <c r="V3582" s="6" t="s">
        <v>94</v>
      </c>
      <c r="W3582" s="6" t="s">
        <v>94</v>
      </c>
      <c r="X3582" s="6" t="s">
        <v>94</v>
      </c>
      <c r="Y3582" s="6" t="s">
        <v>94</v>
      </c>
      <c r="Z3582" s="6" t="s">
        <v>94</v>
      </c>
      <c r="AA3582" s="6" t="s">
        <v>94</v>
      </c>
      <c r="AB3582" s="7">
        <v>0.12</v>
      </c>
      <c r="AC3582" s="7">
        <v>0.03</v>
      </c>
      <c r="AD3582" s="7">
        <v>0.01</v>
      </c>
      <c r="AE3582" s="7">
        <v>0.01</v>
      </c>
      <c r="AF3582" s="7">
        <v>0.02</v>
      </c>
      <c r="AG3582" s="7">
        <v>0.02</v>
      </c>
      <c r="AH3582" s="7">
        <v>0.02</v>
      </c>
    </row>
    <row r="3583" spans="1:34" x14ac:dyDescent="0.2">
      <c r="B3583" s="6" t="s">
        <v>985</v>
      </c>
      <c r="E3583" s="6" t="s">
        <v>95</v>
      </c>
      <c r="H3583" s="6" t="s">
        <v>95</v>
      </c>
      <c r="J3583" s="6" t="s">
        <v>95</v>
      </c>
      <c r="M3583" s="6" t="s">
        <v>95</v>
      </c>
      <c r="P3583" s="6" t="s">
        <v>95</v>
      </c>
      <c r="R3583" s="6" t="s">
        <v>95</v>
      </c>
      <c r="AB3583" s="6" t="s">
        <v>796</v>
      </c>
      <c r="AG3583" s="6" t="s">
        <v>95</v>
      </c>
    </row>
    <row r="3584" spans="1:34" x14ac:dyDescent="0.2">
      <c r="A3584" s="6" t="s">
        <v>873</v>
      </c>
      <c r="B3584" s="8">
        <v>251</v>
      </c>
      <c r="C3584" s="8">
        <v>185</v>
      </c>
      <c r="D3584" s="8">
        <v>65</v>
      </c>
      <c r="E3584" s="8">
        <v>41</v>
      </c>
      <c r="F3584" s="8">
        <v>87</v>
      </c>
      <c r="G3584" s="8">
        <v>57</v>
      </c>
      <c r="H3584" s="8">
        <v>36</v>
      </c>
      <c r="I3584" s="8">
        <v>105</v>
      </c>
      <c r="J3584" s="8">
        <v>41</v>
      </c>
      <c r="K3584" s="8">
        <v>115</v>
      </c>
      <c r="L3584" s="8">
        <v>119</v>
      </c>
      <c r="M3584" s="8">
        <v>24</v>
      </c>
      <c r="N3584" s="8">
        <v>84</v>
      </c>
      <c r="O3584" s="8">
        <v>47</v>
      </c>
      <c r="P3584" s="8">
        <v>53</v>
      </c>
      <c r="Q3584" s="8">
        <v>58</v>
      </c>
      <c r="R3584" s="8">
        <v>30</v>
      </c>
      <c r="S3584" s="8">
        <v>126</v>
      </c>
      <c r="T3584" s="6" t="s">
        <v>94</v>
      </c>
      <c r="U3584" s="6" t="s">
        <v>94</v>
      </c>
      <c r="V3584" s="6" t="s">
        <v>94</v>
      </c>
      <c r="W3584" s="6" t="s">
        <v>94</v>
      </c>
      <c r="X3584" s="6" t="s">
        <v>94</v>
      </c>
      <c r="Y3584" s="6" t="s">
        <v>94</v>
      </c>
      <c r="Z3584" s="8">
        <v>251</v>
      </c>
      <c r="AA3584" s="6" t="s">
        <v>94</v>
      </c>
      <c r="AB3584" s="8">
        <v>20</v>
      </c>
      <c r="AC3584" s="8">
        <v>167</v>
      </c>
      <c r="AD3584" s="8">
        <v>57</v>
      </c>
      <c r="AE3584" s="8">
        <v>102</v>
      </c>
      <c r="AF3584" s="8">
        <v>193</v>
      </c>
      <c r="AG3584" s="8">
        <v>56</v>
      </c>
      <c r="AH3584" s="8">
        <v>163</v>
      </c>
    </row>
    <row r="3585" spans="1:34" x14ac:dyDescent="0.2">
      <c r="B3585" s="7">
        <v>0.49</v>
      </c>
      <c r="C3585" s="7">
        <v>0.48</v>
      </c>
      <c r="D3585" s="7">
        <v>0.53</v>
      </c>
      <c r="E3585" s="7">
        <v>0.44</v>
      </c>
      <c r="F3585" s="7">
        <v>0.47</v>
      </c>
      <c r="G3585" s="7">
        <v>0.55000000000000004</v>
      </c>
      <c r="H3585" s="7">
        <v>0.62</v>
      </c>
      <c r="I3585" s="7">
        <v>0.44</v>
      </c>
      <c r="J3585" s="7">
        <v>0.64</v>
      </c>
      <c r="K3585" s="7">
        <v>0.47</v>
      </c>
      <c r="L3585" s="7">
        <v>0.62</v>
      </c>
      <c r="M3585" s="7">
        <v>0.38</v>
      </c>
      <c r="N3585" s="7">
        <v>0.67</v>
      </c>
      <c r="O3585" s="7">
        <v>0.43</v>
      </c>
      <c r="P3585" s="7">
        <v>0.66</v>
      </c>
      <c r="Q3585" s="7">
        <v>0.41</v>
      </c>
      <c r="R3585" s="7">
        <v>0.65</v>
      </c>
      <c r="S3585" s="7">
        <v>0.48</v>
      </c>
      <c r="T3585" s="6" t="s">
        <v>94</v>
      </c>
      <c r="U3585" s="6" t="s">
        <v>94</v>
      </c>
      <c r="V3585" s="6" t="s">
        <v>94</v>
      </c>
      <c r="W3585" s="6" t="s">
        <v>94</v>
      </c>
      <c r="X3585" s="6" t="s">
        <v>94</v>
      </c>
      <c r="Y3585" s="6" t="s">
        <v>94</v>
      </c>
      <c r="Z3585" s="7">
        <v>1</v>
      </c>
      <c r="AA3585" s="6" t="s">
        <v>94</v>
      </c>
      <c r="AB3585" s="7">
        <v>0.4</v>
      </c>
      <c r="AC3585" s="7">
        <v>0.52</v>
      </c>
      <c r="AD3585" s="7">
        <v>0.47</v>
      </c>
      <c r="AE3585" s="7">
        <v>0.56000000000000005</v>
      </c>
      <c r="AF3585" s="7">
        <v>0.56000000000000005</v>
      </c>
      <c r="AG3585" s="7">
        <v>0.7</v>
      </c>
      <c r="AH3585" s="7">
        <v>0.5</v>
      </c>
    </row>
    <row r="3586" spans="1:34" x14ac:dyDescent="0.2">
      <c r="B3586" s="6" t="s">
        <v>984</v>
      </c>
      <c r="E3586" s="6" t="s">
        <v>95</v>
      </c>
      <c r="H3586" s="6" t="s">
        <v>949</v>
      </c>
      <c r="J3586" s="6" t="s">
        <v>940</v>
      </c>
      <c r="L3586" s="6" t="s">
        <v>223</v>
      </c>
      <c r="M3586" s="6" t="s">
        <v>95</v>
      </c>
      <c r="N3586" s="6" t="s">
        <v>222</v>
      </c>
      <c r="P3586" s="6" t="s">
        <v>939</v>
      </c>
      <c r="R3586" s="6" t="s">
        <v>227</v>
      </c>
      <c r="Z3586" s="6" t="s">
        <v>379</v>
      </c>
      <c r="AB3586" s="6" t="s">
        <v>95</v>
      </c>
      <c r="AE3586" s="6" t="s">
        <v>92</v>
      </c>
      <c r="AF3586" s="6" t="s">
        <v>234</v>
      </c>
      <c r="AG3586" s="6" t="s">
        <v>983</v>
      </c>
    </row>
    <row r="3587" spans="1:34" x14ac:dyDescent="0.2">
      <c r="A3587" s="6" t="s">
        <v>872</v>
      </c>
      <c r="B3587" s="8">
        <v>169</v>
      </c>
      <c r="C3587" s="8">
        <v>130</v>
      </c>
      <c r="D3587" s="8">
        <v>39</v>
      </c>
      <c r="E3587" s="8">
        <v>35</v>
      </c>
      <c r="F3587" s="8">
        <v>63</v>
      </c>
      <c r="G3587" s="8">
        <v>32</v>
      </c>
      <c r="H3587" s="8">
        <v>9</v>
      </c>
      <c r="I3587" s="8">
        <v>97</v>
      </c>
      <c r="J3587" s="8">
        <v>12</v>
      </c>
      <c r="K3587" s="8">
        <v>94</v>
      </c>
      <c r="L3587" s="8">
        <v>51</v>
      </c>
      <c r="M3587" s="8">
        <v>27</v>
      </c>
      <c r="N3587" s="8">
        <v>25</v>
      </c>
      <c r="O3587" s="8">
        <v>49</v>
      </c>
      <c r="P3587" s="8">
        <v>18</v>
      </c>
      <c r="Q3587" s="8">
        <v>59</v>
      </c>
      <c r="R3587" s="8">
        <v>8</v>
      </c>
      <c r="S3587" s="8">
        <v>102</v>
      </c>
      <c r="T3587" s="6" t="s">
        <v>94</v>
      </c>
      <c r="U3587" s="6" t="s">
        <v>94</v>
      </c>
      <c r="V3587" s="6" t="s">
        <v>94</v>
      </c>
      <c r="W3587" s="6" t="s">
        <v>94</v>
      </c>
      <c r="X3587" s="6" t="s">
        <v>94</v>
      </c>
      <c r="Y3587" s="6" t="s">
        <v>94</v>
      </c>
      <c r="Z3587" s="6" t="s">
        <v>94</v>
      </c>
      <c r="AA3587" s="8">
        <v>169</v>
      </c>
      <c r="AB3587" s="8">
        <v>13</v>
      </c>
      <c r="AC3587" s="8">
        <v>107</v>
      </c>
      <c r="AD3587" s="8">
        <v>47</v>
      </c>
      <c r="AE3587" s="8">
        <v>53</v>
      </c>
      <c r="AF3587" s="8">
        <v>108</v>
      </c>
      <c r="AG3587" s="8">
        <v>13</v>
      </c>
      <c r="AH3587" s="8">
        <v>119</v>
      </c>
    </row>
    <row r="3588" spans="1:34" x14ac:dyDescent="0.2">
      <c r="B3588" s="7">
        <v>0.33</v>
      </c>
      <c r="C3588" s="7">
        <v>0.34</v>
      </c>
      <c r="D3588" s="7">
        <v>0.31</v>
      </c>
      <c r="E3588" s="7">
        <v>0.38</v>
      </c>
      <c r="F3588" s="7">
        <v>0.34</v>
      </c>
      <c r="G3588" s="7">
        <v>0.31</v>
      </c>
      <c r="H3588" s="7">
        <v>0.16</v>
      </c>
      <c r="I3588" s="7">
        <v>0.4</v>
      </c>
      <c r="J3588" s="7">
        <v>0.2</v>
      </c>
      <c r="K3588" s="7">
        <v>0.38</v>
      </c>
      <c r="L3588" s="7">
        <v>0.26</v>
      </c>
      <c r="M3588" s="7">
        <v>0.44</v>
      </c>
      <c r="N3588" s="7">
        <v>0.2</v>
      </c>
      <c r="O3588" s="7">
        <v>0.45</v>
      </c>
      <c r="P3588" s="7">
        <v>0.22</v>
      </c>
      <c r="Q3588" s="7">
        <v>0.42</v>
      </c>
      <c r="R3588" s="7">
        <v>0.18</v>
      </c>
      <c r="S3588" s="7">
        <v>0.38</v>
      </c>
      <c r="T3588" s="6" t="s">
        <v>94</v>
      </c>
      <c r="U3588" s="6" t="s">
        <v>94</v>
      </c>
      <c r="V3588" s="6" t="s">
        <v>94</v>
      </c>
      <c r="W3588" s="6" t="s">
        <v>94</v>
      </c>
      <c r="X3588" s="6" t="s">
        <v>94</v>
      </c>
      <c r="Y3588" s="6" t="s">
        <v>94</v>
      </c>
      <c r="Z3588" s="6" t="s">
        <v>94</v>
      </c>
      <c r="AA3588" s="7">
        <v>1</v>
      </c>
      <c r="AB3588" s="7">
        <v>0.26</v>
      </c>
      <c r="AC3588" s="7">
        <v>0.34</v>
      </c>
      <c r="AD3588" s="7">
        <v>0.38</v>
      </c>
      <c r="AE3588" s="7">
        <v>0.28999999999999998</v>
      </c>
      <c r="AF3588" s="7">
        <v>0.31</v>
      </c>
      <c r="AG3588" s="7">
        <v>0.17</v>
      </c>
      <c r="AH3588" s="7">
        <v>0.37</v>
      </c>
    </row>
    <row r="3589" spans="1:34" x14ac:dyDescent="0.2">
      <c r="B3589" s="6" t="s">
        <v>982</v>
      </c>
      <c r="E3589" s="6" t="s">
        <v>95</v>
      </c>
      <c r="H3589" s="6" t="s">
        <v>95</v>
      </c>
      <c r="I3589" s="6" t="s">
        <v>377</v>
      </c>
      <c r="J3589" s="6" t="s">
        <v>95</v>
      </c>
      <c r="K3589" s="6" t="s">
        <v>354</v>
      </c>
      <c r="M3589" s="6" t="s">
        <v>956</v>
      </c>
      <c r="O3589" s="6" t="s">
        <v>108</v>
      </c>
      <c r="P3589" s="6" t="s">
        <v>95</v>
      </c>
      <c r="Q3589" s="6" t="s">
        <v>107</v>
      </c>
      <c r="R3589" s="6" t="s">
        <v>95</v>
      </c>
      <c r="S3589" s="6" t="s">
        <v>106</v>
      </c>
      <c r="AA3589" s="6" t="s">
        <v>376</v>
      </c>
      <c r="AB3589" s="6" t="s">
        <v>95</v>
      </c>
      <c r="AE3589" s="6" t="s">
        <v>104</v>
      </c>
      <c r="AF3589" s="6" t="s">
        <v>104</v>
      </c>
      <c r="AG3589" s="6" t="s">
        <v>95</v>
      </c>
      <c r="AH3589" s="6" t="s">
        <v>375</v>
      </c>
    </row>
    <row r="3590" spans="1:34" x14ac:dyDescent="0.2">
      <c r="A3590" s="6" t="s">
        <v>239</v>
      </c>
      <c r="B3590" s="8">
        <v>82</v>
      </c>
      <c r="C3590" s="8">
        <v>55</v>
      </c>
      <c r="D3590" s="8">
        <v>26</v>
      </c>
      <c r="E3590" s="8">
        <v>6</v>
      </c>
      <c r="F3590" s="8">
        <v>24</v>
      </c>
      <c r="G3590" s="8">
        <v>25</v>
      </c>
      <c r="H3590" s="8">
        <v>27</v>
      </c>
      <c r="I3590" s="8">
        <v>8</v>
      </c>
      <c r="J3590" s="8">
        <v>28</v>
      </c>
      <c r="K3590" s="8">
        <v>21</v>
      </c>
      <c r="L3590" s="8">
        <v>68</v>
      </c>
      <c r="M3590" s="8">
        <v>-3</v>
      </c>
      <c r="N3590" s="8">
        <v>58</v>
      </c>
      <c r="O3590" s="8">
        <v>-3</v>
      </c>
      <c r="P3590" s="8">
        <v>35</v>
      </c>
      <c r="Q3590" s="8">
        <v>-1</v>
      </c>
      <c r="R3590" s="8">
        <v>22</v>
      </c>
      <c r="S3590" s="8">
        <v>24</v>
      </c>
      <c r="T3590" s="6" t="s">
        <v>94</v>
      </c>
      <c r="U3590" s="6" t="s">
        <v>94</v>
      </c>
      <c r="V3590" s="6" t="s">
        <v>94</v>
      </c>
      <c r="W3590" s="6" t="s">
        <v>94</v>
      </c>
      <c r="X3590" s="6" t="s">
        <v>94</v>
      </c>
      <c r="Y3590" s="6" t="s">
        <v>94</v>
      </c>
      <c r="Z3590" s="8">
        <v>251</v>
      </c>
      <c r="AA3590" s="8">
        <v>-169</v>
      </c>
      <c r="AB3590" s="8">
        <v>7</v>
      </c>
      <c r="AC3590" s="8">
        <v>60</v>
      </c>
      <c r="AD3590" s="8">
        <v>11</v>
      </c>
      <c r="AE3590" s="8">
        <v>50</v>
      </c>
      <c r="AF3590" s="8">
        <v>85</v>
      </c>
      <c r="AG3590" s="8">
        <v>42</v>
      </c>
      <c r="AH3590" s="8">
        <v>44</v>
      </c>
    </row>
    <row r="3591" spans="1:34" x14ac:dyDescent="0.2">
      <c r="B3591" s="7">
        <v>0.16</v>
      </c>
      <c r="C3591" s="7">
        <v>0.14000000000000001</v>
      </c>
      <c r="D3591" s="7">
        <v>0.21</v>
      </c>
      <c r="E3591" s="7">
        <v>0.06</v>
      </c>
      <c r="F3591" s="7">
        <v>0.13</v>
      </c>
      <c r="G3591" s="7">
        <v>0.24</v>
      </c>
      <c r="H3591" s="7">
        <v>0.46</v>
      </c>
      <c r="I3591" s="7">
        <v>0.03</v>
      </c>
      <c r="J3591" s="7">
        <v>0.45</v>
      </c>
      <c r="K3591" s="7">
        <v>0.09</v>
      </c>
      <c r="L3591" s="7">
        <v>0.35</v>
      </c>
      <c r="M3591" s="7">
        <v>-0.05</v>
      </c>
      <c r="N3591" s="7">
        <v>0.47</v>
      </c>
      <c r="O3591" s="7">
        <v>-0.02</v>
      </c>
      <c r="P3591" s="7">
        <v>0.44</v>
      </c>
      <c r="Q3591" s="7">
        <v>-0.01</v>
      </c>
      <c r="R3591" s="7">
        <v>0.47</v>
      </c>
      <c r="S3591" s="7">
        <v>0.09</v>
      </c>
      <c r="T3591" s="6" t="s">
        <v>94</v>
      </c>
      <c r="U3591" s="6" t="s">
        <v>94</v>
      </c>
      <c r="V3591" s="6" t="s">
        <v>94</v>
      </c>
      <c r="W3591" s="6" t="s">
        <v>94</v>
      </c>
      <c r="X3591" s="6" t="s">
        <v>94</v>
      </c>
      <c r="Y3591" s="6" t="s">
        <v>94</v>
      </c>
      <c r="Z3591" s="7">
        <v>1</v>
      </c>
      <c r="AA3591" s="7">
        <v>-1</v>
      </c>
      <c r="AB3591" s="7">
        <v>0.13</v>
      </c>
      <c r="AC3591" s="7">
        <v>0.19</v>
      </c>
      <c r="AD3591" s="7">
        <v>0.09</v>
      </c>
      <c r="AE3591" s="7">
        <v>0.27</v>
      </c>
      <c r="AF3591" s="7">
        <v>0.25</v>
      </c>
      <c r="AG3591" s="7">
        <v>0.54</v>
      </c>
      <c r="AH3591" s="7">
        <v>0.14000000000000001</v>
      </c>
    </row>
    <row r="3593" spans="1:34" x14ac:dyDescent="0.2">
      <c r="A3593" s="6" t="s">
        <v>97</v>
      </c>
    </row>
    <row r="3595" spans="1:34" x14ac:dyDescent="0.2">
      <c r="A3595" s="6" t="s">
        <v>101</v>
      </c>
    </row>
    <row r="3596" spans="1:34" x14ac:dyDescent="0.2">
      <c r="A3596" s="6" t="s">
        <v>100</v>
      </c>
    </row>
    <row r="3598" spans="1:34" x14ac:dyDescent="0.2">
      <c r="A3598" s="4">
        <v>48</v>
      </c>
    </row>
    <row r="3603" spans="1:1" x14ac:dyDescent="0.2">
      <c r="A3603" s="9" t="s">
        <v>0</v>
      </c>
    </row>
    <row r="3605" spans="1:1" x14ac:dyDescent="0.2">
      <c r="A3605" s="9" t="s">
        <v>1</v>
      </c>
    </row>
    <row r="3606" spans="1:1" x14ac:dyDescent="0.2">
      <c r="A3606" s="9" t="s">
        <v>2</v>
      </c>
    </row>
    <row r="3607" spans="1:1" x14ac:dyDescent="0.2">
      <c r="A3607" s="9" t="s">
        <v>3</v>
      </c>
    </row>
    <row r="3608" spans="1:1" x14ac:dyDescent="0.2">
      <c r="A3608" s="9" t="s">
        <v>4</v>
      </c>
    </row>
    <row r="3610" spans="1:1" x14ac:dyDescent="0.2">
      <c r="A3610" s="9" t="s">
        <v>5</v>
      </c>
    </row>
    <row r="3611" spans="1:1" x14ac:dyDescent="0.2">
      <c r="A3611" s="6" t="s">
        <v>926</v>
      </c>
    </row>
    <row r="3612" spans="1:1" x14ac:dyDescent="0.2">
      <c r="A3612" s="6" t="s">
        <v>7</v>
      </c>
    </row>
    <row r="3614" spans="1:1" x14ac:dyDescent="0.2">
      <c r="A3614" s="9" t="s">
        <v>1048</v>
      </c>
    </row>
    <row r="3615" spans="1:1" x14ac:dyDescent="0.2">
      <c r="A3615" s="9" t="s">
        <v>1047</v>
      </c>
    </row>
    <row r="3616" spans="1:1" x14ac:dyDescent="0.2">
      <c r="A3616" s="9" t="s">
        <v>1046</v>
      </c>
    </row>
    <row r="3617" spans="1:8" x14ac:dyDescent="0.2">
      <c r="A3617" s="9" t="s">
        <v>1045</v>
      </c>
    </row>
    <row r="3618" spans="1:8" x14ac:dyDescent="0.2">
      <c r="A3618" s="9" t="s">
        <v>1044</v>
      </c>
    </row>
    <row r="3619" spans="1:8" x14ac:dyDescent="0.2">
      <c r="A3619" s="9" t="s">
        <v>1043</v>
      </c>
    </row>
    <row r="3620" spans="1:8" x14ac:dyDescent="0.2">
      <c r="A3620" s="9" t="s">
        <v>1036</v>
      </c>
    </row>
    <row r="3621" spans="1:8" x14ac:dyDescent="0.2">
      <c r="A3621" s="9" t="s">
        <v>1034</v>
      </c>
    </row>
    <row r="3622" spans="1:8" x14ac:dyDescent="0.2">
      <c r="A3622" s="9" t="s">
        <v>1028</v>
      </c>
    </row>
    <row r="3623" spans="1:8" x14ac:dyDescent="0.2">
      <c r="A3623" s="9" t="s">
        <v>1026</v>
      </c>
    </row>
    <row r="3624" spans="1:8" x14ac:dyDescent="0.2">
      <c r="E3624" s="9" t="s">
        <v>314</v>
      </c>
      <c r="G3624" s="9" t="s">
        <v>1023</v>
      </c>
      <c r="H3624" s="9" t="s">
        <v>1036</v>
      </c>
    </row>
    <row r="3625" spans="1:8" x14ac:dyDescent="0.2">
      <c r="E3625" s="9" t="s">
        <v>1042</v>
      </c>
      <c r="G3625" s="9" t="s">
        <v>1025</v>
      </c>
      <c r="H3625" s="9" t="s">
        <v>1041</v>
      </c>
    </row>
    <row r="3626" spans="1:8" x14ac:dyDescent="0.2">
      <c r="E3626" s="9" t="s">
        <v>1040</v>
      </c>
      <c r="G3626" s="9" t="s">
        <v>1022</v>
      </c>
      <c r="H3626" s="9" t="s">
        <v>1040</v>
      </c>
    </row>
    <row r="3627" spans="1:8" x14ac:dyDescent="0.2">
      <c r="C3627" s="9" t="s">
        <v>1039</v>
      </c>
      <c r="E3627" s="9" t="s">
        <v>914</v>
      </c>
      <c r="G3627" s="9" t="s">
        <v>1019</v>
      </c>
      <c r="H3627" s="9" t="s">
        <v>914</v>
      </c>
    </row>
    <row r="3628" spans="1:8" x14ac:dyDescent="0.2">
      <c r="B3628" s="9" t="s">
        <v>1039</v>
      </c>
      <c r="C3628" s="9" t="s">
        <v>1037</v>
      </c>
      <c r="E3628" s="9" t="s">
        <v>1038</v>
      </c>
      <c r="G3628" s="9" t="s">
        <v>1015</v>
      </c>
      <c r="H3628" s="9" t="s">
        <v>1038</v>
      </c>
    </row>
    <row r="3629" spans="1:8" x14ac:dyDescent="0.2">
      <c r="B3629" s="9" t="s">
        <v>1037</v>
      </c>
      <c r="C3629" s="9" t="s">
        <v>326</v>
      </c>
      <c r="E3629" s="9" t="s">
        <v>1035</v>
      </c>
      <c r="F3629" s="9" t="s">
        <v>1036</v>
      </c>
      <c r="G3629" s="9" t="s">
        <v>1012</v>
      </c>
      <c r="H3629" s="9" t="s">
        <v>1035</v>
      </c>
    </row>
    <row r="3630" spans="1:8" x14ac:dyDescent="0.2">
      <c r="B3630" s="9" t="s">
        <v>326</v>
      </c>
      <c r="C3630" s="9" t="s">
        <v>334</v>
      </c>
      <c r="E3630" s="9" t="s">
        <v>330</v>
      </c>
      <c r="F3630" s="9" t="s">
        <v>1034</v>
      </c>
      <c r="G3630" s="9" t="s">
        <v>1019</v>
      </c>
      <c r="H3630" s="9" t="s">
        <v>330</v>
      </c>
    </row>
    <row r="3631" spans="1:8" x14ac:dyDescent="0.2">
      <c r="B3631" s="9" t="s">
        <v>334</v>
      </c>
      <c r="C3631" s="9" t="s">
        <v>1031</v>
      </c>
      <c r="D3631" s="9" t="s">
        <v>1033</v>
      </c>
      <c r="E3631" s="9" t="s">
        <v>1032</v>
      </c>
      <c r="F3631" s="9" t="s">
        <v>1028</v>
      </c>
      <c r="G3631" s="9" t="s">
        <v>906</v>
      </c>
      <c r="H3631" s="9" t="s">
        <v>1032</v>
      </c>
    </row>
    <row r="3632" spans="1:8" x14ac:dyDescent="0.2">
      <c r="B3632" s="9" t="s">
        <v>1031</v>
      </c>
      <c r="C3632" s="9" t="s">
        <v>1029</v>
      </c>
      <c r="D3632" s="9" t="s">
        <v>1030</v>
      </c>
      <c r="E3632" s="9" t="s">
        <v>1028</v>
      </c>
      <c r="F3632" s="9" t="s">
        <v>1026</v>
      </c>
      <c r="G3632" s="9" t="s">
        <v>919</v>
      </c>
      <c r="H3632" s="9" t="s">
        <v>1028</v>
      </c>
    </row>
    <row r="3633" spans="1:8" x14ac:dyDescent="0.2">
      <c r="B3633" s="9" t="s">
        <v>1029</v>
      </c>
      <c r="C3633" s="9" t="s">
        <v>1027</v>
      </c>
      <c r="D3633" s="9" t="s">
        <v>1028</v>
      </c>
      <c r="E3633" s="9" t="s">
        <v>1026</v>
      </c>
      <c r="F3633" s="9" t="s">
        <v>1023</v>
      </c>
      <c r="G3633" s="9" t="s">
        <v>916</v>
      </c>
      <c r="H3633" s="9" t="s">
        <v>1026</v>
      </c>
    </row>
    <row r="3634" spans="1:8" x14ac:dyDescent="0.2">
      <c r="B3634" s="9" t="s">
        <v>1027</v>
      </c>
      <c r="C3634" s="9" t="s">
        <v>1024</v>
      </c>
      <c r="D3634" s="9" t="s">
        <v>1026</v>
      </c>
      <c r="E3634" s="9" t="s">
        <v>914</v>
      </c>
      <c r="F3634" s="9" t="s">
        <v>1025</v>
      </c>
      <c r="G3634" s="9" t="s">
        <v>912</v>
      </c>
      <c r="H3634" s="9" t="s">
        <v>914</v>
      </c>
    </row>
    <row r="3635" spans="1:8" x14ac:dyDescent="0.2">
      <c r="B3635" s="9" t="s">
        <v>1024</v>
      </c>
      <c r="C3635" s="9" t="s">
        <v>1020</v>
      </c>
      <c r="D3635" s="9" t="s">
        <v>1023</v>
      </c>
      <c r="E3635" s="9" t="s">
        <v>1018</v>
      </c>
      <c r="F3635" s="9" t="s">
        <v>1022</v>
      </c>
      <c r="G3635" s="9" t="s">
        <v>1021</v>
      </c>
      <c r="H3635" s="9" t="s">
        <v>1018</v>
      </c>
    </row>
    <row r="3636" spans="1:8" x14ac:dyDescent="0.2">
      <c r="B3636" s="9" t="s">
        <v>1020</v>
      </c>
      <c r="C3636" s="9" t="s">
        <v>1011</v>
      </c>
      <c r="D3636" s="9" t="s">
        <v>1019</v>
      </c>
      <c r="E3636" s="9" t="s">
        <v>1017</v>
      </c>
      <c r="F3636" s="9" t="s">
        <v>1019</v>
      </c>
      <c r="G3636" s="9" t="s">
        <v>1018</v>
      </c>
      <c r="H3636" s="9" t="s">
        <v>1017</v>
      </c>
    </row>
    <row r="3637" spans="1:8" x14ac:dyDescent="0.2">
      <c r="B3637" s="9" t="s">
        <v>330</v>
      </c>
      <c r="C3637" s="9" t="s">
        <v>341</v>
      </c>
      <c r="D3637" s="9" t="s">
        <v>1015</v>
      </c>
      <c r="E3637" s="9" t="s">
        <v>1015</v>
      </c>
      <c r="F3637" s="9" t="s">
        <v>1015</v>
      </c>
      <c r="G3637" s="9" t="s">
        <v>1016</v>
      </c>
      <c r="H3637" s="9" t="s">
        <v>1015</v>
      </c>
    </row>
    <row r="3638" spans="1:8" x14ac:dyDescent="0.2">
      <c r="B3638" s="9" t="s">
        <v>1014</v>
      </c>
      <c r="C3638" s="9" t="s">
        <v>311</v>
      </c>
      <c r="D3638" s="9" t="s">
        <v>1012</v>
      </c>
      <c r="E3638" s="9" t="s">
        <v>1012</v>
      </c>
      <c r="F3638" s="9" t="s">
        <v>1012</v>
      </c>
      <c r="G3638" s="9" t="s">
        <v>1013</v>
      </c>
      <c r="H3638" s="9" t="s">
        <v>1012</v>
      </c>
    </row>
    <row r="3639" spans="1:8" x14ac:dyDescent="0.2">
      <c r="B3639" s="9" t="s">
        <v>1011</v>
      </c>
      <c r="C3639" s="9" t="s">
        <v>1010</v>
      </c>
      <c r="D3639" s="9" t="s">
        <v>914</v>
      </c>
      <c r="E3639" s="9" t="s">
        <v>914</v>
      </c>
      <c r="F3639" s="9" t="s">
        <v>914</v>
      </c>
      <c r="G3639" s="9" t="s">
        <v>1009</v>
      </c>
      <c r="H3639" s="9" t="s">
        <v>914</v>
      </c>
    </row>
    <row r="3640" spans="1:8" x14ac:dyDescent="0.2">
      <c r="B3640" s="9" t="s">
        <v>47</v>
      </c>
      <c r="C3640" s="9" t="s">
        <v>48</v>
      </c>
      <c r="D3640" s="9" t="s">
        <v>49</v>
      </c>
      <c r="E3640" s="9" t="s">
        <v>50</v>
      </c>
      <c r="F3640" s="9" t="s">
        <v>51</v>
      </c>
      <c r="G3640" s="9" t="s">
        <v>52</v>
      </c>
      <c r="H3640" s="9" t="s">
        <v>53</v>
      </c>
    </row>
    <row r="3641" spans="1:8" x14ac:dyDescent="0.2">
      <c r="A3641" s="6" t="s">
        <v>72</v>
      </c>
      <c r="B3641" s="8">
        <v>1009</v>
      </c>
      <c r="C3641" s="8">
        <v>1010</v>
      </c>
      <c r="D3641" s="8">
        <v>1010</v>
      </c>
      <c r="E3641" s="8">
        <v>1009</v>
      </c>
      <c r="F3641" s="8">
        <v>674</v>
      </c>
      <c r="G3641" s="8">
        <v>673</v>
      </c>
      <c r="H3641" s="8">
        <v>672</v>
      </c>
    </row>
    <row r="3642" spans="1:8" x14ac:dyDescent="0.2">
      <c r="A3642" s="6" t="s">
        <v>73</v>
      </c>
      <c r="B3642" s="8">
        <v>1008</v>
      </c>
      <c r="C3642" s="8">
        <v>1011</v>
      </c>
      <c r="D3642" s="8">
        <v>1011</v>
      </c>
      <c r="E3642" s="8">
        <v>1008</v>
      </c>
      <c r="F3642" s="8">
        <v>670</v>
      </c>
      <c r="G3642" s="8">
        <v>681</v>
      </c>
      <c r="H3642" s="8">
        <v>667</v>
      </c>
    </row>
    <row r="3643" spans="1:8" x14ac:dyDescent="0.2">
      <c r="A3643" s="6" t="s">
        <v>1008</v>
      </c>
      <c r="B3643" s="8">
        <v>116</v>
      </c>
      <c r="C3643" s="8">
        <v>95</v>
      </c>
      <c r="D3643" s="8">
        <v>67</v>
      </c>
      <c r="E3643" s="8">
        <v>62</v>
      </c>
      <c r="F3643" s="8">
        <v>30</v>
      </c>
      <c r="G3643" s="8">
        <v>21</v>
      </c>
      <c r="H3643" s="8">
        <v>32</v>
      </c>
    </row>
    <row r="3644" spans="1:8" x14ac:dyDescent="0.2">
      <c r="B3644" s="7">
        <v>0.12</v>
      </c>
      <c r="C3644" s="7">
        <v>0.09</v>
      </c>
      <c r="D3644" s="7">
        <v>7.0000000000000007E-2</v>
      </c>
      <c r="E3644" s="7">
        <v>0.06</v>
      </c>
      <c r="F3644" s="7">
        <v>0.05</v>
      </c>
      <c r="G3644" s="7">
        <v>0.03</v>
      </c>
      <c r="H3644" s="7">
        <v>0.05</v>
      </c>
    </row>
    <row r="3645" spans="1:8" x14ac:dyDescent="0.2">
      <c r="B3645" s="6" t="s">
        <v>1007</v>
      </c>
      <c r="C3645" s="6" t="s">
        <v>1007</v>
      </c>
      <c r="D3645" s="6" t="s">
        <v>533</v>
      </c>
      <c r="E3645" s="6" t="s">
        <v>304</v>
      </c>
    </row>
    <row r="3646" spans="1:8" x14ac:dyDescent="0.2">
      <c r="A3646" s="6" t="s">
        <v>1006</v>
      </c>
      <c r="B3646" s="8">
        <v>384</v>
      </c>
      <c r="C3646" s="8">
        <v>356</v>
      </c>
      <c r="D3646" s="8">
        <v>293</v>
      </c>
      <c r="E3646" s="8">
        <v>360</v>
      </c>
      <c r="F3646" s="8">
        <v>147</v>
      </c>
      <c r="G3646" s="8">
        <v>166</v>
      </c>
      <c r="H3646" s="8">
        <v>210</v>
      </c>
    </row>
    <row r="3647" spans="1:8" x14ac:dyDescent="0.2">
      <c r="B3647" s="7">
        <v>0.38</v>
      </c>
      <c r="C3647" s="7">
        <v>0.35</v>
      </c>
      <c r="D3647" s="7">
        <v>0.28999999999999998</v>
      </c>
      <c r="E3647" s="7">
        <v>0.36</v>
      </c>
      <c r="F3647" s="7">
        <v>0.22</v>
      </c>
      <c r="G3647" s="7">
        <v>0.24</v>
      </c>
      <c r="H3647" s="7">
        <v>0.31</v>
      </c>
    </row>
    <row r="3648" spans="1:8" x14ac:dyDescent="0.2">
      <c r="B3648" s="6" t="s">
        <v>997</v>
      </c>
      <c r="C3648" s="6" t="s">
        <v>1005</v>
      </c>
      <c r="D3648" s="6" t="s">
        <v>533</v>
      </c>
      <c r="E3648" s="6" t="s">
        <v>997</v>
      </c>
      <c r="H3648" s="6" t="s">
        <v>533</v>
      </c>
    </row>
    <row r="3649" spans="1:8" x14ac:dyDescent="0.2">
      <c r="A3649" s="6" t="s">
        <v>1004</v>
      </c>
      <c r="B3649" s="8">
        <v>299</v>
      </c>
      <c r="C3649" s="8">
        <v>280</v>
      </c>
      <c r="D3649" s="8">
        <v>283</v>
      </c>
      <c r="E3649" s="8">
        <v>306</v>
      </c>
      <c r="F3649" s="8">
        <v>193</v>
      </c>
      <c r="G3649" s="8">
        <v>201</v>
      </c>
      <c r="H3649" s="8">
        <v>216</v>
      </c>
    </row>
    <row r="3650" spans="1:8" x14ac:dyDescent="0.2">
      <c r="B3650" s="7">
        <v>0.3</v>
      </c>
      <c r="C3650" s="7">
        <v>0.28000000000000003</v>
      </c>
      <c r="D3650" s="7">
        <v>0.28000000000000003</v>
      </c>
      <c r="E3650" s="7">
        <v>0.3</v>
      </c>
      <c r="F3650" s="7">
        <v>0.28999999999999998</v>
      </c>
      <c r="G3650" s="7">
        <v>0.28999999999999998</v>
      </c>
      <c r="H3650" s="7">
        <v>0.32</v>
      </c>
    </row>
    <row r="3651" spans="1:8" x14ac:dyDescent="0.2">
      <c r="A3651" s="6" t="s">
        <v>1003</v>
      </c>
    </row>
    <row r="3653" spans="1:8" x14ac:dyDescent="0.2">
      <c r="A3653" s="6" t="s">
        <v>1002</v>
      </c>
      <c r="B3653" s="8">
        <v>103</v>
      </c>
      <c r="C3653" s="8">
        <v>155</v>
      </c>
      <c r="D3653" s="8">
        <v>202</v>
      </c>
      <c r="E3653" s="8">
        <v>135</v>
      </c>
      <c r="F3653" s="8">
        <v>163</v>
      </c>
      <c r="G3653" s="8">
        <v>145</v>
      </c>
      <c r="H3653" s="8">
        <v>119</v>
      </c>
    </row>
    <row r="3654" spans="1:8" x14ac:dyDescent="0.2">
      <c r="B3654" s="7">
        <v>0.1</v>
      </c>
      <c r="C3654" s="7">
        <v>0.15</v>
      </c>
      <c r="D3654" s="7">
        <v>0.2</v>
      </c>
      <c r="E3654" s="7">
        <v>0.13</v>
      </c>
      <c r="F3654" s="7">
        <v>0.24</v>
      </c>
      <c r="G3654" s="7">
        <v>0.21</v>
      </c>
      <c r="H3654" s="7">
        <v>0.18</v>
      </c>
    </row>
    <row r="3655" spans="1:8" x14ac:dyDescent="0.2">
      <c r="C3655" s="6" t="s">
        <v>92</v>
      </c>
      <c r="D3655" s="6" t="s">
        <v>1001</v>
      </c>
      <c r="E3655" s="6" t="s">
        <v>92</v>
      </c>
      <c r="F3655" s="6" t="s">
        <v>994</v>
      </c>
      <c r="G3655" s="6" t="s">
        <v>1001</v>
      </c>
      <c r="H3655" s="6" t="s">
        <v>355</v>
      </c>
    </row>
    <row r="3656" spans="1:8" x14ac:dyDescent="0.2">
      <c r="A3656" s="6" t="s">
        <v>1000</v>
      </c>
      <c r="B3656" s="8">
        <v>72</v>
      </c>
      <c r="C3656" s="8">
        <v>81</v>
      </c>
      <c r="D3656" s="8">
        <v>121</v>
      </c>
      <c r="E3656" s="8">
        <v>107</v>
      </c>
      <c r="F3656" s="8">
        <v>112</v>
      </c>
      <c r="G3656" s="8">
        <v>118</v>
      </c>
      <c r="H3656" s="8">
        <v>66</v>
      </c>
    </row>
    <row r="3657" spans="1:8" x14ac:dyDescent="0.2">
      <c r="B3657" s="7">
        <v>7.0000000000000007E-2</v>
      </c>
      <c r="C3657" s="7">
        <v>0.08</v>
      </c>
      <c r="D3657" s="7">
        <v>0.12</v>
      </c>
      <c r="E3657" s="7">
        <v>0.11</v>
      </c>
      <c r="F3657" s="7">
        <v>0.17</v>
      </c>
      <c r="G3657" s="7">
        <v>0.17</v>
      </c>
      <c r="H3657" s="7">
        <v>0.1</v>
      </c>
    </row>
    <row r="3658" spans="1:8" x14ac:dyDescent="0.2">
      <c r="D3658" s="6" t="s">
        <v>32</v>
      </c>
      <c r="E3658" s="6" t="s">
        <v>32</v>
      </c>
      <c r="F3658" s="6" t="s">
        <v>994</v>
      </c>
      <c r="G3658" s="6" t="s">
        <v>994</v>
      </c>
      <c r="H3658" s="6" t="s">
        <v>92</v>
      </c>
    </row>
    <row r="3659" spans="1:8" x14ac:dyDescent="0.2">
      <c r="A3659" s="6" t="s">
        <v>93</v>
      </c>
      <c r="B3659" s="8">
        <v>35</v>
      </c>
      <c r="C3659" s="8">
        <v>44</v>
      </c>
      <c r="D3659" s="8">
        <v>44</v>
      </c>
      <c r="E3659" s="8">
        <v>38</v>
      </c>
      <c r="F3659" s="8">
        <v>25</v>
      </c>
      <c r="G3659" s="8">
        <v>30</v>
      </c>
      <c r="H3659" s="8">
        <v>24</v>
      </c>
    </row>
    <row r="3660" spans="1:8" x14ac:dyDescent="0.2">
      <c r="B3660" s="7">
        <v>0.03</v>
      </c>
      <c r="C3660" s="7">
        <v>0.04</v>
      </c>
      <c r="D3660" s="7">
        <v>0.04</v>
      </c>
      <c r="E3660" s="7">
        <v>0.04</v>
      </c>
      <c r="F3660" s="7">
        <v>0.04</v>
      </c>
      <c r="G3660" s="7">
        <v>0.04</v>
      </c>
      <c r="H3660" s="7">
        <v>0.04</v>
      </c>
    </row>
    <row r="3661" spans="1:8" x14ac:dyDescent="0.2">
      <c r="A3661" s="6" t="s">
        <v>999</v>
      </c>
      <c r="B3661" s="8">
        <v>500</v>
      </c>
      <c r="C3661" s="8">
        <v>451</v>
      </c>
      <c r="D3661" s="8">
        <v>361</v>
      </c>
      <c r="E3661" s="8">
        <v>422</v>
      </c>
      <c r="F3661" s="8">
        <v>177</v>
      </c>
      <c r="G3661" s="8">
        <v>187</v>
      </c>
      <c r="H3661" s="8">
        <v>242</v>
      </c>
    </row>
    <row r="3662" spans="1:8" x14ac:dyDescent="0.2">
      <c r="B3662" s="7">
        <v>0.5</v>
      </c>
      <c r="C3662" s="7">
        <v>0.45</v>
      </c>
      <c r="D3662" s="7">
        <v>0.36</v>
      </c>
      <c r="E3662" s="7">
        <v>0.42</v>
      </c>
      <c r="F3662" s="7">
        <v>0.26</v>
      </c>
      <c r="G3662" s="7">
        <v>0.27</v>
      </c>
      <c r="H3662" s="7">
        <v>0.36</v>
      </c>
    </row>
    <row r="3663" spans="1:8" x14ac:dyDescent="0.2">
      <c r="B3663" s="6" t="s">
        <v>998</v>
      </c>
      <c r="C3663" s="6" t="s">
        <v>997</v>
      </c>
      <c r="D3663" s="6" t="s">
        <v>533</v>
      </c>
      <c r="E3663" s="6" t="s">
        <v>997</v>
      </c>
      <c r="H3663" s="6" t="s">
        <v>533</v>
      </c>
    </row>
    <row r="3664" spans="1:8" x14ac:dyDescent="0.2">
      <c r="A3664" s="6" t="s">
        <v>996</v>
      </c>
      <c r="B3664" s="8">
        <v>174</v>
      </c>
      <c r="C3664" s="8">
        <v>236</v>
      </c>
      <c r="D3664" s="8">
        <v>323</v>
      </c>
      <c r="E3664" s="8">
        <v>242</v>
      </c>
      <c r="F3664" s="8">
        <v>275</v>
      </c>
      <c r="G3664" s="8">
        <v>263</v>
      </c>
      <c r="H3664" s="8">
        <v>185</v>
      </c>
    </row>
    <row r="3665" spans="1:8" x14ac:dyDescent="0.2">
      <c r="B3665" s="7">
        <v>0.17</v>
      </c>
      <c r="C3665" s="7">
        <v>0.23</v>
      </c>
      <c r="D3665" s="7">
        <v>0.32</v>
      </c>
      <c r="E3665" s="7">
        <v>0.24</v>
      </c>
      <c r="F3665" s="7">
        <v>0.41</v>
      </c>
      <c r="G3665" s="7">
        <v>0.39</v>
      </c>
      <c r="H3665" s="7">
        <v>0.28000000000000003</v>
      </c>
    </row>
    <row r="3666" spans="1:8" x14ac:dyDescent="0.2">
      <c r="C3666" s="6" t="s">
        <v>92</v>
      </c>
      <c r="D3666" s="6" t="s">
        <v>995</v>
      </c>
      <c r="E3666" s="6" t="s">
        <v>92</v>
      </c>
      <c r="F3666" s="6" t="s">
        <v>994</v>
      </c>
      <c r="G3666" s="6" t="s">
        <v>994</v>
      </c>
      <c r="H3666" s="6" t="s">
        <v>32</v>
      </c>
    </row>
    <row r="3667" spans="1:8" x14ac:dyDescent="0.2">
      <c r="A3667" s="6" t="s">
        <v>239</v>
      </c>
      <c r="B3667" s="8">
        <v>326</v>
      </c>
      <c r="C3667" s="8">
        <v>215</v>
      </c>
      <c r="D3667" s="8">
        <v>38</v>
      </c>
      <c r="E3667" s="8">
        <v>179</v>
      </c>
      <c r="F3667" s="8">
        <v>-98</v>
      </c>
      <c r="G3667" s="8">
        <v>-77</v>
      </c>
      <c r="H3667" s="8">
        <v>57</v>
      </c>
    </row>
    <row r="3668" spans="1:8" x14ac:dyDescent="0.2">
      <c r="B3668" s="7">
        <v>0.32</v>
      </c>
      <c r="C3668" s="7">
        <v>0.21</v>
      </c>
      <c r="D3668" s="7">
        <v>0.04</v>
      </c>
      <c r="E3668" s="7">
        <v>0.18</v>
      </c>
      <c r="F3668" s="7">
        <v>-0.15</v>
      </c>
      <c r="G3668" s="7">
        <v>-0.11</v>
      </c>
      <c r="H3668" s="7">
        <v>0.09</v>
      </c>
    </row>
    <row r="3670" spans="1:8" x14ac:dyDescent="0.2">
      <c r="A3670" s="6" t="s">
        <v>97</v>
      </c>
    </row>
    <row r="3672" spans="1:8" x14ac:dyDescent="0.2">
      <c r="A3672" s="6" t="s">
        <v>993</v>
      </c>
    </row>
    <row r="3673" spans="1:8" x14ac:dyDescent="0.2">
      <c r="A3673" s="6" t="s">
        <v>992</v>
      </c>
    </row>
    <row r="3675" spans="1:8" x14ac:dyDescent="0.2">
      <c r="A3675" s="8">
        <v>49</v>
      </c>
    </row>
    <row r="3680" spans="1:8" x14ac:dyDescent="0.2">
      <c r="A3680" s="9" t="s">
        <v>0</v>
      </c>
    </row>
    <row r="3682" spans="1:26" x14ac:dyDescent="0.2">
      <c r="A3682" s="9" t="s">
        <v>1</v>
      </c>
    </row>
    <row r="3683" spans="1:26" x14ac:dyDescent="0.2">
      <c r="A3683" s="9" t="s">
        <v>2</v>
      </c>
    </row>
    <row r="3684" spans="1:26" x14ac:dyDescent="0.2">
      <c r="A3684" s="9" t="s">
        <v>3</v>
      </c>
    </row>
    <row r="3685" spans="1:26" x14ac:dyDescent="0.2">
      <c r="A3685" s="9" t="s">
        <v>4</v>
      </c>
    </row>
    <row r="3686" spans="1:26" x14ac:dyDescent="0.2">
      <c r="A3686" s="9" t="s">
        <v>5</v>
      </c>
    </row>
    <row r="3687" spans="1:26" x14ac:dyDescent="0.2">
      <c r="A3687" s="6" t="s">
        <v>926</v>
      </c>
    </row>
    <row r="3688" spans="1:26" x14ac:dyDescent="0.2">
      <c r="A3688" s="6" t="s">
        <v>1053</v>
      </c>
    </row>
    <row r="3690" spans="1:26" x14ac:dyDescent="0.2">
      <c r="D3690" s="9" t="s">
        <v>8</v>
      </c>
      <c r="G3690" s="9" t="s">
        <v>9</v>
      </c>
      <c r="L3690" s="9" t="s">
        <v>10</v>
      </c>
      <c r="P3690" s="9" t="s">
        <v>11</v>
      </c>
      <c r="T3690" s="9" t="s">
        <v>12</v>
      </c>
      <c r="X3690" s="9" t="s">
        <v>13</v>
      </c>
    </row>
    <row r="3691" spans="1:26" x14ac:dyDescent="0.2">
      <c r="R3691" s="9" t="s">
        <v>14</v>
      </c>
      <c r="U3691" s="9" t="s">
        <v>16</v>
      </c>
    </row>
    <row r="3692" spans="1:26" x14ac:dyDescent="0.2">
      <c r="R3692" s="9" t="s">
        <v>17</v>
      </c>
      <c r="S3692" s="9" t="s">
        <v>18</v>
      </c>
      <c r="T3692" s="9" t="s">
        <v>15</v>
      </c>
      <c r="U3692" s="9" t="s">
        <v>20</v>
      </c>
      <c r="X3692" s="9" t="s">
        <v>21</v>
      </c>
      <c r="Y3692" s="9" t="s">
        <v>22</v>
      </c>
      <c r="Z3692" s="9" t="s">
        <v>23</v>
      </c>
    </row>
    <row r="3693" spans="1:26" x14ac:dyDescent="0.2">
      <c r="B3693" s="9" t="s">
        <v>24</v>
      </c>
      <c r="C3693" s="9" t="s">
        <v>25</v>
      </c>
      <c r="D3693" s="9" t="s">
        <v>26</v>
      </c>
      <c r="E3693" s="9" t="s">
        <v>27</v>
      </c>
      <c r="F3693" s="9" t="s">
        <v>28</v>
      </c>
      <c r="G3693" s="9" t="s">
        <v>29</v>
      </c>
      <c r="H3693" s="9" t="s">
        <v>30</v>
      </c>
      <c r="I3693" s="9" t="s">
        <v>31</v>
      </c>
      <c r="J3693" s="9" t="s">
        <v>32</v>
      </c>
      <c r="K3693" s="9" t="s">
        <v>33</v>
      </c>
      <c r="L3693" s="9" t="s">
        <v>34</v>
      </c>
      <c r="M3693" s="9" t="s">
        <v>35</v>
      </c>
      <c r="N3693" s="9" t="s">
        <v>36</v>
      </c>
      <c r="O3693" s="9" t="s">
        <v>37</v>
      </c>
      <c r="P3693" s="9" t="s">
        <v>38</v>
      </c>
      <c r="Q3693" s="9" t="s">
        <v>39</v>
      </c>
      <c r="R3693" s="10">
        <v>12</v>
      </c>
      <c r="S3693" s="9" t="s">
        <v>40</v>
      </c>
      <c r="T3693" s="9" t="s">
        <v>373</v>
      </c>
      <c r="U3693" s="9" t="s">
        <v>42</v>
      </c>
      <c r="V3693" s="9" t="s">
        <v>43</v>
      </c>
      <c r="W3693" s="9" t="s">
        <v>44</v>
      </c>
      <c r="X3693" s="9" t="s">
        <v>45</v>
      </c>
      <c r="Y3693" s="9" t="s">
        <v>46</v>
      </c>
      <c r="Z3693" s="9" t="s">
        <v>46</v>
      </c>
    </row>
    <row r="3694" spans="1:26" x14ac:dyDescent="0.2">
      <c r="B3694" s="9" t="s">
        <v>47</v>
      </c>
      <c r="C3694" s="9" t="s">
        <v>48</v>
      </c>
      <c r="D3694" s="9" t="s">
        <v>49</v>
      </c>
      <c r="E3694" s="9" t="s">
        <v>50</v>
      </c>
      <c r="F3694" s="9" t="s">
        <v>51</v>
      </c>
      <c r="G3694" s="9" t="s">
        <v>52</v>
      </c>
      <c r="H3694" s="9" t="s">
        <v>53</v>
      </c>
      <c r="I3694" s="9" t="s">
        <v>54</v>
      </c>
      <c r="J3694" s="9" t="s">
        <v>55</v>
      </c>
      <c r="K3694" s="9" t="s">
        <v>56</v>
      </c>
      <c r="L3694" s="9" t="s">
        <v>57</v>
      </c>
      <c r="M3694" s="9" t="s">
        <v>58</v>
      </c>
      <c r="N3694" s="9" t="s">
        <v>59</v>
      </c>
      <c r="O3694" s="9" t="s">
        <v>60</v>
      </c>
      <c r="P3694" s="9" t="s">
        <v>61</v>
      </c>
      <c r="Q3694" s="9" t="s">
        <v>62</v>
      </c>
      <c r="R3694" s="9" t="s">
        <v>63</v>
      </c>
      <c r="S3694" s="9" t="s">
        <v>64</v>
      </c>
      <c r="T3694" s="9" t="s">
        <v>65</v>
      </c>
      <c r="U3694" s="9" t="s">
        <v>66</v>
      </c>
      <c r="V3694" s="9" t="s">
        <v>67</v>
      </c>
      <c r="W3694" s="9" t="s">
        <v>68</v>
      </c>
      <c r="X3694" s="9" t="s">
        <v>69</v>
      </c>
      <c r="Y3694" s="9" t="s">
        <v>70</v>
      </c>
      <c r="Z3694" s="9" t="s">
        <v>71</v>
      </c>
    </row>
    <row r="3695" spans="1:26" x14ac:dyDescent="0.2">
      <c r="A3695" s="6" t="s">
        <v>72</v>
      </c>
      <c r="B3695" s="8">
        <v>1009</v>
      </c>
      <c r="C3695" s="8">
        <v>491</v>
      </c>
      <c r="D3695" s="8">
        <v>518</v>
      </c>
      <c r="E3695" s="8">
        <v>167</v>
      </c>
      <c r="F3695" s="8">
        <v>168</v>
      </c>
      <c r="G3695" s="8">
        <v>185</v>
      </c>
      <c r="H3695" s="8">
        <v>186</v>
      </c>
      <c r="I3695" s="8">
        <v>303</v>
      </c>
      <c r="J3695" s="8">
        <v>302</v>
      </c>
      <c r="K3695" s="8">
        <v>302</v>
      </c>
      <c r="L3695" s="8">
        <v>177</v>
      </c>
      <c r="M3695" s="8">
        <v>228</v>
      </c>
      <c r="N3695" s="8">
        <v>340</v>
      </c>
      <c r="O3695" s="8">
        <v>265</v>
      </c>
      <c r="P3695" s="8">
        <v>232</v>
      </c>
      <c r="Q3695" s="8">
        <v>172</v>
      </c>
      <c r="R3695" s="8">
        <v>265</v>
      </c>
      <c r="S3695" s="8">
        <v>213</v>
      </c>
      <c r="T3695" s="8">
        <v>459</v>
      </c>
      <c r="U3695" s="8">
        <v>72</v>
      </c>
      <c r="V3695" s="8">
        <v>376</v>
      </c>
      <c r="W3695" s="8">
        <v>129</v>
      </c>
      <c r="X3695" s="8">
        <v>79</v>
      </c>
      <c r="Y3695" s="8">
        <v>584</v>
      </c>
      <c r="Z3695" s="8">
        <v>331</v>
      </c>
    </row>
    <row r="3696" spans="1:26" x14ac:dyDescent="0.2">
      <c r="A3696" s="6" t="s">
        <v>73</v>
      </c>
      <c r="B3696" s="8">
        <v>1008</v>
      </c>
      <c r="C3696" s="8">
        <v>485</v>
      </c>
      <c r="D3696" s="8">
        <v>524</v>
      </c>
      <c r="E3696" s="8">
        <v>167</v>
      </c>
      <c r="F3696" s="8">
        <v>169</v>
      </c>
      <c r="G3696" s="8">
        <v>184</v>
      </c>
      <c r="H3696" s="8">
        <v>189</v>
      </c>
      <c r="I3696" s="8">
        <v>299</v>
      </c>
      <c r="J3696" s="8">
        <v>273</v>
      </c>
      <c r="K3696" s="8">
        <v>289</v>
      </c>
      <c r="L3696" s="8">
        <v>213</v>
      </c>
      <c r="M3696" s="8">
        <v>234</v>
      </c>
      <c r="N3696" s="8">
        <v>342</v>
      </c>
      <c r="O3696" s="8">
        <v>259</v>
      </c>
      <c r="P3696" s="8">
        <v>233</v>
      </c>
      <c r="Q3696" s="8">
        <v>174</v>
      </c>
      <c r="R3696" s="8">
        <v>275</v>
      </c>
      <c r="S3696" s="8">
        <v>215</v>
      </c>
      <c r="T3696" s="8">
        <v>443</v>
      </c>
      <c r="U3696" s="8">
        <v>75</v>
      </c>
      <c r="V3696" s="8">
        <v>373</v>
      </c>
      <c r="W3696" s="8">
        <v>127</v>
      </c>
      <c r="X3696" s="8">
        <v>77</v>
      </c>
      <c r="Y3696" s="8">
        <v>577</v>
      </c>
      <c r="Z3696" s="8">
        <v>343</v>
      </c>
    </row>
    <row r="3697" spans="1:26" x14ac:dyDescent="0.2">
      <c r="A3697" s="6" t="s">
        <v>1008</v>
      </c>
      <c r="B3697" s="8">
        <v>116</v>
      </c>
      <c r="C3697" s="8">
        <v>61</v>
      </c>
      <c r="D3697" s="8">
        <v>56</v>
      </c>
      <c r="E3697" s="8">
        <v>25</v>
      </c>
      <c r="F3697" s="8">
        <v>23</v>
      </c>
      <c r="G3697" s="8">
        <v>16</v>
      </c>
      <c r="H3697" s="8">
        <v>18</v>
      </c>
      <c r="I3697" s="8">
        <v>35</v>
      </c>
      <c r="J3697" s="8">
        <v>45</v>
      </c>
      <c r="K3697" s="8">
        <v>30</v>
      </c>
      <c r="L3697" s="8">
        <v>16</v>
      </c>
      <c r="M3697" s="8">
        <v>26</v>
      </c>
      <c r="N3697" s="8">
        <v>41</v>
      </c>
      <c r="O3697" s="8">
        <v>29</v>
      </c>
      <c r="P3697" s="8">
        <v>26</v>
      </c>
      <c r="Q3697" s="8">
        <v>20</v>
      </c>
      <c r="R3697" s="8">
        <v>19</v>
      </c>
      <c r="S3697" s="8">
        <v>20</v>
      </c>
      <c r="T3697" s="8">
        <v>70</v>
      </c>
      <c r="U3697" s="8">
        <v>8</v>
      </c>
      <c r="V3697" s="8">
        <v>43</v>
      </c>
      <c r="W3697" s="8">
        <v>17</v>
      </c>
      <c r="X3697" s="8">
        <v>9</v>
      </c>
      <c r="Y3697" s="8">
        <v>69</v>
      </c>
      <c r="Z3697" s="8">
        <v>33</v>
      </c>
    </row>
    <row r="3698" spans="1:26" x14ac:dyDescent="0.2">
      <c r="B3698" s="7">
        <v>0.12</v>
      </c>
      <c r="C3698" s="7">
        <v>0.12</v>
      </c>
      <c r="D3698" s="7">
        <v>0.11</v>
      </c>
      <c r="E3698" s="7">
        <v>0.15</v>
      </c>
      <c r="F3698" s="7">
        <v>0.14000000000000001</v>
      </c>
      <c r="G3698" s="7">
        <v>0.09</v>
      </c>
      <c r="H3698" s="7">
        <v>0.09</v>
      </c>
      <c r="I3698" s="7">
        <v>0.12</v>
      </c>
      <c r="J3698" s="7">
        <v>0.16</v>
      </c>
      <c r="K3698" s="7">
        <v>0.1</v>
      </c>
      <c r="L3698" s="7">
        <v>0.08</v>
      </c>
      <c r="M3698" s="7">
        <v>0.11</v>
      </c>
      <c r="N3698" s="7">
        <v>0.12</v>
      </c>
      <c r="O3698" s="7">
        <v>0.11</v>
      </c>
      <c r="P3698" s="7">
        <v>0.11</v>
      </c>
      <c r="Q3698" s="7">
        <v>0.11</v>
      </c>
      <c r="R3698" s="7">
        <v>7.0000000000000007E-2</v>
      </c>
      <c r="S3698" s="7">
        <v>0.09</v>
      </c>
      <c r="T3698" s="7">
        <v>0.16</v>
      </c>
      <c r="U3698" s="7">
        <v>0.11</v>
      </c>
      <c r="V3698" s="7">
        <v>0.11</v>
      </c>
      <c r="W3698" s="7">
        <v>0.14000000000000001</v>
      </c>
      <c r="X3698" s="7">
        <v>0.12</v>
      </c>
      <c r="Y3698" s="7">
        <v>0.12</v>
      </c>
      <c r="Z3698" s="7">
        <v>0.1</v>
      </c>
    </row>
    <row r="3699" spans="1:26" x14ac:dyDescent="0.2">
      <c r="B3699" s="6" t="s">
        <v>205</v>
      </c>
      <c r="J3699" s="6" t="s">
        <v>573</v>
      </c>
      <c r="T3699" s="6" t="s">
        <v>407</v>
      </c>
      <c r="U3699" s="6" t="s">
        <v>95</v>
      </c>
      <c r="X3699" s="6" t="s">
        <v>95</v>
      </c>
    </row>
    <row r="3700" spans="1:26" x14ac:dyDescent="0.2">
      <c r="A3700" s="6" t="s">
        <v>1006</v>
      </c>
      <c r="B3700" s="8">
        <v>384</v>
      </c>
      <c r="C3700" s="8">
        <v>179</v>
      </c>
      <c r="D3700" s="8">
        <v>204</v>
      </c>
      <c r="E3700" s="8">
        <v>64</v>
      </c>
      <c r="F3700" s="8">
        <v>73</v>
      </c>
      <c r="G3700" s="8">
        <v>71</v>
      </c>
      <c r="H3700" s="8">
        <v>69</v>
      </c>
      <c r="I3700" s="8">
        <v>108</v>
      </c>
      <c r="J3700" s="8">
        <v>113</v>
      </c>
      <c r="K3700" s="8">
        <v>123</v>
      </c>
      <c r="L3700" s="8">
        <v>83</v>
      </c>
      <c r="M3700" s="8">
        <v>65</v>
      </c>
      <c r="N3700" s="8">
        <v>135</v>
      </c>
      <c r="O3700" s="8">
        <v>102</v>
      </c>
      <c r="P3700" s="8">
        <v>82</v>
      </c>
      <c r="Q3700" s="8">
        <v>65</v>
      </c>
      <c r="R3700" s="8">
        <v>92</v>
      </c>
      <c r="S3700" s="8">
        <v>80</v>
      </c>
      <c r="T3700" s="8">
        <v>195</v>
      </c>
      <c r="U3700" s="8">
        <v>17</v>
      </c>
      <c r="V3700" s="8">
        <v>149</v>
      </c>
      <c r="W3700" s="8">
        <v>53</v>
      </c>
      <c r="X3700" s="8">
        <v>25</v>
      </c>
      <c r="Y3700" s="8">
        <v>227</v>
      </c>
      <c r="Z3700" s="8">
        <v>128</v>
      </c>
    </row>
    <row r="3701" spans="1:26" x14ac:dyDescent="0.2">
      <c r="B3701" s="7">
        <v>0.38</v>
      </c>
      <c r="C3701" s="7">
        <v>0.37</v>
      </c>
      <c r="D3701" s="7">
        <v>0.39</v>
      </c>
      <c r="E3701" s="7">
        <v>0.38</v>
      </c>
      <c r="F3701" s="7">
        <v>0.43</v>
      </c>
      <c r="G3701" s="7">
        <v>0.38</v>
      </c>
      <c r="H3701" s="7">
        <v>0.36</v>
      </c>
      <c r="I3701" s="7">
        <v>0.36</v>
      </c>
      <c r="J3701" s="7">
        <v>0.41</v>
      </c>
      <c r="K3701" s="7">
        <v>0.43</v>
      </c>
      <c r="L3701" s="7">
        <v>0.39</v>
      </c>
      <c r="M3701" s="7">
        <v>0.28000000000000003</v>
      </c>
      <c r="N3701" s="7">
        <v>0.39</v>
      </c>
      <c r="O3701" s="7">
        <v>0.39</v>
      </c>
      <c r="P3701" s="7">
        <v>0.35</v>
      </c>
      <c r="Q3701" s="7">
        <v>0.37</v>
      </c>
      <c r="R3701" s="7">
        <v>0.33</v>
      </c>
      <c r="S3701" s="7">
        <v>0.37</v>
      </c>
      <c r="T3701" s="7">
        <v>0.44</v>
      </c>
      <c r="U3701" s="7">
        <v>0.23</v>
      </c>
      <c r="V3701" s="7">
        <v>0.4</v>
      </c>
      <c r="W3701" s="7">
        <v>0.42</v>
      </c>
      <c r="X3701" s="7">
        <v>0.33</v>
      </c>
      <c r="Y3701" s="7">
        <v>0.39</v>
      </c>
      <c r="Z3701" s="7">
        <v>0.37</v>
      </c>
    </row>
    <row r="3702" spans="1:26" x14ac:dyDescent="0.2">
      <c r="B3702" s="6" t="s">
        <v>1052</v>
      </c>
      <c r="J3702" s="6" t="s">
        <v>116</v>
      </c>
      <c r="K3702" s="6" t="s">
        <v>116</v>
      </c>
      <c r="L3702" s="6" t="s">
        <v>116</v>
      </c>
      <c r="S3702" s="6" t="s">
        <v>79</v>
      </c>
      <c r="T3702" s="6" t="s">
        <v>81</v>
      </c>
      <c r="U3702" s="6" t="s">
        <v>95</v>
      </c>
      <c r="X3702" s="6" t="s">
        <v>95</v>
      </c>
    </row>
    <row r="3703" spans="1:26" x14ac:dyDescent="0.2">
      <c r="A3703" s="6" t="s">
        <v>1004</v>
      </c>
      <c r="B3703" s="8">
        <v>299</v>
      </c>
      <c r="C3703" s="8">
        <v>139</v>
      </c>
      <c r="D3703" s="8">
        <v>160</v>
      </c>
      <c r="E3703" s="8">
        <v>51</v>
      </c>
      <c r="F3703" s="8">
        <v>47</v>
      </c>
      <c r="G3703" s="8">
        <v>54</v>
      </c>
      <c r="H3703" s="8">
        <v>58</v>
      </c>
      <c r="I3703" s="8">
        <v>89</v>
      </c>
      <c r="J3703" s="8">
        <v>66</v>
      </c>
      <c r="K3703" s="8">
        <v>83</v>
      </c>
      <c r="L3703" s="8">
        <v>63</v>
      </c>
      <c r="M3703" s="8">
        <v>87</v>
      </c>
      <c r="N3703" s="8">
        <v>92</v>
      </c>
      <c r="O3703" s="8">
        <v>73</v>
      </c>
      <c r="P3703" s="8">
        <v>77</v>
      </c>
      <c r="Q3703" s="8">
        <v>57</v>
      </c>
      <c r="R3703" s="8">
        <v>104</v>
      </c>
      <c r="S3703" s="8">
        <v>64</v>
      </c>
      <c r="T3703" s="8">
        <v>102</v>
      </c>
      <c r="U3703" s="8">
        <v>29</v>
      </c>
      <c r="V3703" s="8">
        <v>118</v>
      </c>
      <c r="W3703" s="8">
        <v>28</v>
      </c>
      <c r="X3703" s="8">
        <v>23</v>
      </c>
      <c r="Y3703" s="8">
        <v>169</v>
      </c>
      <c r="Z3703" s="8">
        <v>106</v>
      </c>
    </row>
    <row r="3704" spans="1:26" x14ac:dyDescent="0.2">
      <c r="B3704" s="7">
        <v>0.3</v>
      </c>
      <c r="C3704" s="7">
        <v>0.28999999999999998</v>
      </c>
      <c r="D3704" s="7">
        <v>0.31</v>
      </c>
      <c r="E3704" s="7">
        <v>0.3</v>
      </c>
      <c r="F3704" s="7">
        <v>0.28000000000000003</v>
      </c>
      <c r="G3704" s="7">
        <v>0.28999999999999998</v>
      </c>
      <c r="H3704" s="7">
        <v>0.31</v>
      </c>
      <c r="I3704" s="7">
        <v>0.3</v>
      </c>
      <c r="J3704" s="7">
        <v>0.24</v>
      </c>
      <c r="K3704" s="7">
        <v>0.28999999999999998</v>
      </c>
      <c r="L3704" s="7">
        <v>0.3</v>
      </c>
      <c r="M3704" s="7">
        <v>0.37</v>
      </c>
      <c r="N3704" s="7">
        <v>0.27</v>
      </c>
      <c r="O3704" s="7">
        <v>0.28000000000000003</v>
      </c>
      <c r="P3704" s="7">
        <v>0.33</v>
      </c>
      <c r="Q3704" s="7">
        <v>0.33</v>
      </c>
      <c r="R3704" s="7">
        <v>0.38</v>
      </c>
      <c r="S3704" s="7">
        <v>0.3</v>
      </c>
      <c r="T3704" s="7">
        <v>0.23</v>
      </c>
      <c r="U3704" s="7">
        <v>0.39</v>
      </c>
      <c r="V3704" s="7">
        <v>0.32</v>
      </c>
      <c r="W3704" s="7">
        <v>0.22</v>
      </c>
      <c r="X3704" s="7">
        <v>0.3</v>
      </c>
      <c r="Y3704" s="7">
        <v>0.28999999999999998</v>
      </c>
      <c r="Z3704" s="7">
        <v>0.31</v>
      </c>
    </row>
    <row r="3705" spans="1:26" x14ac:dyDescent="0.2">
      <c r="B3705" s="6" t="s">
        <v>534</v>
      </c>
      <c r="M3705" s="6" t="s">
        <v>354</v>
      </c>
      <c r="R3705" s="6" t="s">
        <v>160</v>
      </c>
      <c r="U3705" s="6" t="s">
        <v>1050</v>
      </c>
      <c r="V3705" s="6" t="s">
        <v>446</v>
      </c>
      <c r="X3705" s="6" t="s">
        <v>95</v>
      </c>
    </row>
    <row r="3706" spans="1:26" x14ac:dyDescent="0.2">
      <c r="A3706" s="6" t="s">
        <v>1002</v>
      </c>
      <c r="B3706" s="8">
        <v>103</v>
      </c>
      <c r="C3706" s="8">
        <v>54</v>
      </c>
      <c r="D3706" s="8">
        <v>49</v>
      </c>
      <c r="E3706" s="8">
        <v>9</v>
      </c>
      <c r="F3706" s="8">
        <v>17</v>
      </c>
      <c r="G3706" s="8">
        <v>18</v>
      </c>
      <c r="H3706" s="8">
        <v>23</v>
      </c>
      <c r="I3706" s="8">
        <v>35</v>
      </c>
      <c r="J3706" s="8">
        <v>25</v>
      </c>
      <c r="K3706" s="8">
        <v>24</v>
      </c>
      <c r="L3706" s="8">
        <v>26</v>
      </c>
      <c r="M3706" s="8">
        <v>28</v>
      </c>
      <c r="N3706" s="8">
        <v>35</v>
      </c>
      <c r="O3706" s="8">
        <v>29</v>
      </c>
      <c r="P3706" s="8">
        <v>26</v>
      </c>
      <c r="Q3706" s="8">
        <v>13</v>
      </c>
      <c r="R3706" s="8">
        <v>29</v>
      </c>
      <c r="S3706" s="8">
        <v>24</v>
      </c>
      <c r="T3706" s="8">
        <v>41</v>
      </c>
      <c r="U3706" s="8">
        <v>8</v>
      </c>
      <c r="V3706" s="8">
        <v>36</v>
      </c>
      <c r="W3706" s="8">
        <v>15</v>
      </c>
      <c r="X3706" s="8">
        <v>9</v>
      </c>
      <c r="Y3706" s="8">
        <v>61</v>
      </c>
      <c r="Z3706" s="8">
        <v>33</v>
      </c>
    </row>
    <row r="3707" spans="1:26" x14ac:dyDescent="0.2">
      <c r="B3707" s="7">
        <v>0.1</v>
      </c>
      <c r="C3707" s="7">
        <v>0.11</v>
      </c>
      <c r="D3707" s="7">
        <v>0.09</v>
      </c>
      <c r="E3707" s="7">
        <v>0.05</v>
      </c>
      <c r="F3707" s="7">
        <v>0.1</v>
      </c>
      <c r="G3707" s="7">
        <v>0.1</v>
      </c>
      <c r="H3707" s="7">
        <v>0.12</v>
      </c>
      <c r="I3707" s="7">
        <v>0.12</v>
      </c>
      <c r="J3707" s="7">
        <v>0.09</v>
      </c>
      <c r="K3707" s="7">
        <v>0.08</v>
      </c>
      <c r="L3707" s="7">
        <v>0.12</v>
      </c>
      <c r="M3707" s="7">
        <v>0.12</v>
      </c>
      <c r="N3707" s="7">
        <v>0.1</v>
      </c>
      <c r="O3707" s="7">
        <v>0.11</v>
      </c>
      <c r="P3707" s="7">
        <v>0.11</v>
      </c>
      <c r="Q3707" s="7">
        <v>7.0000000000000007E-2</v>
      </c>
      <c r="R3707" s="7">
        <v>0.11</v>
      </c>
      <c r="S3707" s="7">
        <v>0.11</v>
      </c>
      <c r="T3707" s="7">
        <v>0.09</v>
      </c>
      <c r="U3707" s="7">
        <v>0.11</v>
      </c>
      <c r="V3707" s="7">
        <v>0.1</v>
      </c>
      <c r="W3707" s="7">
        <v>0.12</v>
      </c>
      <c r="X3707" s="7">
        <v>0.12</v>
      </c>
      <c r="Y3707" s="7">
        <v>0.11</v>
      </c>
      <c r="Z3707" s="7">
        <v>0.1</v>
      </c>
    </row>
    <row r="3708" spans="1:26" x14ac:dyDescent="0.2">
      <c r="B3708" s="6" t="s">
        <v>41</v>
      </c>
      <c r="H3708" s="6" t="s">
        <v>41</v>
      </c>
      <c r="I3708" s="6" t="s">
        <v>41</v>
      </c>
      <c r="U3708" s="6" t="s">
        <v>95</v>
      </c>
      <c r="X3708" s="6" t="s">
        <v>95</v>
      </c>
    </row>
    <row r="3709" spans="1:26" x14ac:dyDescent="0.2">
      <c r="A3709" s="6" t="s">
        <v>1000</v>
      </c>
      <c r="B3709" s="8">
        <v>72</v>
      </c>
      <c r="C3709" s="8">
        <v>39</v>
      </c>
      <c r="D3709" s="8">
        <v>33</v>
      </c>
      <c r="E3709" s="8">
        <v>7</v>
      </c>
      <c r="F3709" s="8">
        <v>5</v>
      </c>
      <c r="G3709" s="8">
        <v>12</v>
      </c>
      <c r="H3709" s="8">
        <v>17</v>
      </c>
      <c r="I3709" s="8">
        <v>31</v>
      </c>
      <c r="J3709" s="8">
        <v>20</v>
      </c>
      <c r="K3709" s="8">
        <v>20</v>
      </c>
      <c r="L3709" s="8">
        <v>18</v>
      </c>
      <c r="M3709" s="8">
        <v>14</v>
      </c>
      <c r="N3709" s="8">
        <v>27</v>
      </c>
      <c r="O3709" s="8">
        <v>18</v>
      </c>
      <c r="P3709" s="8">
        <v>12</v>
      </c>
      <c r="Q3709" s="8">
        <v>15</v>
      </c>
      <c r="R3709" s="8">
        <v>20</v>
      </c>
      <c r="S3709" s="8">
        <v>22</v>
      </c>
      <c r="T3709" s="8">
        <v>23</v>
      </c>
      <c r="U3709" s="8">
        <v>7</v>
      </c>
      <c r="V3709" s="8">
        <v>16</v>
      </c>
      <c r="W3709" s="8">
        <v>8</v>
      </c>
      <c r="X3709" s="8">
        <v>10</v>
      </c>
      <c r="Y3709" s="8">
        <v>34</v>
      </c>
      <c r="Z3709" s="8">
        <v>33</v>
      </c>
    </row>
    <row r="3710" spans="1:26" x14ac:dyDescent="0.2">
      <c r="B3710" s="7">
        <v>7.0000000000000007E-2</v>
      </c>
      <c r="C3710" s="7">
        <v>0.08</v>
      </c>
      <c r="D3710" s="7">
        <v>0.06</v>
      </c>
      <c r="E3710" s="7">
        <v>0.04</v>
      </c>
      <c r="F3710" s="7">
        <v>0.03</v>
      </c>
      <c r="G3710" s="7">
        <v>7.0000000000000007E-2</v>
      </c>
      <c r="H3710" s="7">
        <v>0.09</v>
      </c>
      <c r="I3710" s="7">
        <v>0.1</v>
      </c>
      <c r="J3710" s="7">
        <v>7.0000000000000007E-2</v>
      </c>
      <c r="K3710" s="7">
        <v>7.0000000000000007E-2</v>
      </c>
      <c r="L3710" s="7">
        <v>0.08</v>
      </c>
      <c r="M3710" s="7">
        <v>0.06</v>
      </c>
      <c r="N3710" s="7">
        <v>0.08</v>
      </c>
      <c r="O3710" s="7">
        <v>7.0000000000000007E-2</v>
      </c>
      <c r="P3710" s="7">
        <v>0.05</v>
      </c>
      <c r="Q3710" s="7">
        <v>0.09</v>
      </c>
      <c r="R3710" s="7">
        <v>7.0000000000000007E-2</v>
      </c>
      <c r="S3710" s="7">
        <v>0.1</v>
      </c>
      <c r="T3710" s="7">
        <v>0.05</v>
      </c>
      <c r="U3710" s="7">
        <v>0.09</v>
      </c>
      <c r="V3710" s="7">
        <v>0.04</v>
      </c>
      <c r="W3710" s="7">
        <v>0.06</v>
      </c>
      <c r="X3710" s="7">
        <v>0.13</v>
      </c>
      <c r="Y3710" s="7">
        <v>0.06</v>
      </c>
      <c r="Z3710" s="7">
        <v>0.1</v>
      </c>
    </row>
    <row r="3711" spans="1:26" x14ac:dyDescent="0.2">
      <c r="B3711" s="6" t="s">
        <v>1051</v>
      </c>
      <c r="H3711" s="6" t="s">
        <v>263</v>
      </c>
      <c r="I3711" s="6" t="s">
        <v>210</v>
      </c>
      <c r="S3711" s="6" t="s">
        <v>96</v>
      </c>
      <c r="U3711" s="6" t="s">
        <v>95</v>
      </c>
      <c r="X3711" s="6" t="s">
        <v>739</v>
      </c>
      <c r="Z3711" s="6" t="s">
        <v>158</v>
      </c>
    </row>
    <row r="3712" spans="1:26" x14ac:dyDescent="0.2">
      <c r="A3712" s="6" t="s">
        <v>93</v>
      </c>
      <c r="B3712" s="8">
        <v>35</v>
      </c>
      <c r="C3712" s="8">
        <v>13</v>
      </c>
      <c r="D3712" s="8">
        <v>22</v>
      </c>
      <c r="E3712" s="8">
        <v>12</v>
      </c>
      <c r="F3712" s="8">
        <v>4</v>
      </c>
      <c r="G3712" s="8">
        <v>13</v>
      </c>
      <c r="H3712" s="8">
        <v>4</v>
      </c>
      <c r="I3712" s="8">
        <v>1</v>
      </c>
      <c r="J3712" s="8">
        <v>5</v>
      </c>
      <c r="K3712" s="8">
        <v>10</v>
      </c>
      <c r="L3712" s="8">
        <v>7</v>
      </c>
      <c r="M3712" s="8">
        <v>14</v>
      </c>
      <c r="N3712" s="8">
        <v>12</v>
      </c>
      <c r="O3712" s="8">
        <v>9</v>
      </c>
      <c r="P3712" s="8">
        <v>9</v>
      </c>
      <c r="Q3712" s="8">
        <v>5</v>
      </c>
      <c r="R3712" s="8">
        <v>11</v>
      </c>
      <c r="S3712" s="8">
        <v>6</v>
      </c>
      <c r="T3712" s="8">
        <v>12</v>
      </c>
      <c r="U3712" s="8">
        <v>5</v>
      </c>
      <c r="V3712" s="8">
        <v>11</v>
      </c>
      <c r="W3712" s="8">
        <v>5</v>
      </c>
      <c r="X3712" s="6" t="s">
        <v>94</v>
      </c>
      <c r="Y3712" s="8">
        <v>16</v>
      </c>
      <c r="Z3712" s="8">
        <v>10</v>
      </c>
    </row>
    <row r="3713" spans="1:26" x14ac:dyDescent="0.2">
      <c r="B3713" s="7">
        <v>0.03</v>
      </c>
      <c r="C3713" s="7">
        <v>0.03</v>
      </c>
      <c r="D3713" s="7">
        <v>0.04</v>
      </c>
      <c r="E3713" s="7">
        <v>7.0000000000000007E-2</v>
      </c>
      <c r="F3713" s="7">
        <v>0.03</v>
      </c>
      <c r="G3713" s="7">
        <v>7.0000000000000007E-2</v>
      </c>
      <c r="H3713" s="7">
        <v>0.02</v>
      </c>
      <c r="I3713" s="6" t="s">
        <v>95</v>
      </c>
      <c r="J3713" s="7">
        <v>0.02</v>
      </c>
      <c r="K3713" s="7">
        <v>0.03</v>
      </c>
      <c r="L3713" s="7">
        <v>0.03</v>
      </c>
      <c r="M3713" s="7">
        <v>0.06</v>
      </c>
      <c r="N3713" s="7">
        <v>0.03</v>
      </c>
      <c r="O3713" s="7">
        <v>0.03</v>
      </c>
      <c r="P3713" s="7">
        <v>0.04</v>
      </c>
      <c r="Q3713" s="7">
        <v>0.03</v>
      </c>
      <c r="R3713" s="7">
        <v>0.04</v>
      </c>
      <c r="S3713" s="7">
        <v>0.03</v>
      </c>
      <c r="T3713" s="7">
        <v>0.03</v>
      </c>
      <c r="U3713" s="7">
        <v>7.0000000000000007E-2</v>
      </c>
      <c r="V3713" s="7">
        <v>0.03</v>
      </c>
      <c r="W3713" s="7">
        <v>0.04</v>
      </c>
      <c r="X3713" s="6" t="s">
        <v>94</v>
      </c>
      <c r="Y3713" s="7">
        <v>0.03</v>
      </c>
      <c r="Z3713" s="7">
        <v>0.03</v>
      </c>
    </row>
    <row r="3714" spans="1:26" x14ac:dyDescent="0.2">
      <c r="B3714" s="6" t="s">
        <v>256</v>
      </c>
      <c r="E3714" s="6" t="s">
        <v>529</v>
      </c>
      <c r="G3714" s="6" t="s">
        <v>411</v>
      </c>
      <c r="M3714" s="6" t="s">
        <v>354</v>
      </c>
      <c r="U3714" s="6" t="s">
        <v>1050</v>
      </c>
      <c r="X3714" s="6" t="s">
        <v>95</v>
      </c>
    </row>
    <row r="3715" spans="1:26" x14ac:dyDescent="0.2">
      <c r="A3715" s="6" t="s">
        <v>999</v>
      </c>
      <c r="B3715" s="8">
        <v>500</v>
      </c>
      <c r="C3715" s="8">
        <v>240</v>
      </c>
      <c r="D3715" s="8">
        <v>260</v>
      </c>
      <c r="E3715" s="8">
        <v>89</v>
      </c>
      <c r="F3715" s="8">
        <v>96</v>
      </c>
      <c r="G3715" s="8">
        <v>87</v>
      </c>
      <c r="H3715" s="8">
        <v>86</v>
      </c>
      <c r="I3715" s="8">
        <v>142</v>
      </c>
      <c r="J3715" s="8">
        <v>157</v>
      </c>
      <c r="K3715" s="8">
        <v>152</v>
      </c>
      <c r="L3715" s="8">
        <v>99</v>
      </c>
      <c r="M3715" s="8">
        <v>92</v>
      </c>
      <c r="N3715" s="8">
        <v>176</v>
      </c>
      <c r="O3715" s="8">
        <v>131</v>
      </c>
      <c r="P3715" s="8">
        <v>108</v>
      </c>
      <c r="Q3715" s="8">
        <v>85</v>
      </c>
      <c r="R3715" s="8">
        <v>111</v>
      </c>
      <c r="S3715" s="8">
        <v>99</v>
      </c>
      <c r="T3715" s="8">
        <v>265</v>
      </c>
      <c r="U3715" s="8">
        <v>25</v>
      </c>
      <c r="V3715" s="8">
        <v>192</v>
      </c>
      <c r="W3715" s="8">
        <v>70</v>
      </c>
      <c r="X3715" s="8">
        <v>34</v>
      </c>
      <c r="Y3715" s="8">
        <v>296</v>
      </c>
      <c r="Z3715" s="8">
        <v>161</v>
      </c>
    </row>
    <row r="3716" spans="1:26" x14ac:dyDescent="0.2">
      <c r="B3716" s="7">
        <v>0.5</v>
      </c>
      <c r="C3716" s="7">
        <v>0.5</v>
      </c>
      <c r="D3716" s="7">
        <v>0.5</v>
      </c>
      <c r="E3716" s="7">
        <v>0.53</v>
      </c>
      <c r="F3716" s="7">
        <v>0.56999999999999995</v>
      </c>
      <c r="G3716" s="7">
        <v>0.47</v>
      </c>
      <c r="H3716" s="7">
        <v>0.46</v>
      </c>
      <c r="I3716" s="7">
        <v>0.48</v>
      </c>
      <c r="J3716" s="7">
        <v>0.57999999999999996</v>
      </c>
      <c r="K3716" s="7">
        <v>0.53</v>
      </c>
      <c r="L3716" s="7">
        <v>0.46</v>
      </c>
      <c r="M3716" s="7">
        <v>0.39</v>
      </c>
      <c r="N3716" s="7">
        <v>0.51</v>
      </c>
      <c r="O3716" s="7">
        <v>0.5</v>
      </c>
      <c r="P3716" s="7">
        <v>0.47</v>
      </c>
      <c r="Q3716" s="7">
        <v>0.49</v>
      </c>
      <c r="R3716" s="7">
        <v>0.4</v>
      </c>
      <c r="S3716" s="7">
        <v>0.46</v>
      </c>
      <c r="T3716" s="7">
        <v>0.6</v>
      </c>
      <c r="U3716" s="7">
        <v>0.33</v>
      </c>
      <c r="V3716" s="7">
        <v>0.51</v>
      </c>
      <c r="W3716" s="7">
        <v>0.55000000000000004</v>
      </c>
      <c r="X3716" s="7">
        <v>0.44</v>
      </c>
      <c r="Y3716" s="7">
        <v>0.51</v>
      </c>
      <c r="Z3716" s="7">
        <v>0.47</v>
      </c>
    </row>
    <row r="3717" spans="1:26" x14ac:dyDescent="0.2">
      <c r="B3717" s="6" t="s">
        <v>440</v>
      </c>
      <c r="F3717" s="6" t="s">
        <v>377</v>
      </c>
      <c r="J3717" s="6" t="s">
        <v>192</v>
      </c>
      <c r="K3717" s="6" t="s">
        <v>116</v>
      </c>
      <c r="T3717" s="6" t="s">
        <v>439</v>
      </c>
      <c r="U3717" s="6" t="s">
        <v>95</v>
      </c>
      <c r="X3717" s="6" t="s">
        <v>95</v>
      </c>
    </row>
    <row r="3718" spans="1:26" x14ac:dyDescent="0.2">
      <c r="A3718" s="6" t="s">
        <v>996</v>
      </c>
      <c r="B3718" s="8">
        <v>174</v>
      </c>
      <c r="C3718" s="8">
        <v>93</v>
      </c>
      <c r="D3718" s="8">
        <v>82</v>
      </c>
      <c r="E3718" s="8">
        <v>15</v>
      </c>
      <c r="F3718" s="8">
        <v>22</v>
      </c>
      <c r="G3718" s="8">
        <v>31</v>
      </c>
      <c r="H3718" s="8">
        <v>40</v>
      </c>
      <c r="I3718" s="8">
        <v>66</v>
      </c>
      <c r="J3718" s="8">
        <v>45</v>
      </c>
      <c r="K3718" s="8">
        <v>43</v>
      </c>
      <c r="L3718" s="8">
        <v>44</v>
      </c>
      <c r="M3718" s="8">
        <v>42</v>
      </c>
      <c r="N3718" s="8">
        <v>62</v>
      </c>
      <c r="O3718" s="8">
        <v>47</v>
      </c>
      <c r="P3718" s="8">
        <v>39</v>
      </c>
      <c r="Q3718" s="8">
        <v>27</v>
      </c>
      <c r="R3718" s="8">
        <v>49</v>
      </c>
      <c r="S3718" s="8">
        <v>46</v>
      </c>
      <c r="T3718" s="8">
        <v>64</v>
      </c>
      <c r="U3718" s="8">
        <v>15</v>
      </c>
      <c r="V3718" s="8">
        <v>52</v>
      </c>
      <c r="W3718" s="8">
        <v>23</v>
      </c>
      <c r="X3718" s="8">
        <v>20</v>
      </c>
      <c r="Y3718" s="8">
        <v>95</v>
      </c>
      <c r="Z3718" s="8">
        <v>66</v>
      </c>
    </row>
    <row r="3719" spans="1:26" x14ac:dyDescent="0.2">
      <c r="B3719" s="7">
        <v>0.17</v>
      </c>
      <c r="C3719" s="7">
        <v>0.19</v>
      </c>
      <c r="D3719" s="7">
        <v>0.16</v>
      </c>
      <c r="E3719" s="7">
        <v>0.09</v>
      </c>
      <c r="F3719" s="7">
        <v>0.13</v>
      </c>
      <c r="G3719" s="7">
        <v>0.17</v>
      </c>
      <c r="H3719" s="7">
        <v>0.21</v>
      </c>
      <c r="I3719" s="7">
        <v>0.22</v>
      </c>
      <c r="J3719" s="7">
        <v>0.16</v>
      </c>
      <c r="K3719" s="7">
        <v>0.15</v>
      </c>
      <c r="L3719" s="7">
        <v>0.21</v>
      </c>
      <c r="M3719" s="7">
        <v>0.18</v>
      </c>
      <c r="N3719" s="7">
        <v>0.18</v>
      </c>
      <c r="O3719" s="7">
        <v>0.18</v>
      </c>
      <c r="P3719" s="7">
        <v>0.17</v>
      </c>
      <c r="Q3719" s="7">
        <v>0.16</v>
      </c>
      <c r="R3719" s="7">
        <v>0.18</v>
      </c>
      <c r="S3719" s="7">
        <v>0.21</v>
      </c>
      <c r="T3719" s="7">
        <v>0.15</v>
      </c>
      <c r="U3719" s="7">
        <v>0.2</v>
      </c>
      <c r="V3719" s="7">
        <v>0.14000000000000001</v>
      </c>
      <c r="W3719" s="7">
        <v>0.18</v>
      </c>
      <c r="X3719" s="7">
        <v>0.26</v>
      </c>
      <c r="Y3719" s="7">
        <v>0.16</v>
      </c>
      <c r="Z3719" s="7">
        <v>0.19</v>
      </c>
    </row>
    <row r="3720" spans="1:26" x14ac:dyDescent="0.2">
      <c r="B3720" s="6" t="s">
        <v>1049</v>
      </c>
      <c r="G3720" s="6" t="s">
        <v>41</v>
      </c>
      <c r="H3720" s="6" t="s">
        <v>41</v>
      </c>
      <c r="I3720" s="6" t="s">
        <v>210</v>
      </c>
      <c r="S3720" s="6" t="s">
        <v>96</v>
      </c>
      <c r="U3720" s="6" t="s">
        <v>95</v>
      </c>
      <c r="X3720" s="6" t="s">
        <v>739</v>
      </c>
    </row>
    <row r="3721" spans="1:26" x14ac:dyDescent="0.2">
      <c r="A3721" s="6" t="s">
        <v>239</v>
      </c>
      <c r="B3721" s="8">
        <v>326</v>
      </c>
      <c r="C3721" s="8">
        <v>147</v>
      </c>
      <c r="D3721" s="8">
        <v>178</v>
      </c>
      <c r="E3721" s="8">
        <v>74</v>
      </c>
      <c r="F3721" s="8">
        <v>74</v>
      </c>
      <c r="G3721" s="8">
        <v>56</v>
      </c>
      <c r="H3721" s="8">
        <v>46</v>
      </c>
      <c r="I3721" s="8">
        <v>76</v>
      </c>
      <c r="J3721" s="8">
        <v>113</v>
      </c>
      <c r="K3721" s="8">
        <v>109</v>
      </c>
      <c r="L3721" s="8">
        <v>54</v>
      </c>
      <c r="M3721" s="8">
        <v>49</v>
      </c>
      <c r="N3721" s="8">
        <v>114</v>
      </c>
      <c r="O3721" s="8">
        <v>84</v>
      </c>
      <c r="P3721" s="8">
        <v>70</v>
      </c>
      <c r="Q3721" s="8">
        <v>58</v>
      </c>
      <c r="R3721" s="8">
        <v>61</v>
      </c>
      <c r="S3721" s="8">
        <v>54</v>
      </c>
      <c r="T3721" s="8">
        <v>201</v>
      </c>
      <c r="U3721" s="8">
        <v>10</v>
      </c>
      <c r="V3721" s="8">
        <v>140</v>
      </c>
      <c r="W3721" s="8">
        <v>47</v>
      </c>
      <c r="X3721" s="8">
        <v>14</v>
      </c>
      <c r="Y3721" s="8">
        <v>201</v>
      </c>
      <c r="Z3721" s="8">
        <v>95</v>
      </c>
    </row>
    <row r="3722" spans="1:26" x14ac:dyDescent="0.2">
      <c r="B3722" s="7">
        <v>0.32</v>
      </c>
      <c r="C3722" s="7">
        <v>0.3</v>
      </c>
      <c r="D3722" s="7">
        <v>0.34</v>
      </c>
      <c r="E3722" s="7">
        <v>0.44</v>
      </c>
      <c r="F3722" s="7">
        <v>0.44</v>
      </c>
      <c r="G3722" s="7">
        <v>0.3</v>
      </c>
      <c r="H3722" s="7">
        <v>0.24</v>
      </c>
      <c r="I3722" s="7">
        <v>0.25</v>
      </c>
      <c r="J3722" s="7">
        <v>0.41</v>
      </c>
      <c r="K3722" s="7">
        <v>0.38</v>
      </c>
      <c r="L3722" s="7">
        <v>0.26</v>
      </c>
      <c r="M3722" s="7">
        <v>0.21</v>
      </c>
      <c r="N3722" s="7">
        <v>0.33</v>
      </c>
      <c r="O3722" s="7">
        <v>0.32</v>
      </c>
      <c r="P3722" s="7">
        <v>0.3</v>
      </c>
      <c r="Q3722" s="7">
        <v>0.33</v>
      </c>
      <c r="R3722" s="7">
        <v>0.22</v>
      </c>
      <c r="S3722" s="7">
        <v>0.25</v>
      </c>
      <c r="T3722" s="7">
        <v>0.45</v>
      </c>
      <c r="U3722" s="7">
        <v>0.13</v>
      </c>
      <c r="V3722" s="7">
        <v>0.37</v>
      </c>
      <c r="W3722" s="7">
        <v>0.37</v>
      </c>
      <c r="X3722" s="7">
        <v>0.19</v>
      </c>
      <c r="Y3722" s="7">
        <v>0.35</v>
      </c>
      <c r="Z3722" s="7">
        <v>0.28000000000000003</v>
      </c>
    </row>
    <row r="3724" spans="1:26" x14ac:dyDescent="0.2">
      <c r="A3724" s="6" t="s">
        <v>97</v>
      </c>
    </row>
    <row r="3726" spans="1:26" x14ac:dyDescent="0.2">
      <c r="A3726" s="6" t="s">
        <v>353</v>
      </c>
    </row>
    <row r="3727" spans="1:26" x14ac:dyDescent="0.2">
      <c r="A3727" s="6" t="s">
        <v>352</v>
      </c>
    </row>
    <row r="3729" spans="1:1" x14ac:dyDescent="0.2">
      <c r="A3729" s="8">
        <v>50</v>
      </c>
    </row>
    <row r="3734" spans="1:1" x14ac:dyDescent="0.2">
      <c r="A3734" s="9" t="s">
        <v>0</v>
      </c>
    </row>
    <row r="3736" spans="1:1" x14ac:dyDescent="0.2">
      <c r="A3736" s="9" t="s">
        <v>1</v>
      </c>
    </row>
    <row r="3737" spans="1:1" x14ac:dyDescent="0.2">
      <c r="A3737" s="9" t="s">
        <v>2</v>
      </c>
    </row>
    <row r="3739" spans="1:1" x14ac:dyDescent="0.2">
      <c r="A3739" s="9" t="s">
        <v>3</v>
      </c>
    </row>
    <row r="3740" spans="1:1" x14ac:dyDescent="0.2">
      <c r="A3740" s="9" t="s">
        <v>4</v>
      </c>
    </row>
    <row r="3742" spans="1:1" x14ac:dyDescent="0.2">
      <c r="A3742" s="9" t="s">
        <v>5</v>
      </c>
    </row>
    <row r="3743" spans="1:1" x14ac:dyDescent="0.2">
      <c r="A3743" s="6" t="s">
        <v>926</v>
      </c>
    </row>
    <row r="3744" spans="1:1" x14ac:dyDescent="0.2">
      <c r="A3744" s="6" t="s">
        <v>1053</v>
      </c>
    </row>
    <row r="3746" spans="1:34" x14ac:dyDescent="0.2">
      <c r="J3746" s="9" t="s">
        <v>157</v>
      </c>
      <c r="N3746" s="9" t="s">
        <v>156</v>
      </c>
      <c r="R3746" s="9" t="s">
        <v>155</v>
      </c>
    </row>
    <row r="3747" spans="1:34" x14ac:dyDescent="0.2">
      <c r="I3747" s="9" t="s">
        <v>154</v>
      </c>
      <c r="K3747" s="9" t="s">
        <v>153</v>
      </c>
      <c r="M3747" s="9" t="s">
        <v>154</v>
      </c>
      <c r="O3747" s="9" t="s">
        <v>153</v>
      </c>
      <c r="Q3747" s="9" t="s">
        <v>154</v>
      </c>
      <c r="S3747" s="9" t="s">
        <v>153</v>
      </c>
    </row>
    <row r="3748" spans="1:34" x14ac:dyDescent="0.2">
      <c r="AA3748" s="9" t="s">
        <v>152</v>
      </c>
    </row>
    <row r="3749" spans="1:34" x14ac:dyDescent="0.2">
      <c r="D3749" s="9" t="s">
        <v>151</v>
      </c>
      <c r="F3749" s="9" t="s">
        <v>150</v>
      </c>
      <c r="U3749" s="9" t="s">
        <v>149</v>
      </c>
      <c r="W3749" s="9" t="s">
        <v>148</v>
      </c>
      <c r="Y3749" s="9" t="s">
        <v>147</v>
      </c>
      <c r="AA3749" s="9" t="s">
        <v>146</v>
      </c>
      <c r="AC3749" s="9" t="s">
        <v>145</v>
      </c>
      <c r="AG3749" s="9" t="s">
        <v>144</v>
      </c>
    </row>
    <row r="3750" spans="1:34" x14ac:dyDescent="0.2">
      <c r="AC3750" s="9" t="s">
        <v>143</v>
      </c>
      <c r="AD3750" s="9" t="s">
        <v>142</v>
      </c>
    </row>
    <row r="3751" spans="1:34" x14ac:dyDescent="0.2">
      <c r="F3751" s="9" t="s">
        <v>143</v>
      </c>
      <c r="G3751" s="9" t="s">
        <v>142</v>
      </c>
      <c r="U3751" s="9" t="s">
        <v>141</v>
      </c>
      <c r="W3751" s="9" t="s">
        <v>141</v>
      </c>
      <c r="Y3751" s="9" t="s">
        <v>141</v>
      </c>
      <c r="AA3751" s="9" t="s">
        <v>141</v>
      </c>
      <c r="AC3751" s="9" t="s">
        <v>140</v>
      </c>
      <c r="AD3751" s="9" t="s">
        <v>140</v>
      </c>
      <c r="AF3751" s="9" t="s">
        <v>139</v>
      </c>
      <c r="AG3751" s="9" t="s">
        <v>138</v>
      </c>
      <c r="AH3751" s="9" t="s">
        <v>137</v>
      </c>
    </row>
    <row r="3752" spans="1:34" x14ac:dyDescent="0.2">
      <c r="B3752" s="9" t="s">
        <v>24</v>
      </c>
      <c r="C3752" s="9" t="s">
        <v>74</v>
      </c>
      <c r="D3752" s="9" t="s">
        <v>83</v>
      </c>
      <c r="E3752" s="9" t="s">
        <v>131</v>
      </c>
      <c r="F3752" s="9" t="s">
        <v>136</v>
      </c>
      <c r="G3752" s="9" t="s">
        <v>136</v>
      </c>
      <c r="H3752" s="9" t="s">
        <v>135</v>
      </c>
      <c r="I3752" s="9" t="s">
        <v>134</v>
      </c>
      <c r="J3752" s="9" t="s">
        <v>135</v>
      </c>
      <c r="K3752" s="9" t="s">
        <v>134</v>
      </c>
      <c r="L3752" s="9" t="s">
        <v>135</v>
      </c>
      <c r="M3752" s="9" t="s">
        <v>134</v>
      </c>
      <c r="N3752" s="9" t="s">
        <v>135</v>
      </c>
      <c r="O3752" s="9" t="s">
        <v>134</v>
      </c>
      <c r="P3752" s="9" t="s">
        <v>135</v>
      </c>
      <c r="Q3752" s="9" t="s">
        <v>134</v>
      </c>
      <c r="R3752" s="9" t="s">
        <v>135</v>
      </c>
      <c r="S3752" s="9" t="s">
        <v>134</v>
      </c>
      <c r="T3752" s="9" t="s">
        <v>133</v>
      </c>
      <c r="U3752" s="9" t="s">
        <v>132</v>
      </c>
      <c r="V3752" s="9" t="s">
        <v>133</v>
      </c>
      <c r="W3752" s="9" t="s">
        <v>132</v>
      </c>
      <c r="X3752" s="9" t="s">
        <v>133</v>
      </c>
      <c r="Y3752" s="9" t="s">
        <v>132</v>
      </c>
      <c r="Z3752" s="9" t="s">
        <v>133</v>
      </c>
      <c r="AA3752" s="9" t="s">
        <v>132</v>
      </c>
      <c r="AB3752" s="9" t="s">
        <v>131</v>
      </c>
      <c r="AC3752" s="9" t="s">
        <v>129</v>
      </c>
      <c r="AD3752" s="9" t="s">
        <v>129</v>
      </c>
      <c r="AE3752" s="9" t="s">
        <v>130</v>
      </c>
      <c r="AF3752" s="9" t="s">
        <v>129</v>
      </c>
      <c r="AG3752" s="9" t="s">
        <v>128</v>
      </c>
      <c r="AH3752" s="9" t="s">
        <v>127</v>
      </c>
    </row>
    <row r="3753" spans="1:34" x14ac:dyDescent="0.2">
      <c r="B3753" s="9" t="s">
        <v>47</v>
      </c>
      <c r="C3753" s="9" t="s">
        <v>48</v>
      </c>
      <c r="D3753" s="9" t="s">
        <v>49</v>
      </c>
      <c r="E3753" s="9" t="s">
        <v>50</v>
      </c>
      <c r="F3753" s="9" t="s">
        <v>51</v>
      </c>
      <c r="G3753" s="9" t="s">
        <v>52</v>
      </c>
      <c r="H3753" s="9" t="s">
        <v>53</v>
      </c>
      <c r="I3753" s="9" t="s">
        <v>54</v>
      </c>
      <c r="J3753" s="9" t="s">
        <v>55</v>
      </c>
      <c r="K3753" s="9" t="s">
        <v>56</v>
      </c>
      <c r="L3753" s="9" t="s">
        <v>57</v>
      </c>
      <c r="M3753" s="9" t="s">
        <v>58</v>
      </c>
      <c r="N3753" s="9" t="s">
        <v>59</v>
      </c>
      <c r="O3753" s="9" t="s">
        <v>60</v>
      </c>
      <c r="P3753" s="9" t="s">
        <v>61</v>
      </c>
      <c r="Q3753" s="9" t="s">
        <v>62</v>
      </c>
      <c r="R3753" s="9" t="s">
        <v>63</v>
      </c>
      <c r="S3753" s="9" t="s">
        <v>64</v>
      </c>
      <c r="T3753" s="9" t="s">
        <v>65</v>
      </c>
      <c r="U3753" s="9" t="s">
        <v>66</v>
      </c>
      <c r="V3753" s="9" t="s">
        <v>67</v>
      </c>
      <c r="W3753" s="9" t="s">
        <v>68</v>
      </c>
      <c r="X3753" s="9" t="s">
        <v>70</v>
      </c>
      <c r="Y3753" s="9" t="s">
        <v>71</v>
      </c>
      <c r="Z3753" s="9" t="s">
        <v>126</v>
      </c>
      <c r="AA3753" s="9" t="s">
        <v>125</v>
      </c>
      <c r="AB3753" s="9" t="s">
        <v>124</v>
      </c>
      <c r="AC3753" s="9" t="s">
        <v>123</v>
      </c>
      <c r="AD3753" s="9" t="s">
        <v>122</v>
      </c>
      <c r="AE3753" s="9" t="s">
        <v>121</v>
      </c>
      <c r="AF3753" s="9" t="s">
        <v>120</v>
      </c>
      <c r="AG3753" s="9" t="s">
        <v>119</v>
      </c>
      <c r="AH3753" s="9" t="s">
        <v>118</v>
      </c>
    </row>
    <row r="3754" spans="1:34" x14ac:dyDescent="0.2">
      <c r="A3754" s="6" t="s">
        <v>72</v>
      </c>
      <c r="B3754" s="8">
        <v>1009</v>
      </c>
      <c r="C3754" s="8">
        <v>763</v>
      </c>
      <c r="D3754" s="8">
        <v>243</v>
      </c>
      <c r="E3754" s="8">
        <v>181</v>
      </c>
      <c r="F3754" s="8">
        <v>375</v>
      </c>
      <c r="G3754" s="8">
        <v>207</v>
      </c>
      <c r="H3754" s="8">
        <v>116</v>
      </c>
      <c r="I3754" s="8">
        <v>478</v>
      </c>
      <c r="J3754" s="8">
        <v>133</v>
      </c>
      <c r="K3754" s="8">
        <v>471</v>
      </c>
      <c r="L3754" s="8">
        <v>383</v>
      </c>
      <c r="M3754" s="8">
        <v>126</v>
      </c>
      <c r="N3754" s="8">
        <v>257</v>
      </c>
      <c r="O3754" s="8">
        <v>226</v>
      </c>
      <c r="P3754" s="8">
        <v>148</v>
      </c>
      <c r="Q3754" s="8">
        <v>320</v>
      </c>
      <c r="R3754" s="8">
        <v>70</v>
      </c>
      <c r="S3754" s="8">
        <v>544</v>
      </c>
      <c r="T3754" s="8">
        <v>130</v>
      </c>
      <c r="U3754" s="8">
        <v>87</v>
      </c>
      <c r="V3754" s="8">
        <v>139</v>
      </c>
      <c r="W3754" s="8">
        <v>71</v>
      </c>
      <c r="X3754" s="8">
        <v>128</v>
      </c>
      <c r="Y3754" s="8">
        <v>76</v>
      </c>
      <c r="Z3754" s="8">
        <v>123</v>
      </c>
      <c r="AA3754" s="8">
        <v>90</v>
      </c>
      <c r="AB3754" s="8">
        <v>79</v>
      </c>
      <c r="AC3754" s="8">
        <v>648</v>
      </c>
      <c r="AD3754" s="8">
        <v>254</v>
      </c>
      <c r="AE3754" s="8">
        <v>374</v>
      </c>
      <c r="AF3754" s="8">
        <v>693</v>
      </c>
      <c r="AG3754" s="8">
        <v>151</v>
      </c>
      <c r="AH3754" s="8">
        <v>610</v>
      </c>
    </row>
    <row r="3755" spans="1:34" x14ac:dyDescent="0.2">
      <c r="A3755" s="6" t="s">
        <v>73</v>
      </c>
      <c r="B3755" s="8">
        <v>1008</v>
      </c>
      <c r="C3755" s="8">
        <v>762</v>
      </c>
      <c r="D3755" s="8">
        <v>244</v>
      </c>
      <c r="E3755" s="8">
        <v>182</v>
      </c>
      <c r="F3755" s="8">
        <v>374</v>
      </c>
      <c r="G3755" s="8">
        <v>206</v>
      </c>
      <c r="H3755" s="8">
        <v>115</v>
      </c>
      <c r="I3755" s="8">
        <v>481</v>
      </c>
      <c r="J3755" s="8">
        <v>134</v>
      </c>
      <c r="K3755" s="8">
        <v>472</v>
      </c>
      <c r="L3755" s="8">
        <v>381</v>
      </c>
      <c r="M3755" s="8">
        <v>127</v>
      </c>
      <c r="N3755" s="8">
        <v>253</v>
      </c>
      <c r="O3755" s="8">
        <v>227</v>
      </c>
      <c r="P3755" s="8">
        <v>152</v>
      </c>
      <c r="Q3755" s="8">
        <v>317</v>
      </c>
      <c r="R3755" s="8">
        <v>72</v>
      </c>
      <c r="S3755" s="8">
        <v>539</v>
      </c>
      <c r="T3755" s="8">
        <v>129</v>
      </c>
      <c r="U3755" s="8">
        <v>88</v>
      </c>
      <c r="V3755" s="8">
        <v>137</v>
      </c>
      <c r="W3755" s="8">
        <v>71</v>
      </c>
      <c r="X3755" s="8">
        <v>122</v>
      </c>
      <c r="Y3755" s="8">
        <v>76</v>
      </c>
      <c r="Z3755" s="8">
        <v>123</v>
      </c>
      <c r="AA3755" s="8">
        <v>94</v>
      </c>
      <c r="AB3755" s="8">
        <v>79</v>
      </c>
      <c r="AC3755" s="8">
        <v>653</v>
      </c>
      <c r="AD3755" s="8">
        <v>248</v>
      </c>
      <c r="AE3755" s="8">
        <v>376</v>
      </c>
      <c r="AF3755" s="8">
        <v>691</v>
      </c>
      <c r="AG3755" s="8">
        <v>148</v>
      </c>
      <c r="AH3755" s="8">
        <v>612</v>
      </c>
    </row>
    <row r="3756" spans="1:34" x14ac:dyDescent="0.2">
      <c r="A3756" s="6" t="s">
        <v>1008</v>
      </c>
      <c r="B3756" s="8">
        <v>116</v>
      </c>
      <c r="C3756" s="8">
        <v>89</v>
      </c>
      <c r="D3756" s="8">
        <v>26</v>
      </c>
      <c r="E3756" s="8">
        <v>15</v>
      </c>
      <c r="F3756" s="8">
        <v>44</v>
      </c>
      <c r="G3756" s="8">
        <v>31</v>
      </c>
      <c r="H3756" s="8">
        <v>26</v>
      </c>
      <c r="I3756" s="8">
        <v>55</v>
      </c>
      <c r="J3756" s="8">
        <v>33</v>
      </c>
      <c r="K3756" s="8">
        <v>44</v>
      </c>
      <c r="L3756" s="8">
        <v>80</v>
      </c>
      <c r="M3756" s="8">
        <v>7</v>
      </c>
      <c r="N3756" s="8">
        <v>81</v>
      </c>
      <c r="O3756" s="8">
        <v>8</v>
      </c>
      <c r="P3756" s="8">
        <v>26</v>
      </c>
      <c r="Q3756" s="8">
        <v>32</v>
      </c>
      <c r="R3756" s="8">
        <v>16</v>
      </c>
      <c r="S3756" s="8">
        <v>56</v>
      </c>
      <c r="T3756" s="8">
        <v>23</v>
      </c>
      <c r="U3756" s="8">
        <v>5</v>
      </c>
      <c r="V3756" s="8">
        <v>25</v>
      </c>
      <c r="W3756" s="8">
        <v>4</v>
      </c>
      <c r="X3756" s="8">
        <v>22</v>
      </c>
      <c r="Y3756" s="8">
        <v>2</v>
      </c>
      <c r="Z3756" s="8">
        <v>23</v>
      </c>
      <c r="AA3756" s="8">
        <v>5</v>
      </c>
      <c r="AB3756" s="8">
        <v>5</v>
      </c>
      <c r="AC3756" s="8">
        <v>76</v>
      </c>
      <c r="AD3756" s="8">
        <v>35</v>
      </c>
      <c r="AE3756" s="8">
        <v>59</v>
      </c>
      <c r="AF3756" s="8">
        <v>93</v>
      </c>
      <c r="AG3756" s="8">
        <v>30</v>
      </c>
      <c r="AH3756" s="8">
        <v>69</v>
      </c>
    </row>
    <row r="3757" spans="1:34" x14ac:dyDescent="0.2">
      <c r="B3757" s="7">
        <v>0.12</v>
      </c>
      <c r="C3757" s="7">
        <v>0.12</v>
      </c>
      <c r="D3757" s="7">
        <v>0.11</v>
      </c>
      <c r="E3757" s="7">
        <v>0.08</v>
      </c>
      <c r="F3757" s="7">
        <v>0.12</v>
      </c>
      <c r="G3757" s="7">
        <v>0.15</v>
      </c>
      <c r="H3757" s="7">
        <v>0.23</v>
      </c>
      <c r="I3757" s="7">
        <v>0.11</v>
      </c>
      <c r="J3757" s="7">
        <v>0.25</v>
      </c>
      <c r="K3757" s="7">
        <v>0.09</v>
      </c>
      <c r="L3757" s="7">
        <v>0.21</v>
      </c>
      <c r="M3757" s="7">
        <v>0.05</v>
      </c>
      <c r="N3757" s="7">
        <v>0.32</v>
      </c>
      <c r="O3757" s="7">
        <v>0.04</v>
      </c>
      <c r="P3757" s="7">
        <v>0.17</v>
      </c>
      <c r="Q3757" s="7">
        <v>0.1</v>
      </c>
      <c r="R3757" s="7">
        <v>0.23</v>
      </c>
      <c r="S3757" s="7">
        <v>0.1</v>
      </c>
      <c r="T3757" s="7">
        <v>0.18</v>
      </c>
      <c r="U3757" s="7">
        <v>0.05</v>
      </c>
      <c r="V3757" s="7">
        <v>0.18</v>
      </c>
      <c r="W3757" s="7">
        <v>0.06</v>
      </c>
      <c r="X3757" s="7">
        <v>0.18</v>
      </c>
      <c r="Y3757" s="7">
        <v>0.03</v>
      </c>
      <c r="Z3757" s="7">
        <v>0.18</v>
      </c>
      <c r="AA3757" s="7">
        <v>0.05</v>
      </c>
      <c r="AB3757" s="7">
        <v>0.06</v>
      </c>
      <c r="AC3757" s="7">
        <v>0.12</v>
      </c>
      <c r="AD3757" s="7">
        <v>0.14000000000000001</v>
      </c>
      <c r="AE3757" s="7">
        <v>0.16</v>
      </c>
      <c r="AF3757" s="7">
        <v>0.13</v>
      </c>
      <c r="AG3757" s="7">
        <v>0.2</v>
      </c>
      <c r="AH3757" s="7">
        <v>0.11</v>
      </c>
    </row>
    <row r="3758" spans="1:34" x14ac:dyDescent="0.2">
      <c r="B3758" s="6" t="s">
        <v>1064</v>
      </c>
      <c r="G3758" s="6" t="s">
        <v>41</v>
      </c>
      <c r="H3758" s="6" t="s">
        <v>170</v>
      </c>
      <c r="J3758" s="6" t="s">
        <v>235</v>
      </c>
      <c r="L3758" s="6" t="s">
        <v>223</v>
      </c>
      <c r="N3758" s="6" t="s">
        <v>222</v>
      </c>
      <c r="P3758" s="6" t="s">
        <v>228</v>
      </c>
      <c r="R3758" s="6" t="s">
        <v>227</v>
      </c>
      <c r="T3758" s="6" t="s">
        <v>191</v>
      </c>
      <c r="U3758" s="6" t="s">
        <v>95</v>
      </c>
      <c r="V3758" s="6" t="s">
        <v>190</v>
      </c>
      <c r="W3758" s="6" t="s">
        <v>95</v>
      </c>
      <c r="X3758" s="6" t="s">
        <v>183</v>
      </c>
      <c r="Y3758" s="6" t="s">
        <v>95</v>
      </c>
      <c r="Z3758" s="6" t="s">
        <v>379</v>
      </c>
      <c r="AA3758" s="6" t="s">
        <v>95</v>
      </c>
      <c r="AB3758" s="6" t="s">
        <v>95</v>
      </c>
      <c r="AE3758" s="6" t="s">
        <v>234</v>
      </c>
      <c r="AF3758" s="6" t="s">
        <v>234</v>
      </c>
      <c r="AG3758" s="6" t="s">
        <v>225</v>
      </c>
    </row>
    <row r="3759" spans="1:34" x14ac:dyDescent="0.2">
      <c r="A3759" s="6" t="s">
        <v>1006</v>
      </c>
      <c r="B3759" s="8">
        <v>384</v>
      </c>
      <c r="C3759" s="8">
        <v>300</v>
      </c>
      <c r="D3759" s="8">
        <v>83</v>
      </c>
      <c r="E3759" s="8">
        <v>66</v>
      </c>
      <c r="F3759" s="8">
        <v>143</v>
      </c>
      <c r="G3759" s="8">
        <v>91</v>
      </c>
      <c r="H3759" s="8">
        <v>40</v>
      </c>
      <c r="I3759" s="8">
        <v>163</v>
      </c>
      <c r="J3759" s="8">
        <v>53</v>
      </c>
      <c r="K3759" s="8">
        <v>162</v>
      </c>
      <c r="L3759" s="8">
        <v>174</v>
      </c>
      <c r="M3759" s="8">
        <v>28</v>
      </c>
      <c r="N3759" s="8">
        <v>111</v>
      </c>
      <c r="O3759" s="8">
        <v>56</v>
      </c>
      <c r="P3759" s="8">
        <v>51</v>
      </c>
      <c r="Q3759" s="8">
        <v>101</v>
      </c>
      <c r="R3759" s="8">
        <v>23</v>
      </c>
      <c r="S3759" s="8">
        <v>213</v>
      </c>
      <c r="T3759" s="8">
        <v>55</v>
      </c>
      <c r="U3759" s="8">
        <v>34</v>
      </c>
      <c r="V3759" s="8">
        <v>66</v>
      </c>
      <c r="W3759" s="8">
        <v>18</v>
      </c>
      <c r="X3759" s="8">
        <v>59</v>
      </c>
      <c r="Y3759" s="8">
        <v>24</v>
      </c>
      <c r="Z3759" s="8">
        <v>50</v>
      </c>
      <c r="AA3759" s="8">
        <v>28</v>
      </c>
      <c r="AB3759" s="8">
        <v>30</v>
      </c>
      <c r="AC3759" s="8">
        <v>257</v>
      </c>
      <c r="AD3759" s="8">
        <v>91</v>
      </c>
      <c r="AE3759" s="8">
        <v>161</v>
      </c>
      <c r="AF3759" s="8">
        <v>313</v>
      </c>
      <c r="AG3759" s="8">
        <v>69</v>
      </c>
      <c r="AH3759" s="8">
        <v>245</v>
      </c>
    </row>
    <row r="3760" spans="1:34" x14ac:dyDescent="0.2">
      <c r="B3760" s="7">
        <v>0.38</v>
      </c>
      <c r="C3760" s="7">
        <v>0.39</v>
      </c>
      <c r="D3760" s="7">
        <v>0.34</v>
      </c>
      <c r="E3760" s="7">
        <v>0.37</v>
      </c>
      <c r="F3760" s="7">
        <v>0.38</v>
      </c>
      <c r="G3760" s="7">
        <v>0.44</v>
      </c>
      <c r="H3760" s="7">
        <v>0.35</v>
      </c>
      <c r="I3760" s="7">
        <v>0.34</v>
      </c>
      <c r="J3760" s="7">
        <v>0.39</v>
      </c>
      <c r="K3760" s="7">
        <v>0.34</v>
      </c>
      <c r="L3760" s="7">
        <v>0.46</v>
      </c>
      <c r="M3760" s="7">
        <v>0.22</v>
      </c>
      <c r="N3760" s="7">
        <v>0.44</v>
      </c>
      <c r="O3760" s="7">
        <v>0.24</v>
      </c>
      <c r="P3760" s="7">
        <v>0.34</v>
      </c>
      <c r="Q3760" s="7">
        <v>0.32</v>
      </c>
      <c r="R3760" s="7">
        <v>0.32</v>
      </c>
      <c r="S3760" s="7">
        <v>0.39</v>
      </c>
      <c r="T3760" s="7">
        <v>0.43</v>
      </c>
      <c r="U3760" s="7">
        <v>0.38</v>
      </c>
      <c r="V3760" s="7">
        <v>0.48</v>
      </c>
      <c r="W3760" s="7">
        <v>0.26</v>
      </c>
      <c r="X3760" s="7">
        <v>0.48</v>
      </c>
      <c r="Y3760" s="7">
        <v>0.31</v>
      </c>
      <c r="Z3760" s="7">
        <v>0.4</v>
      </c>
      <c r="AA3760" s="7">
        <v>0.3</v>
      </c>
      <c r="AB3760" s="7">
        <v>0.38</v>
      </c>
      <c r="AC3760" s="7">
        <v>0.39</v>
      </c>
      <c r="AD3760" s="7">
        <v>0.37</v>
      </c>
      <c r="AE3760" s="7">
        <v>0.43</v>
      </c>
      <c r="AF3760" s="7">
        <v>0.45</v>
      </c>
      <c r="AG3760" s="7">
        <v>0.47</v>
      </c>
      <c r="AH3760" s="7">
        <v>0.4</v>
      </c>
    </row>
    <row r="3761" spans="1:34" x14ac:dyDescent="0.2">
      <c r="B3761" s="6" t="s">
        <v>1063</v>
      </c>
      <c r="G3761" s="6" t="s">
        <v>92</v>
      </c>
      <c r="L3761" s="6" t="s">
        <v>223</v>
      </c>
      <c r="N3761" s="6" t="s">
        <v>222</v>
      </c>
      <c r="R3761" s="6" t="s">
        <v>95</v>
      </c>
      <c r="U3761" s="6" t="s">
        <v>95</v>
      </c>
      <c r="V3761" s="6" t="s">
        <v>190</v>
      </c>
      <c r="W3761" s="6" t="s">
        <v>95</v>
      </c>
      <c r="X3761" s="6" t="s">
        <v>183</v>
      </c>
      <c r="Y3761" s="6" t="s">
        <v>95</v>
      </c>
      <c r="AA3761" s="6" t="s">
        <v>95</v>
      </c>
      <c r="AB3761" s="6" t="s">
        <v>95</v>
      </c>
      <c r="AE3761" s="6" t="s">
        <v>92</v>
      </c>
      <c r="AF3761" s="6" t="s">
        <v>234</v>
      </c>
      <c r="AG3761" s="6" t="s">
        <v>92</v>
      </c>
    </row>
    <row r="3762" spans="1:34" x14ac:dyDescent="0.2">
      <c r="A3762" s="6" t="s">
        <v>1004</v>
      </c>
      <c r="B3762" s="8">
        <v>299</v>
      </c>
      <c r="C3762" s="8">
        <v>232</v>
      </c>
      <c r="D3762" s="8">
        <v>67</v>
      </c>
      <c r="E3762" s="8">
        <v>54</v>
      </c>
      <c r="F3762" s="8">
        <v>125</v>
      </c>
      <c r="G3762" s="8">
        <v>52</v>
      </c>
      <c r="H3762" s="8">
        <v>31</v>
      </c>
      <c r="I3762" s="8">
        <v>142</v>
      </c>
      <c r="J3762" s="8">
        <v>31</v>
      </c>
      <c r="K3762" s="8">
        <v>139</v>
      </c>
      <c r="L3762" s="8">
        <v>76</v>
      </c>
      <c r="M3762" s="8">
        <v>41</v>
      </c>
      <c r="N3762" s="8">
        <v>44</v>
      </c>
      <c r="O3762" s="8">
        <v>72</v>
      </c>
      <c r="P3762" s="8">
        <v>51</v>
      </c>
      <c r="Q3762" s="8">
        <v>91</v>
      </c>
      <c r="R3762" s="8">
        <v>26</v>
      </c>
      <c r="S3762" s="8">
        <v>136</v>
      </c>
      <c r="T3762" s="8">
        <v>38</v>
      </c>
      <c r="U3762" s="8">
        <v>23</v>
      </c>
      <c r="V3762" s="8">
        <v>27</v>
      </c>
      <c r="W3762" s="8">
        <v>24</v>
      </c>
      <c r="X3762" s="8">
        <v>24</v>
      </c>
      <c r="Y3762" s="8">
        <v>22</v>
      </c>
      <c r="Z3762" s="8">
        <v>28</v>
      </c>
      <c r="AA3762" s="8">
        <v>35</v>
      </c>
      <c r="AB3762" s="8">
        <v>32</v>
      </c>
      <c r="AC3762" s="8">
        <v>195</v>
      </c>
      <c r="AD3762" s="8">
        <v>58</v>
      </c>
      <c r="AE3762" s="8">
        <v>82</v>
      </c>
      <c r="AF3762" s="8">
        <v>159</v>
      </c>
      <c r="AG3762" s="8">
        <v>32</v>
      </c>
      <c r="AH3762" s="8">
        <v>152</v>
      </c>
    </row>
    <row r="3763" spans="1:34" x14ac:dyDescent="0.2">
      <c r="B3763" s="7">
        <v>0.3</v>
      </c>
      <c r="C3763" s="7">
        <v>0.3</v>
      </c>
      <c r="D3763" s="7">
        <v>0.27</v>
      </c>
      <c r="E3763" s="7">
        <v>0.3</v>
      </c>
      <c r="F3763" s="7">
        <v>0.33</v>
      </c>
      <c r="G3763" s="7">
        <v>0.25</v>
      </c>
      <c r="H3763" s="7">
        <v>0.27</v>
      </c>
      <c r="I3763" s="7">
        <v>0.3</v>
      </c>
      <c r="J3763" s="7">
        <v>0.23</v>
      </c>
      <c r="K3763" s="7">
        <v>0.28999999999999998</v>
      </c>
      <c r="L3763" s="7">
        <v>0.2</v>
      </c>
      <c r="M3763" s="7">
        <v>0.33</v>
      </c>
      <c r="N3763" s="7">
        <v>0.17</v>
      </c>
      <c r="O3763" s="7">
        <v>0.32</v>
      </c>
      <c r="P3763" s="7">
        <v>0.33</v>
      </c>
      <c r="Q3763" s="7">
        <v>0.28999999999999998</v>
      </c>
      <c r="R3763" s="7">
        <v>0.36</v>
      </c>
      <c r="S3763" s="7">
        <v>0.25</v>
      </c>
      <c r="T3763" s="7">
        <v>0.3</v>
      </c>
      <c r="U3763" s="7">
        <v>0.26</v>
      </c>
      <c r="V3763" s="7">
        <v>0.2</v>
      </c>
      <c r="W3763" s="7">
        <v>0.33</v>
      </c>
      <c r="X3763" s="7">
        <v>0.2</v>
      </c>
      <c r="Y3763" s="7">
        <v>0.28999999999999998</v>
      </c>
      <c r="Z3763" s="7">
        <v>0.23</v>
      </c>
      <c r="AA3763" s="7">
        <v>0.37</v>
      </c>
      <c r="AB3763" s="7">
        <v>0.41</v>
      </c>
      <c r="AC3763" s="7">
        <v>0.3</v>
      </c>
      <c r="AD3763" s="7">
        <v>0.23</v>
      </c>
      <c r="AE3763" s="7">
        <v>0.22</v>
      </c>
      <c r="AF3763" s="7">
        <v>0.23</v>
      </c>
      <c r="AG3763" s="7">
        <v>0.22</v>
      </c>
      <c r="AH3763" s="7">
        <v>0.25</v>
      </c>
    </row>
    <row r="3764" spans="1:34" x14ac:dyDescent="0.2">
      <c r="B3764" s="6" t="s">
        <v>1062</v>
      </c>
      <c r="F3764" s="6" t="s">
        <v>519</v>
      </c>
      <c r="M3764" s="6" t="s">
        <v>102</v>
      </c>
      <c r="O3764" s="6" t="s">
        <v>206</v>
      </c>
      <c r="R3764" s="6" t="s">
        <v>95</v>
      </c>
      <c r="U3764" s="6" t="s">
        <v>95</v>
      </c>
      <c r="W3764" s="6" t="s">
        <v>753</v>
      </c>
      <c r="Y3764" s="6" t="s">
        <v>95</v>
      </c>
      <c r="AA3764" s="6" t="s">
        <v>1061</v>
      </c>
      <c r="AB3764" s="6" t="s">
        <v>796</v>
      </c>
    </row>
    <row r="3765" spans="1:34" x14ac:dyDescent="0.2">
      <c r="A3765" s="6" t="s">
        <v>1002</v>
      </c>
      <c r="B3765" s="8">
        <v>103</v>
      </c>
      <c r="C3765" s="8">
        <v>72</v>
      </c>
      <c r="D3765" s="8">
        <v>31</v>
      </c>
      <c r="E3765" s="8">
        <v>23</v>
      </c>
      <c r="F3765" s="8">
        <v>30</v>
      </c>
      <c r="G3765" s="8">
        <v>20</v>
      </c>
      <c r="H3765" s="8">
        <v>9</v>
      </c>
      <c r="I3765" s="8">
        <v>57</v>
      </c>
      <c r="J3765" s="8">
        <v>11</v>
      </c>
      <c r="K3765" s="8">
        <v>65</v>
      </c>
      <c r="L3765" s="8">
        <v>32</v>
      </c>
      <c r="M3765" s="8">
        <v>25</v>
      </c>
      <c r="N3765" s="8">
        <v>11</v>
      </c>
      <c r="O3765" s="8">
        <v>39</v>
      </c>
      <c r="P3765" s="8">
        <v>15</v>
      </c>
      <c r="Q3765" s="8">
        <v>40</v>
      </c>
      <c r="R3765" s="8">
        <v>4</v>
      </c>
      <c r="S3765" s="8">
        <v>69</v>
      </c>
      <c r="T3765" s="8">
        <v>6</v>
      </c>
      <c r="U3765" s="8">
        <v>12</v>
      </c>
      <c r="V3765" s="8">
        <v>14</v>
      </c>
      <c r="W3765" s="8">
        <v>12</v>
      </c>
      <c r="X3765" s="8">
        <v>8</v>
      </c>
      <c r="Y3765" s="8">
        <v>16</v>
      </c>
      <c r="Z3765" s="8">
        <v>15</v>
      </c>
      <c r="AA3765" s="8">
        <v>10</v>
      </c>
      <c r="AB3765" s="8">
        <v>3</v>
      </c>
      <c r="AC3765" s="8">
        <v>64</v>
      </c>
      <c r="AD3765" s="8">
        <v>36</v>
      </c>
      <c r="AE3765" s="8">
        <v>42</v>
      </c>
      <c r="AF3765" s="8">
        <v>74</v>
      </c>
      <c r="AG3765" s="8">
        <v>8</v>
      </c>
      <c r="AH3765" s="8">
        <v>81</v>
      </c>
    </row>
    <row r="3766" spans="1:34" x14ac:dyDescent="0.2">
      <c r="B3766" s="7">
        <v>0.1</v>
      </c>
      <c r="C3766" s="7">
        <v>0.09</v>
      </c>
      <c r="D3766" s="7">
        <v>0.13</v>
      </c>
      <c r="E3766" s="7">
        <v>0.12</v>
      </c>
      <c r="F3766" s="7">
        <v>0.08</v>
      </c>
      <c r="G3766" s="7">
        <v>0.1</v>
      </c>
      <c r="H3766" s="7">
        <v>0.08</v>
      </c>
      <c r="I3766" s="7">
        <v>0.12</v>
      </c>
      <c r="J3766" s="7">
        <v>0.08</v>
      </c>
      <c r="K3766" s="7">
        <v>0.14000000000000001</v>
      </c>
      <c r="L3766" s="7">
        <v>0.08</v>
      </c>
      <c r="M3766" s="7">
        <v>0.2</v>
      </c>
      <c r="N3766" s="7">
        <v>0.04</v>
      </c>
      <c r="O3766" s="7">
        <v>0.17</v>
      </c>
      <c r="P3766" s="7">
        <v>0.1</v>
      </c>
      <c r="Q3766" s="7">
        <v>0.13</v>
      </c>
      <c r="R3766" s="7">
        <v>0.05</v>
      </c>
      <c r="S3766" s="7">
        <v>0.13</v>
      </c>
      <c r="T3766" s="7">
        <v>0.05</v>
      </c>
      <c r="U3766" s="7">
        <v>0.14000000000000001</v>
      </c>
      <c r="V3766" s="7">
        <v>0.1</v>
      </c>
      <c r="W3766" s="7">
        <v>0.17</v>
      </c>
      <c r="X3766" s="7">
        <v>0.06</v>
      </c>
      <c r="Y3766" s="7">
        <v>0.21</v>
      </c>
      <c r="Z3766" s="7">
        <v>0.12</v>
      </c>
      <c r="AA3766" s="7">
        <v>0.11</v>
      </c>
      <c r="AB3766" s="7">
        <v>0.03</v>
      </c>
      <c r="AC3766" s="7">
        <v>0.1</v>
      </c>
      <c r="AD3766" s="7">
        <v>0.14000000000000001</v>
      </c>
      <c r="AE3766" s="7">
        <v>0.11</v>
      </c>
      <c r="AF3766" s="7">
        <v>0.11</v>
      </c>
      <c r="AG3766" s="7">
        <v>0.05</v>
      </c>
      <c r="AH3766" s="7">
        <v>0.13</v>
      </c>
    </row>
    <row r="3767" spans="1:34" x14ac:dyDescent="0.2">
      <c r="B3767" s="6" t="s">
        <v>1060</v>
      </c>
      <c r="K3767" s="6" t="s">
        <v>92</v>
      </c>
      <c r="M3767" s="6" t="s">
        <v>109</v>
      </c>
      <c r="O3767" s="6" t="s">
        <v>108</v>
      </c>
      <c r="R3767" s="6" t="s">
        <v>95</v>
      </c>
      <c r="S3767" s="6" t="s">
        <v>92</v>
      </c>
      <c r="U3767" s="6" t="s">
        <v>1050</v>
      </c>
      <c r="W3767" s="6" t="s">
        <v>802</v>
      </c>
      <c r="Y3767" s="6" t="s">
        <v>864</v>
      </c>
      <c r="AA3767" s="6" t="s">
        <v>95</v>
      </c>
      <c r="AB3767" s="6" t="s">
        <v>95</v>
      </c>
      <c r="AD3767" s="6" t="s">
        <v>221</v>
      </c>
      <c r="AE3767" s="6" t="s">
        <v>104</v>
      </c>
      <c r="AF3767" s="6" t="s">
        <v>104</v>
      </c>
      <c r="AH3767" s="6" t="s">
        <v>538</v>
      </c>
    </row>
    <row r="3768" spans="1:34" x14ac:dyDescent="0.2">
      <c r="A3768" s="6" t="s">
        <v>1000</v>
      </c>
      <c r="B3768" s="8">
        <v>72</v>
      </c>
      <c r="C3768" s="8">
        <v>41</v>
      </c>
      <c r="D3768" s="8">
        <v>31</v>
      </c>
      <c r="E3768" s="8">
        <v>12</v>
      </c>
      <c r="F3768" s="8">
        <v>20</v>
      </c>
      <c r="G3768" s="8">
        <v>10</v>
      </c>
      <c r="H3768" s="8">
        <v>5</v>
      </c>
      <c r="I3768" s="8">
        <v>50</v>
      </c>
      <c r="J3768" s="8">
        <v>2</v>
      </c>
      <c r="K3768" s="8">
        <v>56</v>
      </c>
      <c r="L3768" s="8">
        <v>14</v>
      </c>
      <c r="M3768" s="8">
        <v>22</v>
      </c>
      <c r="N3768" s="8">
        <v>5</v>
      </c>
      <c r="O3768" s="8">
        <v>45</v>
      </c>
      <c r="P3768" s="8">
        <v>5</v>
      </c>
      <c r="Q3768" s="8">
        <v>46</v>
      </c>
      <c r="R3768" s="8">
        <v>1</v>
      </c>
      <c r="S3768" s="8">
        <v>57</v>
      </c>
      <c r="T3768" s="8">
        <v>5</v>
      </c>
      <c r="U3768" s="8">
        <v>12</v>
      </c>
      <c r="V3768" s="8">
        <v>6</v>
      </c>
      <c r="W3768" s="8">
        <v>12</v>
      </c>
      <c r="X3768" s="8">
        <v>6</v>
      </c>
      <c r="Y3768" s="8">
        <v>9</v>
      </c>
      <c r="Z3768" s="8">
        <v>6</v>
      </c>
      <c r="AA3768" s="8">
        <v>12</v>
      </c>
      <c r="AB3768" s="8">
        <v>2</v>
      </c>
      <c r="AC3768" s="8">
        <v>42</v>
      </c>
      <c r="AD3768" s="8">
        <v>26</v>
      </c>
      <c r="AE3768" s="8">
        <v>25</v>
      </c>
      <c r="AF3768" s="8">
        <v>43</v>
      </c>
      <c r="AG3768" s="8">
        <v>5</v>
      </c>
      <c r="AH3768" s="8">
        <v>60</v>
      </c>
    </row>
    <row r="3769" spans="1:34" x14ac:dyDescent="0.2">
      <c r="B3769" s="7">
        <v>7.0000000000000007E-2</v>
      </c>
      <c r="C3769" s="7">
        <v>0.05</v>
      </c>
      <c r="D3769" s="7">
        <v>0.13</v>
      </c>
      <c r="E3769" s="7">
        <v>0.06</v>
      </c>
      <c r="F3769" s="7">
        <v>0.05</v>
      </c>
      <c r="G3769" s="7">
        <v>0.05</v>
      </c>
      <c r="H3769" s="7">
        <v>0.04</v>
      </c>
      <c r="I3769" s="7">
        <v>0.1</v>
      </c>
      <c r="J3769" s="7">
        <v>0.01</v>
      </c>
      <c r="K3769" s="7">
        <v>0.12</v>
      </c>
      <c r="L3769" s="7">
        <v>0.04</v>
      </c>
      <c r="M3769" s="7">
        <v>0.18</v>
      </c>
      <c r="N3769" s="7">
        <v>0.02</v>
      </c>
      <c r="O3769" s="7">
        <v>0.2</v>
      </c>
      <c r="P3769" s="7">
        <v>0.03</v>
      </c>
      <c r="Q3769" s="7">
        <v>0.14000000000000001</v>
      </c>
      <c r="R3769" s="7">
        <v>0.01</v>
      </c>
      <c r="S3769" s="7">
        <v>0.11</v>
      </c>
      <c r="T3769" s="7">
        <v>0.04</v>
      </c>
      <c r="U3769" s="7">
        <v>0.13</v>
      </c>
      <c r="V3769" s="7">
        <v>0.04</v>
      </c>
      <c r="W3769" s="7">
        <v>0.16</v>
      </c>
      <c r="X3769" s="7">
        <v>0.05</v>
      </c>
      <c r="Y3769" s="7">
        <v>0.12</v>
      </c>
      <c r="Z3769" s="7">
        <v>0.05</v>
      </c>
      <c r="AA3769" s="7">
        <v>0.12</v>
      </c>
      <c r="AB3769" s="7">
        <v>0.02</v>
      </c>
      <c r="AC3769" s="7">
        <v>0.06</v>
      </c>
      <c r="AD3769" s="7">
        <v>0.11</v>
      </c>
      <c r="AE3769" s="7">
        <v>7.0000000000000007E-2</v>
      </c>
      <c r="AF3769" s="7">
        <v>0.06</v>
      </c>
      <c r="AG3769" s="7">
        <v>0.04</v>
      </c>
      <c r="AH3769" s="7">
        <v>0.1</v>
      </c>
    </row>
    <row r="3770" spans="1:34" x14ac:dyDescent="0.2">
      <c r="B3770" s="6" t="s">
        <v>1059</v>
      </c>
      <c r="D3770" s="6" t="s">
        <v>32</v>
      </c>
      <c r="I3770" s="6" t="s">
        <v>377</v>
      </c>
      <c r="K3770" s="6" t="s">
        <v>354</v>
      </c>
      <c r="M3770" s="6" t="s">
        <v>109</v>
      </c>
      <c r="O3770" s="6" t="s">
        <v>108</v>
      </c>
      <c r="Q3770" s="6" t="s">
        <v>107</v>
      </c>
      <c r="R3770" s="6" t="s">
        <v>95</v>
      </c>
      <c r="S3770" s="6" t="s">
        <v>106</v>
      </c>
      <c r="U3770" s="6" t="s">
        <v>805</v>
      </c>
      <c r="W3770" s="6" t="s">
        <v>739</v>
      </c>
      <c r="Y3770" s="6" t="s">
        <v>95</v>
      </c>
      <c r="AA3770" s="6" t="s">
        <v>95</v>
      </c>
      <c r="AB3770" s="6" t="s">
        <v>95</v>
      </c>
      <c r="AD3770" s="6" t="s">
        <v>212</v>
      </c>
      <c r="AH3770" s="6" t="s">
        <v>375</v>
      </c>
    </row>
    <row r="3771" spans="1:34" x14ac:dyDescent="0.2">
      <c r="A3771" s="6" t="s">
        <v>93</v>
      </c>
      <c r="B3771" s="8">
        <v>35</v>
      </c>
      <c r="C3771" s="8">
        <v>28</v>
      </c>
      <c r="D3771" s="8">
        <v>6</v>
      </c>
      <c r="E3771" s="8">
        <v>12</v>
      </c>
      <c r="F3771" s="8">
        <v>13</v>
      </c>
      <c r="G3771" s="8">
        <v>3</v>
      </c>
      <c r="H3771" s="8">
        <v>4</v>
      </c>
      <c r="I3771" s="8">
        <v>14</v>
      </c>
      <c r="J3771" s="8">
        <v>4</v>
      </c>
      <c r="K3771" s="8">
        <v>7</v>
      </c>
      <c r="L3771" s="8">
        <v>5</v>
      </c>
      <c r="M3771" s="8">
        <v>3</v>
      </c>
      <c r="N3771" s="8">
        <v>1</v>
      </c>
      <c r="O3771" s="8">
        <v>6</v>
      </c>
      <c r="P3771" s="8">
        <v>4</v>
      </c>
      <c r="Q3771" s="8">
        <v>8</v>
      </c>
      <c r="R3771" s="8">
        <v>2</v>
      </c>
      <c r="S3771" s="8">
        <v>8</v>
      </c>
      <c r="T3771" s="8">
        <v>1</v>
      </c>
      <c r="U3771" s="8">
        <v>3</v>
      </c>
      <c r="V3771" s="6" t="s">
        <v>94</v>
      </c>
      <c r="W3771" s="8">
        <v>1</v>
      </c>
      <c r="X3771" s="8">
        <v>3</v>
      </c>
      <c r="Y3771" s="8">
        <v>3</v>
      </c>
      <c r="Z3771" s="8">
        <v>1</v>
      </c>
      <c r="AA3771" s="8">
        <v>4</v>
      </c>
      <c r="AB3771" s="8">
        <v>7</v>
      </c>
      <c r="AC3771" s="8">
        <v>18</v>
      </c>
      <c r="AD3771" s="8">
        <v>2</v>
      </c>
      <c r="AE3771" s="8">
        <v>6</v>
      </c>
      <c r="AF3771" s="8">
        <v>10</v>
      </c>
      <c r="AG3771" s="8">
        <v>4</v>
      </c>
      <c r="AH3771" s="8">
        <v>6</v>
      </c>
    </row>
    <row r="3772" spans="1:34" x14ac:dyDescent="0.2">
      <c r="B3772" s="7">
        <v>0.03</v>
      </c>
      <c r="C3772" s="7">
        <v>0.04</v>
      </c>
      <c r="D3772" s="7">
        <v>0.03</v>
      </c>
      <c r="E3772" s="7">
        <v>7.0000000000000007E-2</v>
      </c>
      <c r="F3772" s="7">
        <v>0.03</v>
      </c>
      <c r="G3772" s="7">
        <v>0.01</v>
      </c>
      <c r="H3772" s="7">
        <v>0.03</v>
      </c>
      <c r="I3772" s="7">
        <v>0.03</v>
      </c>
      <c r="J3772" s="7">
        <v>0.03</v>
      </c>
      <c r="K3772" s="7">
        <v>0.01</v>
      </c>
      <c r="L3772" s="7">
        <v>0.01</v>
      </c>
      <c r="M3772" s="7">
        <v>0.03</v>
      </c>
      <c r="N3772" s="7">
        <v>0.01</v>
      </c>
      <c r="O3772" s="7">
        <v>0.03</v>
      </c>
      <c r="P3772" s="7">
        <v>0.03</v>
      </c>
      <c r="Q3772" s="7">
        <v>0.02</v>
      </c>
      <c r="R3772" s="7">
        <v>0.03</v>
      </c>
      <c r="S3772" s="7">
        <v>0.01</v>
      </c>
      <c r="T3772" s="7">
        <v>0.01</v>
      </c>
      <c r="U3772" s="7">
        <v>0.03</v>
      </c>
      <c r="V3772" s="6" t="s">
        <v>94</v>
      </c>
      <c r="W3772" s="7">
        <v>0.02</v>
      </c>
      <c r="X3772" s="7">
        <v>0.02</v>
      </c>
      <c r="Y3772" s="7">
        <v>0.03</v>
      </c>
      <c r="Z3772" s="7">
        <v>0.01</v>
      </c>
      <c r="AA3772" s="7">
        <v>0.04</v>
      </c>
      <c r="AB3772" s="7">
        <v>0.09</v>
      </c>
      <c r="AC3772" s="7">
        <v>0.03</v>
      </c>
      <c r="AD3772" s="7">
        <v>0.01</v>
      </c>
      <c r="AE3772" s="7">
        <v>0.02</v>
      </c>
      <c r="AF3772" s="7">
        <v>0.01</v>
      </c>
      <c r="AG3772" s="7">
        <v>0.02</v>
      </c>
      <c r="AH3772" s="7">
        <v>0.01</v>
      </c>
    </row>
    <row r="3773" spans="1:34" x14ac:dyDescent="0.2">
      <c r="B3773" s="6" t="s">
        <v>1058</v>
      </c>
      <c r="E3773" s="6" t="s">
        <v>519</v>
      </c>
      <c r="R3773" s="6" t="s">
        <v>95</v>
      </c>
      <c r="U3773" s="6" t="s">
        <v>95</v>
      </c>
      <c r="W3773" s="6" t="s">
        <v>95</v>
      </c>
      <c r="Y3773" s="6" t="s">
        <v>95</v>
      </c>
      <c r="AA3773" s="6" t="s">
        <v>95</v>
      </c>
      <c r="AB3773" s="6" t="s">
        <v>796</v>
      </c>
    </row>
    <row r="3774" spans="1:34" x14ac:dyDescent="0.2">
      <c r="A3774" s="6" t="s">
        <v>999</v>
      </c>
      <c r="B3774" s="8">
        <v>500</v>
      </c>
      <c r="C3774" s="8">
        <v>390</v>
      </c>
      <c r="D3774" s="8">
        <v>109</v>
      </c>
      <c r="E3774" s="8">
        <v>81</v>
      </c>
      <c r="F3774" s="8">
        <v>187</v>
      </c>
      <c r="G3774" s="8">
        <v>122</v>
      </c>
      <c r="H3774" s="8">
        <v>67</v>
      </c>
      <c r="I3774" s="8">
        <v>218</v>
      </c>
      <c r="J3774" s="8">
        <v>86</v>
      </c>
      <c r="K3774" s="8">
        <v>206</v>
      </c>
      <c r="L3774" s="8">
        <v>254</v>
      </c>
      <c r="M3774" s="8">
        <v>35</v>
      </c>
      <c r="N3774" s="8">
        <v>192</v>
      </c>
      <c r="O3774" s="8">
        <v>64</v>
      </c>
      <c r="P3774" s="8">
        <v>77</v>
      </c>
      <c r="Q3774" s="8">
        <v>133</v>
      </c>
      <c r="R3774" s="8">
        <v>39</v>
      </c>
      <c r="S3774" s="8">
        <v>269</v>
      </c>
      <c r="T3774" s="8">
        <v>78</v>
      </c>
      <c r="U3774" s="8">
        <v>38</v>
      </c>
      <c r="V3774" s="8">
        <v>91</v>
      </c>
      <c r="W3774" s="8">
        <v>22</v>
      </c>
      <c r="X3774" s="8">
        <v>81</v>
      </c>
      <c r="Y3774" s="8">
        <v>26</v>
      </c>
      <c r="Z3774" s="8">
        <v>72</v>
      </c>
      <c r="AA3774" s="8">
        <v>33</v>
      </c>
      <c r="AB3774" s="8">
        <v>35</v>
      </c>
      <c r="AC3774" s="8">
        <v>334</v>
      </c>
      <c r="AD3774" s="8">
        <v>127</v>
      </c>
      <c r="AE3774" s="8">
        <v>221</v>
      </c>
      <c r="AF3774" s="8">
        <v>405</v>
      </c>
      <c r="AG3774" s="8">
        <v>99</v>
      </c>
      <c r="AH3774" s="8">
        <v>313</v>
      </c>
    </row>
    <row r="3775" spans="1:34" x14ac:dyDescent="0.2">
      <c r="B3775" s="7">
        <v>0.5</v>
      </c>
      <c r="C3775" s="7">
        <v>0.51</v>
      </c>
      <c r="D3775" s="7">
        <v>0.45</v>
      </c>
      <c r="E3775" s="7">
        <v>0.45</v>
      </c>
      <c r="F3775" s="7">
        <v>0.5</v>
      </c>
      <c r="G3775" s="7">
        <v>0.59</v>
      </c>
      <c r="H3775" s="7">
        <v>0.57999999999999996</v>
      </c>
      <c r="I3775" s="7">
        <v>0.45</v>
      </c>
      <c r="J3775" s="7">
        <v>0.64</v>
      </c>
      <c r="K3775" s="7">
        <v>0.44</v>
      </c>
      <c r="L3775" s="7">
        <v>0.67</v>
      </c>
      <c r="M3775" s="7">
        <v>0.27</v>
      </c>
      <c r="N3775" s="7">
        <v>0.76</v>
      </c>
      <c r="O3775" s="7">
        <v>0.28000000000000003</v>
      </c>
      <c r="P3775" s="7">
        <v>0.51</v>
      </c>
      <c r="Q3775" s="7">
        <v>0.42</v>
      </c>
      <c r="R3775" s="7">
        <v>0.55000000000000004</v>
      </c>
      <c r="S3775" s="7">
        <v>0.5</v>
      </c>
      <c r="T3775" s="7">
        <v>0.61</v>
      </c>
      <c r="U3775" s="7">
        <v>0.43</v>
      </c>
      <c r="V3775" s="7">
        <v>0.66</v>
      </c>
      <c r="W3775" s="7">
        <v>0.31</v>
      </c>
      <c r="X3775" s="7">
        <v>0.66</v>
      </c>
      <c r="Y3775" s="7">
        <v>0.34</v>
      </c>
      <c r="Z3775" s="7">
        <v>0.59</v>
      </c>
      <c r="AA3775" s="7">
        <v>0.35</v>
      </c>
      <c r="AB3775" s="7">
        <v>0.44</v>
      </c>
      <c r="AC3775" s="7">
        <v>0.51</v>
      </c>
      <c r="AD3775" s="7">
        <v>0.51</v>
      </c>
      <c r="AE3775" s="7">
        <v>0.59</v>
      </c>
      <c r="AF3775" s="7">
        <v>0.59</v>
      </c>
      <c r="AG3775" s="7">
        <v>0.67</v>
      </c>
      <c r="AH3775" s="7">
        <v>0.51</v>
      </c>
    </row>
    <row r="3776" spans="1:34" x14ac:dyDescent="0.2">
      <c r="B3776" s="6" t="s">
        <v>1057</v>
      </c>
      <c r="G3776" s="6" t="s">
        <v>210</v>
      </c>
      <c r="H3776" s="6" t="s">
        <v>78</v>
      </c>
      <c r="J3776" s="6" t="s">
        <v>235</v>
      </c>
      <c r="L3776" s="6" t="s">
        <v>223</v>
      </c>
      <c r="N3776" s="6" t="s">
        <v>222</v>
      </c>
      <c r="R3776" s="6" t="s">
        <v>95</v>
      </c>
      <c r="T3776" s="6" t="s">
        <v>191</v>
      </c>
      <c r="U3776" s="6" t="s">
        <v>95</v>
      </c>
      <c r="V3776" s="6" t="s">
        <v>190</v>
      </c>
      <c r="W3776" s="6" t="s">
        <v>95</v>
      </c>
      <c r="X3776" s="6" t="s">
        <v>183</v>
      </c>
      <c r="Y3776" s="6" t="s">
        <v>95</v>
      </c>
      <c r="Z3776" s="6" t="s">
        <v>379</v>
      </c>
      <c r="AA3776" s="6" t="s">
        <v>95</v>
      </c>
      <c r="AB3776" s="6" t="s">
        <v>95</v>
      </c>
      <c r="AE3776" s="6" t="s">
        <v>234</v>
      </c>
      <c r="AF3776" s="6" t="s">
        <v>234</v>
      </c>
      <c r="AG3776" s="6" t="s">
        <v>111</v>
      </c>
    </row>
    <row r="3777" spans="1:34" x14ac:dyDescent="0.2">
      <c r="A3777" s="6" t="s">
        <v>996</v>
      </c>
      <c r="B3777" s="8">
        <v>174</v>
      </c>
      <c r="C3777" s="8">
        <v>113</v>
      </c>
      <c r="D3777" s="8">
        <v>62</v>
      </c>
      <c r="E3777" s="8">
        <v>34</v>
      </c>
      <c r="F3777" s="8">
        <v>49</v>
      </c>
      <c r="G3777" s="8">
        <v>29</v>
      </c>
      <c r="H3777" s="8">
        <v>14</v>
      </c>
      <c r="I3777" s="8">
        <v>107</v>
      </c>
      <c r="J3777" s="8">
        <v>13</v>
      </c>
      <c r="K3777" s="8">
        <v>121</v>
      </c>
      <c r="L3777" s="8">
        <v>46</v>
      </c>
      <c r="M3777" s="8">
        <v>47</v>
      </c>
      <c r="N3777" s="8">
        <v>16</v>
      </c>
      <c r="O3777" s="8">
        <v>84</v>
      </c>
      <c r="P3777" s="8">
        <v>20</v>
      </c>
      <c r="Q3777" s="8">
        <v>86</v>
      </c>
      <c r="R3777" s="8">
        <v>4</v>
      </c>
      <c r="S3777" s="8">
        <v>126</v>
      </c>
      <c r="T3777" s="8">
        <v>12</v>
      </c>
      <c r="U3777" s="8">
        <v>24</v>
      </c>
      <c r="V3777" s="8">
        <v>19</v>
      </c>
      <c r="W3777" s="8">
        <v>24</v>
      </c>
      <c r="X3777" s="8">
        <v>14</v>
      </c>
      <c r="Y3777" s="8">
        <v>25</v>
      </c>
      <c r="Z3777" s="8">
        <v>22</v>
      </c>
      <c r="AA3777" s="8">
        <v>21</v>
      </c>
      <c r="AB3777" s="8">
        <v>4</v>
      </c>
      <c r="AC3777" s="8">
        <v>107</v>
      </c>
      <c r="AD3777" s="8">
        <v>62</v>
      </c>
      <c r="AE3777" s="8">
        <v>67</v>
      </c>
      <c r="AF3777" s="8">
        <v>117</v>
      </c>
      <c r="AG3777" s="8">
        <v>13</v>
      </c>
      <c r="AH3777" s="8">
        <v>141</v>
      </c>
    </row>
    <row r="3778" spans="1:34" x14ac:dyDescent="0.2">
      <c r="B3778" s="7">
        <v>0.17</v>
      </c>
      <c r="C3778" s="7">
        <v>0.15</v>
      </c>
      <c r="D3778" s="7">
        <v>0.25</v>
      </c>
      <c r="E3778" s="7">
        <v>0.19</v>
      </c>
      <c r="F3778" s="7">
        <v>0.13</v>
      </c>
      <c r="G3778" s="7">
        <v>0.14000000000000001</v>
      </c>
      <c r="H3778" s="7">
        <v>0.12</v>
      </c>
      <c r="I3778" s="7">
        <v>0.22</v>
      </c>
      <c r="J3778" s="7">
        <v>0.1</v>
      </c>
      <c r="K3778" s="7">
        <v>0.26</v>
      </c>
      <c r="L3778" s="7">
        <v>0.12</v>
      </c>
      <c r="M3778" s="7">
        <v>0.37</v>
      </c>
      <c r="N3778" s="7">
        <v>0.06</v>
      </c>
      <c r="O3778" s="7">
        <v>0.37</v>
      </c>
      <c r="P3778" s="7">
        <v>0.13</v>
      </c>
      <c r="Q3778" s="7">
        <v>0.27</v>
      </c>
      <c r="R3778" s="7">
        <v>0.06</v>
      </c>
      <c r="S3778" s="7">
        <v>0.23</v>
      </c>
      <c r="T3778" s="7">
        <v>0.09</v>
      </c>
      <c r="U3778" s="7">
        <v>0.27</v>
      </c>
      <c r="V3778" s="7">
        <v>0.14000000000000001</v>
      </c>
      <c r="W3778" s="7">
        <v>0.34</v>
      </c>
      <c r="X3778" s="7">
        <v>0.12</v>
      </c>
      <c r="Y3778" s="7">
        <v>0.33</v>
      </c>
      <c r="Z3778" s="7">
        <v>0.18</v>
      </c>
      <c r="AA3778" s="7">
        <v>0.23</v>
      </c>
      <c r="AB3778" s="7">
        <v>0.06</v>
      </c>
      <c r="AC3778" s="7">
        <v>0.16</v>
      </c>
      <c r="AD3778" s="7">
        <v>0.25</v>
      </c>
      <c r="AE3778" s="7">
        <v>0.18</v>
      </c>
      <c r="AF3778" s="7">
        <v>0.17</v>
      </c>
      <c r="AG3778" s="7">
        <v>0.09</v>
      </c>
      <c r="AH3778" s="7">
        <v>0.23</v>
      </c>
    </row>
    <row r="3779" spans="1:34" x14ac:dyDescent="0.2">
      <c r="B3779" s="6" t="s">
        <v>1056</v>
      </c>
      <c r="D3779" s="6" t="s">
        <v>32</v>
      </c>
      <c r="I3779" s="6" t="s">
        <v>377</v>
      </c>
      <c r="K3779" s="6" t="s">
        <v>354</v>
      </c>
      <c r="M3779" s="6" t="s">
        <v>109</v>
      </c>
      <c r="O3779" s="6" t="s">
        <v>108</v>
      </c>
      <c r="Q3779" s="6" t="s">
        <v>107</v>
      </c>
      <c r="R3779" s="6" t="s">
        <v>95</v>
      </c>
      <c r="S3779" s="6" t="s">
        <v>106</v>
      </c>
      <c r="U3779" s="6" t="s">
        <v>805</v>
      </c>
      <c r="W3779" s="6" t="s">
        <v>739</v>
      </c>
      <c r="Y3779" s="6" t="s">
        <v>864</v>
      </c>
      <c r="AA3779" s="6" t="s">
        <v>95</v>
      </c>
      <c r="AB3779" s="6" t="s">
        <v>95</v>
      </c>
      <c r="AC3779" s="6" t="s">
        <v>218</v>
      </c>
      <c r="AD3779" s="6" t="s">
        <v>212</v>
      </c>
      <c r="AE3779" s="6" t="s">
        <v>104</v>
      </c>
      <c r="AF3779" s="6" t="s">
        <v>104</v>
      </c>
      <c r="AH3779" s="6" t="s">
        <v>375</v>
      </c>
    </row>
    <row r="3780" spans="1:34" x14ac:dyDescent="0.2">
      <c r="A3780" s="6" t="s">
        <v>239</v>
      </c>
      <c r="B3780" s="8">
        <v>326</v>
      </c>
      <c r="C3780" s="8">
        <v>277</v>
      </c>
      <c r="D3780" s="8">
        <v>48</v>
      </c>
      <c r="E3780" s="8">
        <v>47</v>
      </c>
      <c r="F3780" s="8">
        <v>138</v>
      </c>
      <c r="G3780" s="8">
        <v>93</v>
      </c>
      <c r="H3780" s="8">
        <v>53</v>
      </c>
      <c r="I3780" s="8">
        <v>111</v>
      </c>
      <c r="J3780" s="8">
        <v>73</v>
      </c>
      <c r="K3780" s="8">
        <v>84</v>
      </c>
      <c r="L3780" s="8">
        <v>208</v>
      </c>
      <c r="M3780" s="8">
        <v>-13</v>
      </c>
      <c r="N3780" s="8">
        <v>176</v>
      </c>
      <c r="O3780" s="8">
        <v>-20</v>
      </c>
      <c r="P3780" s="8">
        <v>57</v>
      </c>
      <c r="Q3780" s="8">
        <v>47</v>
      </c>
      <c r="R3780" s="8">
        <v>35</v>
      </c>
      <c r="S3780" s="8">
        <v>143</v>
      </c>
      <c r="T3780" s="8">
        <v>67</v>
      </c>
      <c r="U3780" s="8">
        <v>14</v>
      </c>
      <c r="V3780" s="8">
        <v>72</v>
      </c>
      <c r="W3780" s="8">
        <v>-2</v>
      </c>
      <c r="X3780" s="8">
        <v>67</v>
      </c>
      <c r="Y3780" s="8">
        <v>1</v>
      </c>
      <c r="Z3780" s="8">
        <v>51</v>
      </c>
      <c r="AA3780" s="8">
        <v>12</v>
      </c>
      <c r="AB3780" s="8">
        <v>30</v>
      </c>
      <c r="AC3780" s="8">
        <v>227</v>
      </c>
      <c r="AD3780" s="8">
        <v>64</v>
      </c>
      <c r="AE3780" s="8">
        <v>154</v>
      </c>
      <c r="AF3780" s="8">
        <v>289</v>
      </c>
      <c r="AG3780" s="8">
        <v>87</v>
      </c>
      <c r="AH3780" s="8">
        <v>173</v>
      </c>
    </row>
    <row r="3781" spans="1:34" x14ac:dyDescent="0.2">
      <c r="B3781" s="7">
        <v>0.32</v>
      </c>
      <c r="C3781" s="7">
        <v>0.36</v>
      </c>
      <c r="D3781" s="7">
        <v>0.2</v>
      </c>
      <c r="E3781" s="7">
        <v>0.26</v>
      </c>
      <c r="F3781" s="7">
        <v>0.37</v>
      </c>
      <c r="G3781" s="7">
        <v>0.45</v>
      </c>
      <c r="H3781" s="7">
        <v>0.46</v>
      </c>
      <c r="I3781" s="7">
        <v>0.23</v>
      </c>
      <c r="J3781" s="7">
        <v>0.54</v>
      </c>
      <c r="K3781" s="7">
        <v>0.18</v>
      </c>
      <c r="L3781" s="7">
        <v>0.55000000000000004</v>
      </c>
      <c r="M3781" s="7">
        <v>-0.1</v>
      </c>
      <c r="N3781" s="7">
        <v>0.69</v>
      </c>
      <c r="O3781" s="7">
        <v>-0.09</v>
      </c>
      <c r="P3781" s="7">
        <v>0.37</v>
      </c>
      <c r="Q3781" s="7">
        <v>0.15</v>
      </c>
      <c r="R3781" s="7">
        <v>0.49</v>
      </c>
      <c r="S3781" s="7">
        <v>0.26</v>
      </c>
      <c r="T3781" s="7">
        <v>0.52</v>
      </c>
      <c r="U3781" s="7">
        <v>0.16</v>
      </c>
      <c r="V3781" s="7">
        <v>0.52</v>
      </c>
      <c r="W3781" s="7">
        <v>-0.02</v>
      </c>
      <c r="X3781" s="7">
        <v>0.55000000000000004</v>
      </c>
      <c r="Y3781" s="7">
        <v>0.01</v>
      </c>
      <c r="Z3781" s="7">
        <v>0.41</v>
      </c>
      <c r="AA3781" s="7">
        <v>0.13</v>
      </c>
      <c r="AB3781" s="7">
        <v>0.39</v>
      </c>
      <c r="AC3781" s="7">
        <v>0.35</v>
      </c>
      <c r="AD3781" s="7">
        <v>0.26</v>
      </c>
      <c r="AE3781" s="7">
        <v>0.41</v>
      </c>
      <c r="AF3781" s="7">
        <v>0.42</v>
      </c>
      <c r="AG3781" s="7">
        <v>0.57999999999999996</v>
      </c>
      <c r="AH3781" s="7">
        <v>0.28000000000000003</v>
      </c>
    </row>
    <row r="3783" spans="1:34" x14ac:dyDescent="0.2">
      <c r="A3783" s="6" t="s">
        <v>97</v>
      </c>
    </row>
    <row r="3785" spans="1:34" x14ac:dyDescent="0.2">
      <c r="A3785" s="6" t="s">
        <v>1055</v>
      </c>
    </row>
    <row r="3786" spans="1:34" x14ac:dyDescent="0.2">
      <c r="A3786" s="6" t="s">
        <v>1054</v>
      </c>
    </row>
    <row r="3788" spans="1:34" x14ac:dyDescent="0.2">
      <c r="A3788" s="8">
        <v>51</v>
      </c>
    </row>
    <row r="3793" spans="1:26" x14ac:dyDescent="0.2">
      <c r="A3793" s="9" t="s">
        <v>0</v>
      </c>
    </row>
    <row r="3795" spans="1:26" x14ac:dyDescent="0.2">
      <c r="A3795" s="9" t="s">
        <v>1</v>
      </c>
    </row>
    <row r="3796" spans="1:26" x14ac:dyDescent="0.2">
      <c r="A3796" s="9" t="s">
        <v>2</v>
      </c>
    </row>
    <row r="3797" spans="1:26" x14ac:dyDescent="0.2">
      <c r="A3797" s="9" t="s">
        <v>3</v>
      </c>
    </row>
    <row r="3798" spans="1:26" x14ac:dyDescent="0.2">
      <c r="A3798" s="9" t="s">
        <v>4</v>
      </c>
    </row>
    <row r="3799" spans="1:26" x14ac:dyDescent="0.2">
      <c r="A3799" s="9" t="s">
        <v>5</v>
      </c>
    </row>
    <row r="3800" spans="1:26" x14ac:dyDescent="0.2">
      <c r="A3800" s="6" t="s">
        <v>926</v>
      </c>
    </row>
    <row r="3801" spans="1:26" x14ac:dyDescent="0.2">
      <c r="A3801" s="6" t="s">
        <v>1053</v>
      </c>
    </row>
    <row r="3803" spans="1:26" x14ac:dyDescent="0.2">
      <c r="D3803" s="9" t="s">
        <v>8</v>
      </c>
      <c r="G3803" s="9" t="s">
        <v>9</v>
      </c>
      <c r="L3803" s="9" t="s">
        <v>10</v>
      </c>
      <c r="P3803" s="9" t="s">
        <v>11</v>
      </c>
      <c r="T3803" s="9" t="s">
        <v>12</v>
      </c>
      <c r="X3803" s="9" t="s">
        <v>13</v>
      </c>
    </row>
    <row r="3804" spans="1:26" x14ac:dyDescent="0.2">
      <c r="R3804" s="9" t="s">
        <v>14</v>
      </c>
      <c r="U3804" s="9" t="s">
        <v>16</v>
      </c>
    </row>
    <row r="3805" spans="1:26" x14ac:dyDescent="0.2">
      <c r="R3805" s="9" t="s">
        <v>17</v>
      </c>
      <c r="S3805" s="9" t="s">
        <v>18</v>
      </c>
      <c r="T3805" s="9" t="s">
        <v>15</v>
      </c>
      <c r="U3805" s="9" t="s">
        <v>20</v>
      </c>
      <c r="X3805" s="9" t="s">
        <v>21</v>
      </c>
      <c r="Y3805" s="9" t="s">
        <v>22</v>
      </c>
      <c r="Z3805" s="9" t="s">
        <v>23</v>
      </c>
    </row>
    <row r="3806" spans="1:26" x14ac:dyDescent="0.2">
      <c r="B3806" s="9" t="s">
        <v>24</v>
      </c>
      <c r="C3806" s="9" t="s">
        <v>25</v>
      </c>
      <c r="D3806" s="9" t="s">
        <v>26</v>
      </c>
      <c r="E3806" s="9" t="s">
        <v>27</v>
      </c>
      <c r="F3806" s="9" t="s">
        <v>28</v>
      </c>
      <c r="G3806" s="9" t="s">
        <v>29</v>
      </c>
      <c r="H3806" s="9" t="s">
        <v>30</v>
      </c>
      <c r="I3806" s="9" t="s">
        <v>31</v>
      </c>
      <c r="J3806" s="9" t="s">
        <v>32</v>
      </c>
      <c r="K3806" s="9" t="s">
        <v>33</v>
      </c>
      <c r="L3806" s="9" t="s">
        <v>34</v>
      </c>
      <c r="M3806" s="9" t="s">
        <v>35</v>
      </c>
      <c r="N3806" s="9" t="s">
        <v>36</v>
      </c>
      <c r="O3806" s="9" t="s">
        <v>37</v>
      </c>
      <c r="P3806" s="9" t="s">
        <v>38</v>
      </c>
      <c r="Q3806" s="9" t="s">
        <v>39</v>
      </c>
      <c r="R3806" s="10">
        <v>12</v>
      </c>
      <c r="S3806" s="9" t="s">
        <v>40</v>
      </c>
      <c r="T3806" s="9" t="s">
        <v>373</v>
      </c>
      <c r="U3806" s="9" t="s">
        <v>42</v>
      </c>
      <c r="V3806" s="9" t="s">
        <v>43</v>
      </c>
      <c r="W3806" s="9" t="s">
        <v>44</v>
      </c>
      <c r="X3806" s="9" t="s">
        <v>45</v>
      </c>
      <c r="Y3806" s="9" t="s">
        <v>46</v>
      </c>
      <c r="Z3806" s="9" t="s">
        <v>46</v>
      </c>
    </row>
    <row r="3807" spans="1:26" x14ac:dyDescent="0.2">
      <c r="B3807" s="9" t="s">
        <v>47</v>
      </c>
      <c r="C3807" s="9" t="s">
        <v>48</v>
      </c>
      <c r="D3807" s="9" t="s">
        <v>49</v>
      </c>
      <c r="E3807" s="9" t="s">
        <v>50</v>
      </c>
      <c r="F3807" s="9" t="s">
        <v>51</v>
      </c>
      <c r="G3807" s="9" t="s">
        <v>52</v>
      </c>
      <c r="H3807" s="9" t="s">
        <v>53</v>
      </c>
      <c r="I3807" s="9" t="s">
        <v>54</v>
      </c>
      <c r="J3807" s="9" t="s">
        <v>55</v>
      </c>
      <c r="K3807" s="9" t="s">
        <v>56</v>
      </c>
      <c r="L3807" s="9" t="s">
        <v>57</v>
      </c>
      <c r="M3807" s="9" t="s">
        <v>58</v>
      </c>
      <c r="N3807" s="9" t="s">
        <v>59</v>
      </c>
      <c r="O3807" s="9" t="s">
        <v>60</v>
      </c>
      <c r="P3807" s="9" t="s">
        <v>61</v>
      </c>
      <c r="Q3807" s="9" t="s">
        <v>62</v>
      </c>
      <c r="R3807" s="9" t="s">
        <v>63</v>
      </c>
      <c r="S3807" s="9" t="s">
        <v>64</v>
      </c>
      <c r="T3807" s="9" t="s">
        <v>65</v>
      </c>
      <c r="U3807" s="9" t="s">
        <v>66</v>
      </c>
      <c r="V3807" s="9" t="s">
        <v>67</v>
      </c>
      <c r="W3807" s="9" t="s">
        <v>68</v>
      </c>
      <c r="X3807" s="9" t="s">
        <v>69</v>
      </c>
      <c r="Y3807" s="9" t="s">
        <v>70</v>
      </c>
      <c r="Z3807" s="9" t="s">
        <v>71</v>
      </c>
    </row>
    <row r="3808" spans="1:26" x14ac:dyDescent="0.2">
      <c r="A3808" s="6" t="s">
        <v>72</v>
      </c>
      <c r="B3808" s="8">
        <v>1010</v>
      </c>
      <c r="C3808" s="8">
        <v>520</v>
      </c>
      <c r="D3808" s="8">
        <v>490</v>
      </c>
      <c r="E3808" s="8">
        <v>154</v>
      </c>
      <c r="F3808" s="8">
        <v>193</v>
      </c>
      <c r="G3808" s="8">
        <v>187</v>
      </c>
      <c r="H3808" s="8">
        <v>190</v>
      </c>
      <c r="I3808" s="8">
        <v>286</v>
      </c>
      <c r="J3808" s="8">
        <v>291</v>
      </c>
      <c r="K3808" s="8">
        <v>286</v>
      </c>
      <c r="L3808" s="8">
        <v>201</v>
      </c>
      <c r="M3808" s="8">
        <v>232</v>
      </c>
      <c r="N3808" s="8">
        <v>334</v>
      </c>
      <c r="O3808" s="8">
        <v>281</v>
      </c>
      <c r="P3808" s="8">
        <v>226</v>
      </c>
      <c r="Q3808" s="8">
        <v>169</v>
      </c>
      <c r="R3808" s="8">
        <v>238</v>
      </c>
      <c r="S3808" s="8">
        <v>241</v>
      </c>
      <c r="T3808" s="8">
        <v>455</v>
      </c>
      <c r="U3808" s="8">
        <v>76</v>
      </c>
      <c r="V3808" s="8">
        <v>398</v>
      </c>
      <c r="W3808" s="8">
        <v>143</v>
      </c>
      <c r="X3808" s="8">
        <v>87</v>
      </c>
      <c r="Y3808" s="8">
        <v>628</v>
      </c>
      <c r="Z3808" s="8">
        <v>294</v>
      </c>
    </row>
    <row r="3809" spans="1:26" x14ac:dyDescent="0.2">
      <c r="A3809" s="6" t="s">
        <v>73</v>
      </c>
      <c r="B3809" s="8">
        <v>1011</v>
      </c>
      <c r="C3809" s="8">
        <v>515</v>
      </c>
      <c r="D3809" s="8">
        <v>495</v>
      </c>
      <c r="E3809" s="8">
        <v>156</v>
      </c>
      <c r="F3809" s="8">
        <v>192</v>
      </c>
      <c r="G3809" s="8">
        <v>186</v>
      </c>
      <c r="H3809" s="8">
        <v>187</v>
      </c>
      <c r="I3809" s="8">
        <v>291</v>
      </c>
      <c r="J3809" s="8">
        <v>261</v>
      </c>
      <c r="K3809" s="8">
        <v>275</v>
      </c>
      <c r="L3809" s="8">
        <v>236</v>
      </c>
      <c r="M3809" s="8">
        <v>239</v>
      </c>
      <c r="N3809" s="8">
        <v>333</v>
      </c>
      <c r="O3809" s="8">
        <v>281</v>
      </c>
      <c r="P3809" s="8">
        <v>229</v>
      </c>
      <c r="Q3809" s="8">
        <v>168</v>
      </c>
      <c r="R3809" s="8">
        <v>245</v>
      </c>
      <c r="S3809" s="8">
        <v>246</v>
      </c>
      <c r="T3809" s="8">
        <v>443</v>
      </c>
      <c r="U3809" s="8">
        <v>77</v>
      </c>
      <c r="V3809" s="8">
        <v>390</v>
      </c>
      <c r="W3809" s="8">
        <v>147</v>
      </c>
      <c r="X3809" s="8">
        <v>85</v>
      </c>
      <c r="Y3809" s="8">
        <v>623</v>
      </c>
      <c r="Z3809" s="8">
        <v>302</v>
      </c>
    </row>
    <row r="3810" spans="1:26" x14ac:dyDescent="0.2">
      <c r="A3810" s="6" t="s">
        <v>1008</v>
      </c>
      <c r="B3810" s="8">
        <v>95</v>
      </c>
      <c r="C3810" s="8">
        <v>53</v>
      </c>
      <c r="D3810" s="8">
        <v>42</v>
      </c>
      <c r="E3810" s="8">
        <v>15</v>
      </c>
      <c r="F3810" s="8">
        <v>16</v>
      </c>
      <c r="G3810" s="8">
        <v>22</v>
      </c>
      <c r="H3810" s="8">
        <v>12</v>
      </c>
      <c r="I3810" s="8">
        <v>30</v>
      </c>
      <c r="J3810" s="8">
        <v>27</v>
      </c>
      <c r="K3810" s="8">
        <v>26</v>
      </c>
      <c r="L3810" s="8">
        <v>23</v>
      </c>
      <c r="M3810" s="8">
        <v>19</v>
      </c>
      <c r="N3810" s="8">
        <v>31</v>
      </c>
      <c r="O3810" s="8">
        <v>21</v>
      </c>
      <c r="P3810" s="8">
        <v>28</v>
      </c>
      <c r="Q3810" s="8">
        <v>15</v>
      </c>
      <c r="R3810" s="8">
        <v>12</v>
      </c>
      <c r="S3810" s="8">
        <v>14</v>
      </c>
      <c r="T3810" s="8">
        <v>67</v>
      </c>
      <c r="U3810" s="8">
        <v>2</v>
      </c>
      <c r="V3810" s="8">
        <v>37</v>
      </c>
      <c r="W3810" s="8">
        <v>15</v>
      </c>
      <c r="X3810" s="8">
        <v>13</v>
      </c>
      <c r="Y3810" s="8">
        <v>64</v>
      </c>
      <c r="Z3810" s="8">
        <v>24</v>
      </c>
    </row>
    <row r="3811" spans="1:26" x14ac:dyDescent="0.2">
      <c r="B3811" s="7">
        <v>0.09</v>
      </c>
      <c r="C3811" s="7">
        <v>0.1</v>
      </c>
      <c r="D3811" s="7">
        <v>0.09</v>
      </c>
      <c r="E3811" s="7">
        <v>0.1</v>
      </c>
      <c r="F3811" s="7">
        <v>0.08</v>
      </c>
      <c r="G3811" s="7">
        <v>0.12</v>
      </c>
      <c r="H3811" s="7">
        <v>7.0000000000000007E-2</v>
      </c>
      <c r="I3811" s="7">
        <v>0.1</v>
      </c>
      <c r="J3811" s="7">
        <v>0.1</v>
      </c>
      <c r="K3811" s="7">
        <v>0.09</v>
      </c>
      <c r="L3811" s="7">
        <v>0.1</v>
      </c>
      <c r="M3811" s="7">
        <v>0.08</v>
      </c>
      <c r="N3811" s="7">
        <v>0.09</v>
      </c>
      <c r="O3811" s="7">
        <v>0.08</v>
      </c>
      <c r="P3811" s="7">
        <v>0.12</v>
      </c>
      <c r="Q3811" s="7">
        <v>0.09</v>
      </c>
      <c r="R3811" s="7">
        <v>0.05</v>
      </c>
      <c r="S3811" s="7">
        <v>0.06</v>
      </c>
      <c r="T3811" s="7">
        <v>0.15</v>
      </c>
      <c r="U3811" s="7">
        <v>0.03</v>
      </c>
      <c r="V3811" s="7">
        <v>0.1</v>
      </c>
      <c r="W3811" s="7">
        <v>0.1</v>
      </c>
      <c r="X3811" s="7">
        <v>0.15</v>
      </c>
      <c r="Y3811" s="7">
        <v>0.1</v>
      </c>
      <c r="Z3811" s="7">
        <v>0.08</v>
      </c>
    </row>
    <row r="3812" spans="1:26" x14ac:dyDescent="0.2">
      <c r="B3812" s="6" t="s">
        <v>1069</v>
      </c>
      <c r="T3812" s="6" t="s">
        <v>439</v>
      </c>
      <c r="U3812" s="6" t="s">
        <v>95</v>
      </c>
      <c r="X3812" s="6" t="s">
        <v>95</v>
      </c>
    </row>
    <row r="3813" spans="1:26" x14ac:dyDescent="0.2">
      <c r="A3813" s="6" t="s">
        <v>1006</v>
      </c>
      <c r="B3813" s="8">
        <v>356</v>
      </c>
      <c r="C3813" s="8">
        <v>172</v>
      </c>
      <c r="D3813" s="8">
        <v>184</v>
      </c>
      <c r="E3813" s="8">
        <v>60</v>
      </c>
      <c r="F3813" s="8">
        <v>73</v>
      </c>
      <c r="G3813" s="8">
        <v>64</v>
      </c>
      <c r="H3813" s="8">
        <v>66</v>
      </c>
      <c r="I3813" s="8">
        <v>92</v>
      </c>
      <c r="J3813" s="8">
        <v>101</v>
      </c>
      <c r="K3813" s="8">
        <v>102</v>
      </c>
      <c r="L3813" s="8">
        <v>77</v>
      </c>
      <c r="M3813" s="8">
        <v>77</v>
      </c>
      <c r="N3813" s="8">
        <v>123</v>
      </c>
      <c r="O3813" s="8">
        <v>100</v>
      </c>
      <c r="P3813" s="8">
        <v>89</v>
      </c>
      <c r="Q3813" s="8">
        <v>45</v>
      </c>
      <c r="R3813" s="8">
        <v>71</v>
      </c>
      <c r="S3813" s="8">
        <v>93</v>
      </c>
      <c r="T3813" s="8">
        <v>171</v>
      </c>
      <c r="U3813" s="8">
        <v>21</v>
      </c>
      <c r="V3813" s="8">
        <v>148</v>
      </c>
      <c r="W3813" s="8">
        <v>51</v>
      </c>
      <c r="X3813" s="8">
        <v>34</v>
      </c>
      <c r="Y3813" s="8">
        <v>233</v>
      </c>
      <c r="Z3813" s="8">
        <v>86</v>
      </c>
    </row>
    <row r="3814" spans="1:26" x14ac:dyDescent="0.2">
      <c r="B3814" s="7">
        <v>0.35</v>
      </c>
      <c r="C3814" s="7">
        <v>0.33</v>
      </c>
      <c r="D3814" s="7">
        <v>0.37</v>
      </c>
      <c r="E3814" s="7">
        <v>0.39</v>
      </c>
      <c r="F3814" s="7">
        <v>0.38</v>
      </c>
      <c r="G3814" s="7">
        <v>0.35</v>
      </c>
      <c r="H3814" s="7">
        <v>0.35</v>
      </c>
      <c r="I3814" s="7">
        <v>0.32</v>
      </c>
      <c r="J3814" s="7">
        <v>0.39</v>
      </c>
      <c r="K3814" s="7">
        <v>0.37</v>
      </c>
      <c r="L3814" s="7">
        <v>0.33</v>
      </c>
      <c r="M3814" s="7">
        <v>0.32</v>
      </c>
      <c r="N3814" s="7">
        <v>0.37</v>
      </c>
      <c r="O3814" s="7">
        <v>0.36</v>
      </c>
      <c r="P3814" s="7">
        <v>0.39</v>
      </c>
      <c r="Q3814" s="7">
        <v>0.27</v>
      </c>
      <c r="R3814" s="7">
        <v>0.28999999999999998</v>
      </c>
      <c r="S3814" s="7">
        <v>0.38</v>
      </c>
      <c r="T3814" s="7">
        <v>0.39</v>
      </c>
      <c r="U3814" s="7">
        <v>0.28000000000000003</v>
      </c>
      <c r="V3814" s="7">
        <v>0.38</v>
      </c>
      <c r="W3814" s="7">
        <v>0.35</v>
      </c>
      <c r="X3814" s="7">
        <v>0.4</v>
      </c>
      <c r="Y3814" s="7">
        <v>0.37</v>
      </c>
      <c r="Z3814" s="7">
        <v>0.28000000000000003</v>
      </c>
    </row>
    <row r="3815" spans="1:26" x14ac:dyDescent="0.2">
      <c r="B3815" s="6" t="s">
        <v>1068</v>
      </c>
      <c r="N3815" s="6" t="s">
        <v>114</v>
      </c>
      <c r="P3815" s="6" t="s">
        <v>114</v>
      </c>
      <c r="S3815" s="6" t="s">
        <v>205</v>
      </c>
      <c r="T3815" s="6" t="s">
        <v>106</v>
      </c>
      <c r="U3815" s="6" t="s">
        <v>95</v>
      </c>
      <c r="X3815" s="6" t="s">
        <v>95</v>
      </c>
      <c r="Y3815" s="6" t="s">
        <v>200</v>
      </c>
    </row>
    <row r="3816" spans="1:26" x14ac:dyDescent="0.2">
      <c r="A3816" s="6" t="s">
        <v>1004</v>
      </c>
      <c r="B3816" s="8">
        <v>280</v>
      </c>
      <c r="C3816" s="8">
        <v>144</v>
      </c>
      <c r="D3816" s="8">
        <v>136</v>
      </c>
      <c r="E3816" s="8">
        <v>51</v>
      </c>
      <c r="F3816" s="8">
        <v>51</v>
      </c>
      <c r="G3816" s="8">
        <v>49</v>
      </c>
      <c r="H3816" s="8">
        <v>60</v>
      </c>
      <c r="I3816" s="8">
        <v>69</v>
      </c>
      <c r="J3816" s="8">
        <v>61</v>
      </c>
      <c r="K3816" s="8">
        <v>79</v>
      </c>
      <c r="L3816" s="8">
        <v>67</v>
      </c>
      <c r="M3816" s="8">
        <v>73</v>
      </c>
      <c r="N3816" s="8">
        <v>86</v>
      </c>
      <c r="O3816" s="8">
        <v>85</v>
      </c>
      <c r="P3816" s="8">
        <v>58</v>
      </c>
      <c r="Q3816" s="8">
        <v>50</v>
      </c>
      <c r="R3816" s="8">
        <v>84</v>
      </c>
      <c r="S3816" s="8">
        <v>77</v>
      </c>
      <c r="T3816" s="8">
        <v>95</v>
      </c>
      <c r="U3816" s="8">
        <v>25</v>
      </c>
      <c r="V3816" s="8">
        <v>107</v>
      </c>
      <c r="W3816" s="8">
        <v>41</v>
      </c>
      <c r="X3816" s="8">
        <v>16</v>
      </c>
      <c r="Y3816" s="8">
        <v>164</v>
      </c>
      <c r="Z3816" s="8">
        <v>92</v>
      </c>
    </row>
    <row r="3817" spans="1:26" x14ac:dyDescent="0.2">
      <c r="B3817" s="7">
        <v>0.28000000000000003</v>
      </c>
      <c r="C3817" s="7">
        <v>0.28000000000000003</v>
      </c>
      <c r="D3817" s="7">
        <v>0.27</v>
      </c>
      <c r="E3817" s="7">
        <v>0.33</v>
      </c>
      <c r="F3817" s="7">
        <v>0.27</v>
      </c>
      <c r="G3817" s="7">
        <v>0.27</v>
      </c>
      <c r="H3817" s="7">
        <v>0.32</v>
      </c>
      <c r="I3817" s="7">
        <v>0.24</v>
      </c>
      <c r="J3817" s="7">
        <v>0.23</v>
      </c>
      <c r="K3817" s="7">
        <v>0.28999999999999998</v>
      </c>
      <c r="L3817" s="7">
        <v>0.28000000000000003</v>
      </c>
      <c r="M3817" s="7">
        <v>0.31</v>
      </c>
      <c r="N3817" s="7">
        <v>0.26</v>
      </c>
      <c r="O3817" s="7">
        <v>0.3</v>
      </c>
      <c r="P3817" s="7">
        <v>0.25</v>
      </c>
      <c r="Q3817" s="7">
        <v>0.3</v>
      </c>
      <c r="R3817" s="7">
        <v>0.34</v>
      </c>
      <c r="S3817" s="7">
        <v>0.31</v>
      </c>
      <c r="T3817" s="7">
        <v>0.21</v>
      </c>
      <c r="U3817" s="7">
        <v>0.33</v>
      </c>
      <c r="V3817" s="7">
        <v>0.27</v>
      </c>
      <c r="W3817" s="7">
        <v>0.28000000000000003</v>
      </c>
      <c r="X3817" s="7">
        <v>0.19</v>
      </c>
      <c r="Y3817" s="7">
        <v>0.26</v>
      </c>
      <c r="Z3817" s="7">
        <v>0.31</v>
      </c>
    </row>
    <row r="3818" spans="1:26" x14ac:dyDescent="0.2">
      <c r="B3818" s="6" t="s">
        <v>96</v>
      </c>
      <c r="R3818" s="6" t="s">
        <v>160</v>
      </c>
      <c r="S3818" s="6" t="s">
        <v>96</v>
      </c>
      <c r="U3818" s="6" t="s">
        <v>1050</v>
      </c>
      <c r="X3818" s="6" t="s">
        <v>95</v>
      </c>
    </row>
    <row r="3819" spans="1:26" x14ac:dyDescent="0.2">
      <c r="A3819" s="6" t="s">
        <v>1002</v>
      </c>
      <c r="B3819" s="8">
        <v>155</v>
      </c>
      <c r="C3819" s="8">
        <v>76</v>
      </c>
      <c r="D3819" s="8">
        <v>79</v>
      </c>
      <c r="E3819" s="8">
        <v>18</v>
      </c>
      <c r="F3819" s="8">
        <v>25</v>
      </c>
      <c r="G3819" s="8">
        <v>31</v>
      </c>
      <c r="H3819" s="8">
        <v>26</v>
      </c>
      <c r="I3819" s="8">
        <v>55</v>
      </c>
      <c r="J3819" s="8">
        <v>43</v>
      </c>
      <c r="K3819" s="8">
        <v>43</v>
      </c>
      <c r="L3819" s="8">
        <v>36</v>
      </c>
      <c r="M3819" s="8">
        <v>33</v>
      </c>
      <c r="N3819" s="8">
        <v>47</v>
      </c>
      <c r="O3819" s="8">
        <v>49</v>
      </c>
      <c r="P3819" s="8">
        <v>31</v>
      </c>
      <c r="Q3819" s="8">
        <v>28</v>
      </c>
      <c r="R3819" s="8">
        <v>39</v>
      </c>
      <c r="S3819" s="8">
        <v>33</v>
      </c>
      <c r="T3819" s="8">
        <v>62</v>
      </c>
      <c r="U3819" s="8">
        <v>21</v>
      </c>
      <c r="V3819" s="8">
        <v>57</v>
      </c>
      <c r="W3819" s="8">
        <v>26</v>
      </c>
      <c r="X3819" s="8">
        <v>12</v>
      </c>
      <c r="Y3819" s="8">
        <v>95</v>
      </c>
      <c r="Z3819" s="8">
        <v>51</v>
      </c>
    </row>
    <row r="3820" spans="1:26" x14ac:dyDescent="0.2">
      <c r="B3820" s="7">
        <v>0.15</v>
      </c>
      <c r="C3820" s="7">
        <v>0.15</v>
      </c>
      <c r="D3820" s="7">
        <v>0.16</v>
      </c>
      <c r="E3820" s="7">
        <v>0.12</v>
      </c>
      <c r="F3820" s="7">
        <v>0.13</v>
      </c>
      <c r="G3820" s="7">
        <v>0.16</v>
      </c>
      <c r="H3820" s="7">
        <v>0.14000000000000001</v>
      </c>
      <c r="I3820" s="7">
        <v>0.19</v>
      </c>
      <c r="J3820" s="7">
        <v>0.16</v>
      </c>
      <c r="K3820" s="7">
        <v>0.16</v>
      </c>
      <c r="L3820" s="7">
        <v>0.15</v>
      </c>
      <c r="M3820" s="7">
        <v>0.14000000000000001</v>
      </c>
      <c r="N3820" s="7">
        <v>0.14000000000000001</v>
      </c>
      <c r="O3820" s="7">
        <v>0.18</v>
      </c>
      <c r="P3820" s="7">
        <v>0.13</v>
      </c>
      <c r="Q3820" s="7">
        <v>0.17</v>
      </c>
      <c r="R3820" s="7">
        <v>0.16</v>
      </c>
      <c r="S3820" s="7">
        <v>0.13</v>
      </c>
      <c r="T3820" s="7">
        <v>0.14000000000000001</v>
      </c>
      <c r="U3820" s="7">
        <v>0.27</v>
      </c>
      <c r="V3820" s="7">
        <v>0.15</v>
      </c>
      <c r="W3820" s="7">
        <v>0.18</v>
      </c>
      <c r="X3820" s="7">
        <v>0.14000000000000001</v>
      </c>
      <c r="Y3820" s="7">
        <v>0.15</v>
      </c>
      <c r="Z3820" s="7">
        <v>0.17</v>
      </c>
    </row>
    <row r="3821" spans="1:26" x14ac:dyDescent="0.2">
      <c r="I3821" s="6" t="s">
        <v>92</v>
      </c>
      <c r="U3821" s="6" t="s">
        <v>1067</v>
      </c>
      <c r="X3821" s="6" t="s">
        <v>95</v>
      </c>
    </row>
    <row r="3822" spans="1:26" x14ac:dyDescent="0.2">
      <c r="A3822" s="6" t="s">
        <v>1000</v>
      </c>
      <c r="B3822" s="8">
        <v>81</v>
      </c>
      <c r="C3822" s="8">
        <v>51</v>
      </c>
      <c r="D3822" s="8">
        <v>30</v>
      </c>
      <c r="E3822" s="8">
        <v>2</v>
      </c>
      <c r="F3822" s="8">
        <v>10</v>
      </c>
      <c r="G3822" s="8">
        <v>12</v>
      </c>
      <c r="H3822" s="8">
        <v>18</v>
      </c>
      <c r="I3822" s="8">
        <v>39</v>
      </c>
      <c r="J3822" s="8">
        <v>22</v>
      </c>
      <c r="K3822" s="8">
        <v>18</v>
      </c>
      <c r="L3822" s="8">
        <v>20</v>
      </c>
      <c r="M3822" s="8">
        <v>21</v>
      </c>
      <c r="N3822" s="8">
        <v>27</v>
      </c>
      <c r="O3822" s="8">
        <v>19</v>
      </c>
      <c r="P3822" s="8">
        <v>13</v>
      </c>
      <c r="Q3822" s="8">
        <v>22</v>
      </c>
      <c r="R3822" s="8">
        <v>21</v>
      </c>
      <c r="S3822" s="8">
        <v>17</v>
      </c>
      <c r="T3822" s="8">
        <v>40</v>
      </c>
      <c r="U3822" s="8">
        <v>2</v>
      </c>
      <c r="V3822" s="8">
        <v>31</v>
      </c>
      <c r="W3822" s="8">
        <v>9</v>
      </c>
      <c r="X3822" s="8">
        <v>6</v>
      </c>
      <c r="Y3822" s="8">
        <v>46</v>
      </c>
      <c r="Z3822" s="8">
        <v>34</v>
      </c>
    </row>
    <row r="3823" spans="1:26" x14ac:dyDescent="0.2">
      <c r="B3823" s="7">
        <v>0.08</v>
      </c>
      <c r="C3823" s="7">
        <v>0.1</v>
      </c>
      <c r="D3823" s="7">
        <v>0.06</v>
      </c>
      <c r="E3823" s="7">
        <v>0.01</v>
      </c>
      <c r="F3823" s="7">
        <v>0.05</v>
      </c>
      <c r="G3823" s="7">
        <v>0.06</v>
      </c>
      <c r="H3823" s="7">
        <v>0.1</v>
      </c>
      <c r="I3823" s="7">
        <v>0.14000000000000001</v>
      </c>
      <c r="J3823" s="7">
        <v>0.09</v>
      </c>
      <c r="K3823" s="7">
        <v>7.0000000000000007E-2</v>
      </c>
      <c r="L3823" s="7">
        <v>0.08</v>
      </c>
      <c r="M3823" s="7">
        <v>0.09</v>
      </c>
      <c r="N3823" s="7">
        <v>0.08</v>
      </c>
      <c r="O3823" s="7">
        <v>7.0000000000000007E-2</v>
      </c>
      <c r="P3823" s="7">
        <v>0.06</v>
      </c>
      <c r="Q3823" s="7">
        <v>0.13</v>
      </c>
      <c r="R3823" s="7">
        <v>0.09</v>
      </c>
      <c r="S3823" s="7">
        <v>7.0000000000000007E-2</v>
      </c>
      <c r="T3823" s="7">
        <v>0.09</v>
      </c>
      <c r="U3823" s="7">
        <v>0.03</v>
      </c>
      <c r="V3823" s="7">
        <v>0.08</v>
      </c>
      <c r="W3823" s="7">
        <v>0.06</v>
      </c>
      <c r="X3823" s="7">
        <v>0.06</v>
      </c>
      <c r="Y3823" s="7">
        <v>7.0000000000000007E-2</v>
      </c>
      <c r="Z3823" s="7">
        <v>0.11</v>
      </c>
    </row>
    <row r="3824" spans="1:26" x14ac:dyDescent="0.2">
      <c r="B3824" s="6" t="s">
        <v>417</v>
      </c>
      <c r="C3824" s="6" t="s">
        <v>85</v>
      </c>
      <c r="F3824" s="6" t="s">
        <v>41</v>
      </c>
      <c r="G3824" s="6" t="s">
        <v>41</v>
      </c>
      <c r="H3824" s="6" t="s">
        <v>41</v>
      </c>
      <c r="I3824" s="6" t="s">
        <v>86</v>
      </c>
      <c r="Q3824" s="6" t="s">
        <v>654</v>
      </c>
      <c r="U3824" s="6" t="s">
        <v>95</v>
      </c>
      <c r="X3824" s="6" t="s">
        <v>95</v>
      </c>
      <c r="Z3824" s="6" t="s">
        <v>92</v>
      </c>
    </row>
    <row r="3825" spans="1:26" x14ac:dyDescent="0.2">
      <c r="A3825" s="6" t="s">
        <v>93</v>
      </c>
      <c r="B3825" s="8">
        <v>44</v>
      </c>
      <c r="C3825" s="8">
        <v>20</v>
      </c>
      <c r="D3825" s="8">
        <v>24</v>
      </c>
      <c r="E3825" s="8">
        <v>9</v>
      </c>
      <c r="F3825" s="8">
        <v>17</v>
      </c>
      <c r="G3825" s="8">
        <v>8</v>
      </c>
      <c r="H3825" s="8">
        <v>5</v>
      </c>
      <c r="I3825" s="8">
        <v>4</v>
      </c>
      <c r="J3825" s="8">
        <v>7</v>
      </c>
      <c r="K3825" s="8">
        <v>7</v>
      </c>
      <c r="L3825" s="8">
        <v>14</v>
      </c>
      <c r="M3825" s="8">
        <v>17</v>
      </c>
      <c r="N3825" s="8">
        <v>20</v>
      </c>
      <c r="O3825" s="8">
        <v>6</v>
      </c>
      <c r="P3825" s="8">
        <v>10</v>
      </c>
      <c r="Q3825" s="8">
        <v>8</v>
      </c>
      <c r="R3825" s="8">
        <v>18</v>
      </c>
      <c r="S3825" s="8">
        <v>12</v>
      </c>
      <c r="T3825" s="8">
        <v>9</v>
      </c>
      <c r="U3825" s="8">
        <v>5</v>
      </c>
      <c r="V3825" s="8">
        <v>11</v>
      </c>
      <c r="W3825" s="8">
        <v>5</v>
      </c>
      <c r="X3825" s="8">
        <v>5</v>
      </c>
      <c r="Y3825" s="8">
        <v>21</v>
      </c>
      <c r="Z3825" s="8">
        <v>16</v>
      </c>
    </row>
    <row r="3826" spans="1:26" x14ac:dyDescent="0.2">
      <c r="B3826" s="7">
        <v>0.04</v>
      </c>
      <c r="C3826" s="7">
        <v>0.04</v>
      </c>
      <c r="D3826" s="7">
        <v>0.05</v>
      </c>
      <c r="E3826" s="7">
        <v>0.06</v>
      </c>
      <c r="F3826" s="7">
        <v>0.09</v>
      </c>
      <c r="G3826" s="7">
        <v>0.04</v>
      </c>
      <c r="H3826" s="7">
        <v>0.03</v>
      </c>
      <c r="I3826" s="7">
        <v>0.02</v>
      </c>
      <c r="J3826" s="7">
        <v>0.03</v>
      </c>
      <c r="K3826" s="7">
        <v>0.02</v>
      </c>
      <c r="L3826" s="7">
        <v>0.06</v>
      </c>
      <c r="M3826" s="7">
        <v>7.0000000000000007E-2</v>
      </c>
      <c r="N3826" s="7">
        <v>0.06</v>
      </c>
      <c r="O3826" s="7">
        <v>0.02</v>
      </c>
      <c r="P3826" s="7">
        <v>0.05</v>
      </c>
      <c r="Q3826" s="7">
        <v>0.05</v>
      </c>
      <c r="R3826" s="7">
        <v>7.0000000000000007E-2</v>
      </c>
      <c r="S3826" s="7">
        <v>0.05</v>
      </c>
      <c r="T3826" s="7">
        <v>0.02</v>
      </c>
      <c r="U3826" s="7">
        <v>0.06</v>
      </c>
      <c r="V3826" s="7">
        <v>0.03</v>
      </c>
      <c r="W3826" s="7">
        <v>0.03</v>
      </c>
      <c r="X3826" s="7">
        <v>0.06</v>
      </c>
      <c r="Y3826" s="7">
        <v>0.03</v>
      </c>
      <c r="Z3826" s="7">
        <v>0.05</v>
      </c>
    </row>
    <row r="3827" spans="1:26" x14ac:dyDescent="0.2">
      <c r="B3827" s="6" t="s">
        <v>1066</v>
      </c>
      <c r="E3827" s="6" t="s">
        <v>78</v>
      </c>
      <c r="F3827" s="6" t="s">
        <v>411</v>
      </c>
      <c r="M3827" s="6" t="s">
        <v>166</v>
      </c>
      <c r="N3827" s="6" t="s">
        <v>115</v>
      </c>
      <c r="R3827" s="6" t="s">
        <v>160</v>
      </c>
      <c r="U3827" s="6" t="s">
        <v>1050</v>
      </c>
      <c r="X3827" s="6" t="s">
        <v>95</v>
      </c>
    </row>
    <row r="3828" spans="1:26" x14ac:dyDescent="0.2">
      <c r="A3828" s="6" t="s">
        <v>999</v>
      </c>
      <c r="B3828" s="8">
        <v>451</v>
      </c>
      <c r="C3828" s="8">
        <v>225</v>
      </c>
      <c r="D3828" s="8">
        <v>226</v>
      </c>
      <c r="E3828" s="8">
        <v>76</v>
      </c>
      <c r="F3828" s="8">
        <v>88</v>
      </c>
      <c r="G3828" s="8">
        <v>86</v>
      </c>
      <c r="H3828" s="8">
        <v>78</v>
      </c>
      <c r="I3828" s="8">
        <v>122</v>
      </c>
      <c r="J3828" s="8">
        <v>128</v>
      </c>
      <c r="K3828" s="8">
        <v>128</v>
      </c>
      <c r="L3828" s="8">
        <v>100</v>
      </c>
      <c r="M3828" s="8">
        <v>96</v>
      </c>
      <c r="N3828" s="8">
        <v>153</v>
      </c>
      <c r="O3828" s="8">
        <v>121</v>
      </c>
      <c r="P3828" s="8">
        <v>117</v>
      </c>
      <c r="Q3828" s="8">
        <v>59</v>
      </c>
      <c r="R3828" s="8">
        <v>82</v>
      </c>
      <c r="S3828" s="8">
        <v>107</v>
      </c>
      <c r="T3828" s="8">
        <v>237</v>
      </c>
      <c r="U3828" s="8">
        <v>24</v>
      </c>
      <c r="V3828" s="8">
        <v>185</v>
      </c>
      <c r="W3828" s="8">
        <v>66</v>
      </c>
      <c r="X3828" s="8">
        <v>46</v>
      </c>
      <c r="Y3828" s="8">
        <v>297</v>
      </c>
      <c r="Z3828" s="8">
        <v>109</v>
      </c>
    </row>
    <row r="3829" spans="1:26" x14ac:dyDescent="0.2">
      <c r="B3829" s="7">
        <v>0.45</v>
      </c>
      <c r="C3829" s="7">
        <v>0.44</v>
      </c>
      <c r="D3829" s="7">
        <v>0.46</v>
      </c>
      <c r="E3829" s="7">
        <v>0.49</v>
      </c>
      <c r="F3829" s="7">
        <v>0.46</v>
      </c>
      <c r="G3829" s="7">
        <v>0.46</v>
      </c>
      <c r="H3829" s="7">
        <v>0.42</v>
      </c>
      <c r="I3829" s="7">
        <v>0.42</v>
      </c>
      <c r="J3829" s="7">
        <v>0.49</v>
      </c>
      <c r="K3829" s="7">
        <v>0.47</v>
      </c>
      <c r="L3829" s="7">
        <v>0.42</v>
      </c>
      <c r="M3829" s="7">
        <v>0.4</v>
      </c>
      <c r="N3829" s="7">
        <v>0.46</v>
      </c>
      <c r="O3829" s="7">
        <v>0.43</v>
      </c>
      <c r="P3829" s="7">
        <v>0.51</v>
      </c>
      <c r="Q3829" s="7">
        <v>0.35</v>
      </c>
      <c r="R3829" s="7">
        <v>0.34</v>
      </c>
      <c r="S3829" s="7">
        <v>0.44</v>
      </c>
      <c r="T3829" s="7">
        <v>0.54</v>
      </c>
      <c r="U3829" s="7">
        <v>0.31</v>
      </c>
      <c r="V3829" s="7">
        <v>0.47</v>
      </c>
      <c r="W3829" s="7">
        <v>0.45</v>
      </c>
      <c r="X3829" s="7">
        <v>0.54</v>
      </c>
      <c r="Y3829" s="7">
        <v>0.48</v>
      </c>
      <c r="Z3829" s="7">
        <v>0.36</v>
      </c>
    </row>
    <row r="3830" spans="1:26" x14ac:dyDescent="0.2">
      <c r="B3830" s="6" t="s">
        <v>1065</v>
      </c>
      <c r="J3830" s="6" t="s">
        <v>116</v>
      </c>
      <c r="N3830" s="6" t="s">
        <v>114</v>
      </c>
      <c r="P3830" s="6" t="s">
        <v>228</v>
      </c>
      <c r="S3830" s="6" t="s">
        <v>205</v>
      </c>
      <c r="T3830" s="6" t="s">
        <v>439</v>
      </c>
      <c r="U3830" s="6" t="s">
        <v>95</v>
      </c>
      <c r="X3830" s="6" t="s">
        <v>95</v>
      </c>
      <c r="Y3830" s="6" t="s">
        <v>183</v>
      </c>
    </row>
    <row r="3831" spans="1:26" x14ac:dyDescent="0.2">
      <c r="A3831" s="6" t="s">
        <v>996</v>
      </c>
      <c r="B3831" s="8">
        <v>236</v>
      </c>
      <c r="C3831" s="8">
        <v>127</v>
      </c>
      <c r="D3831" s="8">
        <v>109</v>
      </c>
      <c r="E3831" s="8">
        <v>20</v>
      </c>
      <c r="F3831" s="8">
        <v>35</v>
      </c>
      <c r="G3831" s="8">
        <v>42</v>
      </c>
      <c r="H3831" s="8">
        <v>44</v>
      </c>
      <c r="I3831" s="8">
        <v>95</v>
      </c>
      <c r="J3831" s="8">
        <v>65</v>
      </c>
      <c r="K3831" s="8">
        <v>61</v>
      </c>
      <c r="L3831" s="8">
        <v>56</v>
      </c>
      <c r="M3831" s="8">
        <v>53</v>
      </c>
      <c r="N3831" s="8">
        <v>74</v>
      </c>
      <c r="O3831" s="8">
        <v>68</v>
      </c>
      <c r="P3831" s="8">
        <v>43</v>
      </c>
      <c r="Q3831" s="8">
        <v>50</v>
      </c>
      <c r="R3831" s="8">
        <v>61</v>
      </c>
      <c r="S3831" s="8">
        <v>50</v>
      </c>
      <c r="T3831" s="8">
        <v>101</v>
      </c>
      <c r="U3831" s="8">
        <v>23</v>
      </c>
      <c r="V3831" s="8">
        <v>88</v>
      </c>
      <c r="W3831" s="8">
        <v>35</v>
      </c>
      <c r="X3831" s="8">
        <v>17</v>
      </c>
      <c r="Y3831" s="8">
        <v>141</v>
      </c>
      <c r="Z3831" s="8">
        <v>84</v>
      </c>
    </row>
    <row r="3832" spans="1:26" x14ac:dyDescent="0.2">
      <c r="B3832" s="7">
        <v>0.23</v>
      </c>
      <c r="C3832" s="7">
        <v>0.25</v>
      </c>
      <c r="D3832" s="7">
        <v>0.22</v>
      </c>
      <c r="E3832" s="7">
        <v>0.13</v>
      </c>
      <c r="F3832" s="7">
        <v>0.18</v>
      </c>
      <c r="G3832" s="7">
        <v>0.23</v>
      </c>
      <c r="H3832" s="7">
        <v>0.23</v>
      </c>
      <c r="I3832" s="7">
        <v>0.33</v>
      </c>
      <c r="J3832" s="7">
        <v>0.25</v>
      </c>
      <c r="K3832" s="7">
        <v>0.22</v>
      </c>
      <c r="L3832" s="7">
        <v>0.24</v>
      </c>
      <c r="M3832" s="7">
        <v>0.22</v>
      </c>
      <c r="N3832" s="7">
        <v>0.22</v>
      </c>
      <c r="O3832" s="7">
        <v>0.24</v>
      </c>
      <c r="P3832" s="7">
        <v>0.19</v>
      </c>
      <c r="Q3832" s="7">
        <v>0.3</v>
      </c>
      <c r="R3832" s="7">
        <v>0.25</v>
      </c>
      <c r="S3832" s="7">
        <v>0.2</v>
      </c>
      <c r="T3832" s="7">
        <v>0.23</v>
      </c>
      <c r="U3832" s="7">
        <v>0.3</v>
      </c>
      <c r="V3832" s="7">
        <v>0.23</v>
      </c>
      <c r="W3832" s="7">
        <v>0.24</v>
      </c>
      <c r="X3832" s="7">
        <v>0.2</v>
      </c>
      <c r="Y3832" s="7">
        <v>0.23</v>
      </c>
      <c r="Z3832" s="7">
        <v>0.28000000000000003</v>
      </c>
    </row>
    <row r="3833" spans="1:26" x14ac:dyDescent="0.2">
      <c r="B3833" s="6" t="s">
        <v>41</v>
      </c>
      <c r="G3833" s="6" t="s">
        <v>41</v>
      </c>
      <c r="H3833" s="6" t="s">
        <v>41</v>
      </c>
      <c r="I3833" s="6" t="s">
        <v>87</v>
      </c>
      <c r="Q3833" s="6" t="s">
        <v>107</v>
      </c>
      <c r="U3833" s="6" t="s">
        <v>95</v>
      </c>
      <c r="X3833" s="6" t="s">
        <v>95</v>
      </c>
      <c r="Z3833" s="6" t="s">
        <v>92</v>
      </c>
    </row>
    <row r="3834" spans="1:26" x14ac:dyDescent="0.2">
      <c r="A3834" s="6" t="s">
        <v>239</v>
      </c>
      <c r="B3834" s="8">
        <v>215</v>
      </c>
      <c r="C3834" s="8">
        <v>98</v>
      </c>
      <c r="D3834" s="8">
        <v>117</v>
      </c>
      <c r="E3834" s="8">
        <v>56</v>
      </c>
      <c r="F3834" s="8">
        <v>53</v>
      </c>
      <c r="G3834" s="8">
        <v>44</v>
      </c>
      <c r="H3834" s="8">
        <v>35</v>
      </c>
      <c r="I3834" s="8">
        <v>28</v>
      </c>
      <c r="J3834" s="8">
        <v>63</v>
      </c>
      <c r="K3834" s="8">
        <v>67</v>
      </c>
      <c r="L3834" s="8">
        <v>44</v>
      </c>
      <c r="M3834" s="8">
        <v>42</v>
      </c>
      <c r="N3834" s="8">
        <v>79</v>
      </c>
      <c r="O3834" s="8">
        <v>53</v>
      </c>
      <c r="P3834" s="8">
        <v>74</v>
      </c>
      <c r="Q3834" s="8">
        <v>10</v>
      </c>
      <c r="R3834" s="8">
        <v>22</v>
      </c>
      <c r="S3834" s="8">
        <v>57</v>
      </c>
      <c r="T3834" s="8">
        <v>136</v>
      </c>
      <c r="U3834" s="8">
        <v>1</v>
      </c>
      <c r="V3834" s="8">
        <v>97</v>
      </c>
      <c r="W3834" s="8">
        <v>31</v>
      </c>
      <c r="X3834" s="8">
        <v>29</v>
      </c>
      <c r="Y3834" s="8">
        <v>156</v>
      </c>
      <c r="Z3834" s="8">
        <v>25</v>
      </c>
    </row>
    <row r="3835" spans="1:26" x14ac:dyDescent="0.2">
      <c r="B3835" s="7">
        <v>0.21</v>
      </c>
      <c r="C3835" s="7">
        <v>0.19</v>
      </c>
      <c r="D3835" s="7">
        <v>0.24</v>
      </c>
      <c r="E3835" s="7">
        <v>0.36</v>
      </c>
      <c r="F3835" s="7">
        <v>0.28000000000000003</v>
      </c>
      <c r="G3835" s="7">
        <v>0.24</v>
      </c>
      <c r="H3835" s="7">
        <v>0.19</v>
      </c>
      <c r="I3835" s="7">
        <v>0.1</v>
      </c>
      <c r="J3835" s="7">
        <v>0.24</v>
      </c>
      <c r="K3835" s="7">
        <v>0.24</v>
      </c>
      <c r="L3835" s="7">
        <v>0.19</v>
      </c>
      <c r="M3835" s="7">
        <v>0.18</v>
      </c>
      <c r="N3835" s="7">
        <v>0.24</v>
      </c>
      <c r="O3835" s="7">
        <v>0.19</v>
      </c>
      <c r="P3835" s="7">
        <v>0.32</v>
      </c>
      <c r="Q3835" s="7">
        <v>0.06</v>
      </c>
      <c r="R3835" s="7">
        <v>0.09</v>
      </c>
      <c r="S3835" s="7">
        <v>0.23</v>
      </c>
      <c r="T3835" s="7">
        <v>0.31</v>
      </c>
      <c r="U3835" s="7">
        <v>0.01</v>
      </c>
      <c r="V3835" s="7">
        <v>0.25</v>
      </c>
      <c r="W3835" s="7">
        <v>0.21</v>
      </c>
      <c r="X3835" s="7">
        <v>0.34</v>
      </c>
      <c r="Y3835" s="7">
        <v>0.25</v>
      </c>
      <c r="Z3835" s="7">
        <v>0.08</v>
      </c>
    </row>
    <row r="3837" spans="1:26" x14ac:dyDescent="0.2">
      <c r="A3837" s="6" t="s">
        <v>97</v>
      </c>
    </row>
    <row r="3839" spans="1:26" x14ac:dyDescent="0.2">
      <c r="A3839" s="6" t="s">
        <v>353</v>
      </c>
    </row>
    <row r="3840" spans="1:26" x14ac:dyDescent="0.2">
      <c r="A3840" s="6" t="s">
        <v>352</v>
      </c>
    </row>
    <row r="3842" spans="1:1" x14ac:dyDescent="0.2">
      <c r="A3842" s="8">
        <v>52</v>
      </c>
    </row>
    <row r="3847" spans="1:1" x14ac:dyDescent="0.2">
      <c r="A3847" s="9" t="s">
        <v>0</v>
      </c>
    </row>
    <row r="3849" spans="1:1" x14ac:dyDescent="0.2">
      <c r="A3849" s="9" t="s">
        <v>1</v>
      </c>
    </row>
    <row r="3850" spans="1:1" x14ac:dyDescent="0.2">
      <c r="A3850" s="9" t="s">
        <v>2</v>
      </c>
    </row>
    <row r="3851" spans="1:1" x14ac:dyDescent="0.2">
      <c r="A3851" s="9" t="s">
        <v>3</v>
      </c>
    </row>
    <row r="3852" spans="1:1" x14ac:dyDescent="0.2">
      <c r="A3852" s="9" t="s">
        <v>4</v>
      </c>
    </row>
    <row r="3853" spans="1:1" x14ac:dyDescent="0.2">
      <c r="A3853" s="9" t="s">
        <v>5</v>
      </c>
    </row>
    <row r="3854" spans="1:1" x14ac:dyDescent="0.2">
      <c r="A3854" s="6" t="s">
        <v>926</v>
      </c>
    </row>
    <row r="3855" spans="1:1" x14ac:dyDescent="0.2">
      <c r="A3855" s="6" t="s">
        <v>1053</v>
      </c>
    </row>
    <row r="3857" spans="1:34" x14ac:dyDescent="0.2">
      <c r="J3857" s="9" t="s">
        <v>157</v>
      </c>
      <c r="N3857" s="9" t="s">
        <v>156</v>
      </c>
      <c r="R3857" s="9" t="s">
        <v>155</v>
      </c>
    </row>
    <row r="3858" spans="1:34" x14ac:dyDescent="0.2">
      <c r="I3858" s="9" t="s">
        <v>154</v>
      </c>
      <c r="K3858" s="9" t="s">
        <v>153</v>
      </c>
      <c r="M3858" s="9" t="s">
        <v>154</v>
      </c>
      <c r="O3858" s="9" t="s">
        <v>153</v>
      </c>
      <c r="Q3858" s="9" t="s">
        <v>154</v>
      </c>
      <c r="S3858" s="9" t="s">
        <v>153</v>
      </c>
    </row>
    <row r="3859" spans="1:34" x14ac:dyDescent="0.2">
      <c r="AA3859" s="9" t="s">
        <v>152</v>
      </c>
    </row>
    <row r="3860" spans="1:34" x14ac:dyDescent="0.2">
      <c r="D3860" s="9" t="s">
        <v>151</v>
      </c>
      <c r="F3860" s="9" t="s">
        <v>150</v>
      </c>
      <c r="U3860" s="9" t="s">
        <v>149</v>
      </c>
      <c r="W3860" s="9" t="s">
        <v>148</v>
      </c>
      <c r="Y3860" s="9" t="s">
        <v>147</v>
      </c>
      <c r="AA3860" s="9" t="s">
        <v>146</v>
      </c>
      <c r="AC3860" s="9" t="s">
        <v>145</v>
      </c>
      <c r="AG3860" s="9" t="s">
        <v>144</v>
      </c>
    </row>
    <row r="3861" spans="1:34" x14ac:dyDescent="0.2">
      <c r="AC3861" s="9" t="s">
        <v>143</v>
      </c>
      <c r="AD3861" s="9" t="s">
        <v>142</v>
      </c>
    </row>
    <row r="3862" spans="1:34" x14ac:dyDescent="0.2">
      <c r="F3862" s="9" t="s">
        <v>143</v>
      </c>
      <c r="G3862" s="9" t="s">
        <v>142</v>
      </c>
      <c r="U3862" s="9" t="s">
        <v>141</v>
      </c>
      <c r="W3862" s="9" t="s">
        <v>141</v>
      </c>
      <c r="Y3862" s="9" t="s">
        <v>141</v>
      </c>
      <c r="AA3862" s="9" t="s">
        <v>141</v>
      </c>
      <c r="AC3862" s="9" t="s">
        <v>140</v>
      </c>
      <c r="AD3862" s="9" t="s">
        <v>140</v>
      </c>
      <c r="AF3862" s="9" t="s">
        <v>139</v>
      </c>
      <c r="AG3862" s="9" t="s">
        <v>138</v>
      </c>
      <c r="AH3862" s="9" t="s">
        <v>137</v>
      </c>
    </row>
    <row r="3863" spans="1:34" x14ac:dyDescent="0.2">
      <c r="B3863" s="9" t="s">
        <v>24</v>
      </c>
      <c r="C3863" s="9" t="s">
        <v>74</v>
      </c>
      <c r="D3863" s="9" t="s">
        <v>83</v>
      </c>
      <c r="E3863" s="9" t="s">
        <v>131</v>
      </c>
      <c r="F3863" s="9" t="s">
        <v>136</v>
      </c>
      <c r="G3863" s="9" t="s">
        <v>136</v>
      </c>
      <c r="H3863" s="9" t="s">
        <v>135</v>
      </c>
      <c r="I3863" s="9" t="s">
        <v>134</v>
      </c>
      <c r="J3863" s="9" t="s">
        <v>135</v>
      </c>
      <c r="K3863" s="9" t="s">
        <v>134</v>
      </c>
      <c r="L3863" s="9" t="s">
        <v>135</v>
      </c>
      <c r="M3863" s="9" t="s">
        <v>134</v>
      </c>
      <c r="N3863" s="9" t="s">
        <v>135</v>
      </c>
      <c r="O3863" s="9" t="s">
        <v>134</v>
      </c>
      <c r="P3863" s="9" t="s">
        <v>135</v>
      </c>
      <c r="Q3863" s="9" t="s">
        <v>134</v>
      </c>
      <c r="R3863" s="9" t="s">
        <v>135</v>
      </c>
      <c r="S3863" s="9" t="s">
        <v>134</v>
      </c>
      <c r="T3863" s="9" t="s">
        <v>133</v>
      </c>
      <c r="U3863" s="9" t="s">
        <v>132</v>
      </c>
      <c r="V3863" s="9" t="s">
        <v>133</v>
      </c>
      <c r="W3863" s="9" t="s">
        <v>132</v>
      </c>
      <c r="X3863" s="9" t="s">
        <v>133</v>
      </c>
      <c r="Y3863" s="9" t="s">
        <v>132</v>
      </c>
      <c r="Z3863" s="9" t="s">
        <v>133</v>
      </c>
      <c r="AA3863" s="9" t="s">
        <v>132</v>
      </c>
      <c r="AB3863" s="9" t="s">
        <v>131</v>
      </c>
      <c r="AC3863" s="9" t="s">
        <v>129</v>
      </c>
      <c r="AD3863" s="9" t="s">
        <v>129</v>
      </c>
      <c r="AE3863" s="9" t="s">
        <v>130</v>
      </c>
      <c r="AF3863" s="9" t="s">
        <v>129</v>
      </c>
      <c r="AG3863" s="9" t="s">
        <v>128</v>
      </c>
      <c r="AH3863" s="9" t="s">
        <v>127</v>
      </c>
    </row>
    <row r="3864" spans="1:34" x14ac:dyDescent="0.2">
      <c r="B3864" s="9" t="s">
        <v>47</v>
      </c>
      <c r="C3864" s="9" t="s">
        <v>48</v>
      </c>
      <c r="D3864" s="9" t="s">
        <v>49</v>
      </c>
      <c r="E3864" s="9" t="s">
        <v>50</v>
      </c>
      <c r="F3864" s="9" t="s">
        <v>51</v>
      </c>
      <c r="G3864" s="9" t="s">
        <v>52</v>
      </c>
      <c r="H3864" s="9" t="s">
        <v>53</v>
      </c>
      <c r="I3864" s="9" t="s">
        <v>54</v>
      </c>
      <c r="J3864" s="9" t="s">
        <v>55</v>
      </c>
      <c r="K3864" s="9" t="s">
        <v>56</v>
      </c>
      <c r="L3864" s="9" t="s">
        <v>57</v>
      </c>
      <c r="M3864" s="9" t="s">
        <v>58</v>
      </c>
      <c r="N3864" s="9" t="s">
        <v>59</v>
      </c>
      <c r="O3864" s="9" t="s">
        <v>60</v>
      </c>
      <c r="P3864" s="9" t="s">
        <v>61</v>
      </c>
      <c r="Q3864" s="9" t="s">
        <v>62</v>
      </c>
      <c r="R3864" s="9" t="s">
        <v>63</v>
      </c>
      <c r="S3864" s="9" t="s">
        <v>64</v>
      </c>
      <c r="T3864" s="9" t="s">
        <v>65</v>
      </c>
      <c r="U3864" s="9" t="s">
        <v>66</v>
      </c>
      <c r="V3864" s="9" t="s">
        <v>67</v>
      </c>
      <c r="W3864" s="9" t="s">
        <v>68</v>
      </c>
      <c r="X3864" s="9" t="s">
        <v>70</v>
      </c>
      <c r="Y3864" s="9" t="s">
        <v>71</v>
      </c>
      <c r="Z3864" s="9" t="s">
        <v>126</v>
      </c>
      <c r="AA3864" s="9" t="s">
        <v>125</v>
      </c>
      <c r="AB3864" s="9" t="s">
        <v>124</v>
      </c>
      <c r="AC3864" s="9" t="s">
        <v>123</v>
      </c>
      <c r="AD3864" s="9" t="s">
        <v>122</v>
      </c>
      <c r="AE3864" s="9" t="s">
        <v>121</v>
      </c>
      <c r="AF3864" s="9" t="s">
        <v>120</v>
      </c>
      <c r="AG3864" s="9" t="s">
        <v>119</v>
      </c>
      <c r="AH3864" s="9" t="s">
        <v>118</v>
      </c>
    </row>
    <row r="3865" spans="1:34" x14ac:dyDescent="0.2">
      <c r="A3865" s="6" t="s">
        <v>72</v>
      </c>
      <c r="B3865" s="8">
        <v>1010</v>
      </c>
      <c r="C3865" s="8">
        <v>756</v>
      </c>
      <c r="D3865" s="8">
        <v>251</v>
      </c>
      <c r="E3865" s="8">
        <v>177</v>
      </c>
      <c r="F3865" s="8">
        <v>355</v>
      </c>
      <c r="G3865" s="8">
        <v>224</v>
      </c>
      <c r="H3865" s="8">
        <v>94</v>
      </c>
      <c r="I3865" s="8">
        <v>498</v>
      </c>
      <c r="J3865" s="8">
        <v>119</v>
      </c>
      <c r="K3865" s="8">
        <v>460</v>
      </c>
      <c r="L3865" s="8">
        <v>364</v>
      </c>
      <c r="M3865" s="8">
        <v>123</v>
      </c>
      <c r="N3865" s="8">
        <v>248</v>
      </c>
      <c r="O3865" s="8">
        <v>221</v>
      </c>
      <c r="P3865" s="8">
        <v>123</v>
      </c>
      <c r="Q3865" s="8">
        <v>322</v>
      </c>
      <c r="R3865" s="8">
        <v>48</v>
      </c>
      <c r="S3865" s="8">
        <v>555</v>
      </c>
      <c r="T3865" s="8">
        <v>132</v>
      </c>
      <c r="U3865" s="8">
        <v>84</v>
      </c>
      <c r="V3865" s="8">
        <v>136</v>
      </c>
      <c r="W3865" s="8">
        <v>68</v>
      </c>
      <c r="X3865" s="8">
        <v>120</v>
      </c>
      <c r="Y3865" s="8">
        <v>85</v>
      </c>
      <c r="Z3865" s="8">
        <v>129</v>
      </c>
      <c r="AA3865" s="8">
        <v>77</v>
      </c>
      <c r="AB3865" s="8">
        <v>91</v>
      </c>
      <c r="AC3865" s="8">
        <v>613</v>
      </c>
      <c r="AD3865" s="8">
        <v>264</v>
      </c>
      <c r="AE3865" s="8">
        <v>350</v>
      </c>
      <c r="AF3865" s="8">
        <v>686</v>
      </c>
      <c r="AG3865" s="8">
        <v>148</v>
      </c>
      <c r="AH3865" s="8">
        <v>637</v>
      </c>
    </row>
    <row r="3866" spans="1:34" x14ac:dyDescent="0.2">
      <c r="A3866" s="6" t="s">
        <v>73</v>
      </c>
      <c r="B3866" s="8">
        <v>1011</v>
      </c>
      <c r="C3866" s="8">
        <v>757</v>
      </c>
      <c r="D3866" s="8">
        <v>251</v>
      </c>
      <c r="E3866" s="8">
        <v>176</v>
      </c>
      <c r="F3866" s="8">
        <v>354</v>
      </c>
      <c r="G3866" s="8">
        <v>227</v>
      </c>
      <c r="H3866" s="8">
        <v>94</v>
      </c>
      <c r="I3866" s="8">
        <v>505</v>
      </c>
      <c r="J3866" s="8">
        <v>120</v>
      </c>
      <c r="K3866" s="8">
        <v>462</v>
      </c>
      <c r="L3866" s="8">
        <v>366</v>
      </c>
      <c r="M3866" s="8">
        <v>125</v>
      </c>
      <c r="N3866" s="8">
        <v>250</v>
      </c>
      <c r="O3866" s="8">
        <v>224</v>
      </c>
      <c r="P3866" s="8">
        <v>126</v>
      </c>
      <c r="Q3866" s="8">
        <v>323</v>
      </c>
      <c r="R3866" s="8">
        <v>50</v>
      </c>
      <c r="S3866" s="8">
        <v>553</v>
      </c>
      <c r="T3866" s="8">
        <v>133</v>
      </c>
      <c r="U3866" s="8">
        <v>85</v>
      </c>
      <c r="V3866" s="8">
        <v>137</v>
      </c>
      <c r="W3866" s="8">
        <v>66</v>
      </c>
      <c r="X3866" s="8">
        <v>121</v>
      </c>
      <c r="Y3866" s="8">
        <v>86</v>
      </c>
      <c r="Z3866" s="8">
        <v>128</v>
      </c>
      <c r="AA3866" s="8">
        <v>75</v>
      </c>
      <c r="AB3866" s="8">
        <v>94</v>
      </c>
      <c r="AC3866" s="8">
        <v>613</v>
      </c>
      <c r="AD3866" s="8">
        <v>262</v>
      </c>
      <c r="AE3866" s="8">
        <v>350</v>
      </c>
      <c r="AF3866" s="8">
        <v>687</v>
      </c>
      <c r="AG3866" s="8">
        <v>151</v>
      </c>
      <c r="AH3866" s="8">
        <v>636</v>
      </c>
    </row>
    <row r="3867" spans="1:34" x14ac:dyDescent="0.2">
      <c r="A3867" s="6" t="s">
        <v>1008</v>
      </c>
      <c r="B3867" s="8">
        <v>95</v>
      </c>
      <c r="C3867" s="8">
        <v>82</v>
      </c>
      <c r="D3867" s="8">
        <v>13</v>
      </c>
      <c r="E3867" s="8">
        <v>11</v>
      </c>
      <c r="F3867" s="8">
        <v>35</v>
      </c>
      <c r="G3867" s="8">
        <v>36</v>
      </c>
      <c r="H3867" s="8">
        <v>17</v>
      </c>
      <c r="I3867" s="8">
        <v>38</v>
      </c>
      <c r="J3867" s="8">
        <v>20</v>
      </c>
      <c r="K3867" s="8">
        <v>39</v>
      </c>
      <c r="L3867" s="8">
        <v>64</v>
      </c>
      <c r="M3867" s="8">
        <v>4</v>
      </c>
      <c r="N3867" s="8">
        <v>60</v>
      </c>
      <c r="O3867" s="8">
        <v>6</v>
      </c>
      <c r="P3867" s="8">
        <v>21</v>
      </c>
      <c r="Q3867" s="8">
        <v>22</v>
      </c>
      <c r="R3867" s="8">
        <v>7</v>
      </c>
      <c r="S3867" s="8">
        <v>47</v>
      </c>
      <c r="T3867" s="8">
        <v>11</v>
      </c>
      <c r="U3867" s="8">
        <v>1</v>
      </c>
      <c r="V3867" s="8">
        <v>27</v>
      </c>
      <c r="W3867" s="8">
        <v>2</v>
      </c>
      <c r="X3867" s="8">
        <v>16</v>
      </c>
      <c r="Y3867" s="8">
        <v>5</v>
      </c>
      <c r="Z3867" s="8">
        <v>24</v>
      </c>
      <c r="AA3867" s="8">
        <v>2</v>
      </c>
      <c r="AB3867" s="8">
        <v>5</v>
      </c>
      <c r="AC3867" s="8">
        <v>59</v>
      </c>
      <c r="AD3867" s="8">
        <v>29</v>
      </c>
      <c r="AE3867" s="8">
        <v>42</v>
      </c>
      <c r="AF3867" s="8">
        <v>75</v>
      </c>
      <c r="AG3867" s="8">
        <v>20</v>
      </c>
      <c r="AH3867" s="8">
        <v>60</v>
      </c>
    </row>
    <row r="3868" spans="1:34" x14ac:dyDescent="0.2">
      <c r="B3868" s="7">
        <v>0.09</v>
      </c>
      <c r="C3868" s="7">
        <v>0.11</v>
      </c>
      <c r="D3868" s="7">
        <v>0.05</v>
      </c>
      <c r="E3868" s="7">
        <v>0.06</v>
      </c>
      <c r="F3868" s="7">
        <v>0.1</v>
      </c>
      <c r="G3868" s="7">
        <v>0.16</v>
      </c>
      <c r="H3868" s="7">
        <v>0.18</v>
      </c>
      <c r="I3868" s="7">
        <v>7.0000000000000007E-2</v>
      </c>
      <c r="J3868" s="7">
        <v>0.17</v>
      </c>
      <c r="K3868" s="7">
        <v>0.08</v>
      </c>
      <c r="L3868" s="7">
        <v>0.18</v>
      </c>
      <c r="M3868" s="7">
        <v>0.03</v>
      </c>
      <c r="N3868" s="7">
        <v>0.24</v>
      </c>
      <c r="O3868" s="7">
        <v>0.03</v>
      </c>
      <c r="P3868" s="7">
        <v>0.17</v>
      </c>
      <c r="Q3868" s="7">
        <v>7.0000000000000007E-2</v>
      </c>
      <c r="R3868" s="7">
        <v>0.14000000000000001</v>
      </c>
      <c r="S3868" s="7">
        <v>0.09</v>
      </c>
      <c r="T3868" s="7">
        <v>0.08</v>
      </c>
      <c r="U3868" s="7">
        <v>0.01</v>
      </c>
      <c r="V3868" s="7">
        <v>0.2</v>
      </c>
      <c r="W3868" s="7">
        <v>0.03</v>
      </c>
      <c r="X3868" s="7">
        <v>0.13</v>
      </c>
      <c r="Y3868" s="7">
        <v>0.06</v>
      </c>
      <c r="Z3868" s="7">
        <v>0.18</v>
      </c>
      <c r="AA3868" s="7">
        <v>0.02</v>
      </c>
      <c r="AB3868" s="7">
        <v>0.05</v>
      </c>
      <c r="AC3868" s="7">
        <v>0.1</v>
      </c>
      <c r="AD3868" s="7">
        <v>0.11</v>
      </c>
      <c r="AE3868" s="7">
        <v>0.12</v>
      </c>
      <c r="AF3868" s="7">
        <v>0.11</v>
      </c>
      <c r="AG3868" s="7">
        <v>0.13</v>
      </c>
      <c r="AH3868" s="7">
        <v>0.09</v>
      </c>
    </row>
    <row r="3869" spans="1:34" x14ac:dyDescent="0.2">
      <c r="B3869" s="6" t="s">
        <v>1078</v>
      </c>
      <c r="C3869" s="6" t="s">
        <v>85</v>
      </c>
      <c r="G3869" s="6" t="s">
        <v>210</v>
      </c>
      <c r="H3869" s="6" t="s">
        <v>949</v>
      </c>
      <c r="J3869" s="6" t="s">
        <v>235</v>
      </c>
      <c r="L3869" s="6" t="s">
        <v>223</v>
      </c>
      <c r="N3869" s="6" t="s">
        <v>222</v>
      </c>
      <c r="P3869" s="6" t="s">
        <v>228</v>
      </c>
      <c r="R3869" s="6" t="s">
        <v>95</v>
      </c>
      <c r="T3869" s="6" t="s">
        <v>79</v>
      </c>
      <c r="U3869" s="6" t="s">
        <v>95</v>
      </c>
      <c r="V3869" s="6" t="s">
        <v>190</v>
      </c>
      <c r="W3869" s="6" t="s">
        <v>95</v>
      </c>
      <c r="Y3869" s="6" t="s">
        <v>95</v>
      </c>
      <c r="Z3869" s="6" t="s">
        <v>379</v>
      </c>
      <c r="AA3869" s="6" t="s">
        <v>95</v>
      </c>
      <c r="AB3869" s="6" t="s">
        <v>95</v>
      </c>
      <c r="AE3869" s="6" t="s">
        <v>92</v>
      </c>
      <c r="AF3869" s="6" t="s">
        <v>92</v>
      </c>
    </row>
    <row r="3870" spans="1:34" x14ac:dyDescent="0.2">
      <c r="A3870" s="6" t="s">
        <v>1006</v>
      </c>
      <c r="B3870" s="8">
        <v>356</v>
      </c>
      <c r="C3870" s="8">
        <v>274</v>
      </c>
      <c r="D3870" s="8">
        <v>81</v>
      </c>
      <c r="E3870" s="8">
        <v>53</v>
      </c>
      <c r="F3870" s="8">
        <v>132</v>
      </c>
      <c r="G3870" s="8">
        <v>89</v>
      </c>
      <c r="H3870" s="8">
        <v>37</v>
      </c>
      <c r="I3870" s="8">
        <v>177</v>
      </c>
      <c r="J3870" s="8">
        <v>53</v>
      </c>
      <c r="K3870" s="8">
        <v>155</v>
      </c>
      <c r="L3870" s="8">
        <v>162</v>
      </c>
      <c r="M3870" s="8">
        <v>22</v>
      </c>
      <c r="N3870" s="8">
        <v>115</v>
      </c>
      <c r="O3870" s="8">
        <v>43</v>
      </c>
      <c r="P3870" s="8">
        <v>50</v>
      </c>
      <c r="Q3870" s="8">
        <v>99</v>
      </c>
      <c r="R3870" s="8">
        <v>25</v>
      </c>
      <c r="S3870" s="8">
        <v>192</v>
      </c>
      <c r="T3870" s="8">
        <v>69</v>
      </c>
      <c r="U3870" s="8">
        <v>29</v>
      </c>
      <c r="V3870" s="8">
        <v>51</v>
      </c>
      <c r="W3870" s="8">
        <v>12</v>
      </c>
      <c r="X3870" s="8">
        <v>60</v>
      </c>
      <c r="Y3870" s="8">
        <v>21</v>
      </c>
      <c r="Z3870" s="8">
        <v>53</v>
      </c>
      <c r="AA3870" s="8">
        <v>16</v>
      </c>
      <c r="AB3870" s="8">
        <v>38</v>
      </c>
      <c r="AC3870" s="8">
        <v>228</v>
      </c>
      <c r="AD3870" s="8">
        <v>89</v>
      </c>
      <c r="AE3870" s="8">
        <v>151</v>
      </c>
      <c r="AF3870" s="8">
        <v>287</v>
      </c>
      <c r="AG3870" s="8">
        <v>80</v>
      </c>
      <c r="AH3870" s="8">
        <v>230</v>
      </c>
    </row>
    <row r="3871" spans="1:34" x14ac:dyDescent="0.2">
      <c r="B3871" s="7">
        <v>0.35</v>
      </c>
      <c r="C3871" s="7">
        <v>0.36</v>
      </c>
      <c r="D3871" s="7">
        <v>0.32</v>
      </c>
      <c r="E3871" s="7">
        <v>0.3</v>
      </c>
      <c r="F3871" s="7">
        <v>0.37</v>
      </c>
      <c r="G3871" s="7">
        <v>0.39</v>
      </c>
      <c r="H3871" s="7">
        <v>0.4</v>
      </c>
      <c r="I3871" s="7">
        <v>0.35</v>
      </c>
      <c r="J3871" s="7">
        <v>0.44</v>
      </c>
      <c r="K3871" s="7">
        <v>0.34</v>
      </c>
      <c r="L3871" s="7">
        <v>0.44</v>
      </c>
      <c r="M3871" s="7">
        <v>0.17</v>
      </c>
      <c r="N3871" s="7">
        <v>0.46</v>
      </c>
      <c r="O3871" s="7">
        <v>0.19</v>
      </c>
      <c r="P3871" s="7">
        <v>0.4</v>
      </c>
      <c r="Q3871" s="7">
        <v>0.31</v>
      </c>
      <c r="R3871" s="7">
        <v>0.51</v>
      </c>
      <c r="S3871" s="7">
        <v>0.35</v>
      </c>
      <c r="T3871" s="7">
        <v>0.52</v>
      </c>
      <c r="U3871" s="7">
        <v>0.35</v>
      </c>
      <c r="V3871" s="7">
        <v>0.37</v>
      </c>
      <c r="W3871" s="7">
        <v>0.18</v>
      </c>
      <c r="X3871" s="7">
        <v>0.49</v>
      </c>
      <c r="Y3871" s="7">
        <v>0.24</v>
      </c>
      <c r="Z3871" s="7">
        <v>0.41</v>
      </c>
      <c r="AA3871" s="7">
        <v>0.22</v>
      </c>
      <c r="AB3871" s="7">
        <v>0.4</v>
      </c>
      <c r="AC3871" s="7">
        <v>0.37</v>
      </c>
      <c r="AD3871" s="7">
        <v>0.34</v>
      </c>
      <c r="AE3871" s="7">
        <v>0.43</v>
      </c>
      <c r="AF3871" s="7">
        <v>0.42</v>
      </c>
      <c r="AG3871" s="7">
        <v>0.53</v>
      </c>
      <c r="AH3871" s="7">
        <v>0.36</v>
      </c>
    </row>
    <row r="3872" spans="1:34" x14ac:dyDescent="0.2">
      <c r="B3872" s="6" t="s">
        <v>1077</v>
      </c>
      <c r="H3872" s="6" t="s">
        <v>95</v>
      </c>
      <c r="J3872" s="6" t="s">
        <v>235</v>
      </c>
      <c r="L3872" s="6" t="s">
        <v>223</v>
      </c>
      <c r="N3872" s="6" t="s">
        <v>222</v>
      </c>
      <c r="R3872" s="6" t="s">
        <v>227</v>
      </c>
      <c r="T3872" s="6" t="s">
        <v>191</v>
      </c>
      <c r="U3872" s="6" t="s">
        <v>95</v>
      </c>
      <c r="V3872" s="6" t="s">
        <v>446</v>
      </c>
      <c r="W3872" s="6" t="s">
        <v>95</v>
      </c>
      <c r="X3872" s="6" t="s">
        <v>183</v>
      </c>
      <c r="Y3872" s="6" t="s">
        <v>95</v>
      </c>
      <c r="Z3872" s="6" t="s">
        <v>219</v>
      </c>
      <c r="AA3872" s="6" t="s">
        <v>95</v>
      </c>
      <c r="AB3872" s="6" t="s">
        <v>95</v>
      </c>
      <c r="AE3872" s="6" t="s">
        <v>234</v>
      </c>
      <c r="AF3872" s="6" t="s">
        <v>234</v>
      </c>
      <c r="AG3872" s="6" t="s">
        <v>111</v>
      </c>
    </row>
    <row r="3873" spans="1:34" x14ac:dyDescent="0.2">
      <c r="A3873" s="6" t="s">
        <v>1004</v>
      </c>
      <c r="B3873" s="8">
        <v>280</v>
      </c>
      <c r="C3873" s="8">
        <v>205</v>
      </c>
      <c r="D3873" s="8">
        <v>72</v>
      </c>
      <c r="E3873" s="8">
        <v>51</v>
      </c>
      <c r="F3873" s="8">
        <v>104</v>
      </c>
      <c r="G3873" s="8">
        <v>50</v>
      </c>
      <c r="H3873" s="8">
        <v>17</v>
      </c>
      <c r="I3873" s="8">
        <v>125</v>
      </c>
      <c r="J3873" s="8">
        <v>26</v>
      </c>
      <c r="K3873" s="8">
        <v>111</v>
      </c>
      <c r="L3873" s="8">
        <v>70</v>
      </c>
      <c r="M3873" s="8">
        <v>43</v>
      </c>
      <c r="N3873" s="8">
        <v>40</v>
      </c>
      <c r="O3873" s="8">
        <v>68</v>
      </c>
      <c r="P3873" s="8">
        <v>29</v>
      </c>
      <c r="Q3873" s="8">
        <v>83</v>
      </c>
      <c r="R3873" s="8">
        <v>12</v>
      </c>
      <c r="S3873" s="8">
        <v>139</v>
      </c>
      <c r="T3873" s="8">
        <v>30</v>
      </c>
      <c r="U3873" s="8">
        <v>19</v>
      </c>
      <c r="V3873" s="8">
        <v>27</v>
      </c>
      <c r="W3873" s="8">
        <v>22</v>
      </c>
      <c r="X3873" s="8">
        <v>25</v>
      </c>
      <c r="Y3873" s="8">
        <v>28</v>
      </c>
      <c r="Z3873" s="8">
        <v>35</v>
      </c>
      <c r="AA3873" s="8">
        <v>25</v>
      </c>
      <c r="AB3873" s="8">
        <v>29</v>
      </c>
      <c r="AC3873" s="8">
        <v>172</v>
      </c>
      <c r="AD3873" s="8">
        <v>59</v>
      </c>
      <c r="AE3873" s="8">
        <v>92</v>
      </c>
      <c r="AF3873" s="8">
        <v>153</v>
      </c>
      <c r="AG3873" s="8">
        <v>31</v>
      </c>
      <c r="AH3873" s="8">
        <v>158</v>
      </c>
    </row>
    <row r="3874" spans="1:34" x14ac:dyDescent="0.2">
      <c r="B3874" s="7">
        <v>0.28000000000000003</v>
      </c>
      <c r="C3874" s="7">
        <v>0.27</v>
      </c>
      <c r="D3874" s="7">
        <v>0.28999999999999998</v>
      </c>
      <c r="E3874" s="7">
        <v>0.28999999999999998</v>
      </c>
      <c r="F3874" s="7">
        <v>0.28999999999999998</v>
      </c>
      <c r="G3874" s="7">
        <v>0.22</v>
      </c>
      <c r="H3874" s="7">
        <v>0.18</v>
      </c>
      <c r="I3874" s="7">
        <v>0.25</v>
      </c>
      <c r="J3874" s="7">
        <v>0.21</v>
      </c>
      <c r="K3874" s="7">
        <v>0.24</v>
      </c>
      <c r="L3874" s="7">
        <v>0.19</v>
      </c>
      <c r="M3874" s="7">
        <v>0.34</v>
      </c>
      <c r="N3874" s="7">
        <v>0.16</v>
      </c>
      <c r="O3874" s="7">
        <v>0.31</v>
      </c>
      <c r="P3874" s="7">
        <v>0.23</v>
      </c>
      <c r="Q3874" s="7">
        <v>0.26</v>
      </c>
      <c r="R3874" s="7">
        <v>0.23</v>
      </c>
      <c r="S3874" s="7">
        <v>0.25</v>
      </c>
      <c r="T3874" s="7">
        <v>0.23</v>
      </c>
      <c r="U3874" s="7">
        <v>0.22</v>
      </c>
      <c r="V3874" s="7">
        <v>0.2</v>
      </c>
      <c r="W3874" s="7">
        <v>0.33</v>
      </c>
      <c r="X3874" s="7">
        <v>0.2</v>
      </c>
      <c r="Y3874" s="7">
        <v>0.32</v>
      </c>
      <c r="Z3874" s="7">
        <v>0.27</v>
      </c>
      <c r="AA3874" s="7">
        <v>0.33</v>
      </c>
      <c r="AB3874" s="7">
        <v>0.31</v>
      </c>
      <c r="AC3874" s="7">
        <v>0.28000000000000003</v>
      </c>
      <c r="AD3874" s="7">
        <v>0.23</v>
      </c>
      <c r="AE3874" s="7">
        <v>0.26</v>
      </c>
      <c r="AF3874" s="7">
        <v>0.22</v>
      </c>
      <c r="AG3874" s="7">
        <v>0.21</v>
      </c>
      <c r="AH3874" s="7">
        <v>0.25</v>
      </c>
    </row>
    <row r="3875" spans="1:34" x14ac:dyDescent="0.2">
      <c r="B3875" s="6" t="s">
        <v>1076</v>
      </c>
      <c r="H3875" s="6" t="s">
        <v>95</v>
      </c>
      <c r="M3875" s="6" t="s">
        <v>102</v>
      </c>
      <c r="O3875" s="6" t="s">
        <v>206</v>
      </c>
      <c r="R3875" s="6" t="s">
        <v>95</v>
      </c>
      <c r="U3875" s="6" t="s">
        <v>95</v>
      </c>
      <c r="W3875" s="6" t="s">
        <v>753</v>
      </c>
      <c r="Y3875" s="6" t="s">
        <v>95</v>
      </c>
      <c r="AA3875" s="6" t="s">
        <v>95</v>
      </c>
      <c r="AB3875" s="6" t="s">
        <v>95</v>
      </c>
      <c r="AE3875" s="6" t="s">
        <v>209</v>
      </c>
      <c r="AH3875" s="6" t="s">
        <v>209</v>
      </c>
    </row>
    <row r="3876" spans="1:34" x14ac:dyDescent="0.2">
      <c r="B3876" s="6" t="s">
        <v>1075</v>
      </c>
    </row>
    <row r="3877" spans="1:34" x14ac:dyDescent="0.2">
      <c r="A3877" s="6" t="s">
        <v>1002</v>
      </c>
      <c r="B3877" s="8">
        <v>155</v>
      </c>
      <c r="C3877" s="8">
        <v>108</v>
      </c>
      <c r="D3877" s="8">
        <v>47</v>
      </c>
      <c r="E3877" s="8">
        <v>29</v>
      </c>
      <c r="F3877" s="8">
        <v>48</v>
      </c>
      <c r="G3877" s="8">
        <v>32</v>
      </c>
      <c r="H3877" s="8">
        <v>12</v>
      </c>
      <c r="I3877" s="8">
        <v>91</v>
      </c>
      <c r="J3877" s="8">
        <v>11</v>
      </c>
      <c r="K3877" s="8">
        <v>90</v>
      </c>
      <c r="L3877" s="8">
        <v>46</v>
      </c>
      <c r="M3877" s="8">
        <v>29</v>
      </c>
      <c r="N3877" s="8">
        <v>24</v>
      </c>
      <c r="O3877" s="8">
        <v>53</v>
      </c>
      <c r="P3877" s="8">
        <v>19</v>
      </c>
      <c r="Q3877" s="8">
        <v>67</v>
      </c>
      <c r="R3877" s="8">
        <v>4</v>
      </c>
      <c r="S3877" s="8">
        <v>102</v>
      </c>
      <c r="T3877" s="8">
        <v>17</v>
      </c>
      <c r="U3877" s="8">
        <v>21</v>
      </c>
      <c r="V3877" s="8">
        <v>19</v>
      </c>
      <c r="W3877" s="8">
        <v>12</v>
      </c>
      <c r="X3877" s="8">
        <v>13</v>
      </c>
      <c r="Y3877" s="8">
        <v>18</v>
      </c>
      <c r="Z3877" s="8">
        <v>14</v>
      </c>
      <c r="AA3877" s="8">
        <v>20</v>
      </c>
      <c r="AB3877" s="8">
        <v>6</v>
      </c>
      <c r="AC3877" s="8">
        <v>95</v>
      </c>
      <c r="AD3877" s="8">
        <v>49</v>
      </c>
      <c r="AE3877" s="8">
        <v>35</v>
      </c>
      <c r="AF3877" s="8">
        <v>105</v>
      </c>
      <c r="AG3877" s="8">
        <v>12</v>
      </c>
      <c r="AH3877" s="8">
        <v>118</v>
      </c>
    </row>
    <row r="3878" spans="1:34" x14ac:dyDescent="0.2">
      <c r="B3878" s="7">
        <v>0.15</v>
      </c>
      <c r="C3878" s="7">
        <v>0.14000000000000001</v>
      </c>
      <c r="D3878" s="7">
        <v>0.19</v>
      </c>
      <c r="E3878" s="7">
        <v>0.16</v>
      </c>
      <c r="F3878" s="7">
        <v>0.14000000000000001</v>
      </c>
      <c r="G3878" s="7">
        <v>0.14000000000000001</v>
      </c>
      <c r="H3878" s="7">
        <v>0.13</v>
      </c>
      <c r="I3878" s="7">
        <v>0.18</v>
      </c>
      <c r="J3878" s="7">
        <v>0.09</v>
      </c>
      <c r="K3878" s="7">
        <v>0.19</v>
      </c>
      <c r="L3878" s="7">
        <v>0.13</v>
      </c>
      <c r="M3878" s="7">
        <v>0.23</v>
      </c>
      <c r="N3878" s="7">
        <v>0.09</v>
      </c>
      <c r="O3878" s="7">
        <v>0.24</v>
      </c>
      <c r="P3878" s="7">
        <v>0.15</v>
      </c>
      <c r="Q3878" s="7">
        <v>0.21</v>
      </c>
      <c r="R3878" s="7">
        <v>7.0000000000000007E-2</v>
      </c>
      <c r="S3878" s="7">
        <v>0.18</v>
      </c>
      <c r="T3878" s="7">
        <v>0.13</v>
      </c>
      <c r="U3878" s="7">
        <v>0.25</v>
      </c>
      <c r="V3878" s="7">
        <v>0.14000000000000001</v>
      </c>
      <c r="W3878" s="7">
        <v>0.19</v>
      </c>
      <c r="X3878" s="7">
        <v>0.11</v>
      </c>
      <c r="Y3878" s="7">
        <v>0.21</v>
      </c>
      <c r="Z3878" s="7">
        <v>0.11</v>
      </c>
      <c r="AA3878" s="7">
        <v>0.26</v>
      </c>
      <c r="AB3878" s="7">
        <v>7.0000000000000007E-2</v>
      </c>
      <c r="AC3878" s="7">
        <v>0.15</v>
      </c>
      <c r="AD3878" s="7">
        <v>0.19</v>
      </c>
      <c r="AE3878" s="7">
        <v>0.1</v>
      </c>
      <c r="AF3878" s="7">
        <v>0.15</v>
      </c>
      <c r="AG3878" s="7">
        <v>0.08</v>
      </c>
      <c r="AH3878" s="7">
        <v>0.19</v>
      </c>
    </row>
    <row r="3879" spans="1:34" x14ac:dyDescent="0.2">
      <c r="B3879" s="6" t="s">
        <v>1074</v>
      </c>
      <c r="H3879" s="6" t="s">
        <v>95</v>
      </c>
      <c r="I3879" s="6" t="s">
        <v>92</v>
      </c>
      <c r="K3879" s="6" t="s">
        <v>354</v>
      </c>
      <c r="M3879" s="6" t="s">
        <v>109</v>
      </c>
      <c r="O3879" s="6" t="s">
        <v>108</v>
      </c>
      <c r="Q3879" s="6" t="s">
        <v>92</v>
      </c>
      <c r="R3879" s="6" t="s">
        <v>95</v>
      </c>
      <c r="S3879" s="6" t="s">
        <v>92</v>
      </c>
      <c r="U3879" s="6" t="s">
        <v>805</v>
      </c>
      <c r="W3879" s="6" t="s">
        <v>95</v>
      </c>
      <c r="Y3879" s="6" t="s">
        <v>95</v>
      </c>
      <c r="AA3879" s="6" t="s">
        <v>867</v>
      </c>
      <c r="AB3879" s="6" t="s">
        <v>95</v>
      </c>
      <c r="AC3879" s="6" t="s">
        <v>218</v>
      </c>
      <c r="AD3879" s="6" t="s">
        <v>218</v>
      </c>
      <c r="AF3879" s="6" t="s">
        <v>576</v>
      </c>
      <c r="AH3879" s="6" t="s">
        <v>375</v>
      </c>
    </row>
    <row r="3880" spans="1:34" x14ac:dyDescent="0.2">
      <c r="A3880" s="6" t="s">
        <v>1000</v>
      </c>
      <c r="B3880" s="8">
        <v>81</v>
      </c>
      <c r="C3880" s="8">
        <v>52</v>
      </c>
      <c r="D3880" s="8">
        <v>28</v>
      </c>
      <c r="E3880" s="8">
        <v>21</v>
      </c>
      <c r="F3880" s="8">
        <v>17</v>
      </c>
      <c r="G3880" s="8">
        <v>15</v>
      </c>
      <c r="H3880" s="8">
        <v>7</v>
      </c>
      <c r="I3880" s="8">
        <v>58</v>
      </c>
      <c r="J3880" s="8">
        <v>7</v>
      </c>
      <c r="K3880" s="8">
        <v>58</v>
      </c>
      <c r="L3880" s="8">
        <v>13</v>
      </c>
      <c r="M3880" s="8">
        <v>25</v>
      </c>
      <c r="N3880" s="8">
        <v>8</v>
      </c>
      <c r="O3880" s="8">
        <v>49</v>
      </c>
      <c r="P3880" s="8">
        <v>5</v>
      </c>
      <c r="Q3880" s="8">
        <v>43</v>
      </c>
      <c r="R3880" s="6" t="s">
        <v>94</v>
      </c>
      <c r="S3880" s="8">
        <v>65</v>
      </c>
      <c r="T3880" s="8">
        <v>3</v>
      </c>
      <c r="U3880" s="8">
        <v>13</v>
      </c>
      <c r="V3880" s="8">
        <v>10</v>
      </c>
      <c r="W3880" s="8">
        <v>14</v>
      </c>
      <c r="X3880" s="8">
        <v>6</v>
      </c>
      <c r="Y3880" s="8">
        <v>12</v>
      </c>
      <c r="Z3880" s="8">
        <v>1</v>
      </c>
      <c r="AA3880" s="8">
        <v>11</v>
      </c>
      <c r="AB3880" s="8">
        <v>7</v>
      </c>
      <c r="AC3880" s="8">
        <v>40</v>
      </c>
      <c r="AD3880" s="8">
        <v>34</v>
      </c>
      <c r="AE3880" s="8">
        <v>24</v>
      </c>
      <c r="AF3880" s="8">
        <v>56</v>
      </c>
      <c r="AG3880" s="8">
        <v>5</v>
      </c>
      <c r="AH3880" s="8">
        <v>60</v>
      </c>
    </row>
    <row r="3881" spans="1:34" x14ac:dyDescent="0.2">
      <c r="B3881" s="7">
        <v>0.08</v>
      </c>
      <c r="C3881" s="7">
        <v>7.0000000000000007E-2</v>
      </c>
      <c r="D3881" s="7">
        <v>0.11</v>
      </c>
      <c r="E3881" s="7">
        <v>0.12</v>
      </c>
      <c r="F3881" s="7">
        <v>0.05</v>
      </c>
      <c r="G3881" s="7">
        <v>0.06</v>
      </c>
      <c r="H3881" s="7">
        <v>7.0000000000000007E-2</v>
      </c>
      <c r="I3881" s="7">
        <v>0.11</v>
      </c>
      <c r="J3881" s="7">
        <v>0.06</v>
      </c>
      <c r="K3881" s="7">
        <v>0.13</v>
      </c>
      <c r="L3881" s="7">
        <v>0.04</v>
      </c>
      <c r="M3881" s="7">
        <v>0.2</v>
      </c>
      <c r="N3881" s="7">
        <v>0.03</v>
      </c>
      <c r="O3881" s="7">
        <v>0.22</v>
      </c>
      <c r="P3881" s="7">
        <v>0.04</v>
      </c>
      <c r="Q3881" s="7">
        <v>0.13</v>
      </c>
      <c r="R3881" s="6" t="s">
        <v>94</v>
      </c>
      <c r="S3881" s="7">
        <v>0.12</v>
      </c>
      <c r="T3881" s="7">
        <v>0.03</v>
      </c>
      <c r="U3881" s="7">
        <v>0.16</v>
      </c>
      <c r="V3881" s="7">
        <v>7.0000000000000007E-2</v>
      </c>
      <c r="W3881" s="7">
        <v>0.21</v>
      </c>
      <c r="X3881" s="7">
        <v>0.05</v>
      </c>
      <c r="Y3881" s="7">
        <v>0.14000000000000001</v>
      </c>
      <c r="Z3881" s="7">
        <v>0.01</v>
      </c>
      <c r="AA3881" s="7">
        <v>0.14000000000000001</v>
      </c>
      <c r="AB3881" s="7">
        <v>7.0000000000000007E-2</v>
      </c>
      <c r="AC3881" s="7">
        <v>7.0000000000000007E-2</v>
      </c>
      <c r="AD3881" s="7">
        <v>0.13</v>
      </c>
      <c r="AE3881" s="7">
        <v>7.0000000000000007E-2</v>
      </c>
      <c r="AF3881" s="7">
        <v>0.08</v>
      </c>
      <c r="AG3881" s="7">
        <v>0.03</v>
      </c>
      <c r="AH3881" s="7">
        <v>0.09</v>
      </c>
    </row>
    <row r="3882" spans="1:34" x14ac:dyDescent="0.2">
      <c r="B3882" s="6" t="s">
        <v>1073</v>
      </c>
      <c r="D3882" s="6" t="s">
        <v>32</v>
      </c>
      <c r="E3882" s="6" t="s">
        <v>263</v>
      </c>
      <c r="H3882" s="6" t="s">
        <v>95</v>
      </c>
      <c r="I3882" s="6" t="s">
        <v>92</v>
      </c>
      <c r="K3882" s="6" t="s">
        <v>354</v>
      </c>
      <c r="M3882" s="6" t="s">
        <v>109</v>
      </c>
      <c r="O3882" s="6" t="s">
        <v>108</v>
      </c>
      <c r="Q3882" s="6" t="s">
        <v>107</v>
      </c>
      <c r="R3882" s="6" t="s">
        <v>95</v>
      </c>
      <c r="S3882" s="6" t="s">
        <v>106</v>
      </c>
      <c r="U3882" s="6" t="s">
        <v>805</v>
      </c>
      <c r="W3882" s="6" t="s">
        <v>739</v>
      </c>
      <c r="Y3882" s="6" t="s">
        <v>864</v>
      </c>
      <c r="AA3882" s="6" t="s">
        <v>867</v>
      </c>
      <c r="AB3882" s="6" t="s">
        <v>95</v>
      </c>
      <c r="AD3882" s="6" t="s">
        <v>105</v>
      </c>
      <c r="AF3882" s="6" t="s">
        <v>104</v>
      </c>
      <c r="AH3882" s="6" t="s">
        <v>558</v>
      </c>
    </row>
    <row r="3883" spans="1:34" x14ac:dyDescent="0.2">
      <c r="A3883" s="6" t="s">
        <v>93</v>
      </c>
      <c r="B3883" s="8">
        <v>44</v>
      </c>
      <c r="C3883" s="8">
        <v>35</v>
      </c>
      <c r="D3883" s="8">
        <v>9</v>
      </c>
      <c r="E3883" s="8">
        <v>12</v>
      </c>
      <c r="F3883" s="8">
        <v>18</v>
      </c>
      <c r="G3883" s="8">
        <v>6</v>
      </c>
      <c r="H3883" s="8">
        <v>3</v>
      </c>
      <c r="I3883" s="8">
        <v>16</v>
      </c>
      <c r="J3883" s="8">
        <v>4</v>
      </c>
      <c r="K3883" s="8">
        <v>9</v>
      </c>
      <c r="L3883" s="8">
        <v>10</v>
      </c>
      <c r="M3883" s="8">
        <v>3</v>
      </c>
      <c r="N3883" s="8">
        <v>4</v>
      </c>
      <c r="O3883" s="8">
        <v>5</v>
      </c>
      <c r="P3883" s="8">
        <v>1</v>
      </c>
      <c r="Q3883" s="8">
        <v>8</v>
      </c>
      <c r="R3883" s="8">
        <v>2</v>
      </c>
      <c r="S3883" s="8">
        <v>8</v>
      </c>
      <c r="T3883" s="8">
        <v>2</v>
      </c>
      <c r="U3883" s="8">
        <v>1</v>
      </c>
      <c r="V3883" s="8">
        <v>2</v>
      </c>
      <c r="W3883" s="8">
        <v>4</v>
      </c>
      <c r="X3883" s="8">
        <v>2</v>
      </c>
      <c r="Y3883" s="8">
        <v>3</v>
      </c>
      <c r="Z3883" s="8">
        <v>1</v>
      </c>
      <c r="AA3883" s="8">
        <v>2</v>
      </c>
      <c r="AB3883" s="8">
        <v>9</v>
      </c>
      <c r="AC3883" s="8">
        <v>19</v>
      </c>
      <c r="AD3883" s="8">
        <v>1</v>
      </c>
      <c r="AE3883" s="8">
        <v>6</v>
      </c>
      <c r="AF3883" s="8">
        <v>10</v>
      </c>
      <c r="AG3883" s="8">
        <v>2</v>
      </c>
      <c r="AH3883" s="8">
        <v>10</v>
      </c>
    </row>
    <row r="3884" spans="1:34" x14ac:dyDescent="0.2">
      <c r="B3884" s="7">
        <v>0.04</v>
      </c>
      <c r="C3884" s="7">
        <v>0.05</v>
      </c>
      <c r="D3884" s="7">
        <v>0.04</v>
      </c>
      <c r="E3884" s="7">
        <v>7.0000000000000007E-2</v>
      </c>
      <c r="F3884" s="7">
        <v>0.05</v>
      </c>
      <c r="G3884" s="7">
        <v>0.02</v>
      </c>
      <c r="H3884" s="7">
        <v>0.03</v>
      </c>
      <c r="I3884" s="7">
        <v>0.03</v>
      </c>
      <c r="J3884" s="7">
        <v>0.03</v>
      </c>
      <c r="K3884" s="7">
        <v>0.02</v>
      </c>
      <c r="L3884" s="7">
        <v>0.03</v>
      </c>
      <c r="M3884" s="7">
        <v>0.02</v>
      </c>
      <c r="N3884" s="7">
        <v>0.02</v>
      </c>
      <c r="O3884" s="7">
        <v>0.02</v>
      </c>
      <c r="P3884" s="7">
        <v>0.01</v>
      </c>
      <c r="Q3884" s="7">
        <v>0.03</v>
      </c>
      <c r="R3884" s="7">
        <v>0.04</v>
      </c>
      <c r="S3884" s="7">
        <v>0.01</v>
      </c>
      <c r="T3884" s="7">
        <v>0.01</v>
      </c>
      <c r="U3884" s="7">
        <v>0.01</v>
      </c>
      <c r="V3884" s="7">
        <v>0.02</v>
      </c>
      <c r="W3884" s="7">
        <v>0.06</v>
      </c>
      <c r="X3884" s="7">
        <v>0.02</v>
      </c>
      <c r="Y3884" s="7">
        <v>0.03</v>
      </c>
      <c r="Z3884" s="7">
        <v>0.01</v>
      </c>
      <c r="AA3884" s="7">
        <v>0.03</v>
      </c>
      <c r="AB3884" s="7">
        <v>0.09</v>
      </c>
      <c r="AC3884" s="7">
        <v>0.03</v>
      </c>
      <c r="AD3884" s="6" t="s">
        <v>95</v>
      </c>
      <c r="AE3884" s="7">
        <v>0.02</v>
      </c>
      <c r="AF3884" s="7">
        <v>0.02</v>
      </c>
      <c r="AG3884" s="7">
        <v>0.01</v>
      </c>
      <c r="AH3884" s="7">
        <v>0.02</v>
      </c>
    </row>
    <row r="3885" spans="1:34" x14ac:dyDescent="0.2">
      <c r="B3885" s="6" t="s">
        <v>1072</v>
      </c>
      <c r="E3885" s="6" t="s">
        <v>304</v>
      </c>
      <c r="H3885" s="6" t="s">
        <v>95</v>
      </c>
      <c r="R3885" s="6" t="s">
        <v>95</v>
      </c>
      <c r="U3885" s="6" t="s">
        <v>95</v>
      </c>
      <c r="W3885" s="6" t="s">
        <v>95</v>
      </c>
      <c r="Y3885" s="6" t="s">
        <v>95</v>
      </c>
      <c r="AA3885" s="6" t="s">
        <v>95</v>
      </c>
      <c r="AB3885" s="6" t="s">
        <v>796</v>
      </c>
      <c r="AC3885" s="6" t="s">
        <v>112</v>
      </c>
    </row>
    <row r="3886" spans="1:34" x14ac:dyDescent="0.2">
      <c r="A3886" s="6" t="s">
        <v>999</v>
      </c>
      <c r="B3886" s="8">
        <v>451</v>
      </c>
      <c r="C3886" s="8">
        <v>356</v>
      </c>
      <c r="D3886" s="8">
        <v>94</v>
      </c>
      <c r="E3886" s="8">
        <v>64</v>
      </c>
      <c r="F3886" s="8">
        <v>167</v>
      </c>
      <c r="G3886" s="8">
        <v>125</v>
      </c>
      <c r="H3886" s="8">
        <v>55</v>
      </c>
      <c r="I3886" s="8">
        <v>215</v>
      </c>
      <c r="J3886" s="8">
        <v>73</v>
      </c>
      <c r="K3886" s="8">
        <v>194</v>
      </c>
      <c r="L3886" s="8">
        <v>227</v>
      </c>
      <c r="M3886" s="8">
        <v>26</v>
      </c>
      <c r="N3886" s="8">
        <v>175</v>
      </c>
      <c r="O3886" s="8">
        <v>49</v>
      </c>
      <c r="P3886" s="8">
        <v>72</v>
      </c>
      <c r="Q3886" s="8">
        <v>121</v>
      </c>
      <c r="R3886" s="8">
        <v>33</v>
      </c>
      <c r="S3886" s="8">
        <v>239</v>
      </c>
      <c r="T3886" s="8">
        <v>81</v>
      </c>
      <c r="U3886" s="8">
        <v>30</v>
      </c>
      <c r="V3886" s="8">
        <v>78</v>
      </c>
      <c r="W3886" s="8">
        <v>14</v>
      </c>
      <c r="X3886" s="8">
        <v>76</v>
      </c>
      <c r="Y3886" s="8">
        <v>26</v>
      </c>
      <c r="Z3886" s="8">
        <v>77</v>
      </c>
      <c r="AA3886" s="8">
        <v>18</v>
      </c>
      <c r="AB3886" s="8">
        <v>43</v>
      </c>
      <c r="AC3886" s="8">
        <v>287</v>
      </c>
      <c r="AD3886" s="8">
        <v>118</v>
      </c>
      <c r="AE3886" s="8">
        <v>193</v>
      </c>
      <c r="AF3886" s="8">
        <v>362</v>
      </c>
      <c r="AG3886" s="8">
        <v>100</v>
      </c>
      <c r="AH3886" s="8">
        <v>290</v>
      </c>
    </row>
    <row r="3887" spans="1:34" x14ac:dyDescent="0.2">
      <c r="B3887" s="7">
        <v>0.45</v>
      </c>
      <c r="C3887" s="7">
        <v>0.47</v>
      </c>
      <c r="D3887" s="7">
        <v>0.38</v>
      </c>
      <c r="E3887" s="7">
        <v>0.36</v>
      </c>
      <c r="F3887" s="7">
        <v>0.47</v>
      </c>
      <c r="G3887" s="7">
        <v>0.55000000000000004</v>
      </c>
      <c r="H3887" s="7">
        <v>0.57999999999999996</v>
      </c>
      <c r="I3887" s="7">
        <v>0.42</v>
      </c>
      <c r="J3887" s="7">
        <v>0.61</v>
      </c>
      <c r="K3887" s="7">
        <v>0.42</v>
      </c>
      <c r="L3887" s="7">
        <v>0.62</v>
      </c>
      <c r="M3887" s="7">
        <v>0.2</v>
      </c>
      <c r="N3887" s="7">
        <v>0.7</v>
      </c>
      <c r="O3887" s="7">
        <v>0.22</v>
      </c>
      <c r="P3887" s="7">
        <v>0.56999999999999995</v>
      </c>
      <c r="Q3887" s="7">
        <v>0.38</v>
      </c>
      <c r="R3887" s="7">
        <v>0.65</v>
      </c>
      <c r="S3887" s="7">
        <v>0.43</v>
      </c>
      <c r="T3887" s="7">
        <v>0.6</v>
      </c>
      <c r="U3887" s="7">
        <v>0.36</v>
      </c>
      <c r="V3887" s="7">
        <v>0.56999999999999995</v>
      </c>
      <c r="W3887" s="7">
        <v>0.21</v>
      </c>
      <c r="X3887" s="7">
        <v>0.63</v>
      </c>
      <c r="Y3887" s="7">
        <v>0.3</v>
      </c>
      <c r="Z3887" s="7">
        <v>0.6</v>
      </c>
      <c r="AA3887" s="7">
        <v>0.24</v>
      </c>
      <c r="AB3887" s="7">
        <v>0.46</v>
      </c>
      <c r="AC3887" s="7">
        <v>0.47</v>
      </c>
      <c r="AD3887" s="7">
        <v>0.45</v>
      </c>
      <c r="AE3887" s="7">
        <v>0.55000000000000004</v>
      </c>
      <c r="AF3887" s="7">
        <v>0.53</v>
      </c>
      <c r="AG3887" s="7">
        <v>0.66</v>
      </c>
      <c r="AH3887" s="7">
        <v>0.46</v>
      </c>
    </row>
    <row r="3888" spans="1:34" x14ac:dyDescent="0.2">
      <c r="B3888" s="6" t="s">
        <v>1071</v>
      </c>
      <c r="C3888" s="6" t="s">
        <v>85</v>
      </c>
      <c r="F3888" s="6" t="s">
        <v>41</v>
      </c>
      <c r="G3888" s="6" t="s">
        <v>355</v>
      </c>
      <c r="H3888" s="6" t="s">
        <v>949</v>
      </c>
      <c r="J3888" s="6" t="s">
        <v>235</v>
      </c>
      <c r="L3888" s="6" t="s">
        <v>223</v>
      </c>
      <c r="N3888" s="6" t="s">
        <v>222</v>
      </c>
      <c r="P3888" s="6" t="s">
        <v>228</v>
      </c>
      <c r="R3888" s="6" t="s">
        <v>227</v>
      </c>
      <c r="T3888" s="6" t="s">
        <v>191</v>
      </c>
      <c r="U3888" s="6" t="s">
        <v>95</v>
      </c>
      <c r="V3888" s="6" t="s">
        <v>190</v>
      </c>
      <c r="W3888" s="6" t="s">
        <v>95</v>
      </c>
      <c r="X3888" s="6" t="s">
        <v>183</v>
      </c>
      <c r="Y3888" s="6" t="s">
        <v>95</v>
      </c>
      <c r="Z3888" s="6" t="s">
        <v>379</v>
      </c>
      <c r="AA3888" s="6" t="s">
        <v>95</v>
      </c>
      <c r="AB3888" s="6" t="s">
        <v>95</v>
      </c>
      <c r="AE3888" s="6" t="s">
        <v>234</v>
      </c>
      <c r="AF3888" s="6" t="s">
        <v>234</v>
      </c>
      <c r="AG3888" s="6" t="s">
        <v>111</v>
      </c>
    </row>
    <row r="3889" spans="1:34" x14ac:dyDescent="0.2">
      <c r="A3889" s="6" t="s">
        <v>996</v>
      </c>
      <c r="B3889" s="8">
        <v>236</v>
      </c>
      <c r="C3889" s="8">
        <v>161</v>
      </c>
      <c r="D3889" s="8">
        <v>75</v>
      </c>
      <c r="E3889" s="8">
        <v>49</v>
      </c>
      <c r="F3889" s="8">
        <v>65</v>
      </c>
      <c r="G3889" s="8">
        <v>46</v>
      </c>
      <c r="H3889" s="8">
        <v>19</v>
      </c>
      <c r="I3889" s="8">
        <v>149</v>
      </c>
      <c r="J3889" s="8">
        <v>18</v>
      </c>
      <c r="K3889" s="8">
        <v>148</v>
      </c>
      <c r="L3889" s="8">
        <v>60</v>
      </c>
      <c r="M3889" s="8">
        <v>54</v>
      </c>
      <c r="N3889" s="8">
        <v>31</v>
      </c>
      <c r="O3889" s="8">
        <v>102</v>
      </c>
      <c r="P3889" s="8">
        <v>25</v>
      </c>
      <c r="Q3889" s="8">
        <v>110</v>
      </c>
      <c r="R3889" s="8">
        <v>4</v>
      </c>
      <c r="S3889" s="8">
        <v>167</v>
      </c>
      <c r="T3889" s="8">
        <v>21</v>
      </c>
      <c r="U3889" s="8">
        <v>34</v>
      </c>
      <c r="V3889" s="8">
        <v>29</v>
      </c>
      <c r="W3889" s="8">
        <v>27</v>
      </c>
      <c r="X3889" s="8">
        <v>19</v>
      </c>
      <c r="Y3889" s="8">
        <v>30</v>
      </c>
      <c r="Z3889" s="8">
        <v>15</v>
      </c>
      <c r="AA3889" s="8">
        <v>30</v>
      </c>
      <c r="AB3889" s="8">
        <v>13</v>
      </c>
      <c r="AC3889" s="8">
        <v>135</v>
      </c>
      <c r="AD3889" s="8">
        <v>83</v>
      </c>
      <c r="AE3889" s="8">
        <v>59</v>
      </c>
      <c r="AF3889" s="8">
        <v>161</v>
      </c>
      <c r="AG3889" s="8">
        <v>17</v>
      </c>
      <c r="AH3889" s="8">
        <v>178</v>
      </c>
    </row>
    <row r="3890" spans="1:34" x14ac:dyDescent="0.2">
      <c r="B3890" s="7">
        <v>0.23</v>
      </c>
      <c r="C3890" s="7">
        <v>0.21</v>
      </c>
      <c r="D3890" s="7">
        <v>0.3</v>
      </c>
      <c r="E3890" s="7">
        <v>0.28000000000000003</v>
      </c>
      <c r="F3890" s="7">
        <v>0.18</v>
      </c>
      <c r="G3890" s="7">
        <v>0.2</v>
      </c>
      <c r="H3890" s="7">
        <v>0.2</v>
      </c>
      <c r="I3890" s="7">
        <v>0.3</v>
      </c>
      <c r="J3890" s="7">
        <v>0.15</v>
      </c>
      <c r="K3890" s="7">
        <v>0.32</v>
      </c>
      <c r="L3890" s="7">
        <v>0.16</v>
      </c>
      <c r="M3890" s="7">
        <v>0.43</v>
      </c>
      <c r="N3890" s="7">
        <v>0.12</v>
      </c>
      <c r="O3890" s="7">
        <v>0.45</v>
      </c>
      <c r="P3890" s="7">
        <v>0.2</v>
      </c>
      <c r="Q3890" s="7">
        <v>0.34</v>
      </c>
      <c r="R3890" s="7">
        <v>7.0000000000000007E-2</v>
      </c>
      <c r="S3890" s="7">
        <v>0.3</v>
      </c>
      <c r="T3890" s="7">
        <v>0.16</v>
      </c>
      <c r="U3890" s="7">
        <v>0.4</v>
      </c>
      <c r="V3890" s="7">
        <v>0.21</v>
      </c>
      <c r="W3890" s="7">
        <v>0.4</v>
      </c>
      <c r="X3890" s="7">
        <v>0.15</v>
      </c>
      <c r="Y3890" s="7">
        <v>0.35</v>
      </c>
      <c r="Z3890" s="7">
        <v>0.12</v>
      </c>
      <c r="AA3890" s="7">
        <v>0.4</v>
      </c>
      <c r="AB3890" s="7">
        <v>0.14000000000000001</v>
      </c>
      <c r="AC3890" s="7">
        <v>0.22</v>
      </c>
      <c r="AD3890" s="7">
        <v>0.32</v>
      </c>
      <c r="AE3890" s="7">
        <v>0.17</v>
      </c>
      <c r="AF3890" s="7">
        <v>0.23</v>
      </c>
      <c r="AG3890" s="7">
        <v>0.12</v>
      </c>
      <c r="AH3890" s="7">
        <v>0.28000000000000003</v>
      </c>
    </row>
    <row r="3891" spans="1:34" x14ac:dyDescent="0.2">
      <c r="B3891" s="6" t="s">
        <v>1070</v>
      </c>
      <c r="D3891" s="6" t="s">
        <v>32</v>
      </c>
      <c r="E3891" s="6" t="s">
        <v>263</v>
      </c>
      <c r="H3891" s="6" t="s">
        <v>95</v>
      </c>
      <c r="I3891" s="6" t="s">
        <v>92</v>
      </c>
      <c r="K3891" s="6" t="s">
        <v>354</v>
      </c>
      <c r="M3891" s="6" t="s">
        <v>109</v>
      </c>
      <c r="O3891" s="6" t="s">
        <v>108</v>
      </c>
      <c r="Q3891" s="6" t="s">
        <v>107</v>
      </c>
      <c r="R3891" s="6" t="s">
        <v>95</v>
      </c>
      <c r="S3891" s="6" t="s">
        <v>106</v>
      </c>
      <c r="U3891" s="6" t="s">
        <v>805</v>
      </c>
      <c r="W3891" s="6" t="s">
        <v>739</v>
      </c>
      <c r="Y3891" s="6" t="s">
        <v>864</v>
      </c>
      <c r="AA3891" s="6" t="s">
        <v>867</v>
      </c>
      <c r="AB3891" s="6" t="s">
        <v>95</v>
      </c>
      <c r="AD3891" s="6" t="s">
        <v>212</v>
      </c>
      <c r="AF3891" s="6" t="s">
        <v>576</v>
      </c>
      <c r="AH3891" s="6" t="s">
        <v>375</v>
      </c>
    </row>
    <row r="3892" spans="1:34" x14ac:dyDescent="0.2">
      <c r="A3892" s="6" t="s">
        <v>576</v>
      </c>
    </row>
    <row r="3894" spans="1:34" x14ac:dyDescent="0.2">
      <c r="A3894" s="6" t="s">
        <v>239</v>
      </c>
      <c r="B3894" s="8">
        <v>215</v>
      </c>
      <c r="C3894" s="8">
        <v>195</v>
      </c>
      <c r="D3894" s="8">
        <v>19</v>
      </c>
      <c r="E3894" s="8">
        <v>15</v>
      </c>
      <c r="F3894" s="8">
        <v>102</v>
      </c>
      <c r="G3894" s="8">
        <v>79</v>
      </c>
      <c r="H3894" s="8">
        <v>36</v>
      </c>
      <c r="I3894" s="8">
        <v>65</v>
      </c>
      <c r="J3894" s="8">
        <v>55</v>
      </c>
      <c r="K3894" s="8">
        <v>45</v>
      </c>
      <c r="L3894" s="8">
        <v>167</v>
      </c>
      <c r="M3894" s="8">
        <v>-28</v>
      </c>
      <c r="N3894" s="8">
        <v>144</v>
      </c>
      <c r="O3894" s="8">
        <v>-53</v>
      </c>
      <c r="P3894" s="8">
        <v>47</v>
      </c>
      <c r="Q3894" s="8">
        <v>12</v>
      </c>
      <c r="R3894" s="8">
        <v>29</v>
      </c>
      <c r="S3894" s="8">
        <v>73</v>
      </c>
      <c r="T3894" s="8">
        <v>60</v>
      </c>
      <c r="U3894" s="8">
        <v>-4</v>
      </c>
      <c r="V3894" s="8">
        <v>49</v>
      </c>
      <c r="W3894" s="8">
        <v>-13</v>
      </c>
      <c r="X3894" s="8">
        <v>57</v>
      </c>
      <c r="Y3894" s="8">
        <v>-4</v>
      </c>
      <c r="Z3894" s="8">
        <v>62</v>
      </c>
      <c r="AA3894" s="8">
        <v>-12</v>
      </c>
      <c r="AB3894" s="8">
        <v>30</v>
      </c>
      <c r="AC3894" s="8">
        <v>152</v>
      </c>
      <c r="AD3894" s="8">
        <v>35</v>
      </c>
      <c r="AE3894" s="8">
        <v>134</v>
      </c>
      <c r="AF3894" s="8">
        <v>201</v>
      </c>
      <c r="AG3894" s="8">
        <v>82</v>
      </c>
      <c r="AH3894" s="8">
        <v>112</v>
      </c>
    </row>
    <row r="3895" spans="1:34" x14ac:dyDescent="0.2">
      <c r="B3895" s="7">
        <v>0.21</v>
      </c>
      <c r="C3895" s="7">
        <v>0.26</v>
      </c>
      <c r="D3895" s="7">
        <v>0.08</v>
      </c>
      <c r="E3895" s="7">
        <v>0.09</v>
      </c>
      <c r="F3895" s="7">
        <v>0.28999999999999998</v>
      </c>
      <c r="G3895" s="7">
        <v>0.35</v>
      </c>
      <c r="H3895" s="7">
        <v>0.38</v>
      </c>
      <c r="I3895" s="7">
        <v>0.13</v>
      </c>
      <c r="J3895" s="7">
        <v>0.46</v>
      </c>
      <c r="K3895" s="7">
        <v>0.1</v>
      </c>
      <c r="L3895" s="7">
        <v>0.46</v>
      </c>
      <c r="M3895" s="7">
        <v>-0.23</v>
      </c>
      <c r="N3895" s="7">
        <v>0.56999999999999995</v>
      </c>
      <c r="O3895" s="7">
        <v>-0.24</v>
      </c>
      <c r="P3895" s="7">
        <v>0.37</v>
      </c>
      <c r="Q3895" s="7">
        <v>0.04</v>
      </c>
      <c r="R3895" s="7">
        <v>0.57999999999999996</v>
      </c>
      <c r="S3895" s="7">
        <v>0.13</v>
      </c>
      <c r="T3895" s="7">
        <v>0.45</v>
      </c>
      <c r="U3895" s="7">
        <v>-0.04</v>
      </c>
      <c r="V3895" s="7">
        <v>0.36</v>
      </c>
      <c r="W3895" s="7">
        <v>-0.19</v>
      </c>
      <c r="X3895" s="7">
        <v>0.47</v>
      </c>
      <c r="Y3895" s="7">
        <v>-0.04</v>
      </c>
      <c r="Z3895" s="7">
        <v>0.48</v>
      </c>
      <c r="AA3895" s="7">
        <v>-0.16</v>
      </c>
      <c r="AB3895" s="7">
        <v>0.32</v>
      </c>
      <c r="AC3895" s="7">
        <v>0.25</v>
      </c>
      <c r="AD3895" s="7">
        <v>0.13</v>
      </c>
      <c r="AE3895" s="7">
        <v>0.38</v>
      </c>
      <c r="AF3895" s="7">
        <v>0.28999999999999998</v>
      </c>
      <c r="AG3895" s="7">
        <v>0.55000000000000004</v>
      </c>
      <c r="AH3895" s="7">
        <v>0.18</v>
      </c>
    </row>
    <row r="3897" spans="1:34" x14ac:dyDescent="0.2">
      <c r="A3897" s="6" t="s">
        <v>97</v>
      </c>
    </row>
    <row r="3899" spans="1:34" x14ac:dyDescent="0.2">
      <c r="A3899" s="6" t="s">
        <v>1055</v>
      </c>
    </row>
    <row r="3900" spans="1:34" x14ac:dyDescent="0.2">
      <c r="A3900" s="6" t="s">
        <v>1054</v>
      </c>
    </row>
    <row r="3902" spans="1:34" x14ac:dyDescent="0.2">
      <c r="A3902" s="8">
        <v>53</v>
      </c>
    </row>
    <row r="3907" spans="1:24" x14ac:dyDescent="0.2">
      <c r="A3907" s="9" t="s">
        <v>0</v>
      </c>
    </row>
    <row r="3909" spans="1:24" x14ac:dyDescent="0.2">
      <c r="A3909" s="9" t="s">
        <v>1</v>
      </c>
    </row>
    <row r="3910" spans="1:24" x14ac:dyDescent="0.2">
      <c r="A3910" s="9" t="s">
        <v>2</v>
      </c>
    </row>
    <row r="3912" spans="1:24" x14ac:dyDescent="0.2">
      <c r="A3912" s="9" t="s">
        <v>3</v>
      </c>
    </row>
    <row r="3913" spans="1:24" x14ac:dyDescent="0.2">
      <c r="A3913" s="9" t="s">
        <v>4</v>
      </c>
    </row>
    <row r="3915" spans="1:24" x14ac:dyDescent="0.2">
      <c r="A3915" s="9" t="s">
        <v>5</v>
      </c>
    </row>
    <row r="3916" spans="1:24" x14ac:dyDescent="0.2">
      <c r="A3916" s="6" t="s">
        <v>926</v>
      </c>
    </row>
    <row r="3917" spans="1:24" x14ac:dyDescent="0.2">
      <c r="A3917" s="6" t="s">
        <v>1053</v>
      </c>
    </row>
    <row r="3919" spans="1:24" x14ac:dyDescent="0.2">
      <c r="D3919" s="9" t="s">
        <v>8</v>
      </c>
      <c r="G3919" s="9" t="s">
        <v>9</v>
      </c>
      <c r="L3919" s="9" t="s">
        <v>10</v>
      </c>
      <c r="P3919" s="9" t="s">
        <v>11</v>
      </c>
      <c r="T3919" s="9" t="s">
        <v>12</v>
      </c>
      <c r="X3919" s="9" t="s">
        <v>13</v>
      </c>
    </row>
    <row r="3920" spans="1:24" x14ac:dyDescent="0.2">
      <c r="R3920" s="9" t="s">
        <v>14</v>
      </c>
      <c r="T3920" s="9" t="s">
        <v>15</v>
      </c>
      <c r="U3920" s="9" t="s">
        <v>16</v>
      </c>
    </row>
    <row r="3921" spans="1:26" x14ac:dyDescent="0.2">
      <c r="R3921" s="9" t="s">
        <v>17</v>
      </c>
      <c r="S3921" s="9" t="s">
        <v>18</v>
      </c>
      <c r="T3921" s="9" t="s">
        <v>19</v>
      </c>
      <c r="U3921" s="9" t="s">
        <v>20</v>
      </c>
      <c r="X3921" s="9" t="s">
        <v>21</v>
      </c>
      <c r="Y3921" s="9" t="s">
        <v>22</v>
      </c>
      <c r="Z3921" s="9" t="s">
        <v>23</v>
      </c>
    </row>
    <row r="3922" spans="1:26" x14ac:dyDescent="0.2">
      <c r="B3922" s="9" t="s">
        <v>24</v>
      </c>
      <c r="C3922" s="9" t="s">
        <v>25</v>
      </c>
      <c r="D3922" s="9" t="s">
        <v>26</v>
      </c>
      <c r="E3922" s="9" t="s">
        <v>27</v>
      </c>
      <c r="F3922" s="9" t="s">
        <v>28</v>
      </c>
      <c r="G3922" s="9" t="s">
        <v>29</v>
      </c>
      <c r="H3922" s="9" t="s">
        <v>30</v>
      </c>
      <c r="I3922" s="9" t="s">
        <v>31</v>
      </c>
      <c r="J3922" s="9" t="s">
        <v>32</v>
      </c>
      <c r="K3922" s="9" t="s">
        <v>33</v>
      </c>
      <c r="L3922" s="9" t="s">
        <v>34</v>
      </c>
      <c r="M3922" s="9" t="s">
        <v>35</v>
      </c>
      <c r="N3922" s="9" t="s">
        <v>36</v>
      </c>
      <c r="O3922" s="9" t="s">
        <v>37</v>
      </c>
      <c r="P3922" s="9" t="s">
        <v>38</v>
      </c>
      <c r="Q3922" s="9" t="s">
        <v>39</v>
      </c>
      <c r="R3922" s="10">
        <v>12</v>
      </c>
      <c r="S3922" s="9" t="s">
        <v>40</v>
      </c>
      <c r="T3922" s="9" t="s">
        <v>41</v>
      </c>
      <c r="U3922" s="9" t="s">
        <v>42</v>
      </c>
      <c r="V3922" s="9" t="s">
        <v>43</v>
      </c>
      <c r="W3922" s="9" t="s">
        <v>44</v>
      </c>
      <c r="X3922" s="9" t="s">
        <v>45</v>
      </c>
      <c r="Y3922" s="9" t="s">
        <v>46</v>
      </c>
      <c r="Z3922" s="9" t="s">
        <v>46</v>
      </c>
    </row>
    <row r="3923" spans="1:26" x14ac:dyDescent="0.2">
      <c r="B3923" s="9" t="s">
        <v>47</v>
      </c>
      <c r="C3923" s="9" t="s">
        <v>48</v>
      </c>
      <c r="D3923" s="9" t="s">
        <v>49</v>
      </c>
      <c r="E3923" s="9" t="s">
        <v>50</v>
      </c>
      <c r="F3923" s="9" t="s">
        <v>51</v>
      </c>
      <c r="G3923" s="9" t="s">
        <v>52</v>
      </c>
      <c r="H3923" s="9" t="s">
        <v>53</v>
      </c>
      <c r="I3923" s="9" t="s">
        <v>54</v>
      </c>
      <c r="J3923" s="9" t="s">
        <v>55</v>
      </c>
      <c r="K3923" s="9" t="s">
        <v>56</v>
      </c>
      <c r="L3923" s="9" t="s">
        <v>57</v>
      </c>
      <c r="M3923" s="9" t="s">
        <v>58</v>
      </c>
      <c r="N3923" s="9" t="s">
        <v>59</v>
      </c>
      <c r="O3923" s="9" t="s">
        <v>60</v>
      </c>
      <c r="P3923" s="9" t="s">
        <v>61</v>
      </c>
      <c r="Q3923" s="9" t="s">
        <v>62</v>
      </c>
      <c r="R3923" s="9" t="s">
        <v>63</v>
      </c>
      <c r="S3923" s="9" t="s">
        <v>64</v>
      </c>
      <c r="T3923" s="9" t="s">
        <v>65</v>
      </c>
      <c r="U3923" s="9" t="s">
        <v>66</v>
      </c>
      <c r="V3923" s="9" t="s">
        <v>67</v>
      </c>
      <c r="W3923" s="9" t="s">
        <v>68</v>
      </c>
      <c r="X3923" s="9" t="s">
        <v>69</v>
      </c>
      <c r="Y3923" s="9" t="s">
        <v>70</v>
      </c>
      <c r="Z3923" s="9" t="s">
        <v>71</v>
      </c>
    </row>
    <row r="3924" spans="1:26" x14ac:dyDescent="0.2">
      <c r="A3924" s="6" t="s">
        <v>72</v>
      </c>
      <c r="B3924" s="8">
        <v>1010</v>
      </c>
      <c r="C3924" s="8">
        <v>520</v>
      </c>
      <c r="D3924" s="8">
        <v>490</v>
      </c>
      <c r="E3924" s="8">
        <v>154</v>
      </c>
      <c r="F3924" s="8">
        <v>193</v>
      </c>
      <c r="G3924" s="8">
        <v>187</v>
      </c>
      <c r="H3924" s="8">
        <v>190</v>
      </c>
      <c r="I3924" s="8">
        <v>286</v>
      </c>
      <c r="J3924" s="8">
        <v>291</v>
      </c>
      <c r="K3924" s="8">
        <v>286</v>
      </c>
      <c r="L3924" s="8">
        <v>201</v>
      </c>
      <c r="M3924" s="8">
        <v>232</v>
      </c>
      <c r="N3924" s="8">
        <v>334</v>
      </c>
      <c r="O3924" s="8">
        <v>281</v>
      </c>
      <c r="P3924" s="8">
        <v>226</v>
      </c>
      <c r="Q3924" s="8">
        <v>169</v>
      </c>
      <c r="R3924" s="8">
        <v>238</v>
      </c>
      <c r="S3924" s="8">
        <v>241</v>
      </c>
      <c r="T3924" s="8">
        <v>455</v>
      </c>
      <c r="U3924" s="8">
        <v>76</v>
      </c>
      <c r="V3924" s="8">
        <v>398</v>
      </c>
      <c r="W3924" s="8">
        <v>143</v>
      </c>
      <c r="X3924" s="8">
        <v>87</v>
      </c>
      <c r="Y3924" s="8">
        <v>628</v>
      </c>
      <c r="Z3924" s="8">
        <v>294</v>
      </c>
    </row>
    <row r="3925" spans="1:26" x14ac:dyDescent="0.2">
      <c r="A3925" s="6" t="s">
        <v>73</v>
      </c>
      <c r="B3925" s="8">
        <v>1011</v>
      </c>
      <c r="C3925" s="8">
        <v>515</v>
      </c>
      <c r="D3925" s="8">
        <v>495</v>
      </c>
      <c r="E3925" s="8">
        <v>156</v>
      </c>
      <c r="F3925" s="8">
        <v>192</v>
      </c>
      <c r="G3925" s="8">
        <v>186</v>
      </c>
      <c r="H3925" s="8">
        <v>187</v>
      </c>
      <c r="I3925" s="8">
        <v>291</v>
      </c>
      <c r="J3925" s="8">
        <v>261</v>
      </c>
      <c r="K3925" s="8">
        <v>275</v>
      </c>
      <c r="L3925" s="8">
        <v>236</v>
      </c>
      <c r="M3925" s="8">
        <v>239</v>
      </c>
      <c r="N3925" s="8">
        <v>333</v>
      </c>
      <c r="O3925" s="8">
        <v>281</v>
      </c>
      <c r="P3925" s="8">
        <v>229</v>
      </c>
      <c r="Q3925" s="8">
        <v>168</v>
      </c>
      <c r="R3925" s="8">
        <v>245</v>
      </c>
      <c r="S3925" s="8">
        <v>246</v>
      </c>
      <c r="T3925" s="8">
        <v>443</v>
      </c>
      <c r="U3925" s="8">
        <v>77</v>
      </c>
      <c r="V3925" s="8">
        <v>390</v>
      </c>
      <c r="W3925" s="8">
        <v>147</v>
      </c>
      <c r="X3925" s="8">
        <v>85</v>
      </c>
      <c r="Y3925" s="8">
        <v>623</v>
      </c>
      <c r="Z3925" s="8">
        <v>302</v>
      </c>
    </row>
    <row r="3926" spans="1:26" x14ac:dyDescent="0.2">
      <c r="A3926" s="6" t="s">
        <v>1008</v>
      </c>
      <c r="B3926" s="8">
        <v>67</v>
      </c>
      <c r="C3926" s="8">
        <v>34</v>
      </c>
      <c r="D3926" s="8">
        <v>33</v>
      </c>
      <c r="E3926" s="8">
        <v>19</v>
      </c>
      <c r="F3926" s="8">
        <v>10</v>
      </c>
      <c r="G3926" s="8">
        <v>18</v>
      </c>
      <c r="H3926" s="8">
        <v>5</v>
      </c>
      <c r="I3926" s="8">
        <v>15</v>
      </c>
      <c r="J3926" s="8">
        <v>13</v>
      </c>
      <c r="K3926" s="8">
        <v>18</v>
      </c>
      <c r="L3926" s="8">
        <v>18</v>
      </c>
      <c r="M3926" s="8">
        <v>19</v>
      </c>
      <c r="N3926" s="8">
        <v>24</v>
      </c>
      <c r="O3926" s="8">
        <v>17</v>
      </c>
      <c r="P3926" s="8">
        <v>18</v>
      </c>
      <c r="Q3926" s="8">
        <v>8</v>
      </c>
      <c r="R3926" s="8">
        <v>15</v>
      </c>
      <c r="S3926" s="8">
        <v>11</v>
      </c>
      <c r="T3926" s="8">
        <v>38</v>
      </c>
      <c r="U3926" s="8">
        <v>4</v>
      </c>
      <c r="V3926" s="8">
        <v>24</v>
      </c>
      <c r="W3926" s="8">
        <v>10</v>
      </c>
      <c r="X3926" s="8">
        <v>7</v>
      </c>
      <c r="Y3926" s="8">
        <v>42</v>
      </c>
      <c r="Z3926" s="8">
        <v>17</v>
      </c>
    </row>
    <row r="3927" spans="1:26" x14ac:dyDescent="0.2">
      <c r="B3927" s="7">
        <v>7.0000000000000007E-2</v>
      </c>
      <c r="C3927" s="7">
        <v>7.0000000000000007E-2</v>
      </c>
      <c r="D3927" s="7">
        <v>7.0000000000000007E-2</v>
      </c>
      <c r="E3927" s="7">
        <v>0.12</v>
      </c>
      <c r="F3927" s="7">
        <v>0.05</v>
      </c>
      <c r="G3927" s="7">
        <v>0.1</v>
      </c>
      <c r="H3927" s="7">
        <v>0.03</v>
      </c>
      <c r="I3927" s="7">
        <v>0.05</v>
      </c>
      <c r="J3927" s="7">
        <v>0.05</v>
      </c>
      <c r="K3927" s="7">
        <v>0.06</v>
      </c>
      <c r="L3927" s="7">
        <v>0.08</v>
      </c>
      <c r="M3927" s="7">
        <v>0.08</v>
      </c>
      <c r="N3927" s="7">
        <v>7.0000000000000007E-2</v>
      </c>
      <c r="O3927" s="7">
        <v>0.06</v>
      </c>
      <c r="P3927" s="7">
        <v>0.08</v>
      </c>
      <c r="Q3927" s="7">
        <v>0.05</v>
      </c>
      <c r="R3927" s="7">
        <v>0.06</v>
      </c>
      <c r="S3927" s="7">
        <v>0.05</v>
      </c>
      <c r="T3927" s="7">
        <v>0.09</v>
      </c>
      <c r="U3927" s="7">
        <v>0.05</v>
      </c>
      <c r="V3927" s="7">
        <v>0.06</v>
      </c>
      <c r="W3927" s="7">
        <v>7.0000000000000007E-2</v>
      </c>
      <c r="X3927" s="7">
        <v>0.09</v>
      </c>
      <c r="Y3927" s="7">
        <v>7.0000000000000007E-2</v>
      </c>
      <c r="Z3927" s="7">
        <v>0.06</v>
      </c>
    </row>
    <row r="3928" spans="1:26" x14ac:dyDescent="0.2">
      <c r="B3928" s="6" t="s">
        <v>365</v>
      </c>
      <c r="E3928" s="6" t="s">
        <v>529</v>
      </c>
      <c r="G3928" s="6" t="s">
        <v>365</v>
      </c>
      <c r="T3928" s="6" t="s">
        <v>92</v>
      </c>
      <c r="U3928" s="6" t="s">
        <v>95</v>
      </c>
      <c r="X3928" s="6" t="s">
        <v>95</v>
      </c>
    </row>
    <row r="3929" spans="1:26" x14ac:dyDescent="0.2">
      <c r="A3929" s="6" t="s">
        <v>1006</v>
      </c>
      <c r="B3929" s="8">
        <v>293</v>
      </c>
      <c r="C3929" s="8">
        <v>138</v>
      </c>
      <c r="D3929" s="8">
        <v>155</v>
      </c>
      <c r="E3929" s="8">
        <v>52</v>
      </c>
      <c r="F3929" s="8">
        <v>58</v>
      </c>
      <c r="G3929" s="8">
        <v>61</v>
      </c>
      <c r="H3929" s="8">
        <v>43</v>
      </c>
      <c r="I3929" s="8">
        <v>79</v>
      </c>
      <c r="J3929" s="8">
        <v>79</v>
      </c>
      <c r="K3929" s="8">
        <v>83</v>
      </c>
      <c r="L3929" s="8">
        <v>63</v>
      </c>
      <c r="M3929" s="8">
        <v>69</v>
      </c>
      <c r="N3929" s="8">
        <v>95</v>
      </c>
      <c r="O3929" s="8">
        <v>87</v>
      </c>
      <c r="P3929" s="8">
        <v>73</v>
      </c>
      <c r="Q3929" s="8">
        <v>38</v>
      </c>
      <c r="R3929" s="8">
        <v>63</v>
      </c>
      <c r="S3929" s="8">
        <v>79</v>
      </c>
      <c r="T3929" s="8">
        <v>134</v>
      </c>
      <c r="U3929" s="8">
        <v>17</v>
      </c>
      <c r="V3929" s="8">
        <v>124</v>
      </c>
      <c r="W3929" s="8">
        <v>48</v>
      </c>
      <c r="X3929" s="8">
        <v>19</v>
      </c>
      <c r="Y3929" s="8">
        <v>190</v>
      </c>
      <c r="Z3929" s="8">
        <v>73</v>
      </c>
    </row>
    <row r="3930" spans="1:26" x14ac:dyDescent="0.2">
      <c r="B3930" s="7">
        <v>0.28999999999999998</v>
      </c>
      <c r="C3930" s="7">
        <v>0.27</v>
      </c>
      <c r="D3930" s="7">
        <v>0.31</v>
      </c>
      <c r="E3930" s="7">
        <v>0.33</v>
      </c>
      <c r="F3930" s="7">
        <v>0.3</v>
      </c>
      <c r="G3930" s="7">
        <v>0.33</v>
      </c>
      <c r="H3930" s="7">
        <v>0.23</v>
      </c>
      <c r="I3930" s="7">
        <v>0.27</v>
      </c>
      <c r="J3930" s="7">
        <v>0.3</v>
      </c>
      <c r="K3930" s="7">
        <v>0.3</v>
      </c>
      <c r="L3930" s="7">
        <v>0.27</v>
      </c>
      <c r="M3930" s="7">
        <v>0.28999999999999998</v>
      </c>
      <c r="N3930" s="7">
        <v>0.28000000000000003</v>
      </c>
      <c r="O3930" s="7">
        <v>0.31</v>
      </c>
      <c r="P3930" s="7">
        <v>0.32</v>
      </c>
      <c r="Q3930" s="7">
        <v>0.23</v>
      </c>
      <c r="R3930" s="7">
        <v>0.26</v>
      </c>
      <c r="S3930" s="7">
        <v>0.32</v>
      </c>
      <c r="T3930" s="7">
        <v>0.3</v>
      </c>
      <c r="U3930" s="7">
        <v>0.23</v>
      </c>
      <c r="V3930" s="7">
        <v>0.32</v>
      </c>
      <c r="W3930" s="7">
        <v>0.32</v>
      </c>
      <c r="X3930" s="7">
        <v>0.22</v>
      </c>
      <c r="Y3930" s="7">
        <v>0.31</v>
      </c>
      <c r="Z3930" s="7">
        <v>0.24</v>
      </c>
    </row>
    <row r="3931" spans="1:26" x14ac:dyDescent="0.2">
      <c r="B3931" s="6" t="s">
        <v>1084</v>
      </c>
      <c r="E3931" s="6" t="s">
        <v>365</v>
      </c>
      <c r="G3931" s="6" t="s">
        <v>365</v>
      </c>
      <c r="U3931" s="6" t="s">
        <v>95</v>
      </c>
      <c r="X3931" s="6" t="s">
        <v>95</v>
      </c>
      <c r="Y3931" s="6" t="s">
        <v>200</v>
      </c>
    </row>
    <row r="3932" spans="1:26" x14ac:dyDescent="0.2">
      <c r="A3932" s="6" t="s">
        <v>1004</v>
      </c>
      <c r="B3932" s="8">
        <v>283</v>
      </c>
      <c r="C3932" s="8">
        <v>140</v>
      </c>
      <c r="D3932" s="8">
        <v>143</v>
      </c>
      <c r="E3932" s="8">
        <v>39</v>
      </c>
      <c r="F3932" s="8">
        <v>62</v>
      </c>
      <c r="G3932" s="8">
        <v>50</v>
      </c>
      <c r="H3932" s="8">
        <v>54</v>
      </c>
      <c r="I3932" s="8">
        <v>78</v>
      </c>
      <c r="J3932" s="8">
        <v>76</v>
      </c>
      <c r="K3932" s="8">
        <v>83</v>
      </c>
      <c r="L3932" s="8">
        <v>63</v>
      </c>
      <c r="M3932" s="8">
        <v>60</v>
      </c>
      <c r="N3932" s="8">
        <v>90</v>
      </c>
      <c r="O3932" s="8">
        <v>76</v>
      </c>
      <c r="P3932" s="8">
        <v>56</v>
      </c>
      <c r="Q3932" s="8">
        <v>61</v>
      </c>
      <c r="R3932" s="8">
        <v>64</v>
      </c>
      <c r="S3932" s="8">
        <v>77</v>
      </c>
      <c r="T3932" s="8">
        <v>115</v>
      </c>
      <c r="U3932" s="8">
        <v>26</v>
      </c>
      <c r="V3932" s="8">
        <v>109</v>
      </c>
      <c r="W3932" s="8">
        <v>40</v>
      </c>
      <c r="X3932" s="8">
        <v>26</v>
      </c>
      <c r="Y3932" s="8">
        <v>174</v>
      </c>
      <c r="Z3932" s="8">
        <v>88</v>
      </c>
    </row>
    <row r="3933" spans="1:26" x14ac:dyDescent="0.2">
      <c r="B3933" s="7">
        <v>0.28000000000000003</v>
      </c>
      <c r="C3933" s="7">
        <v>0.27</v>
      </c>
      <c r="D3933" s="7">
        <v>0.28999999999999998</v>
      </c>
      <c r="E3933" s="7">
        <v>0.25</v>
      </c>
      <c r="F3933" s="7">
        <v>0.32</v>
      </c>
      <c r="G3933" s="7">
        <v>0.27</v>
      </c>
      <c r="H3933" s="7">
        <v>0.28999999999999998</v>
      </c>
      <c r="I3933" s="7">
        <v>0.27</v>
      </c>
      <c r="J3933" s="7">
        <v>0.28999999999999998</v>
      </c>
      <c r="K3933" s="7">
        <v>0.3</v>
      </c>
      <c r="L3933" s="7">
        <v>0.27</v>
      </c>
      <c r="M3933" s="7">
        <v>0.25</v>
      </c>
      <c r="N3933" s="7">
        <v>0.27</v>
      </c>
      <c r="O3933" s="7">
        <v>0.27</v>
      </c>
      <c r="P3933" s="7">
        <v>0.24</v>
      </c>
      <c r="Q3933" s="7">
        <v>0.36</v>
      </c>
      <c r="R3933" s="7">
        <v>0.26</v>
      </c>
      <c r="S3933" s="7">
        <v>0.31</v>
      </c>
      <c r="T3933" s="7">
        <v>0.26</v>
      </c>
      <c r="U3933" s="7">
        <v>0.34</v>
      </c>
      <c r="V3933" s="7">
        <v>0.28000000000000003</v>
      </c>
      <c r="W3933" s="7">
        <v>0.27</v>
      </c>
      <c r="X3933" s="7">
        <v>0.3</v>
      </c>
      <c r="Y3933" s="7">
        <v>0.28000000000000003</v>
      </c>
      <c r="Z3933" s="7">
        <v>0.28999999999999998</v>
      </c>
    </row>
    <row r="3934" spans="1:26" x14ac:dyDescent="0.2">
      <c r="Q3934" s="6" t="s">
        <v>1083</v>
      </c>
      <c r="U3934" s="6" t="s">
        <v>95</v>
      </c>
      <c r="X3934" s="6" t="s">
        <v>95</v>
      </c>
    </row>
    <row r="3935" spans="1:26" x14ac:dyDescent="0.2">
      <c r="A3935" s="6" t="s">
        <v>1002</v>
      </c>
      <c r="B3935" s="8">
        <v>202</v>
      </c>
      <c r="C3935" s="8">
        <v>107</v>
      </c>
      <c r="D3935" s="8">
        <v>95</v>
      </c>
      <c r="E3935" s="8">
        <v>30</v>
      </c>
      <c r="F3935" s="8">
        <v>29</v>
      </c>
      <c r="G3935" s="8">
        <v>36</v>
      </c>
      <c r="H3935" s="8">
        <v>46</v>
      </c>
      <c r="I3935" s="8">
        <v>61</v>
      </c>
      <c r="J3935" s="8">
        <v>51</v>
      </c>
      <c r="K3935" s="8">
        <v>55</v>
      </c>
      <c r="L3935" s="8">
        <v>47</v>
      </c>
      <c r="M3935" s="8">
        <v>49</v>
      </c>
      <c r="N3935" s="8">
        <v>64</v>
      </c>
      <c r="O3935" s="8">
        <v>68</v>
      </c>
      <c r="P3935" s="8">
        <v>42</v>
      </c>
      <c r="Q3935" s="8">
        <v>28</v>
      </c>
      <c r="R3935" s="8">
        <v>52</v>
      </c>
      <c r="S3935" s="8">
        <v>47</v>
      </c>
      <c r="T3935" s="8">
        <v>86</v>
      </c>
      <c r="U3935" s="8">
        <v>16</v>
      </c>
      <c r="V3935" s="8">
        <v>77</v>
      </c>
      <c r="W3935" s="8">
        <v>30</v>
      </c>
      <c r="X3935" s="8">
        <v>15</v>
      </c>
      <c r="Y3935" s="8">
        <v>121</v>
      </c>
      <c r="Z3935" s="8">
        <v>65</v>
      </c>
    </row>
    <row r="3936" spans="1:26" x14ac:dyDescent="0.2">
      <c r="B3936" s="7">
        <v>0.2</v>
      </c>
      <c r="C3936" s="7">
        <v>0.21</v>
      </c>
      <c r="D3936" s="7">
        <v>0.19</v>
      </c>
      <c r="E3936" s="7">
        <v>0.19</v>
      </c>
      <c r="F3936" s="7">
        <v>0.15</v>
      </c>
      <c r="G3936" s="7">
        <v>0.19</v>
      </c>
      <c r="H3936" s="7">
        <v>0.24</v>
      </c>
      <c r="I3936" s="7">
        <v>0.21</v>
      </c>
      <c r="J3936" s="7">
        <v>0.2</v>
      </c>
      <c r="K3936" s="7">
        <v>0.2</v>
      </c>
      <c r="L3936" s="7">
        <v>0.2</v>
      </c>
      <c r="M3936" s="7">
        <v>0.2</v>
      </c>
      <c r="N3936" s="7">
        <v>0.19</v>
      </c>
      <c r="O3936" s="7">
        <v>0.24</v>
      </c>
      <c r="P3936" s="7">
        <v>0.18</v>
      </c>
      <c r="Q3936" s="7">
        <v>0.16</v>
      </c>
      <c r="R3936" s="7">
        <v>0.21</v>
      </c>
      <c r="S3936" s="7">
        <v>0.19</v>
      </c>
      <c r="T3936" s="7">
        <v>0.19</v>
      </c>
      <c r="U3936" s="7">
        <v>0.21</v>
      </c>
      <c r="V3936" s="7">
        <v>0.2</v>
      </c>
      <c r="W3936" s="7">
        <v>0.2</v>
      </c>
      <c r="X3936" s="7">
        <v>0.18</v>
      </c>
      <c r="Y3936" s="7">
        <v>0.19</v>
      </c>
      <c r="Z3936" s="7">
        <v>0.22</v>
      </c>
    </row>
    <row r="3937" spans="1:26" x14ac:dyDescent="0.2">
      <c r="H3937" s="6" t="s">
        <v>263</v>
      </c>
      <c r="O3937" s="6" t="s">
        <v>92</v>
      </c>
      <c r="U3937" s="6" t="s">
        <v>95</v>
      </c>
      <c r="X3937" s="6" t="s">
        <v>95</v>
      </c>
    </row>
    <row r="3938" spans="1:26" x14ac:dyDescent="0.2">
      <c r="A3938" s="6" t="s">
        <v>1000</v>
      </c>
      <c r="B3938" s="8">
        <v>121</v>
      </c>
      <c r="C3938" s="8">
        <v>76</v>
      </c>
      <c r="D3938" s="8">
        <v>45</v>
      </c>
      <c r="E3938" s="8">
        <v>5</v>
      </c>
      <c r="F3938" s="8">
        <v>17</v>
      </c>
      <c r="G3938" s="8">
        <v>14</v>
      </c>
      <c r="H3938" s="8">
        <v>33</v>
      </c>
      <c r="I3938" s="8">
        <v>51</v>
      </c>
      <c r="J3938" s="8">
        <v>33</v>
      </c>
      <c r="K3938" s="8">
        <v>29</v>
      </c>
      <c r="L3938" s="8">
        <v>33</v>
      </c>
      <c r="M3938" s="8">
        <v>27</v>
      </c>
      <c r="N3938" s="8">
        <v>41</v>
      </c>
      <c r="O3938" s="8">
        <v>26</v>
      </c>
      <c r="P3938" s="8">
        <v>30</v>
      </c>
      <c r="Q3938" s="8">
        <v>24</v>
      </c>
      <c r="R3938" s="8">
        <v>32</v>
      </c>
      <c r="S3938" s="8">
        <v>24</v>
      </c>
      <c r="T3938" s="8">
        <v>58</v>
      </c>
      <c r="U3938" s="8">
        <v>7</v>
      </c>
      <c r="V3938" s="8">
        <v>46</v>
      </c>
      <c r="W3938" s="8">
        <v>14</v>
      </c>
      <c r="X3938" s="8">
        <v>13</v>
      </c>
      <c r="Y3938" s="8">
        <v>74</v>
      </c>
      <c r="Z3938" s="8">
        <v>42</v>
      </c>
    </row>
    <row r="3939" spans="1:26" x14ac:dyDescent="0.2">
      <c r="B3939" s="7">
        <v>0.12</v>
      </c>
      <c r="C3939" s="7">
        <v>0.15</v>
      </c>
      <c r="D3939" s="7">
        <v>0.09</v>
      </c>
      <c r="E3939" s="7">
        <v>0.03</v>
      </c>
      <c r="F3939" s="7">
        <v>0.09</v>
      </c>
      <c r="G3939" s="7">
        <v>0.08</v>
      </c>
      <c r="H3939" s="7">
        <v>0.18</v>
      </c>
      <c r="I3939" s="7">
        <v>0.18</v>
      </c>
      <c r="J3939" s="7">
        <v>0.13</v>
      </c>
      <c r="K3939" s="7">
        <v>0.1</v>
      </c>
      <c r="L3939" s="7">
        <v>0.14000000000000001</v>
      </c>
      <c r="M3939" s="7">
        <v>0.11</v>
      </c>
      <c r="N3939" s="7">
        <v>0.12</v>
      </c>
      <c r="O3939" s="7">
        <v>0.09</v>
      </c>
      <c r="P3939" s="7">
        <v>0.13</v>
      </c>
      <c r="Q3939" s="7">
        <v>0.14000000000000001</v>
      </c>
      <c r="R3939" s="7">
        <v>0.13</v>
      </c>
      <c r="S3939" s="7">
        <v>0.1</v>
      </c>
      <c r="T3939" s="7">
        <v>0.13</v>
      </c>
      <c r="U3939" s="7">
        <v>0.09</v>
      </c>
      <c r="V3939" s="7">
        <v>0.12</v>
      </c>
      <c r="W3939" s="7">
        <v>0.1</v>
      </c>
      <c r="X3939" s="7">
        <v>0.15</v>
      </c>
      <c r="Y3939" s="7">
        <v>0.12</v>
      </c>
      <c r="Z3939" s="7">
        <v>0.14000000000000001</v>
      </c>
    </row>
    <row r="3940" spans="1:26" x14ac:dyDescent="0.2">
      <c r="B3940" s="6" t="s">
        <v>1082</v>
      </c>
      <c r="C3940" s="6" t="s">
        <v>85</v>
      </c>
      <c r="F3940" s="6" t="s">
        <v>41</v>
      </c>
      <c r="H3940" s="6" t="s">
        <v>86</v>
      </c>
      <c r="I3940" s="6" t="s">
        <v>86</v>
      </c>
      <c r="U3940" s="6" t="s">
        <v>95</v>
      </c>
      <c r="X3940" s="6" t="s">
        <v>95</v>
      </c>
    </row>
    <row r="3941" spans="1:26" x14ac:dyDescent="0.2">
      <c r="A3941" s="6" t="s">
        <v>93</v>
      </c>
      <c r="B3941" s="8">
        <v>44</v>
      </c>
      <c r="C3941" s="8">
        <v>20</v>
      </c>
      <c r="D3941" s="8">
        <v>24</v>
      </c>
      <c r="E3941" s="8">
        <v>10</v>
      </c>
      <c r="F3941" s="8">
        <v>16</v>
      </c>
      <c r="G3941" s="8">
        <v>6</v>
      </c>
      <c r="H3941" s="8">
        <v>6</v>
      </c>
      <c r="I3941" s="8">
        <v>6</v>
      </c>
      <c r="J3941" s="8">
        <v>9</v>
      </c>
      <c r="K3941" s="8">
        <v>8</v>
      </c>
      <c r="L3941" s="8">
        <v>13</v>
      </c>
      <c r="M3941" s="8">
        <v>15</v>
      </c>
      <c r="N3941" s="8">
        <v>19</v>
      </c>
      <c r="O3941" s="8">
        <v>6</v>
      </c>
      <c r="P3941" s="8">
        <v>10</v>
      </c>
      <c r="Q3941" s="8">
        <v>8</v>
      </c>
      <c r="R3941" s="8">
        <v>18</v>
      </c>
      <c r="S3941" s="8">
        <v>8</v>
      </c>
      <c r="T3941" s="8">
        <v>12</v>
      </c>
      <c r="U3941" s="8">
        <v>6</v>
      </c>
      <c r="V3941" s="8">
        <v>10</v>
      </c>
      <c r="W3941" s="8">
        <v>6</v>
      </c>
      <c r="X3941" s="8">
        <v>5</v>
      </c>
      <c r="Y3941" s="8">
        <v>21</v>
      </c>
      <c r="Z3941" s="8">
        <v>16</v>
      </c>
    </row>
    <row r="3942" spans="1:26" x14ac:dyDescent="0.2">
      <c r="B3942" s="7">
        <v>0.04</v>
      </c>
      <c r="C3942" s="7">
        <v>0.04</v>
      </c>
      <c r="D3942" s="7">
        <v>0.05</v>
      </c>
      <c r="E3942" s="7">
        <v>7.0000000000000007E-2</v>
      </c>
      <c r="F3942" s="7">
        <v>0.08</v>
      </c>
      <c r="G3942" s="7">
        <v>0.03</v>
      </c>
      <c r="H3942" s="7">
        <v>0.03</v>
      </c>
      <c r="I3942" s="7">
        <v>0.02</v>
      </c>
      <c r="J3942" s="7">
        <v>0.03</v>
      </c>
      <c r="K3942" s="7">
        <v>0.03</v>
      </c>
      <c r="L3942" s="7">
        <v>0.05</v>
      </c>
      <c r="M3942" s="7">
        <v>0.06</v>
      </c>
      <c r="N3942" s="7">
        <v>0.06</v>
      </c>
      <c r="O3942" s="7">
        <v>0.02</v>
      </c>
      <c r="P3942" s="7">
        <v>0.05</v>
      </c>
      <c r="Q3942" s="7">
        <v>0.05</v>
      </c>
      <c r="R3942" s="7">
        <v>0.08</v>
      </c>
      <c r="S3942" s="7">
        <v>0.03</v>
      </c>
      <c r="T3942" s="7">
        <v>0.03</v>
      </c>
      <c r="U3942" s="7">
        <v>0.08</v>
      </c>
      <c r="V3942" s="7">
        <v>0.03</v>
      </c>
      <c r="W3942" s="7">
        <v>0.04</v>
      </c>
      <c r="X3942" s="7">
        <v>0.06</v>
      </c>
      <c r="Y3942" s="7">
        <v>0.03</v>
      </c>
      <c r="Z3942" s="7">
        <v>0.05</v>
      </c>
    </row>
    <row r="3943" spans="1:26" x14ac:dyDescent="0.2">
      <c r="B3943" s="6" t="s">
        <v>1081</v>
      </c>
      <c r="E3943" s="6" t="s">
        <v>78</v>
      </c>
      <c r="F3943" s="6" t="s">
        <v>164</v>
      </c>
      <c r="N3943" s="6" t="s">
        <v>115</v>
      </c>
      <c r="R3943" s="6" t="s">
        <v>88</v>
      </c>
      <c r="U3943" s="6" t="s">
        <v>1050</v>
      </c>
      <c r="X3943" s="6" t="s">
        <v>95</v>
      </c>
    </row>
    <row r="3944" spans="1:26" x14ac:dyDescent="0.2">
      <c r="A3944" s="6" t="s">
        <v>999</v>
      </c>
      <c r="B3944" s="8">
        <v>361</v>
      </c>
      <c r="C3944" s="8">
        <v>172</v>
      </c>
      <c r="D3944" s="8">
        <v>189</v>
      </c>
      <c r="E3944" s="8">
        <v>71</v>
      </c>
      <c r="F3944" s="8">
        <v>68</v>
      </c>
      <c r="G3944" s="8">
        <v>79</v>
      </c>
      <c r="H3944" s="8">
        <v>48</v>
      </c>
      <c r="I3944" s="8">
        <v>95</v>
      </c>
      <c r="J3944" s="8">
        <v>91</v>
      </c>
      <c r="K3944" s="8">
        <v>100</v>
      </c>
      <c r="L3944" s="8">
        <v>81</v>
      </c>
      <c r="M3944" s="8">
        <v>89</v>
      </c>
      <c r="N3944" s="8">
        <v>119</v>
      </c>
      <c r="O3944" s="8">
        <v>104</v>
      </c>
      <c r="P3944" s="8">
        <v>91</v>
      </c>
      <c r="Q3944" s="8">
        <v>47</v>
      </c>
      <c r="R3944" s="8">
        <v>78</v>
      </c>
      <c r="S3944" s="8">
        <v>90</v>
      </c>
      <c r="T3944" s="8">
        <v>171</v>
      </c>
      <c r="U3944" s="8">
        <v>21</v>
      </c>
      <c r="V3944" s="8">
        <v>148</v>
      </c>
      <c r="W3944" s="8">
        <v>58</v>
      </c>
      <c r="X3944" s="8">
        <v>26</v>
      </c>
      <c r="Y3944" s="8">
        <v>232</v>
      </c>
      <c r="Z3944" s="8">
        <v>90</v>
      </c>
    </row>
    <row r="3945" spans="1:26" x14ac:dyDescent="0.2">
      <c r="B3945" s="7">
        <v>0.36</v>
      </c>
      <c r="C3945" s="7">
        <v>0.33</v>
      </c>
      <c r="D3945" s="7">
        <v>0.38</v>
      </c>
      <c r="E3945" s="7">
        <v>0.45</v>
      </c>
      <c r="F3945" s="7">
        <v>0.35</v>
      </c>
      <c r="G3945" s="7">
        <v>0.43</v>
      </c>
      <c r="H3945" s="7">
        <v>0.26</v>
      </c>
      <c r="I3945" s="7">
        <v>0.33</v>
      </c>
      <c r="J3945" s="7">
        <v>0.35</v>
      </c>
      <c r="K3945" s="7">
        <v>0.36</v>
      </c>
      <c r="L3945" s="7">
        <v>0.34</v>
      </c>
      <c r="M3945" s="7">
        <v>0.37</v>
      </c>
      <c r="N3945" s="7">
        <v>0.36</v>
      </c>
      <c r="O3945" s="7">
        <v>0.37</v>
      </c>
      <c r="P3945" s="7">
        <v>0.4</v>
      </c>
      <c r="Q3945" s="7">
        <v>0.28000000000000003</v>
      </c>
      <c r="R3945" s="7">
        <v>0.32</v>
      </c>
      <c r="S3945" s="7">
        <v>0.37</v>
      </c>
      <c r="T3945" s="7">
        <v>0.39</v>
      </c>
      <c r="U3945" s="7">
        <v>0.28000000000000003</v>
      </c>
      <c r="V3945" s="7">
        <v>0.38</v>
      </c>
      <c r="W3945" s="7">
        <v>0.39</v>
      </c>
      <c r="X3945" s="7">
        <v>0.31</v>
      </c>
      <c r="Y3945" s="7">
        <v>0.37</v>
      </c>
      <c r="Z3945" s="7">
        <v>0.3</v>
      </c>
    </row>
    <row r="3946" spans="1:26" x14ac:dyDescent="0.2">
      <c r="B3946" s="6" t="s">
        <v>1080</v>
      </c>
      <c r="E3946" s="6" t="s">
        <v>411</v>
      </c>
      <c r="F3946" s="6" t="s">
        <v>365</v>
      </c>
      <c r="G3946" s="6" t="s">
        <v>411</v>
      </c>
      <c r="P3946" s="6" t="s">
        <v>114</v>
      </c>
      <c r="U3946" s="6" t="s">
        <v>95</v>
      </c>
      <c r="X3946" s="6" t="s">
        <v>95</v>
      </c>
      <c r="Y3946" s="6" t="s">
        <v>200</v>
      </c>
    </row>
    <row r="3947" spans="1:26" x14ac:dyDescent="0.2">
      <c r="A3947" s="6" t="s">
        <v>996</v>
      </c>
      <c r="B3947" s="8">
        <v>323</v>
      </c>
      <c r="C3947" s="8">
        <v>183</v>
      </c>
      <c r="D3947" s="8">
        <v>140</v>
      </c>
      <c r="E3947" s="8">
        <v>35</v>
      </c>
      <c r="F3947" s="8">
        <v>46</v>
      </c>
      <c r="G3947" s="8">
        <v>50</v>
      </c>
      <c r="H3947" s="8">
        <v>79</v>
      </c>
      <c r="I3947" s="8">
        <v>112</v>
      </c>
      <c r="J3947" s="8">
        <v>84</v>
      </c>
      <c r="K3947" s="8">
        <v>83</v>
      </c>
      <c r="L3947" s="8">
        <v>80</v>
      </c>
      <c r="M3947" s="8">
        <v>76</v>
      </c>
      <c r="N3947" s="8">
        <v>105</v>
      </c>
      <c r="O3947" s="8">
        <v>94</v>
      </c>
      <c r="P3947" s="8">
        <v>72</v>
      </c>
      <c r="Q3947" s="8">
        <v>52</v>
      </c>
      <c r="R3947" s="8">
        <v>84</v>
      </c>
      <c r="S3947" s="8">
        <v>71</v>
      </c>
      <c r="T3947" s="8">
        <v>144</v>
      </c>
      <c r="U3947" s="8">
        <v>23</v>
      </c>
      <c r="V3947" s="8">
        <v>123</v>
      </c>
      <c r="W3947" s="8">
        <v>44</v>
      </c>
      <c r="X3947" s="8">
        <v>28</v>
      </c>
      <c r="Y3947" s="8">
        <v>195</v>
      </c>
      <c r="Z3947" s="8">
        <v>108</v>
      </c>
    </row>
    <row r="3948" spans="1:26" x14ac:dyDescent="0.2">
      <c r="B3948" s="7">
        <v>0.32</v>
      </c>
      <c r="C3948" s="7">
        <v>0.36</v>
      </c>
      <c r="D3948" s="7">
        <v>0.28000000000000003</v>
      </c>
      <c r="E3948" s="7">
        <v>0.23</v>
      </c>
      <c r="F3948" s="7">
        <v>0.24</v>
      </c>
      <c r="G3948" s="7">
        <v>0.27</v>
      </c>
      <c r="H3948" s="7">
        <v>0.42</v>
      </c>
      <c r="I3948" s="7">
        <v>0.39</v>
      </c>
      <c r="J3948" s="7">
        <v>0.32</v>
      </c>
      <c r="K3948" s="7">
        <v>0.3</v>
      </c>
      <c r="L3948" s="7">
        <v>0.34</v>
      </c>
      <c r="M3948" s="7">
        <v>0.32</v>
      </c>
      <c r="N3948" s="7">
        <v>0.32</v>
      </c>
      <c r="O3948" s="7">
        <v>0.34</v>
      </c>
      <c r="P3948" s="7">
        <v>0.31</v>
      </c>
      <c r="Q3948" s="7">
        <v>0.31</v>
      </c>
      <c r="R3948" s="7">
        <v>0.34</v>
      </c>
      <c r="S3948" s="7">
        <v>0.28999999999999998</v>
      </c>
      <c r="T3948" s="7">
        <v>0.33</v>
      </c>
      <c r="U3948" s="7">
        <v>0.3</v>
      </c>
      <c r="V3948" s="7">
        <v>0.32</v>
      </c>
      <c r="W3948" s="7">
        <v>0.3</v>
      </c>
      <c r="X3948" s="7">
        <v>0.33</v>
      </c>
      <c r="Y3948" s="7">
        <v>0.31</v>
      </c>
      <c r="Z3948" s="7">
        <v>0.36</v>
      </c>
    </row>
    <row r="3949" spans="1:26" x14ac:dyDescent="0.2">
      <c r="B3949" s="6" t="s">
        <v>1079</v>
      </c>
      <c r="C3949" s="6" t="s">
        <v>85</v>
      </c>
      <c r="H3949" s="6" t="s">
        <v>86</v>
      </c>
      <c r="I3949" s="6" t="s">
        <v>86</v>
      </c>
      <c r="U3949" s="6" t="s">
        <v>95</v>
      </c>
      <c r="X3949" s="6" t="s">
        <v>95</v>
      </c>
    </row>
    <row r="3950" spans="1:26" x14ac:dyDescent="0.2">
      <c r="A3950" s="6" t="s">
        <v>239</v>
      </c>
      <c r="B3950" s="8">
        <v>38</v>
      </c>
      <c r="C3950" s="8">
        <v>-11</v>
      </c>
      <c r="D3950" s="8">
        <v>49</v>
      </c>
      <c r="E3950" s="8">
        <v>35</v>
      </c>
      <c r="F3950" s="8">
        <v>22</v>
      </c>
      <c r="G3950" s="8">
        <v>29</v>
      </c>
      <c r="H3950" s="8">
        <v>-31</v>
      </c>
      <c r="I3950" s="8">
        <v>-17</v>
      </c>
      <c r="J3950" s="8">
        <v>7</v>
      </c>
      <c r="K3950" s="8">
        <v>17</v>
      </c>
      <c r="L3950" s="8">
        <v>1</v>
      </c>
      <c r="M3950" s="8">
        <v>13</v>
      </c>
      <c r="N3950" s="8">
        <v>14</v>
      </c>
      <c r="O3950" s="8">
        <v>10</v>
      </c>
      <c r="P3950" s="8">
        <v>19</v>
      </c>
      <c r="Q3950" s="8">
        <v>-5</v>
      </c>
      <c r="R3950" s="8">
        <v>-6</v>
      </c>
      <c r="S3950" s="8">
        <v>19</v>
      </c>
      <c r="T3950" s="8">
        <v>27</v>
      </c>
      <c r="U3950" s="8">
        <v>-2</v>
      </c>
      <c r="V3950" s="8">
        <v>25</v>
      </c>
      <c r="W3950" s="8">
        <v>14</v>
      </c>
      <c r="X3950" s="8">
        <v>-2</v>
      </c>
      <c r="Y3950" s="8">
        <v>37</v>
      </c>
      <c r="Z3950" s="8">
        <v>-18</v>
      </c>
    </row>
    <row r="3951" spans="1:26" x14ac:dyDescent="0.2">
      <c r="B3951" s="7">
        <v>0.04</v>
      </c>
      <c r="C3951" s="7">
        <v>-0.02</v>
      </c>
      <c r="D3951" s="7">
        <v>0.1</v>
      </c>
      <c r="E3951" s="7">
        <v>0.23</v>
      </c>
      <c r="F3951" s="7">
        <v>0.11</v>
      </c>
      <c r="G3951" s="7">
        <v>0.16</v>
      </c>
      <c r="H3951" s="7">
        <v>-0.17</v>
      </c>
      <c r="I3951" s="7">
        <v>-0.06</v>
      </c>
      <c r="J3951" s="7">
        <v>0.03</v>
      </c>
      <c r="K3951" s="7">
        <v>0.06</v>
      </c>
      <c r="L3951" s="6" t="s">
        <v>95</v>
      </c>
      <c r="M3951" s="7">
        <v>0.05</v>
      </c>
      <c r="N3951" s="7">
        <v>0.04</v>
      </c>
      <c r="O3951" s="7">
        <v>0.03</v>
      </c>
      <c r="P3951" s="7">
        <v>0.08</v>
      </c>
      <c r="Q3951" s="7">
        <v>-0.03</v>
      </c>
      <c r="R3951" s="7">
        <v>-0.02</v>
      </c>
      <c r="S3951" s="7">
        <v>0.08</v>
      </c>
      <c r="T3951" s="7">
        <v>0.06</v>
      </c>
      <c r="U3951" s="7">
        <v>-0.03</v>
      </c>
      <c r="V3951" s="7">
        <v>0.06</v>
      </c>
      <c r="W3951" s="7">
        <v>0.09</v>
      </c>
      <c r="X3951" s="7">
        <v>-0.02</v>
      </c>
      <c r="Y3951" s="7">
        <v>0.06</v>
      </c>
      <c r="Z3951" s="7">
        <v>-0.06</v>
      </c>
    </row>
    <row r="3953" spans="1:1" x14ac:dyDescent="0.2">
      <c r="A3953" s="6" t="s">
        <v>97</v>
      </c>
    </row>
    <row r="3955" spans="1:1" x14ac:dyDescent="0.2">
      <c r="A3955" s="6" t="s">
        <v>98</v>
      </c>
    </row>
    <row r="3956" spans="1:1" x14ac:dyDescent="0.2">
      <c r="A3956" s="6" t="s">
        <v>99</v>
      </c>
    </row>
    <row r="3958" spans="1:1" x14ac:dyDescent="0.2">
      <c r="A3958" s="8">
        <v>54</v>
      </c>
    </row>
    <row r="3963" spans="1:1" x14ac:dyDescent="0.2">
      <c r="A3963" s="9" t="s">
        <v>0</v>
      </c>
    </row>
    <row r="3965" spans="1:1" x14ac:dyDescent="0.2">
      <c r="A3965" s="9" t="s">
        <v>1</v>
      </c>
    </row>
    <row r="3966" spans="1:1" x14ac:dyDescent="0.2">
      <c r="A3966" s="9" t="s">
        <v>2</v>
      </c>
    </row>
    <row r="3968" spans="1:1" x14ac:dyDescent="0.2">
      <c r="A3968" s="9" t="s">
        <v>3</v>
      </c>
    </row>
    <row r="3969" spans="1:34" x14ac:dyDescent="0.2">
      <c r="A3969" s="9" t="s">
        <v>4</v>
      </c>
    </row>
    <row r="3971" spans="1:34" x14ac:dyDescent="0.2">
      <c r="A3971" s="9" t="s">
        <v>5</v>
      </c>
    </row>
    <row r="3972" spans="1:34" x14ac:dyDescent="0.2">
      <c r="A3972" s="6" t="s">
        <v>926</v>
      </c>
    </row>
    <row r="3973" spans="1:34" x14ac:dyDescent="0.2">
      <c r="A3973" s="6" t="s">
        <v>1053</v>
      </c>
    </row>
    <row r="3975" spans="1:34" x14ac:dyDescent="0.2">
      <c r="J3975" s="9" t="s">
        <v>157</v>
      </c>
      <c r="N3975" s="9" t="s">
        <v>156</v>
      </c>
      <c r="R3975" s="9" t="s">
        <v>155</v>
      </c>
    </row>
    <row r="3976" spans="1:34" x14ac:dyDescent="0.2">
      <c r="I3976" s="9" t="s">
        <v>154</v>
      </c>
      <c r="K3976" s="9" t="s">
        <v>153</v>
      </c>
      <c r="M3976" s="9" t="s">
        <v>154</v>
      </c>
      <c r="O3976" s="9" t="s">
        <v>153</v>
      </c>
      <c r="Q3976" s="9" t="s">
        <v>154</v>
      </c>
      <c r="S3976" s="9" t="s">
        <v>153</v>
      </c>
    </row>
    <row r="3977" spans="1:34" x14ac:dyDescent="0.2">
      <c r="AA3977" s="9" t="s">
        <v>404</v>
      </c>
    </row>
    <row r="3978" spans="1:34" x14ac:dyDescent="0.2">
      <c r="D3978" s="9" t="s">
        <v>151</v>
      </c>
      <c r="F3978" s="9" t="s">
        <v>150</v>
      </c>
      <c r="U3978" s="9" t="s">
        <v>149</v>
      </c>
      <c r="W3978" s="9" t="s">
        <v>148</v>
      </c>
      <c r="Y3978" s="9" t="s">
        <v>147</v>
      </c>
      <c r="AA3978" s="9" t="s">
        <v>403</v>
      </c>
      <c r="AC3978" s="9" t="s">
        <v>145</v>
      </c>
      <c r="AG3978" s="9" t="s">
        <v>144</v>
      </c>
    </row>
    <row r="3979" spans="1:34" x14ac:dyDescent="0.2">
      <c r="AC3979" s="9" t="s">
        <v>143</v>
      </c>
      <c r="AD3979" s="9" t="s">
        <v>142</v>
      </c>
    </row>
    <row r="3980" spans="1:34" x14ac:dyDescent="0.2">
      <c r="F3980" s="9" t="s">
        <v>143</v>
      </c>
      <c r="G3980" s="9" t="s">
        <v>142</v>
      </c>
      <c r="U3980" s="9" t="s">
        <v>141</v>
      </c>
      <c r="W3980" s="9" t="s">
        <v>141</v>
      </c>
      <c r="Y3980" s="9" t="s">
        <v>141</v>
      </c>
      <c r="AA3980" s="9" t="s">
        <v>141</v>
      </c>
      <c r="AC3980" s="9" t="s">
        <v>140</v>
      </c>
      <c r="AD3980" s="9" t="s">
        <v>140</v>
      </c>
      <c r="AF3980" s="9" t="s">
        <v>139</v>
      </c>
      <c r="AG3980" s="9" t="s">
        <v>138</v>
      </c>
      <c r="AH3980" s="9" t="s">
        <v>137</v>
      </c>
    </row>
    <row r="3981" spans="1:34" x14ac:dyDescent="0.2">
      <c r="B3981" s="9" t="s">
        <v>24</v>
      </c>
      <c r="C3981" s="9" t="s">
        <v>74</v>
      </c>
      <c r="D3981" s="9" t="s">
        <v>83</v>
      </c>
      <c r="E3981" s="9" t="s">
        <v>131</v>
      </c>
      <c r="F3981" s="9" t="s">
        <v>136</v>
      </c>
      <c r="G3981" s="9" t="s">
        <v>136</v>
      </c>
      <c r="H3981" s="9" t="s">
        <v>135</v>
      </c>
      <c r="I3981" s="9" t="s">
        <v>134</v>
      </c>
      <c r="J3981" s="9" t="s">
        <v>135</v>
      </c>
      <c r="K3981" s="9" t="s">
        <v>134</v>
      </c>
      <c r="L3981" s="9" t="s">
        <v>135</v>
      </c>
      <c r="M3981" s="9" t="s">
        <v>134</v>
      </c>
      <c r="N3981" s="9" t="s">
        <v>135</v>
      </c>
      <c r="O3981" s="9" t="s">
        <v>134</v>
      </c>
      <c r="P3981" s="9" t="s">
        <v>135</v>
      </c>
      <c r="Q3981" s="9" t="s">
        <v>134</v>
      </c>
      <c r="R3981" s="9" t="s">
        <v>135</v>
      </c>
      <c r="S3981" s="9" t="s">
        <v>134</v>
      </c>
      <c r="T3981" s="9" t="s">
        <v>133</v>
      </c>
      <c r="U3981" s="9" t="s">
        <v>132</v>
      </c>
      <c r="V3981" s="9" t="s">
        <v>133</v>
      </c>
      <c r="W3981" s="9" t="s">
        <v>132</v>
      </c>
      <c r="X3981" s="9" t="s">
        <v>133</v>
      </c>
      <c r="Y3981" s="9" t="s">
        <v>132</v>
      </c>
      <c r="Z3981" s="9" t="s">
        <v>133</v>
      </c>
      <c r="AA3981" s="9" t="s">
        <v>132</v>
      </c>
      <c r="AB3981" s="9" t="s">
        <v>131</v>
      </c>
      <c r="AC3981" s="9" t="s">
        <v>129</v>
      </c>
      <c r="AD3981" s="9" t="s">
        <v>129</v>
      </c>
      <c r="AE3981" s="9" t="s">
        <v>130</v>
      </c>
      <c r="AF3981" s="9" t="s">
        <v>129</v>
      </c>
      <c r="AG3981" s="9" t="s">
        <v>128</v>
      </c>
      <c r="AH3981" s="9" t="s">
        <v>127</v>
      </c>
    </row>
    <row r="3982" spans="1:34" x14ac:dyDescent="0.2">
      <c r="B3982" s="9" t="s">
        <v>47</v>
      </c>
      <c r="C3982" s="9" t="s">
        <v>48</v>
      </c>
      <c r="D3982" s="9" t="s">
        <v>49</v>
      </c>
      <c r="E3982" s="9" t="s">
        <v>50</v>
      </c>
      <c r="F3982" s="9" t="s">
        <v>51</v>
      </c>
      <c r="G3982" s="9" t="s">
        <v>52</v>
      </c>
      <c r="H3982" s="9" t="s">
        <v>53</v>
      </c>
      <c r="I3982" s="9" t="s">
        <v>54</v>
      </c>
      <c r="J3982" s="9" t="s">
        <v>55</v>
      </c>
      <c r="K3982" s="9" t="s">
        <v>56</v>
      </c>
      <c r="L3982" s="9" t="s">
        <v>57</v>
      </c>
      <c r="M3982" s="9" t="s">
        <v>58</v>
      </c>
      <c r="N3982" s="9" t="s">
        <v>59</v>
      </c>
      <c r="O3982" s="9" t="s">
        <v>60</v>
      </c>
      <c r="P3982" s="9" t="s">
        <v>61</v>
      </c>
      <c r="Q3982" s="9" t="s">
        <v>62</v>
      </c>
      <c r="R3982" s="9" t="s">
        <v>63</v>
      </c>
      <c r="S3982" s="9" t="s">
        <v>64</v>
      </c>
      <c r="T3982" s="9" t="s">
        <v>65</v>
      </c>
      <c r="U3982" s="9" t="s">
        <v>66</v>
      </c>
      <c r="V3982" s="9" t="s">
        <v>67</v>
      </c>
      <c r="W3982" s="9" t="s">
        <v>68</v>
      </c>
      <c r="X3982" s="9" t="s">
        <v>70</v>
      </c>
      <c r="Y3982" s="9" t="s">
        <v>71</v>
      </c>
      <c r="Z3982" s="9" t="s">
        <v>126</v>
      </c>
      <c r="AA3982" s="9" t="s">
        <v>125</v>
      </c>
      <c r="AB3982" s="9" t="s">
        <v>124</v>
      </c>
      <c r="AC3982" s="9" t="s">
        <v>123</v>
      </c>
      <c r="AD3982" s="9" t="s">
        <v>122</v>
      </c>
      <c r="AE3982" s="9" t="s">
        <v>121</v>
      </c>
      <c r="AF3982" s="9" t="s">
        <v>120</v>
      </c>
      <c r="AG3982" s="9" t="s">
        <v>119</v>
      </c>
      <c r="AH3982" s="9" t="s">
        <v>118</v>
      </c>
    </row>
    <row r="3983" spans="1:34" x14ac:dyDescent="0.2">
      <c r="A3983" s="6" t="s">
        <v>72</v>
      </c>
      <c r="B3983" s="8">
        <v>1010</v>
      </c>
      <c r="C3983" s="8">
        <v>756</v>
      </c>
      <c r="D3983" s="8">
        <v>251</v>
      </c>
      <c r="E3983" s="8">
        <v>177</v>
      </c>
      <c r="F3983" s="8">
        <v>355</v>
      </c>
      <c r="G3983" s="8">
        <v>224</v>
      </c>
      <c r="H3983" s="8">
        <v>94</v>
      </c>
      <c r="I3983" s="8">
        <v>498</v>
      </c>
      <c r="J3983" s="8">
        <v>119</v>
      </c>
      <c r="K3983" s="8">
        <v>460</v>
      </c>
      <c r="L3983" s="8">
        <v>364</v>
      </c>
      <c r="M3983" s="8">
        <v>123</v>
      </c>
      <c r="N3983" s="8">
        <v>248</v>
      </c>
      <c r="O3983" s="8">
        <v>221</v>
      </c>
      <c r="P3983" s="8">
        <v>123</v>
      </c>
      <c r="Q3983" s="8">
        <v>322</v>
      </c>
      <c r="R3983" s="8">
        <v>48</v>
      </c>
      <c r="S3983" s="8">
        <v>555</v>
      </c>
      <c r="T3983" s="8">
        <v>132</v>
      </c>
      <c r="U3983" s="8">
        <v>84</v>
      </c>
      <c r="V3983" s="8">
        <v>136</v>
      </c>
      <c r="W3983" s="8">
        <v>68</v>
      </c>
      <c r="X3983" s="8">
        <v>120</v>
      </c>
      <c r="Y3983" s="8">
        <v>85</v>
      </c>
      <c r="Z3983" s="8">
        <v>129</v>
      </c>
      <c r="AA3983" s="8">
        <v>77</v>
      </c>
      <c r="AB3983" s="8">
        <v>91</v>
      </c>
      <c r="AC3983" s="8">
        <v>613</v>
      </c>
      <c r="AD3983" s="8">
        <v>264</v>
      </c>
      <c r="AE3983" s="8">
        <v>350</v>
      </c>
      <c r="AF3983" s="8">
        <v>686</v>
      </c>
      <c r="AG3983" s="8">
        <v>148</v>
      </c>
      <c r="AH3983" s="8">
        <v>637</v>
      </c>
    </row>
    <row r="3984" spans="1:34" x14ac:dyDescent="0.2">
      <c r="A3984" s="6" t="s">
        <v>73</v>
      </c>
      <c r="B3984" s="8">
        <v>1011</v>
      </c>
      <c r="C3984" s="8">
        <v>757</v>
      </c>
      <c r="D3984" s="8">
        <v>251</v>
      </c>
      <c r="E3984" s="8">
        <v>176</v>
      </c>
      <c r="F3984" s="8">
        <v>354</v>
      </c>
      <c r="G3984" s="8">
        <v>227</v>
      </c>
      <c r="H3984" s="8">
        <v>94</v>
      </c>
      <c r="I3984" s="8">
        <v>505</v>
      </c>
      <c r="J3984" s="8">
        <v>120</v>
      </c>
      <c r="K3984" s="8">
        <v>462</v>
      </c>
      <c r="L3984" s="8">
        <v>366</v>
      </c>
      <c r="M3984" s="8">
        <v>125</v>
      </c>
      <c r="N3984" s="8">
        <v>250</v>
      </c>
      <c r="O3984" s="8">
        <v>224</v>
      </c>
      <c r="P3984" s="8">
        <v>126</v>
      </c>
      <c r="Q3984" s="8">
        <v>323</v>
      </c>
      <c r="R3984" s="8">
        <v>50</v>
      </c>
      <c r="S3984" s="8">
        <v>553</v>
      </c>
      <c r="T3984" s="8">
        <v>133</v>
      </c>
      <c r="U3984" s="8">
        <v>85</v>
      </c>
      <c r="V3984" s="8">
        <v>137</v>
      </c>
      <c r="W3984" s="8">
        <v>66</v>
      </c>
      <c r="X3984" s="8">
        <v>121</v>
      </c>
      <c r="Y3984" s="8">
        <v>86</v>
      </c>
      <c r="Z3984" s="8">
        <v>128</v>
      </c>
      <c r="AA3984" s="8">
        <v>75</v>
      </c>
      <c r="AB3984" s="8">
        <v>94</v>
      </c>
      <c r="AC3984" s="8">
        <v>613</v>
      </c>
      <c r="AD3984" s="8">
        <v>262</v>
      </c>
      <c r="AE3984" s="8">
        <v>350</v>
      </c>
      <c r="AF3984" s="8">
        <v>687</v>
      </c>
      <c r="AG3984" s="8">
        <v>151</v>
      </c>
      <c r="AH3984" s="8">
        <v>636</v>
      </c>
    </row>
    <row r="3985" spans="1:34" x14ac:dyDescent="0.2">
      <c r="A3985" s="6" t="s">
        <v>1008</v>
      </c>
      <c r="B3985" s="8">
        <v>67</v>
      </c>
      <c r="C3985" s="8">
        <v>58</v>
      </c>
      <c r="D3985" s="8">
        <v>9</v>
      </c>
      <c r="E3985" s="8">
        <v>10</v>
      </c>
      <c r="F3985" s="8">
        <v>27</v>
      </c>
      <c r="G3985" s="8">
        <v>22</v>
      </c>
      <c r="H3985" s="8">
        <v>12</v>
      </c>
      <c r="I3985" s="8">
        <v>29</v>
      </c>
      <c r="J3985" s="8">
        <v>17</v>
      </c>
      <c r="K3985" s="8">
        <v>29</v>
      </c>
      <c r="L3985" s="8">
        <v>38</v>
      </c>
      <c r="M3985" s="8">
        <v>5</v>
      </c>
      <c r="N3985" s="8">
        <v>36</v>
      </c>
      <c r="O3985" s="8">
        <v>9</v>
      </c>
      <c r="P3985" s="8">
        <v>16</v>
      </c>
      <c r="Q3985" s="8">
        <v>18</v>
      </c>
      <c r="R3985" s="8">
        <v>13</v>
      </c>
      <c r="S3985" s="8">
        <v>32</v>
      </c>
      <c r="T3985" s="8">
        <v>13</v>
      </c>
      <c r="U3985" s="8">
        <v>2</v>
      </c>
      <c r="V3985" s="8">
        <v>14</v>
      </c>
      <c r="W3985" s="8">
        <v>2</v>
      </c>
      <c r="X3985" s="8">
        <v>8</v>
      </c>
      <c r="Y3985" s="8">
        <v>3</v>
      </c>
      <c r="Z3985" s="8">
        <v>14</v>
      </c>
      <c r="AA3985" s="8">
        <v>4</v>
      </c>
      <c r="AB3985" s="8">
        <v>11</v>
      </c>
      <c r="AC3985" s="8">
        <v>42</v>
      </c>
      <c r="AD3985" s="8">
        <v>14</v>
      </c>
      <c r="AE3985" s="8">
        <v>32</v>
      </c>
      <c r="AF3985" s="8">
        <v>48</v>
      </c>
      <c r="AG3985" s="8">
        <v>17</v>
      </c>
      <c r="AH3985" s="8">
        <v>41</v>
      </c>
    </row>
    <row r="3986" spans="1:34" x14ac:dyDescent="0.2">
      <c r="B3986" s="7">
        <v>7.0000000000000007E-2</v>
      </c>
      <c r="C3986" s="7">
        <v>0.08</v>
      </c>
      <c r="D3986" s="7">
        <v>0.04</v>
      </c>
      <c r="E3986" s="7">
        <v>0.05</v>
      </c>
      <c r="F3986" s="7">
        <v>0.08</v>
      </c>
      <c r="G3986" s="7">
        <v>0.1</v>
      </c>
      <c r="H3986" s="7">
        <v>0.13</v>
      </c>
      <c r="I3986" s="7">
        <v>0.06</v>
      </c>
      <c r="J3986" s="7">
        <v>0.14000000000000001</v>
      </c>
      <c r="K3986" s="7">
        <v>0.06</v>
      </c>
      <c r="L3986" s="7">
        <v>0.1</v>
      </c>
      <c r="M3986" s="7">
        <v>0.04</v>
      </c>
      <c r="N3986" s="7">
        <v>0.14000000000000001</v>
      </c>
      <c r="O3986" s="7">
        <v>0.04</v>
      </c>
      <c r="P3986" s="7">
        <v>0.12</v>
      </c>
      <c r="Q3986" s="7">
        <v>0.05</v>
      </c>
      <c r="R3986" s="7">
        <v>0.25</v>
      </c>
      <c r="S3986" s="7">
        <v>0.06</v>
      </c>
      <c r="T3986" s="7">
        <v>0.1</v>
      </c>
      <c r="U3986" s="7">
        <v>0.03</v>
      </c>
      <c r="V3986" s="7">
        <v>0.1</v>
      </c>
      <c r="W3986" s="7">
        <v>0.03</v>
      </c>
      <c r="X3986" s="7">
        <v>7.0000000000000007E-2</v>
      </c>
      <c r="Y3986" s="7">
        <v>0.03</v>
      </c>
      <c r="Z3986" s="7">
        <v>0.11</v>
      </c>
      <c r="AA3986" s="7">
        <v>0.06</v>
      </c>
      <c r="AB3986" s="7">
        <v>0.12</v>
      </c>
      <c r="AC3986" s="7">
        <v>7.0000000000000007E-2</v>
      </c>
      <c r="AD3986" s="7">
        <v>0.06</v>
      </c>
      <c r="AE3986" s="7">
        <v>0.09</v>
      </c>
      <c r="AF3986" s="7">
        <v>7.0000000000000007E-2</v>
      </c>
      <c r="AG3986" s="7">
        <v>0.12</v>
      </c>
      <c r="AH3986" s="7">
        <v>0.06</v>
      </c>
    </row>
    <row r="3987" spans="1:34" x14ac:dyDescent="0.2">
      <c r="B3987" s="6" t="s">
        <v>415</v>
      </c>
      <c r="C3987" s="6" t="s">
        <v>85</v>
      </c>
      <c r="H3987" s="6" t="s">
        <v>949</v>
      </c>
      <c r="J3987" s="6" t="s">
        <v>235</v>
      </c>
      <c r="L3987" s="6" t="s">
        <v>223</v>
      </c>
      <c r="N3987" s="6" t="s">
        <v>222</v>
      </c>
      <c r="P3987" s="6" t="s">
        <v>228</v>
      </c>
      <c r="R3987" s="6" t="s">
        <v>227</v>
      </c>
      <c r="U3987" s="6" t="s">
        <v>95</v>
      </c>
      <c r="W3987" s="6" t="s">
        <v>95</v>
      </c>
      <c r="Y3987" s="6" t="s">
        <v>95</v>
      </c>
      <c r="AA3987" s="6" t="s">
        <v>95</v>
      </c>
      <c r="AB3987" s="6" t="s">
        <v>1086</v>
      </c>
      <c r="AE3987" s="6" t="s">
        <v>234</v>
      </c>
      <c r="AG3987" s="6" t="s">
        <v>225</v>
      </c>
    </row>
    <row r="3988" spans="1:34" x14ac:dyDescent="0.2">
      <c r="A3988" s="6" t="s">
        <v>1006</v>
      </c>
      <c r="B3988" s="8">
        <v>293</v>
      </c>
      <c r="C3988" s="8">
        <v>231</v>
      </c>
      <c r="D3988" s="8">
        <v>63</v>
      </c>
      <c r="E3988" s="8">
        <v>36</v>
      </c>
      <c r="F3988" s="8">
        <v>110</v>
      </c>
      <c r="G3988" s="8">
        <v>85</v>
      </c>
      <c r="H3988" s="8">
        <v>33</v>
      </c>
      <c r="I3988" s="8">
        <v>147</v>
      </c>
      <c r="J3988" s="8">
        <v>40</v>
      </c>
      <c r="K3988" s="8">
        <v>127</v>
      </c>
      <c r="L3988" s="8">
        <v>129</v>
      </c>
      <c r="M3988" s="8">
        <v>27</v>
      </c>
      <c r="N3988" s="8">
        <v>100</v>
      </c>
      <c r="O3988" s="8">
        <v>41</v>
      </c>
      <c r="P3988" s="8">
        <v>51</v>
      </c>
      <c r="Q3988" s="8">
        <v>64</v>
      </c>
      <c r="R3988" s="8">
        <v>17</v>
      </c>
      <c r="S3988" s="8">
        <v>145</v>
      </c>
      <c r="T3988" s="8">
        <v>46</v>
      </c>
      <c r="U3988" s="8">
        <v>20</v>
      </c>
      <c r="V3988" s="8">
        <v>43</v>
      </c>
      <c r="W3988" s="8">
        <v>13</v>
      </c>
      <c r="X3988" s="8">
        <v>44</v>
      </c>
      <c r="Y3988" s="8">
        <v>23</v>
      </c>
      <c r="Z3988" s="8">
        <v>54</v>
      </c>
      <c r="AA3988" s="8">
        <v>13</v>
      </c>
      <c r="AB3988" s="8">
        <v>32</v>
      </c>
      <c r="AC3988" s="8">
        <v>182</v>
      </c>
      <c r="AD3988" s="8">
        <v>73</v>
      </c>
      <c r="AE3988" s="8">
        <v>118</v>
      </c>
      <c r="AF3988" s="8">
        <v>229</v>
      </c>
      <c r="AG3988" s="8">
        <v>64</v>
      </c>
      <c r="AH3988" s="8">
        <v>184</v>
      </c>
    </row>
    <row r="3989" spans="1:34" x14ac:dyDescent="0.2">
      <c r="B3989" s="7">
        <v>0.28999999999999998</v>
      </c>
      <c r="C3989" s="7">
        <v>0.3</v>
      </c>
      <c r="D3989" s="7">
        <v>0.25</v>
      </c>
      <c r="E3989" s="7">
        <v>0.2</v>
      </c>
      <c r="F3989" s="7">
        <v>0.31</v>
      </c>
      <c r="G3989" s="7">
        <v>0.38</v>
      </c>
      <c r="H3989" s="7">
        <v>0.35</v>
      </c>
      <c r="I3989" s="7">
        <v>0.28999999999999998</v>
      </c>
      <c r="J3989" s="7">
        <v>0.33</v>
      </c>
      <c r="K3989" s="7">
        <v>0.28000000000000003</v>
      </c>
      <c r="L3989" s="7">
        <v>0.35</v>
      </c>
      <c r="M3989" s="7">
        <v>0.22</v>
      </c>
      <c r="N3989" s="7">
        <v>0.4</v>
      </c>
      <c r="O3989" s="7">
        <v>0.18</v>
      </c>
      <c r="P3989" s="7">
        <v>0.41</v>
      </c>
      <c r="Q3989" s="7">
        <v>0.2</v>
      </c>
      <c r="R3989" s="7">
        <v>0.34</v>
      </c>
      <c r="S3989" s="7">
        <v>0.26</v>
      </c>
      <c r="T3989" s="7">
        <v>0.35</v>
      </c>
      <c r="U3989" s="7">
        <v>0.23</v>
      </c>
      <c r="V3989" s="7">
        <v>0.31</v>
      </c>
      <c r="W3989" s="7">
        <v>0.2</v>
      </c>
      <c r="X3989" s="7">
        <v>0.36</v>
      </c>
      <c r="Y3989" s="7">
        <v>0.27</v>
      </c>
      <c r="Z3989" s="7">
        <v>0.42</v>
      </c>
      <c r="AA3989" s="7">
        <v>0.17</v>
      </c>
      <c r="AB3989" s="7">
        <v>0.34</v>
      </c>
      <c r="AC3989" s="7">
        <v>0.3</v>
      </c>
      <c r="AD3989" s="7">
        <v>0.28000000000000003</v>
      </c>
      <c r="AE3989" s="7">
        <v>0.34</v>
      </c>
      <c r="AF3989" s="7">
        <v>0.33</v>
      </c>
      <c r="AG3989" s="7">
        <v>0.43</v>
      </c>
      <c r="AH3989" s="7">
        <v>0.28999999999999998</v>
      </c>
    </row>
    <row r="3990" spans="1:34" x14ac:dyDescent="0.2">
      <c r="B3990" s="6" t="s">
        <v>1092</v>
      </c>
      <c r="F3990" s="6" t="s">
        <v>41</v>
      </c>
      <c r="G3990" s="6" t="s">
        <v>355</v>
      </c>
      <c r="H3990" s="6" t="s">
        <v>95</v>
      </c>
      <c r="L3990" s="6" t="s">
        <v>223</v>
      </c>
      <c r="N3990" s="6" t="s">
        <v>222</v>
      </c>
      <c r="P3990" s="6" t="s">
        <v>228</v>
      </c>
      <c r="R3990" s="6" t="s">
        <v>95</v>
      </c>
      <c r="U3990" s="6" t="s">
        <v>95</v>
      </c>
      <c r="W3990" s="6" t="s">
        <v>95</v>
      </c>
      <c r="Y3990" s="6" t="s">
        <v>95</v>
      </c>
      <c r="Z3990" s="6" t="s">
        <v>379</v>
      </c>
      <c r="AA3990" s="6" t="s">
        <v>95</v>
      </c>
      <c r="AB3990" s="6" t="s">
        <v>95</v>
      </c>
      <c r="AE3990" s="6" t="s">
        <v>234</v>
      </c>
      <c r="AF3990" s="6" t="s">
        <v>234</v>
      </c>
      <c r="AG3990" s="6" t="s">
        <v>111</v>
      </c>
    </row>
    <row r="3991" spans="1:34" x14ac:dyDescent="0.2">
      <c r="A3991" s="6" t="s">
        <v>1004</v>
      </c>
      <c r="B3991" s="8">
        <v>283</v>
      </c>
      <c r="C3991" s="8">
        <v>216</v>
      </c>
      <c r="D3991" s="8">
        <v>64</v>
      </c>
      <c r="E3991" s="8">
        <v>58</v>
      </c>
      <c r="F3991" s="8">
        <v>105</v>
      </c>
      <c r="G3991" s="8">
        <v>53</v>
      </c>
      <c r="H3991" s="8">
        <v>20</v>
      </c>
      <c r="I3991" s="8">
        <v>123</v>
      </c>
      <c r="J3991" s="8">
        <v>31</v>
      </c>
      <c r="K3991" s="8">
        <v>111</v>
      </c>
      <c r="L3991" s="8">
        <v>90</v>
      </c>
      <c r="M3991" s="8">
        <v>27</v>
      </c>
      <c r="N3991" s="8">
        <v>47</v>
      </c>
      <c r="O3991" s="8">
        <v>58</v>
      </c>
      <c r="P3991" s="8">
        <v>21</v>
      </c>
      <c r="Q3991" s="8">
        <v>87</v>
      </c>
      <c r="R3991" s="8">
        <v>9</v>
      </c>
      <c r="S3991" s="8">
        <v>147</v>
      </c>
      <c r="T3991" s="8">
        <v>35</v>
      </c>
      <c r="U3991" s="8">
        <v>22</v>
      </c>
      <c r="V3991" s="8">
        <v>31</v>
      </c>
      <c r="W3991" s="8">
        <v>19</v>
      </c>
      <c r="X3991" s="8">
        <v>33</v>
      </c>
      <c r="Y3991" s="8">
        <v>23</v>
      </c>
      <c r="Z3991" s="8">
        <v>30</v>
      </c>
      <c r="AA3991" s="8">
        <v>26</v>
      </c>
      <c r="AB3991" s="8">
        <v>27</v>
      </c>
      <c r="AC3991" s="8">
        <v>178</v>
      </c>
      <c r="AD3991" s="8">
        <v>60</v>
      </c>
      <c r="AE3991" s="8">
        <v>83</v>
      </c>
      <c r="AF3991" s="8">
        <v>170</v>
      </c>
      <c r="AG3991" s="8">
        <v>39</v>
      </c>
      <c r="AH3991" s="8">
        <v>165</v>
      </c>
    </row>
    <row r="3992" spans="1:34" x14ac:dyDescent="0.2">
      <c r="B3992" s="7">
        <v>0.28000000000000003</v>
      </c>
      <c r="C3992" s="7">
        <v>0.28999999999999998</v>
      </c>
      <c r="D3992" s="7">
        <v>0.26</v>
      </c>
      <c r="E3992" s="7">
        <v>0.33</v>
      </c>
      <c r="F3992" s="7">
        <v>0.3</v>
      </c>
      <c r="G3992" s="7">
        <v>0.23</v>
      </c>
      <c r="H3992" s="7">
        <v>0.21</v>
      </c>
      <c r="I3992" s="7">
        <v>0.24</v>
      </c>
      <c r="J3992" s="7">
        <v>0.26</v>
      </c>
      <c r="K3992" s="7">
        <v>0.24</v>
      </c>
      <c r="L3992" s="7">
        <v>0.25</v>
      </c>
      <c r="M3992" s="7">
        <v>0.21</v>
      </c>
      <c r="N3992" s="7">
        <v>0.19</v>
      </c>
      <c r="O3992" s="7">
        <v>0.26</v>
      </c>
      <c r="P3992" s="7">
        <v>0.17</v>
      </c>
      <c r="Q3992" s="7">
        <v>0.27</v>
      </c>
      <c r="R3992" s="7">
        <v>0.17</v>
      </c>
      <c r="S3992" s="7">
        <v>0.27</v>
      </c>
      <c r="T3992" s="7">
        <v>0.26</v>
      </c>
      <c r="U3992" s="7">
        <v>0.26</v>
      </c>
      <c r="V3992" s="7">
        <v>0.22</v>
      </c>
      <c r="W3992" s="7">
        <v>0.28999999999999998</v>
      </c>
      <c r="X3992" s="7">
        <v>0.27</v>
      </c>
      <c r="Y3992" s="7">
        <v>0.27</v>
      </c>
      <c r="Z3992" s="7">
        <v>0.24</v>
      </c>
      <c r="AA3992" s="7">
        <v>0.34</v>
      </c>
      <c r="AB3992" s="7">
        <v>0.28999999999999998</v>
      </c>
      <c r="AC3992" s="7">
        <v>0.28999999999999998</v>
      </c>
      <c r="AD3992" s="7">
        <v>0.23</v>
      </c>
      <c r="AE3992" s="7">
        <v>0.24</v>
      </c>
      <c r="AF3992" s="7">
        <v>0.25</v>
      </c>
      <c r="AG3992" s="7">
        <v>0.26</v>
      </c>
      <c r="AH3992" s="7">
        <v>0.26</v>
      </c>
    </row>
    <row r="3993" spans="1:34" x14ac:dyDescent="0.2">
      <c r="B3993" s="6" t="s">
        <v>1091</v>
      </c>
      <c r="E3993" s="6" t="s">
        <v>304</v>
      </c>
      <c r="H3993" s="6" t="s">
        <v>95</v>
      </c>
      <c r="Q3993" s="6" t="s">
        <v>161</v>
      </c>
      <c r="R3993" s="6" t="s">
        <v>95</v>
      </c>
      <c r="U3993" s="6" t="s">
        <v>95</v>
      </c>
      <c r="W3993" s="6" t="s">
        <v>95</v>
      </c>
      <c r="Y3993" s="6" t="s">
        <v>95</v>
      </c>
      <c r="AA3993" s="6" t="s">
        <v>95</v>
      </c>
      <c r="AB3993" s="6" t="s">
        <v>95</v>
      </c>
    </row>
    <row r="3994" spans="1:34" x14ac:dyDescent="0.2">
      <c r="A3994" s="6" t="s">
        <v>1002</v>
      </c>
      <c r="B3994" s="8">
        <v>202</v>
      </c>
      <c r="C3994" s="8">
        <v>146</v>
      </c>
      <c r="D3994" s="8">
        <v>56</v>
      </c>
      <c r="E3994" s="8">
        <v>40</v>
      </c>
      <c r="F3994" s="8">
        <v>66</v>
      </c>
      <c r="G3994" s="8">
        <v>40</v>
      </c>
      <c r="H3994" s="8">
        <v>16</v>
      </c>
      <c r="I3994" s="8">
        <v>110</v>
      </c>
      <c r="J3994" s="8">
        <v>22</v>
      </c>
      <c r="K3994" s="8">
        <v>105</v>
      </c>
      <c r="L3994" s="8">
        <v>68</v>
      </c>
      <c r="M3994" s="8">
        <v>32</v>
      </c>
      <c r="N3994" s="8">
        <v>43</v>
      </c>
      <c r="O3994" s="8">
        <v>55</v>
      </c>
      <c r="P3994" s="8">
        <v>21</v>
      </c>
      <c r="Q3994" s="8">
        <v>81</v>
      </c>
      <c r="R3994" s="8">
        <v>7</v>
      </c>
      <c r="S3994" s="8">
        <v>126</v>
      </c>
      <c r="T3994" s="8">
        <v>26</v>
      </c>
      <c r="U3994" s="8">
        <v>21</v>
      </c>
      <c r="V3994" s="8">
        <v>29</v>
      </c>
      <c r="W3994" s="8">
        <v>15</v>
      </c>
      <c r="X3994" s="8">
        <v>28</v>
      </c>
      <c r="Y3994" s="8">
        <v>20</v>
      </c>
      <c r="Z3994" s="8">
        <v>21</v>
      </c>
      <c r="AA3994" s="8">
        <v>19</v>
      </c>
      <c r="AB3994" s="8">
        <v>11</v>
      </c>
      <c r="AC3994" s="8">
        <v>129</v>
      </c>
      <c r="AD3994" s="8">
        <v>59</v>
      </c>
      <c r="AE3994" s="8">
        <v>71</v>
      </c>
      <c r="AF3994" s="8">
        <v>147</v>
      </c>
      <c r="AG3994" s="8">
        <v>18</v>
      </c>
      <c r="AH3994" s="8">
        <v>142</v>
      </c>
    </row>
    <row r="3995" spans="1:34" x14ac:dyDescent="0.2">
      <c r="B3995" s="7">
        <v>0.2</v>
      </c>
      <c r="C3995" s="7">
        <v>0.19</v>
      </c>
      <c r="D3995" s="7">
        <v>0.22</v>
      </c>
      <c r="E3995" s="7">
        <v>0.23</v>
      </c>
      <c r="F3995" s="7">
        <v>0.19</v>
      </c>
      <c r="G3995" s="7">
        <v>0.18</v>
      </c>
      <c r="H3995" s="7">
        <v>0.17</v>
      </c>
      <c r="I3995" s="7">
        <v>0.22</v>
      </c>
      <c r="J3995" s="7">
        <v>0.18</v>
      </c>
      <c r="K3995" s="7">
        <v>0.23</v>
      </c>
      <c r="L3995" s="7">
        <v>0.19</v>
      </c>
      <c r="M3995" s="7">
        <v>0.25</v>
      </c>
      <c r="N3995" s="7">
        <v>0.17</v>
      </c>
      <c r="O3995" s="7">
        <v>0.25</v>
      </c>
      <c r="P3995" s="7">
        <v>0.17</v>
      </c>
      <c r="Q3995" s="7">
        <v>0.25</v>
      </c>
      <c r="R3995" s="7">
        <v>0.15</v>
      </c>
      <c r="S3995" s="7">
        <v>0.23</v>
      </c>
      <c r="T3995" s="7">
        <v>0.19</v>
      </c>
      <c r="U3995" s="7">
        <v>0.24</v>
      </c>
      <c r="V3995" s="7">
        <v>0.21</v>
      </c>
      <c r="W3995" s="7">
        <v>0.22</v>
      </c>
      <c r="X3995" s="7">
        <v>0.23</v>
      </c>
      <c r="Y3995" s="7">
        <v>0.23</v>
      </c>
      <c r="Z3995" s="7">
        <v>0.16</v>
      </c>
      <c r="AA3995" s="7">
        <v>0.25</v>
      </c>
      <c r="AB3995" s="7">
        <v>0.12</v>
      </c>
      <c r="AC3995" s="7">
        <v>0.21</v>
      </c>
      <c r="AD3995" s="7">
        <v>0.22</v>
      </c>
      <c r="AE3995" s="7">
        <v>0.2</v>
      </c>
      <c r="AF3995" s="7">
        <v>0.21</v>
      </c>
      <c r="AG3995" s="7">
        <v>0.12</v>
      </c>
      <c r="AH3995" s="7">
        <v>0.22</v>
      </c>
    </row>
    <row r="3996" spans="1:34" x14ac:dyDescent="0.2">
      <c r="B3996" s="6" t="s">
        <v>608</v>
      </c>
      <c r="H3996" s="6" t="s">
        <v>95</v>
      </c>
      <c r="K3996" s="6" t="s">
        <v>92</v>
      </c>
      <c r="O3996" s="6" t="s">
        <v>206</v>
      </c>
      <c r="Q3996" s="6" t="s">
        <v>92</v>
      </c>
      <c r="R3996" s="6" t="s">
        <v>95</v>
      </c>
      <c r="S3996" s="6" t="s">
        <v>92</v>
      </c>
      <c r="U3996" s="6" t="s">
        <v>95</v>
      </c>
      <c r="W3996" s="6" t="s">
        <v>95</v>
      </c>
      <c r="Y3996" s="6" t="s">
        <v>95</v>
      </c>
      <c r="AA3996" s="6" t="s">
        <v>95</v>
      </c>
      <c r="AB3996" s="6" t="s">
        <v>95</v>
      </c>
      <c r="AC3996" s="6" t="s">
        <v>218</v>
      </c>
      <c r="AD3996" s="6" t="s">
        <v>218</v>
      </c>
      <c r="AE3996" s="6" t="s">
        <v>104</v>
      </c>
      <c r="AF3996" s="6" t="s">
        <v>104</v>
      </c>
      <c r="AH3996" s="6" t="s">
        <v>394</v>
      </c>
    </row>
    <row r="3997" spans="1:34" x14ac:dyDescent="0.2">
      <c r="A3997" s="6" t="s">
        <v>1000</v>
      </c>
      <c r="B3997" s="8">
        <v>121</v>
      </c>
      <c r="C3997" s="8">
        <v>71</v>
      </c>
      <c r="D3997" s="8">
        <v>49</v>
      </c>
      <c r="E3997" s="8">
        <v>19</v>
      </c>
      <c r="F3997" s="8">
        <v>28</v>
      </c>
      <c r="G3997" s="8">
        <v>24</v>
      </c>
      <c r="H3997" s="8">
        <v>11</v>
      </c>
      <c r="I3997" s="8">
        <v>81</v>
      </c>
      <c r="J3997" s="8">
        <v>7</v>
      </c>
      <c r="K3997" s="8">
        <v>80</v>
      </c>
      <c r="L3997" s="8">
        <v>30</v>
      </c>
      <c r="M3997" s="8">
        <v>30</v>
      </c>
      <c r="N3997" s="8">
        <v>21</v>
      </c>
      <c r="O3997" s="8">
        <v>52</v>
      </c>
      <c r="P3997" s="8">
        <v>16</v>
      </c>
      <c r="Q3997" s="8">
        <v>64</v>
      </c>
      <c r="R3997" s="8">
        <v>2</v>
      </c>
      <c r="S3997" s="8">
        <v>92</v>
      </c>
      <c r="T3997" s="8">
        <v>10</v>
      </c>
      <c r="U3997" s="8">
        <v>19</v>
      </c>
      <c r="V3997" s="8">
        <v>20</v>
      </c>
      <c r="W3997" s="8">
        <v>15</v>
      </c>
      <c r="X3997" s="8">
        <v>6</v>
      </c>
      <c r="Y3997" s="8">
        <v>14</v>
      </c>
      <c r="Z3997" s="8">
        <v>7</v>
      </c>
      <c r="AA3997" s="8">
        <v>10</v>
      </c>
      <c r="AB3997" s="8">
        <v>4</v>
      </c>
      <c r="AC3997" s="8">
        <v>63</v>
      </c>
      <c r="AD3997" s="8">
        <v>53</v>
      </c>
      <c r="AE3997" s="8">
        <v>39</v>
      </c>
      <c r="AF3997" s="8">
        <v>80</v>
      </c>
      <c r="AG3997" s="8">
        <v>12</v>
      </c>
      <c r="AH3997" s="8">
        <v>91</v>
      </c>
    </row>
    <row r="3998" spans="1:34" x14ac:dyDescent="0.2">
      <c r="B3998" s="7">
        <v>0.12</v>
      </c>
      <c r="C3998" s="7">
        <v>0.09</v>
      </c>
      <c r="D3998" s="7">
        <v>0.2</v>
      </c>
      <c r="E3998" s="7">
        <v>0.11</v>
      </c>
      <c r="F3998" s="7">
        <v>0.08</v>
      </c>
      <c r="G3998" s="7">
        <v>0.11</v>
      </c>
      <c r="H3998" s="7">
        <v>0.12</v>
      </c>
      <c r="I3998" s="7">
        <v>0.16</v>
      </c>
      <c r="J3998" s="7">
        <v>0.06</v>
      </c>
      <c r="K3998" s="7">
        <v>0.17</v>
      </c>
      <c r="L3998" s="7">
        <v>0.08</v>
      </c>
      <c r="M3998" s="7">
        <v>0.24</v>
      </c>
      <c r="N3998" s="7">
        <v>0.08</v>
      </c>
      <c r="O3998" s="7">
        <v>0.23</v>
      </c>
      <c r="P3998" s="7">
        <v>0.13</v>
      </c>
      <c r="Q3998" s="7">
        <v>0.2</v>
      </c>
      <c r="R3998" s="7">
        <v>0.05</v>
      </c>
      <c r="S3998" s="7">
        <v>0.17</v>
      </c>
      <c r="T3998" s="7">
        <v>0.08</v>
      </c>
      <c r="U3998" s="7">
        <v>0.23</v>
      </c>
      <c r="V3998" s="7">
        <v>0.14000000000000001</v>
      </c>
      <c r="W3998" s="7">
        <v>0.22</v>
      </c>
      <c r="X3998" s="7">
        <v>0.05</v>
      </c>
      <c r="Y3998" s="7">
        <v>0.16</v>
      </c>
      <c r="Z3998" s="7">
        <v>0.06</v>
      </c>
      <c r="AA3998" s="7">
        <v>0.14000000000000001</v>
      </c>
      <c r="AB3998" s="7">
        <v>0.05</v>
      </c>
      <c r="AC3998" s="7">
        <v>0.1</v>
      </c>
      <c r="AD3998" s="7">
        <v>0.2</v>
      </c>
      <c r="AE3998" s="7">
        <v>0.11</v>
      </c>
      <c r="AF3998" s="7">
        <v>0.12</v>
      </c>
      <c r="AG3998" s="7">
        <v>0.08</v>
      </c>
      <c r="AH3998" s="7">
        <v>0.14000000000000001</v>
      </c>
    </row>
    <row r="3999" spans="1:34" x14ac:dyDescent="0.2">
      <c r="B3999" s="6" t="s">
        <v>1090</v>
      </c>
      <c r="D3999" s="6" t="s">
        <v>32</v>
      </c>
      <c r="H3999" s="6" t="s">
        <v>95</v>
      </c>
      <c r="I3999" s="6" t="s">
        <v>92</v>
      </c>
      <c r="K3999" s="6" t="s">
        <v>354</v>
      </c>
      <c r="M3999" s="6" t="s">
        <v>109</v>
      </c>
      <c r="O3999" s="6" t="s">
        <v>108</v>
      </c>
      <c r="Q3999" s="6" t="s">
        <v>92</v>
      </c>
      <c r="R3999" s="6" t="s">
        <v>95</v>
      </c>
      <c r="S3999" s="6" t="s">
        <v>106</v>
      </c>
      <c r="U3999" s="6" t="s">
        <v>805</v>
      </c>
      <c r="W3999" s="6" t="s">
        <v>802</v>
      </c>
      <c r="Y3999" s="6" t="s">
        <v>1089</v>
      </c>
      <c r="AA3999" s="6" t="s">
        <v>95</v>
      </c>
      <c r="AB3999" s="6" t="s">
        <v>95</v>
      </c>
      <c r="AD3999" s="6" t="s">
        <v>212</v>
      </c>
      <c r="AH3999" s="6" t="s">
        <v>538</v>
      </c>
    </row>
    <row r="4000" spans="1:34" x14ac:dyDescent="0.2">
      <c r="A4000" s="6" t="s">
        <v>93</v>
      </c>
      <c r="B4000" s="8">
        <v>44</v>
      </c>
      <c r="C4000" s="8">
        <v>35</v>
      </c>
      <c r="D4000" s="8">
        <v>9</v>
      </c>
      <c r="E4000" s="8">
        <v>14</v>
      </c>
      <c r="F4000" s="8">
        <v>18</v>
      </c>
      <c r="G4000" s="8">
        <v>3</v>
      </c>
      <c r="H4000" s="8">
        <v>2</v>
      </c>
      <c r="I4000" s="8">
        <v>16</v>
      </c>
      <c r="J4000" s="8">
        <v>4</v>
      </c>
      <c r="K4000" s="8">
        <v>10</v>
      </c>
      <c r="L4000" s="8">
        <v>11</v>
      </c>
      <c r="M4000" s="8">
        <v>4</v>
      </c>
      <c r="N4000" s="8">
        <v>4</v>
      </c>
      <c r="O4000" s="8">
        <v>7</v>
      </c>
      <c r="P4000" s="8">
        <v>1</v>
      </c>
      <c r="Q4000" s="8">
        <v>9</v>
      </c>
      <c r="R4000" s="8">
        <v>2</v>
      </c>
      <c r="S4000" s="8">
        <v>11</v>
      </c>
      <c r="T4000" s="8">
        <v>3</v>
      </c>
      <c r="U4000" s="8">
        <v>1</v>
      </c>
      <c r="V4000" s="8">
        <v>1</v>
      </c>
      <c r="W4000" s="8">
        <v>3</v>
      </c>
      <c r="X4000" s="8">
        <v>2</v>
      </c>
      <c r="Y4000" s="8">
        <v>2</v>
      </c>
      <c r="Z4000" s="8">
        <v>2</v>
      </c>
      <c r="AA4000" s="8">
        <v>3</v>
      </c>
      <c r="AB4000" s="8">
        <v>8</v>
      </c>
      <c r="AC4000" s="8">
        <v>19</v>
      </c>
      <c r="AD4000" s="8">
        <v>2</v>
      </c>
      <c r="AE4000" s="8">
        <v>7</v>
      </c>
      <c r="AF4000" s="8">
        <v>14</v>
      </c>
      <c r="AG4000" s="8">
        <v>1</v>
      </c>
      <c r="AH4000" s="8">
        <v>15</v>
      </c>
    </row>
    <row r="4001" spans="1:34" x14ac:dyDescent="0.2">
      <c r="B4001" s="7">
        <v>0.04</v>
      </c>
      <c r="C4001" s="7">
        <v>0.05</v>
      </c>
      <c r="D4001" s="7">
        <v>0.04</v>
      </c>
      <c r="E4001" s="7">
        <v>0.08</v>
      </c>
      <c r="F4001" s="7">
        <v>0.05</v>
      </c>
      <c r="G4001" s="7">
        <v>0.01</v>
      </c>
      <c r="H4001" s="7">
        <v>0.02</v>
      </c>
      <c r="I4001" s="7">
        <v>0.03</v>
      </c>
      <c r="J4001" s="7">
        <v>0.03</v>
      </c>
      <c r="K4001" s="7">
        <v>0.02</v>
      </c>
      <c r="L4001" s="7">
        <v>0.03</v>
      </c>
      <c r="M4001" s="7">
        <v>0.03</v>
      </c>
      <c r="N4001" s="7">
        <v>0.02</v>
      </c>
      <c r="O4001" s="7">
        <v>0.03</v>
      </c>
      <c r="P4001" s="7">
        <v>0.01</v>
      </c>
      <c r="Q4001" s="7">
        <v>0.03</v>
      </c>
      <c r="R4001" s="7">
        <v>0.04</v>
      </c>
      <c r="S4001" s="7">
        <v>0.02</v>
      </c>
      <c r="T4001" s="7">
        <v>0.02</v>
      </c>
      <c r="U4001" s="7">
        <v>0.01</v>
      </c>
      <c r="V4001" s="7">
        <v>0.01</v>
      </c>
      <c r="W4001" s="7">
        <v>0.04</v>
      </c>
      <c r="X4001" s="7">
        <v>0.02</v>
      </c>
      <c r="Y4001" s="7">
        <v>0.02</v>
      </c>
      <c r="Z4001" s="7">
        <v>0.02</v>
      </c>
      <c r="AA4001" s="7">
        <v>0.04</v>
      </c>
      <c r="AB4001" s="7">
        <v>0.08</v>
      </c>
      <c r="AC4001" s="7">
        <v>0.03</v>
      </c>
      <c r="AD4001" s="7">
        <v>0.01</v>
      </c>
      <c r="AE4001" s="7">
        <v>0.02</v>
      </c>
      <c r="AF4001" s="7">
        <v>0.02</v>
      </c>
      <c r="AG4001" s="7">
        <v>0.01</v>
      </c>
      <c r="AH4001" s="7">
        <v>0.02</v>
      </c>
    </row>
    <row r="4002" spans="1:34" x14ac:dyDescent="0.2">
      <c r="B4002" s="6" t="s">
        <v>1088</v>
      </c>
      <c r="E4002" s="6" t="s">
        <v>519</v>
      </c>
      <c r="F4002" s="6" t="s">
        <v>304</v>
      </c>
      <c r="H4002" s="6" t="s">
        <v>95</v>
      </c>
      <c r="R4002" s="6" t="s">
        <v>95</v>
      </c>
      <c r="U4002" s="6" t="s">
        <v>95</v>
      </c>
      <c r="W4002" s="6" t="s">
        <v>95</v>
      </c>
      <c r="Y4002" s="6" t="s">
        <v>95</v>
      </c>
      <c r="AA4002" s="6" t="s">
        <v>95</v>
      </c>
      <c r="AB4002" s="6" t="s">
        <v>862</v>
      </c>
    </row>
    <row r="4003" spans="1:34" x14ac:dyDescent="0.2">
      <c r="A4003" s="6" t="s">
        <v>1075</v>
      </c>
    </row>
    <row r="4005" spans="1:34" x14ac:dyDescent="0.2">
      <c r="A4005" s="6" t="s">
        <v>999</v>
      </c>
      <c r="B4005" s="8">
        <v>361</v>
      </c>
      <c r="C4005" s="8">
        <v>289</v>
      </c>
      <c r="D4005" s="8">
        <v>72</v>
      </c>
      <c r="E4005" s="8">
        <v>45</v>
      </c>
      <c r="F4005" s="8">
        <v>136</v>
      </c>
      <c r="G4005" s="8">
        <v>107</v>
      </c>
      <c r="H4005" s="8">
        <v>45</v>
      </c>
      <c r="I4005" s="8">
        <v>176</v>
      </c>
      <c r="J4005" s="8">
        <v>57</v>
      </c>
      <c r="K4005" s="8">
        <v>156</v>
      </c>
      <c r="L4005" s="8">
        <v>167</v>
      </c>
      <c r="M4005" s="8">
        <v>32</v>
      </c>
      <c r="N4005" s="8">
        <v>136</v>
      </c>
      <c r="O4005" s="8">
        <v>51</v>
      </c>
      <c r="P4005" s="8">
        <v>67</v>
      </c>
      <c r="Q4005" s="8">
        <v>82</v>
      </c>
      <c r="R4005" s="8">
        <v>30</v>
      </c>
      <c r="S4005" s="8">
        <v>177</v>
      </c>
      <c r="T4005" s="8">
        <v>59</v>
      </c>
      <c r="U4005" s="8">
        <v>22</v>
      </c>
      <c r="V4005" s="8">
        <v>57</v>
      </c>
      <c r="W4005" s="8">
        <v>15</v>
      </c>
      <c r="X4005" s="8">
        <v>52</v>
      </c>
      <c r="Y4005" s="8">
        <v>26</v>
      </c>
      <c r="Z4005" s="8">
        <v>67</v>
      </c>
      <c r="AA4005" s="8">
        <v>17</v>
      </c>
      <c r="AB4005" s="8">
        <v>43</v>
      </c>
      <c r="AC4005" s="8">
        <v>224</v>
      </c>
      <c r="AD4005" s="8">
        <v>88</v>
      </c>
      <c r="AE4005" s="8">
        <v>149</v>
      </c>
      <c r="AF4005" s="8">
        <v>276</v>
      </c>
      <c r="AG4005" s="8">
        <v>82</v>
      </c>
      <c r="AH4005" s="8">
        <v>224</v>
      </c>
    </row>
    <row r="4006" spans="1:34" x14ac:dyDescent="0.2">
      <c r="B4006" s="7">
        <v>0.36</v>
      </c>
      <c r="C4006" s="7">
        <v>0.38</v>
      </c>
      <c r="D4006" s="7">
        <v>0.28999999999999998</v>
      </c>
      <c r="E4006" s="7">
        <v>0.26</v>
      </c>
      <c r="F4006" s="7">
        <v>0.39</v>
      </c>
      <c r="G4006" s="7">
        <v>0.47</v>
      </c>
      <c r="H4006" s="7">
        <v>0.48</v>
      </c>
      <c r="I4006" s="7">
        <v>0.35</v>
      </c>
      <c r="J4006" s="7">
        <v>0.47</v>
      </c>
      <c r="K4006" s="7">
        <v>0.34</v>
      </c>
      <c r="L4006" s="7">
        <v>0.46</v>
      </c>
      <c r="M4006" s="7">
        <v>0.26</v>
      </c>
      <c r="N4006" s="7">
        <v>0.54</v>
      </c>
      <c r="O4006" s="7">
        <v>0.23</v>
      </c>
      <c r="P4006" s="7">
        <v>0.53</v>
      </c>
      <c r="Q4006" s="7">
        <v>0.25</v>
      </c>
      <c r="R4006" s="7">
        <v>0.59</v>
      </c>
      <c r="S4006" s="7">
        <v>0.32</v>
      </c>
      <c r="T4006" s="7">
        <v>0.45</v>
      </c>
      <c r="U4006" s="7">
        <v>0.26</v>
      </c>
      <c r="V4006" s="7">
        <v>0.41</v>
      </c>
      <c r="W4006" s="7">
        <v>0.23</v>
      </c>
      <c r="X4006" s="7">
        <v>0.43</v>
      </c>
      <c r="Y4006" s="7">
        <v>0.31</v>
      </c>
      <c r="Z4006" s="7">
        <v>0.53</v>
      </c>
      <c r="AA4006" s="7">
        <v>0.23</v>
      </c>
      <c r="AB4006" s="7">
        <v>0.46</v>
      </c>
      <c r="AC4006" s="7">
        <v>0.37</v>
      </c>
      <c r="AD4006" s="7">
        <v>0.34</v>
      </c>
      <c r="AE4006" s="7">
        <v>0.43</v>
      </c>
      <c r="AF4006" s="7">
        <v>0.4</v>
      </c>
      <c r="AG4006" s="7">
        <v>0.54</v>
      </c>
      <c r="AH4006" s="7">
        <v>0.35</v>
      </c>
    </row>
    <row r="4007" spans="1:34" x14ac:dyDescent="0.2">
      <c r="B4007" s="6" t="s">
        <v>1087</v>
      </c>
      <c r="C4007" s="6" t="s">
        <v>85</v>
      </c>
      <c r="F4007" s="6" t="s">
        <v>41</v>
      </c>
      <c r="G4007" s="6" t="s">
        <v>210</v>
      </c>
      <c r="H4007" s="6" t="s">
        <v>949</v>
      </c>
      <c r="J4007" s="6" t="s">
        <v>235</v>
      </c>
      <c r="L4007" s="6" t="s">
        <v>223</v>
      </c>
      <c r="N4007" s="6" t="s">
        <v>222</v>
      </c>
      <c r="P4007" s="6" t="s">
        <v>228</v>
      </c>
      <c r="R4007" s="6" t="s">
        <v>227</v>
      </c>
      <c r="T4007" s="6" t="s">
        <v>191</v>
      </c>
      <c r="U4007" s="6" t="s">
        <v>95</v>
      </c>
      <c r="V4007" s="6" t="s">
        <v>446</v>
      </c>
      <c r="W4007" s="6" t="s">
        <v>95</v>
      </c>
      <c r="Y4007" s="6" t="s">
        <v>95</v>
      </c>
      <c r="Z4007" s="6" t="s">
        <v>379</v>
      </c>
      <c r="AA4007" s="6" t="s">
        <v>95</v>
      </c>
      <c r="AB4007" s="6" t="s">
        <v>1086</v>
      </c>
      <c r="AE4007" s="6" t="s">
        <v>234</v>
      </c>
      <c r="AF4007" s="6" t="s">
        <v>234</v>
      </c>
      <c r="AG4007" s="6" t="s">
        <v>111</v>
      </c>
    </row>
    <row r="4008" spans="1:34" x14ac:dyDescent="0.2">
      <c r="A4008" s="6" t="s">
        <v>996</v>
      </c>
      <c r="B4008" s="8">
        <v>323</v>
      </c>
      <c r="C4008" s="8">
        <v>217</v>
      </c>
      <c r="D4008" s="8">
        <v>105</v>
      </c>
      <c r="E4008" s="8">
        <v>59</v>
      </c>
      <c r="F4008" s="8">
        <v>94</v>
      </c>
      <c r="G4008" s="8">
        <v>64</v>
      </c>
      <c r="H4008" s="8">
        <v>27</v>
      </c>
      <c r="I4008" s="8">
        <v>191</v>
      </c>
      <c r="J4008" s="8">
        <v>29</v>
      </c>
      <c r="K4008" s="8">
        <v>185</v>
      </c>
      <c r="L4008" s="8">
        <v>98</v>
      </c>
      <c r="M4008" s="8">
        <v>62</v>
      </c>
      <c r="N4008" s="8">
        <v>64</v>
      </c>
      <c r="O4008" s="8">
        <v>108</v>
      </c>
      <c r="P4008" s="8">
        <v>38</v>
      </c>
      <c r="Q4008" s="8">
        <v>145</v>
      </c>
      <c r="R4008" s="8">
        <v>10</v>
      </c>
      <c r="S4008" s="8">
        <v>218</v>
      </c>
      <c r="T4008" s="8">
        <v>36</v>
      </c>
      <c r="U4008" s="8">
        <v>40</v>
      </c>
      <c r="V4008" s="8">
        <v>49</v>
      </c>
      <c r="W4008" s="8">
        <v>29</v>
      </c>
      <c r="X4008" s="8">
        <v>34</v>
      </c>
      <c r="Y4008" s="8">
        <v>34</v>
      </c>
      <c r="Z4008" s="8">
        <v>28</v>
      </c>
      <c r="AA4008" s="8">
        <v>29</v>
      </c>
      <c r="AB4008" s="8">
        <v>15</v>
      </c>
      <c r="AC4008" s="8">
        <v>192</v>
      </c>
      <c r="AD4008" s="8">
        <v>112</v>
      </c>
      <c r="AE4008" s="8">
        <v>110</v>
      </c>
      <c r="AF4008" s="8">
        <v>227</v>
      </c>
      <c r="AG4008" s="8">
        <v>30</v>
      </c>
      <c r="AH4008" s="8">
        <v>233</v>
      </c>
    </row>
    <row r="4009" spans="1:34" x14ac:dyDescent="0.2">
      <c r="B4009" s="7">
        <v>0.32</v>
      </c>
      <c r="C4009" s="7">
        <v>0.28999999999999998</v>
      </c>
      <c r="D4009" s="7">
        <v>0.42</v>
      </c>
      <c r="E4009" s="7">
        <v>0.33</v>
      </c>
      <c r="F4009" s="7">
        <v>0.27</v>
      </c>
      <c r="G4009" s="7">
        <v>0.28000000000000003</v>
      </c>
      <c r="H4009" s="7">
        <v>0.28999999999999998</v>
      </c>
      <c r="I4009" s="7">
        <v>0.38</v>
      </c>
      <c r="J4009" s="7">
        <v>0.24</v>
      </c>
      <c r="K4009" s="7">
        <v>0.4</v>
      </c>
      <c r="L4009" s="7">
        <v>0.27</v>
      </c>
      <c r="M4009" s="7">
        <v>0.49</v>
      </c>
      <c r="N4009" s="7">
        <v>0.25</v>
      </c>
      <c r="O4009" s="7">
        <v>0.48</v>
      </c>
      <c r="P4009" s="7">
        <v>0.3</v>
      </c>
      <c r="Q4009" s="7">
        <v>0.45</v>
      </c>
      <c r="R4009" s="7">
        <v>0.19</v>
      </c>
      <c r="S4009" s="7">
        <v>0.39</v>
      </c>
      <c r="T4009" s="7">
        <v>0.27</v>
      </c>
      <c r="U4009" s="7">
        <v>0.47</v>
      </c>
      <c r="V4009" s="7">
        <v>0.36</v>
      </c>
      <c r="W4009" s="7">
        <v>0.44</v>
      </c>
      <c r="X4009" s="7">
        <v>0.28000000000000003</v>
      </c>
      <c r="Y4009" s="7">
        <v>0.4</v>
      </c>
      <c r="Z4009" s="7">
        <v>0.22</v>
      </c>
      <c r="AA4009" s="7">
        <v>0.39</v>
      </c>
      <c r="AB4009" s="7">
        <v>0.16</v>
      </c>
      <c r="AC4009" s="7">
        <v>0.31</v>
      </c>
      <c r="AD4009" s="7">
        <v>0.43</v>
      </c>
      <c r="AE4009" s="7">
        <v>0.32</v>
      </c>
      <c r="AF4009" s="7">
        <v>0.33</v>
      </c>
      <c r="AG4009" s="7">
        <v>0.2</v>
      </c>
      <c r="AH4009" s="7">
        <v>0.37</v>
      </c>
    </row>
    <row r="4010" spans="1:34" x14ac:dyDescent="0.2">
      <c r="B4010" s="6" t="s">
        <v>1085</v>
      </c>
      <c r="D4010" s="6" t="s">
        <v>32</v>
      </c>
      <c r="H4010" s="6" t="s">
        <v>95</v>
      </c>
      <c r="I4010" s="6" t="s">
        <v>92</v>
      </c>
      <c r="K4010" s="6" t="s">
        <v>354</v>
      </c>
      <c r="M4010" s="6" t="s">
        <v>109</v>
      </c>
      <c r="O4010" s="6" t="s">
        <v>108</v>
      </c>
      <c r="Q4010" s="6" t="s">
        <v>107</v>
      </c>
      <c r="R4010" s="6" t="s">
        <v>95</v>
      </c>
      <c r="S4010" s="6" t="s">
        <v>106</v>
      </c>
      <c r="U4010" s="6" t="s">
        <v>805</v>
      </c>
      <c r="W4010" s="6" t="s">
        <v>802</v>
      </c>
      <c r="Y4010" s="6" t="s">
        <v>95</v>
      </c>
      <c r="AA4010" s="6" t="s">
        <v>1061</v>
      </c>
      <c r="AB4010" s="6" t="s">
        <v>95</v>
      </c>
      <c r="AC4010" s="6" t="s">
        <v>218</v>
      </c>
      <c r="AD4010" s="6" t="s">
        <v>212</v>
      </c>
      <c r="AE4010" s="6" t="s">
        <v>104</v>
      </c>
      <c r="AF4010" s="6" t="s">
        <v>104</v>
      </c>
      <c r="AH4010" s="6" t="s">
        <v>375</v>
      </c>
    </row>
    <row r="4011" spans="1:34" x14ac:dyDescent="0.2">
      <c r="A4011" s="6" t="s">
        <v>239</v>
      </c>
      <c r="B4011" s="8">
        <v>38</v>
      </c>
      <c r="C4011" s="8">
        <v>72</v>
      </c>
      <c r="D4011" s="8">
        <v>-33</v>
      </c>
      <c r="E4011" s="8">
        <v>-13</v>
      </c>
      <c r="F4011" s="8">
        <v>42</v>
      </c>
      <c r="G4011" s="8">
        <v>43</v>
      </c>
      <c r="H4011" s="8">
        <v>18</v>
      </c>
      <c r="I4011" s="8">
        <v>-15</v>
      </c>
      <c r="J4011" s="8">
        <v>28</v>
      </c>
      <c r="K4011" s="8">
        <v>-29</v>
      </c>
      <c r="L4011" s="8">
        <v>69</v>
      </c>
      <c r="M4011" s="8">
        <v>-29</v>
      </c>
      <c r="N4011" s="8">
        <v>72</v>
      </c>
      <c r="O4011" s="8">
        <v>-57</v>
      </c>
      <c r="P4011" s="8">
        <v>29</v>
      </c>
      <c r="Q4011" s="8">
        <v>-63</v>
      </c>
      <c r="R4011" s="8">
        <v>20</v>
      </c>
      <c r="S4011" s="8">
        <v>-41</v>
      </c>
      <c r="T4011" s="8">
        <v>23</v>
      </c>
      <c r="U4011" s="8">
        <v>-18</v>
      </c>
      <c r="V4011" s="8">
        <v>8</v>
      </c>
      <c r="W4011" s="8">
        <v>-14</v>
      </c>
      <c r="X4011" s="8">
        <v>18</v>
      </c>
      <c r="Y4011" s="8">
        <v>-7</v>
      </c>
      <c r="Z4011" s="8">
        <v>39</v>
      </c>
      <c r="AA4011" s="8">
        <v>-12</v>
      </c>
      <c r="AB4011" s="8">
        <v>28</v>
      </c>
      <c r="AC4011" s="8">
        <v>32</v>
      </c>
      <c r="AD4011" s="8">
        <v>-24</v>
      </c>
      <c r="AE4011" s="8">
        <v>39</v>
      </c>
      <c r="AF4011" s="8">
        <v>50</v>
      </c>
      <c r="AG4011" s="8">
        <v>52</v>
      </c>
      <c r="AH4011" s="8">
        <v>-8</v>
      </c>
    </row>
    <row r="4012" spans="1:34" x14ac:dyDescent="0.2">
      <c r="B4012" s="7">
        <v>0.04</v>
      </c>
      <c r="C4012" s="7">
        <v>0.1</v>
      </c>
      <c r="D4012" s="7">
        <v>-0.13</v>
      </c>
      <c r="E4012" s="7">
        <v>-0.08</v>
      </c>
      <c r="F4012" s="7">
        <v>0.12</v>
      </c>
      <c r="G4012" s="7">
        <v>0.19</v>
      </c>
      <c r="H4012" s="7">
        <v>0.19</v>
      </c>
      <c r="I4012" s="7">
        <v>-0.03</v>
      </c>
      <c r="J4012" s="7">
        <v>0.23</v>
      </c>
      <c r="K4012" s="7">
        <v>-0.06</v>
      </c>
      <c r="L4012" s="7">
        <v>0.19</v>
      </c>
      <c r="M4012" s="7">
        <v>-0.23</v>
      </c>
      <c r="N4012" s="7">
        <v>0.28999999999999998</v>
      </c>
      <c r="O4012" s="7">
        <v>-0.25</v>
      </c>
      <c r="P4012" s="7">
        <v>0.23</v>
      </c>
      <c r="Q4012" s="7">
        <v>-0.19</v>
      </c>
      <c r="R4012" s="7">
        <v>0.4</v>
      </c>
      <c r="S4012" s="7">
        <v>-7.0000000000000007E-2</v>
      </c>
      <c r="T4012" s="7">
        <v>0.18</v>
      </c>
      <c r="U4012" s="7">
        <v>-0.21</v>
      </c>
      <c r="V4012" s="7">
        <v>0.06</v>
      </c>
      <c r="W4012" s="7">
        <v>-0.21</v>
      </c>
      <c r="X4012" s="7">
        <v>0.15</v>
      </c>
      <c r="Y4012" s="7">
        <v>-0.09</v>
      </c>
      <c r="Z4012" s="7">
        <v>0.31</v>
      </c>
      <c r="AA4012" s="7">
        <v>-0.16</v>
      </c>
      <c r="AB4012" s="7">
        <v>0.3</v>
      </c>
      <c r="AC4012" s="7">
        <v>0.05</v>
      </c>
      <c r="AD4012" s="7">
        <v>-0.09</v>
      </c>
      <c r="AE4012" s="7">
        <v>0.11</v>
      </c>
      <c r="AF4012" s="7">
        <v>7.0000000000000007E-2</v>
      </c>
      <c r="AG4012" s="7">
        <v>0.34</v>
      </c>
      <c r="AH4012" s="7">
        <v>-0.01</v>
      </c>
    </row>
    <row r="4014" spans="1:34" x14ac:dyDescent="0.2">
      <c r="A4014" s="6" t="s">
        <v>97</v>
      </c>
    </row>
    <row r="4016" spans="1:34" x14ac:dyDescent="0.2">
      <c r="A4016" s="6" t="s">
        <v>101</v>
      </c>
    </row>
    <row r="4017" spans="1:1" x14ac:dyDescent="0.2">
      <c r="A4017" s="6" t="s">
        <v>100</v>
      </c>
    </row>
    <row r="4019" spans="1:1" x14ac:dyDescent="0.2">
      <c r="A4019" s="8">
        <v>55</v>
      </c>
    </row>
    <row r="4024" spans="1:1" x14ac:dyDescent="0.2">
      <c r="A4024" s="9" t="s">
        <v>0</v>
      </c>
    </row>
    <row r="4026" spans="1:1" x14ac:dyDescent="0.2">
      <c r="A4026" s="9" t="s">
        <v>1</v>
      </c>
    </row>
    <row r="4027" spans="1:1" x14ac:dyDescent="0.2">
      <c r="A4027" s="9" t="s">
        <v>2</v>
      </c>
    </row>
    <row r="4028" spans="1:1" x14ac:dyDescent="0.2">
      <c r="A4028" s="9" t="s">
        <v>3</v>
      </c>
    </row>
    <row r="4029" spans="1:1" x14ac:dyDescent="0.2">
      <c r="A4029" s="9" t="s">
        <v>4</v>
      </c>
    </row>
    <row r="4030" spans="1:1" x14ac:dyDescent="0.2">
      <c r="A4030" s="9" t="s">
        <v>5</v>
      </c>
    </row>
    <row r="4031" spans="1:1" x14ac:dyDescent="0.2">
      <c r="A4031" s="6" t="s">
        <v>926</v>
      </c>
    </row>
    <row r="4032" spans="1:1" x14ac:dyDescent="0.2">
      <c r="A4032" s="6" t="s">
        <v>1053</v>
      </c>
    </row>
    <row r="4034" spans="1:26" x14ac:dyDescent="0.2">
      <c r="D4034" s="9" t="s">
        <v>8</v>
      </c>
      <c r="G4034" s="9" t="s">
        <v>9</v>
      </c>
      <c r="L4034" s="9" t="s">
        <v>10</v>
      </c>
      <c r="P4034" s="9" t="s">
        <v>11</v>
      </c>
      <c r="T4034" s="9" t="s">
        <v>12</v>
      </c>
      <c r="X4034" s="9" t="s">
        <v>13</v>
      </c>
    </row>
    <row r="4035" spans="1:26" x14ac:dyDescent="0.2">
      <c r="R4035" s="9" t="s">
        <v>14</v>
      </c>
      <c r="U4035" s="9" t="s">
        <v>16</v>
      </c>
    </row>
    <row r="4036" spans="1:26" x14ac:dyDescent="0.2">
      <c r="R4036" s="9" t="s">
        <v>17</v>
      </c>
      <c r="S4036" s="9" t="s">
        <v>18</v>
      </c>
      <c r="T4036" s="9" t="s">
        <v>15</v>
      </c>
      <c r="U4036" s="9" t="s">
        <v>20</v>
      </c>
      <c r="X4036" s="9" t="s">
        <v>21</v>
      </c>
      <c r="Y4036" s="9" t="s">
        <v>22</v>
      </c>
      <c r="Z4036" s="9" t="s">
        <v>23</v>
      </c>
    </row>
    <row r="4037" spans="1:26" x14ac:dyDescent="0.2">
      <c r="B4037" s="9" t="s">
        <v>24</v>
      </c>
      <c r="C4037" s="9" t="s">
        <v>25</v>
      </c>
      <c r="D4037" s="9" t="s">
        <v>26</v>
      </c>
      <c r="E4037" s="9" t="s">
        <v>27</v>
      </c>
      <c r="F4037" s="9" t="s">
        <v>28</v>
      </c>
      <c r="G4037" s="9" t="s">
        <v>29</v>
      </c>
      <c r="H4037" s="9" t="s">
        <v>30</v>
      </c>
      <c r="I4037" s="9" t="s">
        <v>31</v>
      </c>
      <c r="J4037" s="9" t="s">
        <v>32</v>
      </c>
      <c r="K4037" s="9" t="s">
        <v>33</v>
      </c>
      <c r="L4037" s="9" t="s">
        <v>34</v>
      </c>
      <c r="M4037" s="9" t="s">
        <v>35</v>
      </c>
      <c r="N4037" s="9" t="s">
        <v>36</v>
      </c>
      <c r="O4037" s="9" t="s">
        <v>37</v>
      </c>
      <c r="P4037" s="9" t="s">
        <v>38</v>
      </c>
      <c r="Q4037" s="9" t="s">
        <v>39</v>
      </c>
      <c r="R4037" s="10">
        <v>12</v>
      </c>
      <c r="S4037" s="9" t="s">
        <v>40</v>
      </c>
      <c r="T4037" s="9" t="s">
        <v>373</v>
      </c>
      <c r="U4037" s="9" t="s">
        <v>42</v>
      </c>
      <c r="V4037" s="9" t="s">
        <v>43</v>
      </c>
      <c r="W4037" s="9" t="s">
        <v>44</v>
      </c>
      <c r="X4037" s="9" t="s">
        <v>45</v>
      </c>
      <c r="Y4037" s="9" t="s">
        <v>46</v>
      </c>
      <c r="Z4037" s="9" t="s">
        <v>46</v>
      </c>
    </row>
    <row r="4038" spans="1:26" x14ac:dyDescent="0.2">
      <c r="B4038" s="9" t="s">
        <v>47</v>
      </c>
      <c r="C4038" s="9" t="s">
        <v>48</v>
      </c>
      <c r="D4038" s="9" t="s">
        <v>49</v>
      </c>
      <c r="E4038" s="9" t="s">
        <v>50</v>
      </c>
      <c r="F4038" s="9" t="s">
        <v>51</v>
      </c>
      <c r="G4038" s="9" t="s">
        <v>52</v>
      </c>
      <c r="H4038" s="9" t="s">
        <v>53</v>
      </c>
      <c r="I4038" s="9" t="s">
        <v>54</v>
      </c>
      <c r="J4038" s="9" t="s">
        <v>55</v>
      </c>
      <c r="K4038" s="9" t="s">
        <v>56</v>
      </c>
      <c r="L4038" s="9" t="s">
        <v>57</v>
      </c>
      <c r="M4038" s="9" t="s">
        <v>58</v>
      </c>
      <c r="N4038" s="9" t="s">
        <v>59</v>
      </c>
      <c r="O4038" s="9" t="s">
        <v>60</v>
      </c>
      <c r="P4038" s="9" t="s">
        <v>61</v>
      </c>
      <c r="Q4038" s="9" t="s">
        <v>62</v>
      </c>
      <c r="R4038" s="9" t="s">
        <v>63</v>
      </c>
      <c r="S4038" s="9" t="s">
        <v>64</v>
      </c>
      <c r="T4038" s="9" t="s">
        <v>65</v>
      </c>
      <c r="U4038" s="9" t="s">
        <v>66</v>
      </c>
      <c r="V4038" s="9" t="s">
        <v>67</v>
      </c>
      <c r="W4038" s="9" t="s">
        <v>68</v>
      </c>
      <c r="X4038" s="9" t="s">
        <v>69</v>
      </c>
      <c r="Y4038" s="9" t="s">
        <v>70</v>
      </c>
      <c r="Z4038" s="9" t="s">
        <v>71</v>
      </c>
    </row>
    <row r="4039" spans="1:26" x14ac:dyDescent="0.2">
      <c r="A4039" s="6" t="s">
        <v>72</v>
      </c>
      <c r="B4039" s="8">
        <v>1009</v>
      </c>
      <c r="C4039" s="8">
        <v>491</v>
      </c>
      <c r="D4039" s="8">
        <v>518</v>
      </c>
      <c r="E4039" s="8">
        <v>167</v>
      </c>
      <c r="F4039" s="8">
        <v>168</v>
      </c>
      <c r="G4039" s="8">
        <v>185</v>
      </c>
      <c r="H4039" s="8">
        <v>186</v>
      </c>
      <c r="I4039" s="8">
        <v>303</v>
      </c>
      <c r="J4039" s="8">
        <v>302</v>
      </c>
      <c r="K4039" s="8">
        <v>302</v>
      </c>
      <c r="L4039" s="8">
        <v>177</v>
      </c>
      <c r="M4039" s="8">
        <v>228</v>
      </c>
      <c r="N4039" s="8">
        <v>340</v>
      </c>
      <c r="O4039" s="8">
        <v>265</v>
      </c>
      <c r="P4039" s="8">
        <v>232</v>
      </c>
      <c r="Q4039" s="8">
        <v>172</v>
      </c>
      <c r="R4039" s="8">
        <v>265</v>
      </c>
      <c r="S4039" s="8">
        <v>213</v>
      </c>
      <c r="T4039" s="8">
        <v>459</v>
      </c>
      <c r="U4039" s="8">
        <v>72</v>
      </c>
      <c r="V4039" s="8">
        <v>376</v>
      </c>
      <c r="W4039" s="8">
        <v>129</v>
      </c>
      <c r="X4039" s="8">
        <v>79</v>
      </c>
      <c r="Y4039" s="8">
        <v>584</v>
      </c>
      <c r="Z4039" s="8">
        <v>331</v>
      </c>
    </row>
    <row r="4040" spans="1:26" x14ac:dyDescent="0.2">
      <c r="A4040" s="6" t="s">
        <v>73</v>
      </c>
      <c r="B4040" s="8">
        <v>1008</v>
      </c>
      <c r="C4040" s="8">
        <v>485</v>
      </c>
      <c r="D4040" s="8">
        <v>524</v>
      </c>
      <c r="E4040" s="8">
        <v>167</v>
      </c>
      <c r="F4040" s="8">
        <v>169</v>
      </c>
      <c r="G4040" s="8">
        <v>184</v>
      </c>
      <c r="H4040" s="8">
        <v>189</v>
      </c>
      <c r="I4040" s="8">
        <v>299</v>
      </c>
      <c r="J4040" s="8">
        <v>273</v>
      </c>
      <c r="K4040" s="8">
        <v>289</v>
      </c>
      <c r="L4040" s="8">
        <v>213</v>
      </c>
      <c r="M4040" s="8">
        <v>234</v>
      </c>
      <c r="N4040" s="8">
        <v>342</v>
      </c>
      <c r="O4040" s="8">
        <v>259</v>
      </c>
      <c r="P4040" s="8">
        <v>233</v>
      </c>
      <c r="Q4040" s="8">
        <v>174</v>
      </c>
      <c r="R4040" s="8">
        <v>275</v>
      </c>
      <c r="S4040" s="8">
        <v>215</v>
      </c>
      <c r="T4040" s="8">
        <v>443</v>
      </c>
      <c r="U4040" s="8">
        <v>75</v>
      </c>
      <c r="V4040" s="8">
        <v>373</v>
      </c>
      <c r="W4040" s="8">
        <v>127</v>
      </c>
      <c r="X4040" s="8">
        <v>77</v>
      </c>
      <c r="Y4040" s="8">
        <v>577</v>
      </c>
      <c r="Z4040" s="8">
        <v>343</v>
      </c>
    </row>
    <row r="4041" spans="1:26" x14ac:dyDescent="0.2">
      <c r="A4041" s="6" t="s">
        <v>1008</v>
      </c>
      <c r="B4041" s="8">
        <v>62</v>
      </c>
      <c r="C4041" s="8">
        <v>30</v>
      </c>
      <c r="D4041" s="8">
        <v>32</v>
      </c>
      <c r="E4041" s="8">
        <v>20</v>
      </c>
      <c r="F4041" s="8">
        <v>12</v>
      </c>
      <c r="G4041" s="8">
        <v>11</v>
      </c>
      <c r="H4041" s="8">
        <v>5</v>
      </c>
      <c r="I4041" s="8">
        <v>13</v>
      </c>
      <c r="J4041" s="8">
        <v>19</v>
      </c>
      <c r="K4041" s="8">
        <v>22</v>
      </c>
      <c r="L4041" s="8">
        <v>10</v>
      </c>
      <c r="M4041" s="8">
        <v>11</v>
      </c>
      <c r="N4041" s="8">
        <v>21</v>
      </c>
      <c r="O4041" s="8">
        <v>17</v>
      </c>
      <c r="P4041" s="8">
        <v>13</v>
      </c>
      <c r="Q4041" s="8">
        <v>11</v>
      </c>
      <c r="R4041" s="8">
        <v>11</v>
      </c>
      <c r="S4041" s="8">
        <v>15</v>
      </c>
      <c r="T4041" s="8">
        <v>33</v>
      </c>
      <c r="U4041" s="8">
        <v>3</v>
      </c>
      <c r="V4041" s="8">
        <v>26</v>
      </c>
      <c r="W4041" s="8">
        <v>6</v>
      </c>
      <c r="X4041" s="8">
        <v>5</v>
      </c>
      <c r="Y4041" s="8">
        <v>36</v>
      </c>
      <c r="Z4041" s="8">
        <v>19</v>
      </c>
    </row>
    <row r="4042" spans="1:26" x14ac:dyDescent="0.2">
      <c r="B4042" s="7">
        <v>0.06</v>
      </c>
      <c r="C4042" s="7">
        <v>0.06</v>
      </c>
      <c r="D4042" s="7">
        <v>0.06</v>
      </c>
      <c r="E4042" s="7">
        <v>0.12</v>
      </c>
      <c r="F4042" s="7">
        <v>7.0000000000000007E-2</v>
      </c>
      <c r="G4042" s="7">
        <v>0.06</v>
      </c>
      <c r="H4042" s="7">
        <v>0.03</v>
      </c>
      <c r="I4042" s="7">
        <v>0.04</v>
      </c>
      <c r="J4042" s="7">
        <v>7.0000000000000007E-2</v>
      </c>
      <c r="K4042" s="7">
        <v>0.08</v>
      </c>
      <c r="L4042" s="7">
        <v>0.05</v>
      </c>
      <c r="M4042" s="7">
        <v>0.05</v>
      </c>
      <c r="N4042" s="7">
        <v>0.06</v>
      </c>
      <c r="O4042" s="7">
        <v>7.0000000000000007E-2</v>
      </c>
      <c r="P4042" s="7">
        <v>0.06</v>
      </c>
      <c r="Q4042" s="7">
        <v>0.06</v>
      </c>
      <c r="R4042" s="7">
        <v>0.04</v>
      </c>
      <c r="S4042" s="7">
        <v>7.0000000000000007E-2</v>
      </c>
      <c r="T4042" s="7">
        <v>0.08</v>
      </c>
      <c r="U4042" s="7">
        <v>0.04</v>
      </c>
      <c r="V4042" s="7">
        <v>7.0000000000000007E-2</v>
      </c>
      <c r="W4042" s="7">
        <v>0.04</v>
      </c>
      <c r="X4042" s="7">
        <v>0.06</v>
      </c>
      <c r="Y4042" s="7">
        <v>0.06</v>
      </c>
      <c r="Z4042" s="7">
        <v>0.05</v>
      </c>
    </row>
    <row r="4043" spans="1:26" x14ac:dyDescent="0.2">
      <c r="B4043" s="6" t="s">
        <v>365</v>
      </c>
      <c r="E4043" s="6" t="s">
        <v>76</v>
      </c>
      <c r="U4043" s="6" t="s">
        <v>95</v>
      </c>
      <c r="X4043" s="6" t="s">
        <v>95</v>
      </c>
    </row>
    <row r="4044" spans="1:26" x14ac:dyDescent="0.2">
      <c r="A4044" s="6" t="s">
        <v>1006</v>
      </c>
      <c r="B4044" s="8">
        <v>360</v>
      </c>
      <c r="C4044" s="8">
        <v>162</v>
      </c>
      <c r="D4044" s="8">
        <v>197</v>
      </c>
      <c r="E4044" s="8">
        <v>70</v>
      </c>
      <c r="F4044" s="8">
        <v>69</v>
      </c>
      <c r="G4044" s="8">
        <v>69</v>
      </c>
      <c r="H4044" s="8">
        <v>63</v>
      </c>
      <c r="I4044" s="8">
        <v>89</v>
      </c>
      <c r="J4044" s="8">
        <v>109</v>
      </c>
      <c r="K4044" s="8">
        <v>106</v>
      </c>
      <c r="L4044" s="8">
        <v>68</v>
      </c>
      <c r="M4044" s="8">
        <v>77</v>
      </c>
      <c r="N4044" s="8">
        <v>120</v>
      </c>
      <c r="O4044" s="8">
        <v>97</v>
      </c>
      <c r="P4044" s="8">
        <v>82</v>
      </c>
      <c r="Q4044" s="8">
        <v>60</v>
      </c>
      <c r="R4044" s="8">
        <v>83</v>
      </c>
      <c r="S4044" s="8">
        <v>82</v>
      </c>
      <c r="T4044" s="8">
        <v>175</v>
      </c>
      <c r="U4044" s="8">
        <v>20</v>
      </c>
      <c r="V4044" s="8">
        <v>142</v>
      </c>
      <c r="W4044" s="8">
        <v>52</v>
      </c>
      <c r="X4044" s="8">
        <v>16</v>
      </c>
      <c r="Y4044" s="8">
        <v>210</v>
      </c>
      <c r="Z4044" s="8">
        <v>113</v>
      </c>
    </row>
    <row r="4045" spans="1:26" x14ac:dyDescent="0.2">
      <c r="B4045" s="7">
        <v>0.36</v>
      </c>
      <c r="C4045" s="7">
        <v>0.34</v>
      </c>
      <c r="D4045" s="7">
        <v>0.38</v>
      </c>
      <c r="E4045" s="7">
        <v>0.42</v>
      </c>
      <c r="F4045" s="7">
        <v>0.41</v>
      </c>
      <c r="G4045" s="7">
        <v>0.37</v>
      </c>
      <c r="H4045" s="7">
        <v>0.33</v>
      </c>
      <c r="I4045" s="7">
        <v>0.3</v>
      </c>
      <c r="J4045" s="7">
        <v>0.4</v>
      </c>
      <c r="K4045" s="7">
        <v>0.37</v>
      </c>
      <c r="L4045" s="7">
        <v>0.32</v>
      </c>
      <c r="M4045" s="7">
        <v>0.33</v>
      </c>
      <c r="N4045" s="7">
        <v>0.35</v>
      </c>
      <c r="O4045" s="7">
        <v>0.38</v>
      </c>
      <c r="P4045" s="7">
        <v>0.35</v>
      </c>
      <c r="Q4045" s="7">
        <v>0.35</v>
      </c>
      <c r="R4045" s="7">
        <v>0.3</v>
      </c>
      <c r="S4045" s="7">
        <v>0.38</v>
      </c>
      <c r="T4045" s="7">
        <v>0.4</v>
      </c>
      <c r="U4045" s="7">
        <v>0.26</v>
      </c>
      <c r="V4045" s="7">
        <v>0.38</v>
      </c>
      <c r="W4045" s="7">
        <v>0.41</v>
      </c>
      <c r="X4045" s="7">
        <v>0.21</v>
      </c>
      <c r="Y4045" s="7">
        <v>0.36</v>
      </c>
      <c r="Z4045" s="7">
        <v>0.33</v>
      </c>
    </row>
    <row r="4046" spans="1:26" x14ac:dyDescent="0.2">
      <c r="B4046" s="6" t="s">
        <v>1096</v>
      </c>
      <c r="E4046" s="6" t="s">
        <v>78</v>
      </c>
      <c r="F4046" s="6" t="s">
        <v>78</v>
      </c>
      <c r="T4046" s="6" t="s">
        <v>81</v>
      </c>
      <c r="U4046" s="6" t="s">
        <v>95</v>
      </c>
      <c r="V4046" s="6" t="s">
        <v>186</v>
      </c>
      <c r="W4046" s="6" t="s">
        <v>186</v>
      </c>
      <c r="X4046" s="6" t="s">
        <v>95</v>
      </c>
    </row>
    <row r="4047" spans="1:26" x14ac:dyDescent="0.2">
      <c r="A4047" s="6" t="s">
        <v>1004</v>
      </c>
      <c r="B4047" s="8">
        <v>306</v>
      </c>
      <c r="C4047" s="8">
        <v>147</v>
      </c>
      <c r="D4047" s="8">
        <v>159</v>
      </c>
      <c r="E4047" s="8">
        <v>45</v>
      </c>
      <c r="F4047" s="8">
        <v>50</v>
      </c>
      <c r="G4047" s="8">
        <v>53</v>
      </c>
      <c r="H4047" s="8">
        <v>60</v>
      </c>
      <c r="I4047" s="8">
        <v>98</v>
      </c>
      <c r="J4047" s="8">
        <v>75</v>
      </c>
      <c r="K4047" s="8">
        <v>86</v>
      </c>
      <c r="L4047" s="8">
        <v>70</v>
      </c>
      <c r="M4047" s="8">
        <v>74</v>
      </c>
      <c r="N4047" s="8">
        <v>103</v>
      </c>
      <c r="O4047" s="8">
        <v>76</v>
      </c>
      <c r="P4047" s="8">
        <v>69</v>
      </c>
      <c r="Q4047" s="8">
        <v>58</v>
      </c>
      <c r="R4047" s="8">
        <v>96</v>
      </c>
      <c r="S4047" s="8">
        <v>55</v>
      </c>
      <c r="T4047" s="8">
        <v>124</v>
      </c>
      <c r="U4047" s="8">
        <v>31</v>
      </c>
      <c r="V4047" s="8">
        <v>121</v>
      </c>
      <c r="W4047" s="8">
        <v>33</v>
      </c>
      <c r="X4047" s="8">
        <v>24</v>
      </c>
      <c r="Y4047" s="8">
        <v>178</v>
      </c>
      <c r="Z4047" s="8">
        <v>107</v>
      </c>
    </row>
    <row r="4048" spans="1:26" x14ac:dyDescent="0.2">
      <c r="B4048" s="7">
        <v>0.3</v>
      </c>
      <c r="C4048" s="7">
        <v>0.3</v>
      </c>
      <c r="D4048" s="7">
        <v>0.3</v>
      </c>
      <c r="E4048" s="7">
        <v>0.27</v>
      </c>
      <c r="F4048" s="7">
        <v>0.3</v>
      </c>
      <c r="G4048" s="7">
        <v>0.28999999999999998</v>
      </c>
      <c r="H4048" s="7">
        <v>0.32</v>
      </c>
      <c r="I4048" s="7">
        <v>0.33</v>
      </c>
      <c r="J4048" s="7">
        <v>0.28000000000000003</v>
      </c>
      <c r="K4048" s="7">
        <v>0.3</v>
      </c>
      <c r="L4048" s="7">
        <v>0.33</v>
      </c>
      <c r="M4048" s="7">
        <v>0.32</v>
      </c>
      <c r="N4048" s="7">
        <v>0.3</v>
      </c>
      <c r="O4048" s="7">
        <v>0.28999999999999998</v>
      </c>
      <c r="P4048" s="7">
        <v>0.3</v>
      </c>
      <c r="Q4048" s="7">
        <v>0.33</v>
      </c>
      <c r="R4048" s="7">
        <v>0.35</v>
      </c>
      <c r="S4048" s="7">
        <v>0.26</v>
      </c>
      <c r="T4048" s="7">
        <v>0.28000000000000003</v>
      </c>
      <c r="U4048" s="7">
        <v>0.41</v>
      </c>
      <c r="V4048" s="7">
        <v>0.32</v>
      </c>
      <c r="W4048" s="7">
        <v>0.26</v>
      </c>
      <c r="X4048" s="7">
        <v>0.32</v>
      </c>
      <c r="Y4048" s="7">
        <v>0.31</v>
      </c>
      <c r="Z4048" s="7">
        <v>0.31</v>
      </c>
    </row>
    <row r="4049" spans="1:26" x14ac:dyDescent="0.2">
      <c r="R4049" s="6" t="s">
        <v>113</v>
      </c>
      <c r="U4049" s="6" t="s">
        <v>159</v>
      </c>
      <c r="X4049" s="6" t="s">
        <v>95</v>
      </c>
    </row>
    <row r="4050" spans="1:26" x14ac:dyDescent="0.2">
      <c r="A4050" s="6" t="s">
        <v>1002</v>
      </c>
      <c r="B4050" s="8">
        <v>135</v>
      </c>
      <c r="C4050" s="8">
        <v>64</v>
      </c>
      <c r="D4050" s="8">
        <v>71</v>
      </c>
      <c r="E4050" s="8">
        <v>14</v>
      </c>
      <c r="F4050" s="8">
        <v>24</v>
      </c>
      <c r="G4050" s="8">
        <v>20</v>
      </c>
      <c r="H4050" s="8">
        <v>31</v>
      </c>
      <c r="I4050" s="8">
        <v>47</v>
      </c>
      <c r="J4050" s="8">
        <v>37</v>
      </c>
      <c r="K4050" s="8">
        <v>37</v>
      </c>
      <c r="L4050" s="8">
        <v>31</v>
      </c>
      <c r="M4050" s="8">
        <v>30</v>
      </c>
      <c r="N4050" s="8">
        <v>45</v>
      </c>
      <c r="O4050" s="8">
        <v>37</v>
      </c>
      <c r="P4050" s="8">
        <v>32</v>
      </c>
      <c r="Q4050" s="8">
        <v>21</v>
      </c>
      <c r="R4050" s="8">
        <v>38</v>
      </c>
      <c r="S4050" s="8">
        <v>31</v>
      </c>
      <c r="T4050" s="8">
        <v>61</v>
      </c>
      <c r="U4050" s="8">
        <v>5</v>
      </c>
      <c r="V4050" s="8">
        <v>43</v>
      </c>
      <c r="W4050" s="8">
        <v>22</v>
      </c>
      <c r="X4050" s="8">
        <v>15</v>
      </c>
      <c r="Y4050" s="8">
        <v>80</v>
      </c>
      <c r="Z4050" s="8">
        <v>47</v>
      </c>
    </row>
    <row r="4051" spans="1:26" x14ac:dyDescent="0.2">
      <c r="B4051" s="7">
        <v>0.13</v>
      </c>
      <c r="C4051" s="7">
        <v>0.13</v>
      </c>
      <c r="D4051" s="7">
        <v>0.14000000000000001</v>
      </c>
      <c r="E4051" s="7">
        <v>0.08</v>
      </c>
      <c r="F4051" s="7">
        <v>0.14000000000000001</v>
      </c>
      <c r="G4051" s="7">
        <v>0.11</v>
      </c>
      <c r="H4051" s="7">
        <v>0.16</v>
      </c>
      <c r="I4051" s="7">
        <v>0.16</v>
      </c>
      <c r="J4051" s="7">
        <v>0.13</v>
      </c>
      <c r="K4051" s="7">
        <v>0.13</v>
      </c>
      <c r="L4051" s="7">
        <v>0.14000000000000001</v>
      </c>
      <c r="M4051" s="7">
        <v>0.13</v>
      </c>
      <c r="N4051" s="7">
        <v>0.13</v>
      </c>
      <c r="O4051" s="7">
        <v>0.14000000000000001</v>
      </c>
      <c r="P4051" s="7">
        <v>0.14000000000000001</v>
      </c>
      <c r="Q4051" s="7">
        <v>0.12</v>
      </c>
      <c r="R4051" s="7">
        <v>0.14000000000000001</v>
      </c>
      <c r="S4051" s="7">
        <v>0.14000000000000001</v>
      </c>
      <c r="T4051" s="7">
        <v>0.14000000000000001</v>
      </c>
      <c r="U4051" s="7">
        <v>7.0000000000000007E-2</v>
      </c>
      <c r="V4051" s="7">
        <v>0.11</v>
      </c>
      <c r="W4051" s="7">
        <v>0.18</v>
      </c>
      <c r="X4051" s="7">
        <v>0.2</v>
      </c>
      <c r="Y4051" s="7">
        <v>0.14000000000000001</v>
      </c>
      <c r="Z4051" s="7">
        <v>0.14000000000000001</v>
      </c>
    </row>
    <row r="4052" spans="1:26" x14ac:dyDescent="0.2">
      <c r="B4052" s="6" t="s">
        <v>41</v>
      </c>
      <c r="H4052" s="6" t="s">
        <v>41</v>
      </c>
      <c r="I4052" s="6" t="s">
        <v>41</v>
      </c>
      <c r="U4052" s="6" t="s">
        <v>95</v>
      </c>
      <c r="X4052" s="6" t="s">
        <v>95</v>
      </c>
    </row>
    <row r="4053" spans="1:26" x14ac:dyDescent="0.2">
      <c r="A4053" s="6" t="s">
        <v>1000</v>
      </c>
      <c r="B4053" s="8">
        <v>107</v>
      </c>
      <c r="C4053" s="8">
        <v>66</v>
      </c>
      <c r="D4053" s="8">
        <v>42</v>
      </c>
      <c r="E4053" s="8">
        <v>5</v>
      </c>
      <c r="F4053" s="8">
        <v>10</v>
      </c>
      <c r="G4053" s="8">
        <v>19</v>
      </c>
      <c r="H4053" s="8">
        <v>25</v>
      </c>
      <c r="I4053" s="8">
        <v>48</v>
      </c>
      <c r="J4053" s="8">
        <v>27</v>
      </c>
      <c r="K4053" s="8">
        <v>27</v>
      </c>
      <c r="L4053" s="8">
        <v>26</v>
      </c>
      <c r="M4053" s="8">
        <v>27</v>
      </c>
      <c r="N4053" s="8">
        <v>37</v>
      </c>
      <c r="O4053" s="8">
        <v>24</v>
      </c>
      <c r="P4053" s="8">
        <v>27</v>
      </c>
      <c r="Q4053" s="8">
        <v>19</v>
      </c>
      <c r="R4053" s="8">
        <v>33</v>
      </c>
      <c r="S4053" s="8">
        <v>26</v>
      </c>
      <c r="T4053" s="8">
        <v>38</v>
      </c>
      <c r="U4053" s="8">
        <v>10</v>
      </c>
      <c r="V4053" s="8">
        <v>29</v>
      </c>
      <c r="W4053" s="8">
        <v>11</v>
      </c>
      <c r="X4053" s="8">
        <v>15</v>
      </c>
      <c r="Y4053" s="8">
        <v>55</v>
      </c>
      <c r="Z4053" s="8">
        <v>47</v>
      </c>
    </row>
    <row r="4054" spans="1:26" x14ac:dyDescent="0.2">
      <c r="B4054" s="7">
        <v>0.11</v>
      </c>
      <c r="C4054" s="7">
        <v>0.14000000000000001</v>
      </c>
      <c r="D4054" s="7">
        <v>0.08</v>
      </c>
      <c r="E4054" s="7">
        <v>0.03</v>
      </c>
      <c r="F4054" s="7">
        <v>0.06</v>
      </c>
      <c r="G4054" s="7">
        <v>0.1</v>
      </c>
      <c r="H4054" s="7">
        <v>0.13</v>
      </c>
      <c r="I4054" s="7">
        <v>0.16</v>
      </c>
      <c r="J4054" s="7">
        <v>0.1</v>
      </c>
      <c r="K4054" s="7">
        <v>0.09</v>
      </c>
      <c r="L4054" s="7">
        <v>0.12</v>
      </c>
      <c r="M4054" s="7">
        <v>0.11</v>
      </c>
      <c r="N4054" s="7">
        <v>0.11</v>
      </c>
      <c r="O4054" s="7">
        <v>0.09</v>
      </c>
      <c r="P4054" s="7">
        <v>0.12</v>
      </c>
      <c r="Q4054" s="7">
        <v>0.11</v>
      </c>
      <c r="R4054" s="7">
        <v>0.12</v>
      </c>
      <c r="S4054" s="7">
        <v>0.12</v>
      </c>
      <c r="T4054" s="7">
        <v>0.09</v>
      </c>
      <c r="U4054" s="7">
        <v>0.13</v>
      </c>
      <c r="V4054" s="7">
        <v>0.08</v>
      </c>
      <c r="W4054" s="7">
        <v>0.09</v>
      </c>
      <c r="X4054" s="7">
        <v>0.2</v>
      </c>
      <c r="Y4054" s="7">
        <v>0.1</v>
      </c>
      <c r="Z4054" s="7">
        <v>0.14000000000000001</v>
      </c>
    </row>
    <row r="4055" spans="1:26" x14ac:dyDescent="0.2">
      <c r="B4055" s="6" t="s">
        <v>1095</v>
      </c>
      <c r="C4055" s="6" t="s">
        <v>85</v>
      </c>
      <c r="G4055" s="6" t="s">
        <v>41</v>
      </c>
      <c r="H4055" s="6" t="s">
        <v>35</v>
      </c>
      <c r="I4055" s="6" t="s">
        <v>210</v>
      </c>
      <c r="U4055" s="6" t="s">
        <v>95</v>
      </c>
      <c r="X4055" s="6" t="s">
        <v>1094</v>
      </c>
      <c r="Z4055" s="6" t="s">
        <v>92</v>
      </c>
    </row>
    <row r="4056" spans="1:26" x14ac:dyDescent="0.2">
      <c r="A4056" s="6" t="s">
        <v>93</v>
      </c>
      <c r="B4056" s="8">
        <v>38</v>
      </c>
      <c r="C4056" s="8">
        <v>15</v>
      </c>
      <c r="D4056" s="8">
        <v>23</v>
      </c>
      <c r="E4056" s="8">
        <v>12</v>
      </c>
      <c r="F4056" s="8">
        <v>3</v>
      </c>
      <c r="G4056" s="8">
        <v>12</v>
      </c>
      <c r="H4056" s="8">
        <v>5</v>
      </c>
      <c r="I4056" s="8">
        <v>5</v>
      </c>
      <c r="J4056" s="8">
        <v>5</v>
      </c>
      <c r="K4056" s="8">
        <v>11</v>
      </c>
      <c r="L4056" s="8">
        <v>8</v>
      </c>
      <c r="M4056" s="8">
        <v>15</v>
      </c>
      <c r="N4056" s="8">
        <v>16</v>
      </c>
      <c r="O4056" s="8">
        <v>7</v>
      </c>
      <c r="P4056" s="8">
        <v>9</v>
      </c>
      <c r="Q4056" s="8">
        <v>6</v>
      </c>
      <c r="R4056" s="8">
        <v>14</v>
      </c>
      <c r="S4056" s="8">
        <v>7</v>
      </c>
      <c r="T4056" s="8">
        <v>11</v>
      </c>
      <c r="U4056" s="8">
        <v>6</v>
      </c>
      <c r="V4056" s="8">
        <v>13</v>
      </c>
      <c r="W4056" s="8">
        <v>3</v>
      </c>
      <c r="X4056" s="8">
        <v>2</v>
      </c>
      <c r="Y4056" s="8">
        <v>18</v>
      </c>
      <c r="Z4056" s="8">
        <v>12</v>
      </c>
    </row>
    <row r="4057" spans="1:26" x14ac:dyDescent="0.2">
      <c r="B4057" s="7">
        <v>0.04</v>
      </c>
      <c r="C4057" s="7">
        <v>0.03</v>
      </c>
      <c r="D4057" s="7">
        <v>0.04</v>
      </c>
      <c r="E4057" s="7">
        <v>7.0000000000000007E-2</v>
      </c>
      <c r="F4057" s="7">
        <v>0.02</v>
      </c>
      <c r="G4057" s="7">
        <v>7.0000000000000007E-2</v>
      </c>
      <c r="H4057" s="7">
        <v>0.03</v>
      </c>
      <c r="I4057" s="7">
        <v>0.02</v>
      </c>
      <c r="J4057" s="7">
        <v>0.02</v>
      </c>
      <c r="K4057" s="7">
        <v>0.04</v>
      </c>
      <c r="L4057" s="7">
        <v>0.04</v>
      </c>
      <c r="M4057" s="7">
        <v>0.06</v>
      </c>
      <c r="N4057" s="7">
        <v>0.05</v>
      </c>
      <c r="O4057" s="7">
        <v>0.03</v>
      </c>
      <c r="P4057" s="7">
        <v>0.04</v>
      </c>
      <c r="Q4057" s="7">
        <v>0.04</v>
      </c>
      <c r="R4057" s="7">
        <v>0.05</v>
      </c>
      <c r="S4057" s="7">
        <v>0.03</v>
      </c>
      <c r="T4057" s="7">
        <v>0.03</v>
      </c>
      <c r="U4057" s="7">
        <v>0.08</v>
      </c>
      <c r="V4057" s="7">
        <v>0.03</v>
      </c>
      <c r="W4057" s="7">
        <v>0.03</v>
      </c>
      <c r="X4057" s="7">
        <v>0.02</v>
      </c>
      <c r="Y4057" s="7">
        <v>0.03</v>
      </c>
      <c r="Z4057" s="7">
        <v>0.03</v>
      </c>
    </row>
    <row r="4058" spans="1:26" x14ac:dyDescent="0.2">
      <c r="B4058" s="6" t="s">
        <v>256</v>
      </c>
      <c r="E4058" s="6" t="s">
        <v>529</v>
      </c>
      <c r="G4058" s="6" t="s">
        <v>532</v>
      </c>
      <c r="M4058" s="6" t="s">
        <v>354</v>
      </c>
      <c r="U4058" s="6" t="s">
        <v>1050</v>
      </c>
      <c r="X4058" s="6" t="s">
        <v>95</v>
      </c>
    </row>
    <row r="4059" spans="1:26" x14ac:dyDescent="0.2">
      <c r="A4059" s="6" t="s">
        <v>999</v>
      </c>
      <c r="B4059" s="8">
        <v>422</v>
      </c>
      <c r="C4059" s="8">
        <v>192</v>
      </c>
      <c r="D4059" s="8">
        <v>229</v>
      </c>
      <c r="E4059" s="8">
        <v>91</v>
      </c>
      <c r="F4059" s="8">
        <v>81</v>
      </c>
      <c r="G4059" s="8">
        <v>80</v>
      </c>
      <c r="H4059" s="8">
        <v>68</v>
      </c>
      <c r="I4059" s="8">
        <v>102</v>
      </c>
      <c r="J4059" s="8">
        <v>128</v>
      </c>
      <c r="K4059" s="8">
        <v>128</v>
      </c>
      <c r="L4059" s="8">
        <v>77</v>
      </c>
      <c r="M4059" s="8">
        <v>88</v>
      </c>
      <c r="N4059" s="8">
        <v>141</v>
      </c>
      <c r="O4059" s="8">
        <v>115</v>
      </c>
      <c r="P4059" s="8">
        <v>95</v>
      </c>
      <c r="Q4059" s="8">
        <v>71</v>
      </c>
      <c r="R4059" s="8">
        <v>94</v>
      </c>
      <c r="S4059" s="8">
        <v>97</v>
      </c>
      <c r="T4059" s="8">
        <v>209</v>
      </c>
      <c r="U4059" s="8">
        <v>23</v>
      </c>
      <c r="V4059" s="8">
        <v>168</v>
      </c>
      <c r="W4059" s="8">
        <v>57</v>
      </c>
      <c r="X4059" s="8">
        <v>21</v>
      </c>
      <c r="Y4059" s="8">
        <v>246</v>
      </c>
      <c r="Z4059" s="8">
        <v>131</v>
      </c>
    </row>
    <row r="4060" spans="1:26" x14ac:dyDescent="0.2">
      <c r="B4060" s="7">
        <v>0.42</v>
      </c>
      <c r="C4060" s="7">
        <v>0.4</v>
      </c>
      <c r="D4060" s="7">
        <v>0.44</v>
      </c>
      <c r="E4060" s="7">
        <v>0.54</v>
      </c>
      <c r="F4060" s="7">
        <v>0.48</v>
      </c>
      <c r="G4060" s="7">
        <v>0.44</v>
      </c>
      <c r="H4060" s="7">
        <v>0.36</v>
      </c>
      <c r="I4060" s="7">
        <v>0.34</v>
      </c>
      <c r="J4060" s="7">
        <v>0.47</v>
      </c>
      <c r="K4060" s="7">
        <v>0.44</v>
      </c>
      <c r="L4060" s="7">
        <v>0.36</v>
      </c>
      <c r="M4060" s="7">
        <v>0.38</v>
      </c>
      <c r="N4060" s="7">
        <v>0.41</v>
      </c>
      <c r="O4060" s="7">
        <v>0.44</v>
      </c>
      <c r="P4060" s="7">
        <v>0.41</v>
      </c>
      <c r="Q4060" s="7">
        <v>0.41</v>
      </c>
      <c r="R4060" s="7">
        <v>0.34</v>
      </c>
      <c r="S4060" s="7">
        <v>0.45</v>
      </c>
      <c r="T4060" s="7">
        <v>0.47</v>
      </c>
      <c r="U4060" s="7">
        <v>0.31</v>
      </c>
      <c r="V4060" s="7">
        <v>0.45</v>
      </c>
      <c r="W4060" s="7">
        <v>0.45</v>
      </c>
      <c r="X4060" s="7">
        <v>0.27</v>
      </c>
      <c r="Y4060" s="7">
        <v>0.43</v>
      </c>
      <c r="Z4060" s="7">
        <v>0.38</v>
      </c>
    </row>
    <row r="4061" spans="1:26" x14ac:dyDescent="0.2">
      <c r="B4061" s="6" t="s">
        <v>1093</v>
      </c>
      <c r="E4061" s="6" t="s">
        <v>411</v>
      </c>
      <c r="F4061" s="6" t="s">
        <v>77</v>
      </c>
      <c r="G4061" s="6" t="s">
        <v>78</v>
      </c>
      <c r="J4061" s="6" t="s">
        <v>192</v>
      </c>
      <c r="S4061" s="6" t="s">
        <v>80</v>
      </c>
      <c r="T4061" s="6" t="s">
        <v>81</v>
      </c>
      <c r="U4061" s="6" t="s">
        <v>95</v>
      </c>
      <c r="V4061" s="6" t="s">
        <v>186</v>
      </c>
      <c r="W4061" s="6" t="s">
        <v>186</v>
      </c>
      <c r="X4061" s="6" t="s">
        <v>95</v>
      </c>
    </row>
    <row r="4062" spans="1:26" x14ac:dyDescent="0.2">
      <c r="A4062" s="6" t="s">
        <v>996</v>
      </c>
      <c r="B4062" s="8">
        <v>242</v>
      </c>
      <c r="C4062" s="8">
        <v>130</v>
      </c>
      <c r="D4062" s="8">
        <v>112</v>
      </c>
      <c r="E4062" s="8">
        <v>19</v>
      </c>
      <c r="F4062" s="8">
        <v>34</v>
      </c>
      <c r="G4062" s="8">
        <v>38</v>
      </c>
      <c r="H4062" s="8">
        <v>57</v>
      </c>
      <c r="I4062" s="8">
        <v>94</v>
      </c>
      <c r="J4062" s="8">
        <v>64</v>
      </c>
      <c r="K4062" s="8">
        <v>64</v>
      </c>
      <c r="L4062" s="8">
        <v>57</v>
      </c>
      <c r="M4062" s="8">
        <v>57</v>
      </c>
      <c r="N4062" s="8">
        <v>82</v>
      </c>
      <c r="O4062" s="8">
        <v>61</v>
      </c>
      <c r="P4062" s="8">
        <v>60</v>
      </c>
      <c r="Q4062" s="8">
        <v>39</v>
      </c>
      <c r="R4062" s="8">
        <v>71</v>
      </c>
      <c r="S4062" s="8">
        <v>56</v>
      </c>
      <c r="T4062" s="8">
        <v>99</v>
      </c>
      <c r="U4062" s="8">
        <v>15</v>
      </c>
      <c r="V4062" s="8">
        <v>72</v>
      </c>
      <c r="W4062" s="8">
        <v>33</v>
      </c>
      <c r="X4062" s="8">
        <v>30</v>
      </c>
      <c r="Y4062" s="8">
        <v>135</v>
      </c>
      <c r="Z4062" s="8">
        <v>94</v>
      </c>
    </row>
    <row r="4063" spans="1:26" x14ac:dyDescent="0.2">
      <c r="B4063" s="7">
        <v>0.24</v>
      </c>
      <c r="C4063" s="7">
        <v>0.27</v>
      </c>
      <c r="D4063" s="7">
        <v>0.21</v>
      </c>
      <c r="E4063" s="7">
        <v>0.11</v>
      </c>
      <c r="F4063" s="7">
        <v>0.2</v>
      </c>
      <c r="G4063" s="7">
        <v>0.21</v>
      </c>
      <c r="H4063" s="7">
        <v>0.3</v>
      </c>
      <c r="I4063" s="7">
        <v>0.32</v>
      </c>
      <c r="J4063" s="7">
        <v>0.23</v>
      </c>
      <c r="K4063" s="7">
        <v>0.22</v>
      </c>
      <c r="L4063" s="7">
        <v>0.27</v>
      </c>
      <c r="M4063" s="7">
        <v>0.24</v>
      </c>
      <c r="N4063" s="7">
        <v>0.24</v>
      </c>
      <c r="O4063" s="7">
        <v>0.24</v>
      </c>
      <c r="P4063" s="7">
        <v>0.26</v>
      </c>
      <c r="Q4063" s="7">
        <v>0.23</v>
      </c>
      <c r="R4063" s="7">
        <v>0.26</v>
      </c>
      <c r="S4063" s="7">
        <v>0.26</v>
      </c>
      <c r="T4063" s="7">
        <v>0.22</v>
      </c>
      <c r="U4063" s="7">
        <v>0.2</v>
      </c>
      <c r="V4063" s="7">
        <v>0.19</v>
      </c>
      <c r="W4063" s="7">
        <v>0.26</v>
      </c>
      <c r="X4063" s="7">
        <v>0.39</v>
      </c>
      <c r="Y4063" s="7">
        <v>0.23</v>
      </c>
      <c r="Z4063" s="7">
        <v>0.27</v>
      </c>
    </row>
    <row r="4064" spans="1:26" x14ac:dyDescent="0.2">
      <c r="B4064" s="6" t="s">
        <v>536</v>
      </c>
      <c r="C4064" s="6" t="s">
        <v>85</v>
      </c>
      <c r="F4064" s="6" t="s">
        <v>41</v>
      </c>
      <c r="G4064" s="6" t="s">
        <v>41</v>
      </c>
      <c r="H4064" s="6" t="s">
        <v>86</v>
      </c>
      <c r="I4064" s="6" t="s">
        <v>86</v>
      </c>
      <c r="U4064" s="6" t="s">
        <v>95</v>
      </c>
      <c r="X4064" s="6" t="s">
        <v>739</v>
      </c>
    </row>
    <row r="4065" spans="1:26" x14ac:dyDescent="0.2">
      <c r="A4065" s="6" t="s">
        <v>239</v>
      </c>
      <c r="B4065" s="8">
        <v>179</v>
      </c>
      <c r="C4065" s="8">
        <v>62</v>
      </c>
      <c r="D4065" s="8">
        <v>117</v>
      </c>
      <c r="E4065" s="8">
        <v>72</v>
      </c>
      <c r="F4065" s="8">
        <v>47</v>
      </c>
      <c r="G4065" s="8">
        <v>42</v>
      </c>
      <c r="H4065" s="8">
        <v>11</v>
      </c>
      <c r="I4065" s="8">
        <v>7</v>
      </c>
      <c r="J4065" s="8">
        <v>64</v>
      </c>
      <c r="K4065" s="8">
        <v>64</v>
      </c>
      <c r="L4065" s="8">
        <v>20</v>
      </c>
      <c r="M4065" s="8">
        <v>31</v>
      </c>
      <c r="N4065" s="8">
        <v>58</v>
      </c>
      <c r="O4065" s="8">
        <v>54</v>
      </c>
      <c r="P4065" s="8">
        <v>36</v>
      </c>
      <c r="Q4065" s="8">
        <v>31</v>
      </c>
      <c r="R4065" s="8">
        <v>22</v>
      </c>
      <c r="S4065" s="8">
        <v>40</v>
      </c>
      <c r="T4065" s="8">
        <v>110</v>
      </c>
      <c r="U4065" s="8">
        <v>8</v>
      </c>
      <c r="V4065" s="8">
        <v>96</v>
      </c>
      <c r="W4065" s="8">
        <v>24</v>
      </c>
      <c r="X4065" s="8">
        <v>-9</v>
      </c>
      <c r="Y4065" s="8">
        <v>111</v>
      </c>
      <c r="Z4065" s="8">
        <v>38</v>
      </c>
    </row>
    <row r="4066" spans="1:26" x14ac:dyDescent="0.2">
      <c r="B4066" s="7">
        <v>0.18</v>
      </c>
      <c r="C4066" s="7">
        <v>0.13</v>
      </c>
      <c r="D4066" s="7">
        <v>0.22</v>
      </c>
      <c r="E4066" s="7">
        <v>0.43</v>
      </c>
      <c r="F4066" s="7">
        <v>0.28000000000000003</v>
      </c>
      <c r="G4066" s="7">
        <v>0.23</v>
      </c>
      <c r="H4066" s="7">
        <v>0.06</v>
      </c>
      <c r="I4066" s="7">
        <v>0.02</v>
      </c>
      <c r="J4066" s="7">
        <v>0.23</v>
      </c>
      <c r="K4066" s="7">
        <v>0.22</v>
      </c>
      <c r="L4066" s="7">
        <v>0.1</v>
      </c>
      <c r="M4066" s="7">
        <v>0.13</v>
      </c>
      <c r="N4066" s="7">
        <v>0.17</v>
      </c>
      <c r="O4066" s="7">
        <v>0.21</v>
      </c>
      <c r="P4066" s="7">
        <v>0.15</v>
      </c>
      <c r="Q4066" s="7">
        <v>0.18</v>
      </c>
      <c r="R4066" s="7">
        <v>0.08</v>
      </c>
      <c r="S4066" s="7">
        <v>0.19</v>
      </c>
      <c r="T4066" s="7">
        <v>0.25</v>
      </c>
      <c r="U4066" s="7">
        <v>0.1</v>
      </c>
      <c r="V4066" s="7">
        <v>0.26</v>
      </c>
      <c r="W4066" s="7">
        <v>0.19</v>
      </c>
      <c r="X4066" s="7">
        <v>-0.12</v>
      </c>
      <c r="Y4066" s="7">
        <v>0.19</v>
      </c>
      <c r="Z4066" s="7">
        <v>0.11</v>
      </c>
    </row>
    <row r="4068" spans="1:26" x14ac:dyDescent="0.2">
      <c r="A4068" s="6" t="s">
        <v>97</v>
      </c>
    </row>
    <row r="4070" spans="1:26" x14ac:dyDescent="0.2">
      <c r="A4070" s="6" t="s">
        <v>353</v>
      </c>
    </row>
    <row r="4071" spans="1:26" x14ac:dyDescent="0.2">
      <c r="A4071" s="6" t="s">
        <v>352</v>
      </c>
    </row>
    <row r="4073" spans="1:26" x14ac:dyDescent="0.2">
      <c r="A4073" s="8">
        <v>56</v>
      </c>
    </row>
    <row r="4078" spans="1:26" x14ac:dyDescent="0.2">
      <c r="A4078" s="9" t="s">
        <v>0</v>
      </c>
    </row>
    <row r="4080" spans="1:26" x14ac:dyDescent="0.2">
      <c r="A4080" s="9" t="s">
        <v>1</v>
      </c>
    </row>
    <row r="4081" spans="1:34" x14ac:dyDescent="0.2">
      <c r="A4081" s="9" t="s">
        <v>2</v>
      </c>
    </row>
    <row r="4082" spans="1:34" x14ac:dyDescent="0.2">
      <c r="A4082" s="9" t="s">
        <v>3</v>
      </c>
    </row>
    <row r="4083" spans="1:34" x14ac:dyDescent="0.2">
      <c r="A4083" s="9" t="s">
        <v>4</v>
      </c>
    </row>
    <row r="4084" spans="1:34" x14ac:dyDescent="0.2">
      <c r="A4084" s="9" t="s">
        <v>5</v>
      </c>
    </row>
    <row r="4085" spans="1:34" x14ac:dyDescent="0.2">
      <c r="A4085" s="6" t="s">
        <v>926</v>
      </c>
    </row>
    <row r="4086" spans="1:34" x14ac:dyDescent="0.2">
      <c r="A4086" s="6" t="s">
        <v>1053</v>
      </c>
    </row>
    <row r="4088" spans="1:34" x14ac:dyDescent="0.2">
      <c r="J4088" s="9" t="s">
        <v>157</v>
      </c>
      <c r="N4088" s="9" t="s">
        <v>156</v>
      </c>
      <c r="R4088" s="9" t="s">
        <v>155</v>
      </c>
    </row>
    <row r="4089" spans="1:34" x14ac:dyDescent="0.2">
      <c r="I4089" s="9" t="s">
        <v>154</v>
      </c>
      <c r="K4089" s="9" t="s">
        <v>153</v>
      </c>
      <c r="M4089" s="9" t="s">
        <v>154</v>
      </c>
      <c r="O4089" s="9" t="s">
        <v>153</v>
      </c>
      <c r="Q4089" s="9" t="s">
        <v>154</v>
      </c>
      <c r="S4089" s="9" t="s">
        <v>153</v>
      </c>
    </row>
    <row r="4090" spans="1:34" x14ac:dyDescent="0.2">
      <c r="AA4090" s="9" t="s">
        <v>152</v>
      </c>
    </row>
    <row r="4091" spans="1:34" x14ac:dyDescent="0.2">
      <c r="D4091" s="9" t="s">
        <v>151</v>
      </c>
      <c r="F4091" s="9" t="s">
        <v>150</v>
      </c>
      <c r="U4091" s="9" t="s">
        <v>149</v>
      </c>
      <c r="W4091" s="9" t="s">
        <v>148</v>
      </c>
      <c r="Y4091" s="9" t="s">
        <v>147</v>
      </c>
      <c r="AA4091" s="9" t="s">
        <v>146</v>
      </c>
      <c r="AC4091" s="9" t="s">
        <v>145</v>
      </c>
      <c r="AG4091" s="9" t="s">
        <v>144</v>
      </c>
    </row>
    <row r="4092" spans="1:34" x14ac:dyDescent="0.2">
      <c r="AC4092" s="9" t="s">
        <v>143</v>
      </c>
      <c r="AD4092" s="9" t="s">
        <v>142</v>
      </c>
    </row>
    <row r="4093" spans="1:34" x14ac:dyDescent="0.2">
      <c r="F4093" s="9" t="s">
        <v>143</v>
      </c>
      <c r="G4093" s="9" t="s">
        <v>142</v>
      </c>
      <c r="U4093" s="9" t="s">
        <v>141</v>
      </c>
      <c r="W4093" s="9" t="s">
        <v>141</v>
      </c>
      <c r="Y4093" s="9" t="s">
        <v>141</v>
      </c>
      <c r="AA4093" s="9" t="s">
        <v>141</v>
      </c>
      <c r="AC4093" s="9" t="s">
        <v>140</v>
      </c>
      <c r="AD4093" s="9" t="s">
        <v>140</v>
      </c>
      <c r="AF4093" s="9" t="s">
        <v>139</v>
      </c>
      <c r="AG4093" s="9" t="s">
        <v>138</v>
      </c>
      <c r="AH4093" s="9" t="s">
        <v>137</v>
      </c>
    </row>
    <row r="4094" spans="1:34" x14ac:dyDescent="0.2">
      <c r="B4094" s="9" t="s">
        <v>24</v>
      </c>
      <c r="C4094" s="9" t="s">
        <v>74</v>
      </c>
      <c r="D4094" s="9" t="s">
        <v>83</v>
      </c>
      <c r="E4094" s="9" t="s">
        <v>131</v>
      </c>
      <c r="F4094" s="9" t="s">
        <v>136</v>
      </c>
      <c r="G4094" s="9" t="s">
        <v>136</v>
      </c>
      <c r="H4094" s="9" t="s">
        <v>135</v>
      </c>
      <c r="I4094" s="9" t="s">
        <v>134</v>
      </c>
      <c r="J4094" s="9" t="s">
        <v>135</v>
      </c>
      <c r="K4094" s="9" t="s">
        <v>134</v>
      </c>
      <c r="L4094" s="9" t="s">
        <v>135</v>
      </c>
      <c r="M4094" s="9" t="s">
        <v>134</v>
      </c>
      <c r="N4094" s="9" t="s">
        <v>135</v>
      </c>
      <c r="O4094" s="9" t="s">
        <v>134</v>
      </c>
      <c r="P4094" s="9" t="s">
        <v>135</v>
      </c>
      <c r="Q4094" s="9" t="s">
        <v>134</v>
      </c>
      <c r="R4094" s="9" t="s">
        <v>135</v>
      </c>
      <c r="S4094" s="9" t="s">
        <v>134</v>
      </c>
      <c r="T4094" s="9" t="s">
        <v>133</v>
      </c>
      <c r="U4094" s="9" t="s">
        <v>132</v>
      </c>
      <c r="V4094" s="9" t="s">
        <v>133</v>
      </c>
      <c r="W4094" s="9" t="s">
        <v>132</v>
      </c>
      <c r="X4094" s="9" t="s">
        <v>133</v>
      </c>
      <c r="Y4094" s="9" t="s">
        <v>132</v>
      </c>
      <c r="Z4094" s="9" t="s">
        <v>133</v>
      </c>
      <c r="AA4094" s="9" t="s">
        <v>132</v>
      </c>
      <c r="AB4094" s="9" t="s">
        <v>131</v>
      </c>
      <c r="AC4094" s="9" t="s">
        <v>129</v>
      </c>
      <c r="AD4094" s="9" t="s">
        <v>129</v>
      </c>
      <c r="AE4094" s="9" t="s">
        <v>130</v>
      </c>
      <c r="AF4094" s="9" t="s">
        <v>129</v>
      </c>
      <c r="AG4094" s="9" t="s">
        <v>128</v>
      </c>
      <c r="AH4094" s="9" t="s">
        <v>127</v>
      </c>
    </row>
    <row r="4095" spans="1:34" x14ac:dyDescent="0.2">
      <c r="B4095" s="9" t="s">
        <v>47</v>
      </c>
      <c r="C4095" s="9" t="s">
        <v>48</v>
      </c>
      <c r="D4095" s="9" t="s">
        <v>49</v>
      </c>
      <c r="E4095" s="9" t="s">
        <v>50</v>
      </c>
      <c r="F4095" s="9" t="s">
        <v>51</v>
      </c>
      <c r="G4095" s="9" t="s">
        <v>52</v>
      </c>
      <c r="H4095" s="9" t="s">
        <v>53</v>
      </c>
      <c r="I4095" s="9" t="s">
        <v>54</v>
      </c>
      <c r="J4095" s="9" t="s">
        <v>55</v>
      </c>
      <c r="K4095" s="9" t="s">
        <v>56</v>
      </c>
      <c r="L4095" s="9" t="s">
        <v>57</v>
      </c>
      <c r="M4095" s="9" t="s">
        <v>58</v>
      </c>
      <c r="N4095" s="9" t="s">
        <v>59</v>
      </c>
      <c r="O4095" s="9" t="s">
        <v>60</v>
      </c>
      <c r="P4095" s="9" t="s">
        <v>61</v>
      </c>
      <c r="Q4095" s="9" t="s">
        <v>62</v>
      </c>
      <c r="R4095" s="9" t="s">
        <v>63</v>
      </c>
      <c r="S4095" s="9" t="s">
        <v>64</v>
      </c>
      <c r="T4095" s="9" t="s">
        <v>65</v>
      </c>
      <c r="U4095" s="9" t="s">
        <v>66</v>
      </c>
      <c r="V4095" s="9" t="s">
        <v>67</v>
      </c>
      <c r="W4095" s="9" t="s">
        <v>68</v>
      </c>
      <c r="X4095" s="9" t="s">
        <v>70</v>
      </c>
      <c r="Y4095" s="9" t="s">
        <v>71</v>
      </c>
      <c r="Z4095" s="9" t="s">
        <v>126</v>
      </c>
      <c r="AA4095" s="9" t="s">
        <v>125</v>
      </c>
      <c r="AB4095" s="9" t="s">
        <v>124</v>
      </c>
      <c r="AC4095" s="9" t="s">
        <v>123</v>
      </c>
      <c r="AD4095" s="9" t="s">
        <v>122</v>
      </c>
      <c r="AE4095" s="9" t="s">
        <v>121</v>
      </c>
      <c r="AF4095" s="9" t="s">
        <v>120</v>
      </c>
      <c r="AG4095" s="9" t="s">
        <v>119</v>
      </c>
      <c r="AH4095" s="9" t="s">
        <v>118</v>
      </c>
    </row>
    <row r="4096" spans="1:34" x14ac:dyDescent="0.2">
      <c r="A4096" s="6" t="s">
        <v>72</v>
      </c>
      <c r="B4096" s="8">
        <v>1009</v>
      </c>
      <c r="C4096" s="8">
        <v>763</v>
      </c>
      <c r="D4096" s="8">
        <v>243</v>
      </c>
      <c r="E4096" s="8">
        <v>181</v>
      </c>
      <c r="F4096" s="8">
        <v>375</v>
      </c>
      <c r="G4096" s="8">
        <v>207</v>
      </c>
      <c r="H4096" s="8">
        <v>116</v>
      </c>
      <c r="I4096" s="8">
        <v>478</v>
      </c>
      <c r="J4096" s="8">
        <v>133</v>
      </c>
      <c r="K4096" s="8">
        <v>471</v>
      </c>
      <c r="L4096" s="8">
        <v>383</v>
      </c>
      <c r="M4096" s="8">
        <v>126</v>
      </c>
      <c r="N4096" s="8">
        <v>257</v>
      </c>
      <c r="O4096" s="8">
        <v>226</v>
      </c>
      <c r="P4096" s="8">
        <v>148</v>
      </c>
      <c r="Q4096" s="8">
        <v>320</v>
      </c>
      <c r="R4096" s="8">
        <v>70</v>
      </c>
      <c r="S4096" s="8">
        <v>544</v>
      </c>
      <c r="T4096" s="8">
        <v>130</v>
      </c>
      <c r="U4096" s="8">
        <v>87</v>
      </c>
      <c r="V4096" s="8">
        <v>139</v>
      </c>
      <c r="W4096" s="8">
        <v>71</v>
      </c>
      <c r="X4096" s="8">
        <v>128</v>
      </c>
      <c r="Y4096" s="8">
        <v>76</v>
      </c>
      <c r="Z4096" s="8">
        <v>123</v>
      </c>
      <c r="AA4096" s="8">
        <v>90</v>
      </c>
      <c r="AB4096" s="8">
        <v>79</v>
      </c>
      <c r="AC4096" s="8">
        <v>648</v>
      </c>
      <c r="AD4096" s="8">
        <v>254</v>
      </c>
      <c r="AE4096" s="8">
        <v>374</v>
      </c>
      <c r="AF4096" s="8">
        <v>693</v>
      </c>
      <c r="AG4096" s="8">
        <v>151</v>
      </c>
      <c r="AH4096" s="8">
        <v>610</v>
      </c>
    </row>
    <row r="4097" spans="1:34" x14ac:dyDescent="0.2">
      <c r="A4097" s="6" t="s">
        <v>73</v>
      </c>
      <c r="B4097" s="8">
        <v>1008</v>
      </c>
      <c r="C4097" s="8">
        <v>762</v>
      </c>
      <c r="D4097" s="8">
        <v>244</v>
      </c>
      <c r="E4097" s="8">
        <v>182</v>
      </c>
      <c r="F4097" s="8">
        <v>374</v>
      </c>
      <c r="G4097" s="8">
        <v>206</v>
      </c>
      <c r="H4097" s="8">
        <v>115</v>
      </c>
      <c r="I4097" s="8">
        <v>481</v>
      </c>
      <c r="J4097" s="8">
        <v>134</v>
      </c>
      <c r="K4097" s="8">
        <v>472</v>
      </c>
      <c r="L4097" s="8">
        <v>381</v>
      </c>
      <c r="M4097" s="8">
        <v>127</v>
      </c>
      <c r="N4097" s="8">
        <v>253</v>
      </c>
      <c r="O4097" s="8">
        <v>227</v>
      </c>
      <c r="P4097" s="8">
        <v>152</v>
      </c>
      <c r="Q4097" s="8">
        <v>317</v>
      </c>
      <c r="R4097" s="8">
        <v>72</v>
      </c>
      <c r="S4097" s="8">
        <v>539</v>
      </c>
      <c r="T4097" s="8">
        <v>129</v>
      </c>
      <c r="U4097" s="8">
        <v>88</v>
      </c>
      <c r="V4097" s="8">
        <v>137</v>
      </c>
      <c r="W4097" s="8">
        <v>71</v>
      </c>
      <c r="X4097" s="8">
        <v>122</v>
      </c>
      <c r="Y4097" s="8">
        <v>76</v>
      </c>
      <c r="Z4097" s="8">
        <v>123</v>
      </c>
      <c r="AA4097" s="8">
        <v>94</v>
      </c>
      <c r="AB4097" s="8">
        <v>79</v>
      </c>
      <c r="AC4097" s="8">
        <v>653</v>
      </c>
      <c r="AD4097" s="8">
        <v>248</v>
      </c>
      <c r="AE4097" s="8">
        <v>376</v>
      </c>
      <c r="AF4097" s="8">
        <v>691</v>
      </c>
      <c r="AG4097" s="8">
        <v>148</v>
      </c>
      <c r="AH4097" s="8">
        <v>612</v>
      </c>
    </row>
    <row r="4098" spans="1:34" x14ac:dyDescent="0.2">
      <c r="A4098" s="6" t="s">
        <v>1008</v>
      </c>
      <c r="B4098" s="8">
        <v>62</v>
      </c>
      <c r="C4098" s="8">
        <v>51</v>
      </c>
      <c r="D4098" s="8">
        <v>11</v>
      </c>
      <c r="E4098" s="8">
        <v>9</v>
      </c>
      <c r="F4098" s="8">
        <v>22</v>
      </c>
      <c r="G4098" s="8">
        <v>20</v>
      </c>
      <c r="H4098" s="8">
        <v>11</v>
      </c>
      <c r="I4098" s="8">
        <v>33</v>
      </c>
      <c r="J4098" s="8">
        <v>15</v>
      </c>
      <c r="K4098" s="8">
        <v>27</v>
      </c>
      <c r="L4098" s="8">
        <v>40</v>
      </c>
      <c r="M4098" s="8">
        <v>5</v>
      </c>
      <c r="N4098" s="8">
        <v>36</v>
      </c>
      <c r="O4098" s="8">
        <v>6</v>
      </c>
      <c r="P4098" s="8">
        <v>16</v>
      </c>
      <c r="Q4098" s="8">
        <v>16</v>
      </c>
      <c r="R4098" s="8">
        <v>8</v>
      </c>
      <c r="S4098" s="8">
        <v>28</v>
      </c>
      <c r="T4098" s="8">
        <v>10</v>
      </c>
      <c r="U4098" s="8">
        <v>3</v>
      </c>
      <c r="V4098" s="8">
        <v>10</v>
      </c>
      <c r="W4098" s="8">
        <v>1</v>
      </c>
      <c r="X4098" s="8">
        <v>16</v>
      </c>
      <c r="Y4098" s="8">
        <v>1</v>
      </c>
      <c r="Z4098" s="8">
        <v>13</v>
      </c>
      <c r="AA4098" s="8">
        <v>2</v>
      </c>
      <c r="AB4098" s="8">
        <v>3</v>
      </c>
      <c r="AC4098" s="8">
        <v>37</v>
      </c>
      <c r="AD4098" s="8">
        <v>22</v>
      </c>
      <c r="AE4098" s="8">
        <v>31</v>
      </c>
      <c r="AF4098" s="8">
        <v>52</v>
      </c>
      <c r="AG4098" s="8">
        <v>20</v>
      </c>
      <c r="AH4098" s="8">
        <v>46</v>
      </c>
    </row>
    <row r="4099" spans="1:34" x14ac:dyDescent="0.2">
      <c r="B4099" s="7">
        <v>0.06</v>
      </c>
      <c r="C4099" s="7">
        <v>7.0000000000000007E-2</v>
      </c>
      <c r="D4099" s="7">
        <v>0.05</v>
      </c>
      <c r="E4099" s="7">
        <v>0.05</v>
      </c>
      <c r="F4099" s="7">
        <v>0.06</v>
      </c>
      <c r="G4099" s="7">
        <v>0.1</v>
      </c>
      <c r="H4099" s="7">
        <v>0.1</v>
      </c>
      <c r="I4099" s="7">
        <v>7.0000000000000007E-2</v>
      </c>
      <c r="J4099" s="7">
        <v>0.11</v>
      </c>
      <c r="K4099" s="7">
        <v>0.06</v>
      </c>
      <c r="L4099" s="7">
        <v>0.11</v>
      </c>
      <c r="M4099" s="7">
        <v>0.04</v>
      </c>
      <c r="N4099" s="7">
        <v>0.14000000000000001</v>
      </c>
      <c r="O4099" s="7">
        <v>0.03</v>
      </c>
      <c r="P4099" s="7">
        <v>0.1</v>
      </c>
      <c r="Q4099" s="7">
        <v>0.05</v>
      </c>
      <c r="R4099" s="7">
        <v>0.11</v>
      </c>
      <c r="S4099" s="7">
        <v>0.05</v>
      </c>
      <c r="T4099" s="7">
        <v>0.08</v>
      </c>
      <c r="U4099" s="7">
        <v>0.03</v>
      </c>
      <c r="V4099" s="7">
        <v>7.0000000000000007E-2</v>
      </c>
      <c r="W4099" s="7">
        <v>0.01</v>
      </c>
      <c r="X4099" s="7">
        <v>0.13</v>
      </c>
      <c r="Y4099" s="7">
        <v>0.01</v>
      </c>
      <c r="Z4099" s="7">
        <v>0.1</v>
      </c>
      <c r="AA4099" s="7">
        <v>0.02</v>
      </c>
      <c r="AB4099" s="7">
        <v>0.04</v>
      </c>
      <c r="AC4099" s="7">
        <v>0.06</v>
      </c>
      <c r="AD4099" s="7">
        <v>0.09</v>
      </c>
      <c r="AE4099" s="7">
        <v>0.08</v>
      </c>
      <c r="AF4099" s="7">
        <v>0.08</v>
      </c>
      <c r="AG4099" s="7">
        <v>0.13</v>
      </c>
      <c r="AH4099" s="7">
        <v>0.08</v>
      </c>
    </row>
    <row r="4100" spans="1:34" x14ac:dyDescent="0.2">
      <c r="B4100" s="6" t="s">
        <v>115</v>
      </c>
      <c r="G4100" s="6" t="s">
        <v>92</v>
      </c>
      <c r="J4100" s="6" t="s">
        <v>235</v>
      </c>
      <c r="L4100" s="6" t="s">
        <v>223</v>
      </c>
      <c r="N4100" s="6" t="s">
        <v>222</v>
      </c>
      <c r="P4100" s="6" t="s">
        <v>228</v>
      </c>
      <c r="R4100" s="6" t="s">
        <v>990</v>
      </c>
      <c r="U4100" s="6" t="s">
        <v>95</v>
      </c>
      <c r="W4100" s="6" t="s">
        <v>95</v>
      </c>
      <c r="X4100" s="6" t="s">
        <v>183</v>
      </c>
      <c r="Y4100" s="6" t="s">
        <v>95</v>
      </c>
      <c r="Z4100" s="6" t="s">
        <v>219</v>
      </c>
      <c r="AA4100" s="6" t="s">
        <v>95</v>
      </c>
      <c r="AB4100" s="6" t="s">
        <v>95</v>
      </c>
      <c r="AE4100" s="6" t="s">
        <v>92</v>
      </c>
      <c r="AF4100" s="6" t="s">
        <v>92</v>
      </c>
      <c r="AG4100" s="6" t="s">
        <v>111</v>
      </c>
      <c r="AH4100" s="6" t="s">
        <v>92</v>
      </c>
    </row>
    <row r="4101" spans="1:34" x14ac:dyDescent="0.2">
      <c r="A4101" s="6" t="s">
        <v>1006</v>
      </c>
      <c r="B4101" s="8">
        <v>360</v>
      </c>
      <c r="C4101" s="8">
        <v>289</v>
      </c>
      <c r="D4101" s="8">
        <v>71</v>
      </c>
      <c r="E4101" s="8">
        <v>57</v>
      </c>
      <c r="F4101" s="8">
        <v>141</v>
      </c>
      <c r="G4101" s="8">
        <v>91</v>
      </c>
      <c r="H4101" s="8">
        <v>54</v>
      </c>
      <c r="I4101" s="8">
        <v>142</v>
      </c>
      <c r="J4101" s="8">
        <v>72</v>
      </c>
      <c r="K4101" s="8">
        <v>138</v>
      </c>
      <c r="L4101" s="8">
        <v>173</v>
      </c>
      <c r="M4101" s="8">
        <v>28</v>
      </c>
      <c r="N4101" s="8">
        <v>117</v>
      </c>
      <c r="O4101" s="8">
        <v>43</v>
      </c>
      <c r="P4101" s="8">
        <v>62</v>
      </c>
      <c r="Q4101" s="8">
        <v>90</v>
      </c>
      <c r="R4101" s="8">
        <v>33</v>
      </c>
      <c r="S4101" s="8">
        <v>180</v>
      </c>
      <c r="T4101" s="8">
        <v>51</v>
      </c>
      <c r="U4101" s="8">
        <v>24</v>
      </c>
      <c r="V4101" s="8">
        <v>64</v>
      </c>
      <c r="W4101" s="8">
        <v>21</v>
      </c>
      <c r="X4101" s="8">
        <v>58</v>
      </c>
      <c r="Y4101" s="8">
        <v>19</v>
      </c>
      <c r="Z4101" s="8">
        <v>50</v>
      </c>
      <c r="AA4101" s="8">
        <v>22</v>
      </c>
      <c r="AB4101" s="8">
        <v>31</v>
      </c>
      <c r="AC4101" s="8">
        <v>247</v>
      </c>
      <c r="AD4101" s="8">
        <v>77</v>
      </c>
      <c r="AE4101" s="8">
        <v>157</v>
      </c>
      <c r="AF4101" s="8">
        <v>293</v>
      </c>
      <c r="AG4101" s="8">
        <v>76</v>
      </c>
      <c r="AH4101" s="8">
        <v>229</v>
      </c>
    </row>
    <row r="4102" spans="1:34" x14ac:dyDescent="0.2">
      <c r="B4102" s="7">
        <v>0.36</v>
      </c>
      <c r="C4102" s="7">
        <v>0.38</v>
      </c>
      <c r="D4102" s="7">
        <v>0.28999999999999998</v>
      </c>
      <c r="E4102" s="7">
        <v>0.31</v>
      </c>
      <c r="F4102" s="7">
        <v>0.38</v>
      </c>
      <c r="G4102" s="7">
        <v>0.44</v>
      </c>
      <c r="H4102" s="7">
        <v>0.47</v>
      </c>
      <c r="I4102" s="7">
        <v>0.3</v>
      </c>
      <c r="J4102" s="7">
        <v>0.54</v>
      </c>
      <c r="K4102" s="7">
        <v>0.28999999999999998</v>
      </c>
      <c r="L4102" s="7">
        <v>0.45</v>
      </c>
      <c r="M4102" s="7">
        <v>0.22</v>
      </c>
      <c r="N4102" s="7">
        <v>0.46</v>
      </c>
      <c r="O4102" s="7">
        <v>0.19</v>
      </c>
      <c r="P4102" s="7">
        <v>0.41</v>
      </c>
      <c r="Q4102" s="7">
        <v>0.28000000000000003</v>
      </c>
      <c r="R4102" s="7">
        <v>0.46</v>
      </c>
      <c r="S4102" s="7">
        <v>0.33</v>
      </c>
      <c r="T4102" s="7">
        <v>0.4</v>
      </c>
      <c r="U4102" s="7">
        <v>0.27</v>
      </c>
      <c r="V4102" s="7">
        <v>0.46</v>
      </c>
      <c r="W4102" s="7">
        <v>0.28999999999999998</v>
      </c>
      <c r="X4102" s="7">
        <v>0.47</v>
      </c>
      <c r="Y4102" s="7">
        <v>0.25</v>
      </c>
      <c r="Z4102" s="7">
        <v>0.4</v>
      </c>
      <c r="AA4102" s="7">
        <v>0.23</v>
      </c>
      <c r="AB4102" s="7">
        <v>0.4</v>
      </c>
      <c r="AC4102" s="7">
        <v>0.38</v>
      </c>
      <c r="AD4102" s="7">
        <v>0.31</v>
      </c>
      <c r="AE4102" s="7">
        <v>0.42</v>
      </c>
      <c r="AF4102" s="7">
        <v>0.42</v>
      </c>
      <c r="AG4102" s="7">
        <v>0.51</v>
      </c>
      <c r="AH4102" s="7">
        <v>0.37</v>
      </c>
    </row>
    <row r="4103" spans="1:34" x14ac:dyDescent="0.2">
      <c r="B4103" s="6" t="s">
        <v>1103</v>
      </c>
      <c r="C4103" s="6" t="s">
        <v>85</v>
      </c>
      <c r="G4103" s="6" t="s">
        <v>355</v>
      </c>
      <c r="H4103" s="6" t="s">
        <v>170</v>
      </c>
      <c r="J4103" s="6" t="s">
        <v>235</v>
      </c>
      <c r="L4103" s="6" t="s">
        <v>223</v>
      </c>
      <c r="N4103" s="6" t="s">
        <v>222</v>
      </c>
      <c r="P4103" s="6" t="s">
        <v>114</v>
      </c>
      <c r="R4103" s="6" t="s">
        <v>990</v>
      </c>
      <c r="U4103" s="6" t="s">
        <v>95</v>
      </c>
      <c r="V4103" s="6" t="s">
        <v>190</v>
      </c>
      <c r="W4103" s="6" t="s">
        <v>95</v>
      </c>
      <c r="X4103" s="6" t="s">
        <v>183</v>
      </c>
      <c r="Y4103" s="6" t="s">
        <v>95</v>
      </c>
      <c r="Z4103" s="6" t="s">
        <v>219</v>
      </c>
      <c r="AA4103" s="6" t="s">
        <v>95</v>
      </c>
      <c r="AB4103" s="6" t="s">
        <v>95</v>
      </c>
      <c r="AE4103" s="6" t="s">
        <v>92</v>
      </c>
      <c r="AF4103" s="6" t="s">
        <v>234</v>
      </c>
      <c r="AG4103" s="6" t="s">
        <v>111</v>
      </c>
    </row>
    <row r="4104" spans="1:34" x14ac:dyDescent="0.2">
      <c r="A4104" s="6" t="s">
        <v>1004</v>
      </c>
      <c r="B4104" s="8">
        <v>306</v>
      </c>
      <c r="C4104" s="8">
        <v>236</v>
      </c>
      <c r="D4104" s="8">
        <v>68</v>
      </c>
      <c r="E4104" s="8">
        <v>64</v>
      </c>
      <c r="F4104" s="8">
        <v>121</v>
      </c>
      <c r="G4104" s="8">
        <v>52</v>
      </c>
      <c r="H4104" s="8">
        <v>25</v>
      </c>
      <c r="I4104" s="8">
        <v>138</v>
      </c>
      <c r="J4104" s="8">
        <v>26</v>
      </c>
      <c r="K4104" s="8">
        <v>140</v>
      </c>
      <c r="L4104" s="8">
        <v>90</v>
      </c>
      <c r="M4104" s="8">
        <v>37</v>
      </c>
      <c r="N4104" s="8">
        <v>56</v>
      </c>
      <c r="O4104" s="8">
        <v>69</v>
      </c>
      <c r="P4104" s="8">
        <v>44</v>
      </c>
      <c r="Q4104" s="8">
        <v>88</v>
      </c>
      <c r="R4104" s="8">
        <v>21</v>
      </c>
      <c r="S4104" s="8">
        <v>151</v>
      </c>
      <c r="T4104" s="8">
        <v>44</v>
      </c>
      <c r="U4104" s="8">
        <v>26</v>
      </c>
      <c r="V4104" s="8">
        <v>32</v>
      </c>
      <c r="W4104" s="8">
        <v>21</v>
      </c>
      <c r="X4104" s="8">
        <v>26</v>
      </c>
      <c r="Y4104" s="8">
        <v>19</v>
      </c>
      <c r="Z4104" s="8">
        <v>33</v>
      </c>
      <c r="AA4104" s="8">
        <v>35</v>
      </c>
      <c r="AB4104" s="8">
        <v>26</v>
      </c>
      <c r="AC4104" s="8">
        <v>204</v>
      </c>
      <c r="AD4104" s="8">
        <v>60</v>
      </c>
      <c r="AE4104" s="8">
        <v>89</v>
      </c>
      <c r="AF4104" s="8">
        <v>170</v>
      </c>
      <c r="AG4104" s="8">
        <v>24</v>
      </c>
      <c r="AH4104" s="8">
        <v>155</v>
      </c>
    </row>
    <row r="4105" spans="1:34" x14ac:dyDescent="0.2">
      <c r="B4105" s="7">
        <v>0.3</v>
      </c>
      <c r="C4105" s="7">
        <v>0.31</v>
      </c>
      <c r="D4105" s="7">
        <v>0.28000000000000003</v>
      </c>
      <c r="E4105" s="7">
        <v>0.35</v>
      </c>
      <c r="F4105" s="7">
        <v>0.32</v>
      </c>
      <c r="G4105" s="7">
        <v>0.25</v>
      </c>
      <c r="H4105" s="7">
        <v>0.21</v>
      </c>
      <c r="I4105" s="7">
        <v>0.28999999999999998</v>
      </c>
      <c r="J4105" s="7">
        <v>0.2</v>
      </c>
      <c r="K4105" s="7">
        <v>0.3</v>
      </c>
      <c r="L4105" s="7">
        <v>0.24</v>
      </c>
      <c r="M4105" s="7">
        <v>0.28999999999999998</v>
      </c>
      <c r="N4105" s="7">
        <v>0.22</v>
      </c>
      <c r="O4105" s="7">
        <v>0.3</v>
      </c>
      <c r="P4105" s="7">
        <v>0.28999999999999998</v>
      </c>
      <c r="Q4105" s="7">
        <v>0.28000000000000003</v>
      </c>
      <c r="R4105" s="7">
        <v>0.28999999999999998</v>
      </c>
      <c r="S4105" s="7">
        <v>0.28000000000000003</v>
      </c>
      <c r="T4105" s="7">
        <v>0.34</v>
      </c>
      <c r="U4105" s="7">
        <v>0.3</v>
      </c>
      <c r="V4105" s="7">
        <v>0.24</v>
      </c>
      <c r="W4105" s="7">
        <v>0.3</v>
      </c>
      <c r="X4105" s="7">
        <v>0.21</v>
      </c>
      <c r="Y4105" s="7">
        <v>0.25</v>
      </c>
      <c r="Z4105" s="7">
        <v>0.27</v>
      </c>
      <c r="AA4105" s="7">
        <v>0.38</v>
      </c>
      <c r="AB4105" s="7">
        <v>0.33</v>
      </c>
      <c r="AC4105" s="7">
        <v>0.31</v>
      </c>
      <c r="AD4105" s="7">
        <v>0.24</v>
      </c>
      <c r="AE4105" s="7">
        <v>0.24</v>
      </c>
      <c r="AF4105" s="7">
        <v>0.25</v>
      </c>
      <c r="AG4105" s="7">
        <v>0.16</v>
      </c>
      <c r="AH4105" s="7">
        <v>0.25</v>
      </c>
    </row>
    <row r="4106" spans="1:34" x14ac:dyDescent="0.2">
      <c r="B4106" s="6" t="s">
        <v>1102</v>
      </c>
      <c r="E4106" s="6" t="s">
        <v>304</v>
      </c>
      <c r="O4106" s="6" t="s">
        <v>206</v>
      </c>
      <c r="R4106" s="6" t="s">
        <v>95</v>
      </c>
      <c r="U4106" s="6" t="s">
        <v>95</v>
      </c>
      <c r="W4106" s="6" t="s">
        <v>95</v>
      </c>
      <c r="Y4106" s="6" t="s">
        <v>95</v>
      </c>
      <c r="AA4106" s="6" t="s">
        <v>95</v>
      </c>
      <c r="AB4106" s="6" t="s">
        <v>95</v>
      </c>
      <c r="AC4106" s="6" t="s">
        <v>112</v>
      </c>
      <c r="AE4106" s="6" t="s">
        <v>104</v>
      </c>
      <c r="AF4106" s="6" t="s">
        <v>104</v>
      </c>
      <c r="AH4106" s="6" t="s">
        <v>104</v>
      </c>
    </row>
    <row r="4107" spans="1:34" x14ac:dyDescent="0.2">
      <c r="A4107" s="6" t="s">
        <v>1002</v>
      </c>
      <c r="B4107" s="8">
        <v>135</v>
      </c>
      <c r="C4107" s="8">
        <v>99</v>
      </c>
      <c r="D4107" s="8">
        <v>36</v>
      </c>
      <c r="E4107" s="8">
        <v>24</v>
      </c>
      <c r="F4107" s="8">
        <v>47</v>
      </c>
      <c r="G4107" s="8">
        <v>28</v>
      </c>
      <c r="H4107" s="8">
        <v>13</v>
      </c>
      <c r="I4107" s="8">
        <v>74</v>
      </c>
      <c r="J4107" s="8">
        <v>10</v>
      </c>
      <c r="K4107" s="8">
        <v>77</v>
      </c>
      <c r="L4107" s="8">
        <v>44</v>
      </c>
      <c r="M4107" s="8">
        <v>24</v>
      </c>
      <c r="N4107" s="8">
        <v>27</v>
      </c>
      <c r="O4107" s="8">
        <v>46</v>
      </c>
      <c r="P4107" s="8">
        <v>11</v>
      </c>
      <c r="Q4107" s="8">
        <v>54</v>
      </c>
      <c r="R4107" s="8">
        <v>5</v>
      </c>
      <c r="S4107" s="8">
        <v>86</v>
      </c>
      <c r="T4107" s="8">
        <v>13</v>
      </c>
      <c r="U4107" s="8">
        <v>17</v>
      </c>
      <c r="V4107" s="8">
        <v>20</v>
      </c>
      <c r="W4107" s="8">
        <v>11</v>
      </c>
      <c r="X4107" s="8">
        <v>11</v>
      </c>
      <c r="Y4107" s="8">
        <v>23</v>
      </c>
      <c r="Z4107" s="8">
        <v>15</v>
      </c>
      <c r="AA4107" s="8">
        <v>12</v>
      </c>
      <c r="AB4107" s="8">
        <v>4</v>
      </c>
      <c r="AC4107" s="8">
        <v>89</v>
      </c>
      <c r="AD4107" s="8">
        <v>41</v>
      </c>
      <c r="AE4107" s="8">
        <v>51</v>
      </c>
      <c r="AF4107" s="8">
        <v>93</v>
      </c>
      <c r="AG4107" s="8">
        <v>15</v>
      </c>
      <c r="AH4107" s="8">
        <v>87</v>
      </c>
    </row>
    <row r="4108" spans="1:34" x14ac:dyDescent="0.2">
      <c r="B4108" s="7">
        <v>0.13</v>
      </c>
      <c r="C4108" s="7">
        <v>0.13</v>
      </c>
      <c r="D4108" s="7">
        <v>0.15</v>
      </c>
      <c r="E4108" s="7">
        <v>0.13</v>
      </c>
      <c r="F4108" s="7">
        <v>0.13</v>
      </c>
      <c r="G4108" s="7">
        <v>0.13</v>
      </c>
      <c r="H4108" s="7">
        <v>0.11</v>
      </c>
      <c r="I4108" s="7">
        <v>0.15</v>
      </c>
      <c r="J4108" s="7">
        <v>7.0000000000000007E-2</v>
      </c>
      <c r="K4108" s="7">
        <v>0.16</v>
      </c>
      <c r="L4108" s="7">
        <v>0.11</v>
      </c>
      <c r="M4108" s="7">
        <v>0.19</v>
      </c>
      <c r="N4108" s="7">
        <v>0.11</v>
      </c>
      <c r="O4108" s="7">
        <v>0.2</v>
      </c>
      <c r="P4108" s="7">
        <v>7.0000000000000007E-2</v>
      </c>
      <c r="Q4108" s="7">
        <v>0.17</v>
      </c>
      <c r="R4108" s="7">
        <v>0.06</v>
      </c>
      <c r="S4108" s="7">
        <v>0.16</v>
      </c>
      <c r="T4108" s="7">
        <v>0.1</v>
      </c>
      <c r="U4108" s="7">
        <v>0.19</v>
      </c>
      <c r="V4108" s="7">
        <v>0.15</v>
      </c>
      <c r="W4108" s="7">
        <v>0.15</v>
      </c>
      <c r="X4108" s="7">
        <v>0.09</v>
      </c>
      <c r="Y4108" s="7">
        <v>0.31</v>
      </c>
      <c r="Z4108" s="7">
        <v>0.12</v>
      </c>
      <c r="AA4108" s="7">
        <v>0.13</v>
      </c>
      <c r="AB4108" s="7">
        <v>0.05</v>
      </c>
      <c r="AC4108" s="7">
        <v>0.14000000000000001</v>
      </c>
      <c r="AD4108" s="7">
        <v>0.17</v>
      </c>
      <c r="AE4108" s="7">
        <v>0.14000000000000001</v>
      </c>
      <c r="AF4108" s="7">
        <v>0.13</v>
      </c>
      <c r="AG4108" s="7">
        <v>0.1</v>
      </c>
      <c r="AH4108" s="7">
        <v>0.14000000000000001</v>
      </c>
    </row>
    <row r="4109" spans="1:34" x14ac:dyDescent="0.2">
      <c r="B4109" s="6" t="s">
        <v>1101</v>
      </c>
      <c r="K4109" s="6" t="s">
        <v>354</v>
      </c>
      <c r="M4109" s="6" t="s">
        <v>102</v>
      </c>
      <c r="O4109" s="6" t="s">
        <v>108</v>
      </c>
      <c r="Q4109" s="6" t="s">
        <v>107</v>
      </c>
      <c r="R4109" s="6" t="s">
        <v>95</v>
      </c>
      <c r="S4109" s="6" t="s">
        <v>106</v>
      </c>
      <c r="U4109" s="6" t="s">
        <v>95</v>
      </c>
      <c r="W4109" s="6" t="s">
        <v>95</v>
      </c>
      <c r="Y4109" s="6" t="s">
        <v>864</v>
      </c>
      <c r="AA4109" s="6" t="s">
        <v>95</v>
      </c>
      <c r="AB4109" s="6" t="s">
        <v>95</v>
      </c>
      <c r="AC4109" s="6" t="s">
        <v>218</v>
      </c>
      <c r="AD4109" s="6" t="s">
        <v>218</v>
      </c>
    </row>
    <row r="4110" spans="1:34" x14ac:dyDescent="0.2">
      <c r="A4110" s="6" t="s">
        <v>1000</v>
      </c>
      <c r="B4110" s="8">
        <v>107</v>
      </c>
      <c r="C4110" s="8">
        <v>57</v>
      </c>
      <c r="D4110" s="8">
        <v>50</v>
      </c>
      <c r="E4110" s="8">
        <v>16</v>
      </c>
      <c r="F4110" s="8">
        <v>29</v>
      </c>
      <c r="G4110" s="8">
        <v>12</v>
      </c>
      <c r="H4110" s="8">
        <v>9</v>
      </c>
      <c r="I4110" s="8">
        <v>76</v>
      </c>
      <c r="J4110" s="8">
        <v>8</v>
      </c>
      <c r="K4110" s="8">
        <v>81</v>
      </c>
      <c r="L4110" s="8">
        <v>26</v>
      </c>
      <c r="M4110" s="8">
        <v>28</v>
      </c>
      <c r="N4110" s="8">
        <v>13</v>
      </c>
      <c r="O4110" s="8">
        <v>57</v>
      </c>
      <c r="P4110" s="8">
        <v>14</v>
      </c>
      <c r="Q4110" s="8">
        <v>60</v>
      </c>
      <c r="R4110" s="8">
        <v>1</v>
      </c>
      <c r="S4110" s="8">
        <v>81</v>
      </c>
      <c r="T4110" s="8">
        <v>9</v>
      </c>
      <c r="U4110" s="8">
        <v>16</v>
      </c>
      <c r="V4110" s="8">
        <v>12</v>
      </c>
      <c r="W4110" s="8">
        <v>16</v>
      </c>
      <c r="X4110" s="8">
        <v>8</v>
      </c>
      <c r="Y4110" s="8">
        <v>11</v>
      </c>
      <c r="Z4110" s="8">
        <v>12</v>
      </c>
      <c r="AA4110" s="8">
        <v>18</v>
      </c>
      <c r="AB4110" s="8">
        <v>7</v>
      </c>
      <c r="AC4110" s="8">
        <v>53</v>
      </c>
      <c r="AD4110" s="8">
        <v>47</v>
      </c>
      <c r="AE4110" s="8">
        <v>36</v>
      </c>
      <c r="AF4110" s="8">
        <v>70</v>
      </c>
      <c r="AG4110" s="8">
        <v>12</v>
      </c>
      <c r="AH4110" s="8">
        <v>86</v>
      </c>
    </row>
    <row r="4111" spans="1:34" x14ac:dyDescent="0.2">
      <c r="B4111" s="7">
        <v>0.11</v>
      </c>
      <c r="C4111" s="7">
        <v>0.08</v>
      </c>
      <c r="D4111" s="7">
        <v>0.21</v>
      </c>
      <c r="E4111" s="7">
        <v>0.09</v>
      </c>
      <c r="F4111" s="7">
        <v>0.08</v>
      </c>
      <c r="G4111" s="7">
        <v>0.06</v>
      </c>
      <c r="H4111" s="7">
        <v>0.08</v>
      </c>
      <c r="I4111" s="7">
        <v>0.16</v>
      </c>
      <c r="J4111" s="7">
        <v>0.06</v>
      </c>
      <c r="K4111" s="7">
        <v>0.17</v>
      </c>
      <c r="L4111" s="7">
        <v>7.0000000000000007E-2</v>
      </c>
      <c r="M4111" s="7">
        <v>0.22</v>
      </c>
      <c r="N4111" s="7">
        <v>0.05</v>
      </c>
      <c r="O4111" s="7">
        <v>0.25</v>
      </c>
      <c r="P4111" s="7">
        <v>0.09</v>
      </c>
      <c r="Q4111" s="7">
        <v>0.19</v>
      </c>
      <c r="R4111" s="7">
        <v>0.02</v>
      </c>
      <c r="S4111" s="7">
        <v>0.15</v>
      </c>
      <c r="T4111" s="7">
        <v>7.0000000000000007E-2</v>
      </c>
      <c r="U4111" s="7">
        <v>0.18</v>
      </c>
      <c r="V4111" s="7">
        <v>0.08</v>
      </c>
      <c r="W4111" s="7">
        <v>0.22</v>
      </c>
      <c r="X4111" s="7">
        <v>0.06</v>
      </c>
      <c r="Y4111" s="7">
        <v>0.15</v>
      </c>
      <c r="Z4111" s="7">
        <v>0.1</v>
      </c>
      <c r="AA4111" s="7">
        <v>0.19</v>
      </c>
      <c r="AB4111" s="7">
        <v>0.09</v>
      </c>
      <c r="AC4111" s="7">
        <v>0.08</v>
      </c>
      <c r="AD4111" s="7">
        <v>0.19</v>
      </c>
      <c r="AE4111" s="7">
        <v>0.1</v>
      </c>
      <c r="AF4111" s="7">
        <v>0.1</v>
      </c>
      <c r="AG4111" s="7">
        <v>0.08</v>
      </c>
      <c r="AH4111" s="7">
        <v>0.14000000000000001</v>
      </c>
    </row>
    <row r="4112" spans="1:34" x14ac:dyDescent="0.2">
      <c r="B4112" s="6" t="s">
        <v>1100</v>
      </c>
      <c r="D4112" s="6" t="s">
        <v>32</v>
      </c>
      <c r="I4112" s="6" t="s">
        <v>377</v>
      </c>
      <c r="K4112" s="6" t="s">
        <v>354</v>
      </c>
      <c r="M4112" s="6" t="s">
        <v>109</v>
      </c>
      <c r="O4112" s="6" t="s">
        <v>108</v>
      </c>
      <c r="Q4112" s="6" t="s">
        <v>107</v>
      </c>
      <c r="R4112" s="6" t="s">
        <v>95</v>
      </c>
      <c r="S4112" s="6" t="s">
        <v>106</v>
      </c>
      <c r="U4112" s="6" t="s">
        <v>805</v>
      </c>
      <c r="W4112" s="6" t="s">
        <v>739</v>
      </c>
      <c r="Y4112" s="6" t="s">
        <v>1089</v>
      </c>
      <c r="AA4112" s="6" t="s">
        <v>867</v>
      </c>
      <c r="AB4112" s="6" t="s">
        <v>95</v>
      </c>
      <c r="AD4112" s="6" t="s">
        <v>212</v>
      </c>
      <c r="AH4112" s="6" t="s">
        <v>375</v>
      </c>
    </row>
    <row r="4113" spans="1:34" x14ac:dyDescent="0.2">
      <c r="A4113" s="6" t="s">
        <v>93</v>
      </c>
      <c r="B4113" s="8">
        <v>38</v>
      </c>
      <c r="C4113" s="8">
        <v>31</v>
      </c>
      <c r="D4113" s="8">
        <v>7</v>
      </c>
      <c r="E4113" s="8">
        <v>12</v>
      </c>
      <c r="F4113" s="8">
        <v>15</v>
      </c>
      <c r="G4113" s="8">
        <v>4</v>
      </c>
      <c r="H4113" s="8">
        <v>4</v>
      </c>
      <c r="I4113" s="8">
        <v>18</v>
      </c>
      <c r="J4113" s="8">
        <v>3</v>
      </c>
      <c r="K4113" s="8">
        <v>10</v>
      </c>
      <c r="L4113" s="8">
        <v>8</v>
      </c>
      <c r="M4113" s="8">
        <v>4</v>
      </c>
      <c r="N4113" s="8">
        <v>4</v>
      </c>
      <c r="O4113" s="8">
        <v>6</v>
      </c>
      <c r="P4113" s="8">
        <v>6</v>
      </c>
      <c r="Q4113" s="8">
        <v>9</v>
      </c>
      <c r="R4113" s="8">
        <v>4</v>
      </c>
      <c r="S4113" s="8">
        <v>12</v>
      </c>
      <c r="T4113" s="8">
        <v>2</v>
      </c>
      <c r="U4113" s="8">
        <v>3</v>
      </c>
      <c r="V4113" s="6" t="s">
        <v>94</v>
      </c>
      <c r="W4113" s="8">
        <v>2</v>
      </c>
      <c r="X4113" s="8">
        <v>4</v>
      </c>
      <c r="Y4113" s="8">
        <v>3</v>
      </c>
      <c r="Z4113" s="8">
        <v>1</v>
      </c>
      <c r="AA4113" s="8">
        <v>4</v>
      </c>
      <c r="AB4113" s="8">
        <v>7</v>
      </c>
      <c r="AC4113" s="8">
        <v>23</v>
      </c>
      <c r="AD4113" s="8">
        <v>1</v>
      </c>
      <c r="AE4113" s="8">
        <v>11</v>
      </c>
      <c r="AF4113" s="8">
        <v>12</v>
      </c>
      <c r="AG4113" s="8">
        <v>2</v>
      </c>
      <c r="AH4113" s="8">
        <v>8</v>
      </c>
    </row>
    <row r="4114" spans="1:34" x14ac:dyDescent="0.2">
      <c r="B4114" s="7">
        <v>0.04</v>
      </c>
      <c r="C4114" s="7">
        <v>0.04</v>
      </c>
      <c r="D4114" s="7">
        <v>0.03</v>
      </c>
      <c r="E4114" s="7">
        <v>7.0000000000000007E-2</v>
      </c>
      <c r="F4114" s="7">
        <v>0.04</v>
      </c>
      <c r="G4114" s="7">
        <v>0.02</v>
      </c>
      <c r="H4114" s="7">
        <v>0.03</v>
      </c>
      <c r="I4114" s="7">
        <v>0.04</v>
      </c>
      <c r="J4114" s="7">
        <v>0.02</v>
      </c>
      <c r="K4114" s="7">
        <v>0.02</v>
      </c>
      <c r="L4114" s="7">
        <v>0.02</v>
      </c>
      <c r="M4114" s="7">
        <v>0.03</v>
      </c>
      <c r="N4114" s="7">
        <v>0.02</v>
      </c>
      <c r="O4114" s="7">
        <v>0.03</v>
      </c>
      <c r="P4114" s="7">
        <v>0.04</v>
      </c>
      <c r="Q4114" s="7">
        <v>0.03</v>
      </c>
      <c r="R4114" s="7">
        <v>0.06</v>
      </c>
      <c r="S4114" s="7">
        <v>0.02</v>
      </c>
      <c r="T4114" s="7">
        <v>0.02</v>
      </c>
      <c r="U4114" s="7">
        <v>0.03</v>
      </c>
      <c r="V4114" s="6" t="s">
        <v>94</v>
      </c>
      <c r="W4114" s="7">
        <v>0.02</v>
      </c>
      <c r="X4114" s="7">
        <v>0.03</v>
      </c>
      <c r="Y4114" s="7">
        <v>0.03</v>
      </c>
      <c r="Z4114" s="7">
        <v>0.01</v>
      </c>
      <c r="AA4114" s="7">
        <v>0.04</v>
      </c>
      <c r="AB4114" s="7">
        <v>0.09</v>
      </c>
      <c r="AC4114" s="7">
        <v>0.03</v>
      </c>
      <c r="AD4114" s="6" t="s">
        <v>95</v>
      </c>
      <c r="AE4114" s="7">
        <v>0.03</v>
      </c>
      <c r="AF4114" s="7">
        <v>0.02</v>
      </c>
      <c r="AG4114" s="7">
        <v>0.01</v>
      </c>
      <c r="AH4114" s="7">
        <v>0.01</v>
      </c>
    </row>
    <row r="4115" spans="1:34" x14ac:dyDescent="0.2">
      <c r="B4115" s="6" t="s">
        <v>1099</v>
      </c>
      <c r="E4115" s="6" t="s">
        <v>519</v>
      </c>
      <c r="R4115" s="6" t="s">
        <v>95</v>
      </c>
      <c r="U4115" s="6" t="s">
        <v>95</v>
      </c>
      <c r="W4115" s="6" t="s">
        <v>95</v>
      </c>
      <c r="Y4115" s="6" t="s">
        <v>95</v>
      </c>
      <c r="AA4115" s="6" t="s">
        <v>95</v>
      </c>
      <c r="AB4115" s="6" t="s">
        <v>796</v>
      </c>
      <c r="AC4115" s="6" t="s">
        <v>112</v>
      </c>
      <c r="AE4115" s="6" t="s">
        <v>521</v>
      </c>
    </row>
    <row r="4116" spans="1:34" x14ac:dyDescent="0.2">
      <c r="A4116" s="6" t="s">
        <v>999</v>
      </c>
      <c r="B4116" s="8">
        <v>422</v>
      </c>
      <c r="C4116" s="8">
        <v>340</v>
      </c>
      <c r="D4116" s="8">
        <v>82</v>
      </c>
      <c r="E4116" s="8">
        <v>66</v>
      </c>
      <c r="F4116" s="8">
        <v>163</v>
      </c>
      <c r="G4116" s="8">
        <v>111</v>
      </c>
      <c r="H4116" s="8">
        <v>65</v>
      </c>
      <c r="I4116" s="8">
        <v>175</v>
      </c>
      <c r="J4116" s="8">
        <v>87</v>
      </c>
      <c r="K4116" s="8">
        <v>165</v>
      </c>
      <c r="L4116" s="8">
        <v>214</v>
      </c>
      <c r="M4116" s="8">
        <v>33</v>
      </c>
      <c r="N4116" s="8">
        <v>153</v>
      </c>
      <c r="O4116" s="8">
        <v>49</v>
      </c>
      <c r="P4116" s="8">
        <v>77</v>
      </c>
      <c r="Q4116" s="8">
        <v>106</v>
      </c>
      <c r="R4116" s="8">
        <v>41</v>
      </c>
      <c r="S4116" s="8">
        <v>208</v>
      </c>
      <c r="T4116" s="8">
        <v>61</v>
      </c>
      <c r="U4116" s="8">
        <v>27</v>
      </c>
      <c r="V4116" s="8">
        <v>73</v>
      </c>
      <c r="W4116" s="8">
        <v>22</v>
      </c>
      <c r="X4116" s="8">
        <v>73</v>
      </c>
      <c r="Y4116" s="8">
        <v>20</v>
      </c>
      <c r="Z4116" s="8">
        <v>62</v>
      </c>
      <c r="AA4116" s="8">
        <v>24</v>
      </c>
      <c r="AB4116" s="8">
        <v>34</v>
      </c>
      <c r="AC4116" s="8">
        <v>285</v>
      </c>
      <c r="AD4116" s="8">
        <v>99</v>
      </c>
      <c r="AE4116" s="8">
        <v>188</v>
      </c>
      <c r="AF4116" s="8">
        <v>345</v>
      </c>
      <c r="AG4116" s="8">
        <v>95</v>
      </c>
      <c r="AH4116" s="8">
        <v>276</v>
      </c>
    </row>
    <row r="4117" spans="1:34" x14ac:dyDescent="0.2">
      <c r="B4117" s="7">
        <v>0.42</v>
      </c>
      <c r="C4117" s="7">
        <v>0.45</v>
      </c>
      <c r="D4117" s="7">
        <v>0.34</v>
      </c>
      <c r="E4117" s="7">
        <v>0.36</v>
      </c>
      <c r="F4117" s="7">
        <v>0.43</v>
      </c>
      <c r="G4117" s="7">
        <v>0.54</v>
      </c>
      <c r="H4117" s="7">
        <v>0.56999999999999995</v>
      </c>
      <c r="I4117" s="7">
        <v>0.36</v>
      </c>
      <c r="J4117" s="7">
        <v>0.65</v>
      </c>
      <c r="K4117" s="7">
        <v>0.35</v>
      </c>
      <c r="L4117" s="7">
        <v>0.56000000000000005</v>
      </c>
      <c r="M4117" s="7">
        <v>0.26</v>
      </c>
      <c r="N4117" s="7">
        <v>0.6</v>
      </c>
      <c r="O4117" s="7">
        <v>0.22</v>
      </c>
      <c r="P4117" s="7">
        <v>0.51</v>
      </c>
      <c r="Q4117" s="7">
        <v>0.33</v>
      </c>
      <c r="R4117" s="7">
        <v>0.56999999999999995</v>
      </c>
      <c r="S4117" s="7">
        <v>0.39</v>
      </c>
      <c r="T4117" s="7">
        <v>0.48</v>
      </c>
      <c r="U4117" s="7">
        <v>0.3</v>
      </c>
      <c r="V4117" s="7">
        <v>0.53</v>
      </c>
      <c r="W4117" s="7">
        <v>0.3</v>
      </c>
      <c r="X4117" s="7">
        <v>0.6</v>
      </c>
      <c r="Y4117" s="7">
        <v>0.26</v>
      </c>
      <c r="Z4117" s="7">
        <v>0.51</v>
      </c>
      <c r="AA4117" s="7">
        <v>0.26</v>
      </c>
      <c r="AB4117" s="7">
        <v>0.43</v>
      </c>
      <c r="AC4117" s="7">
        <v>0.44</v>
      </c>
      <c r="AD4117" s="7">
        <v>0.4</v>
      </c>
      <c r="AE4117" s="7">
        <v>0.5</v>
      </c>
      <c r="AF4117" s="7">
        <v>0.5</v>
      </c>
      <c r="AG4117" s="7">
        <v>0.64</v>
      </c>
      <c r="AH4117" s="7">
        <v>0.45</v>
      </c>
    </row>
    <row r="4118" spans="1:34" x14ac:dyDescent="0.2">
      <c r="B4118" s="6" t="s">
        <v>610</v>
      </c>
      <c r="C4118" s="6" t="s">
        <v>85</v>
      </c>
      <c r="G4118" s="6" t="s">
        <v>210</v>
      </c>
      <c r="H4118" s="6" t="s">
        <v>170</v>
      </c>
      <c r="J4118" s="6" t="s">
        <v>235</v>
      </c>
      <c r="L4118" s="6" t="s">
        <v>223</v>
      </c>
      <c r="N4118" s="6" t="s">
        <v>222</v>
      </c>
      <c r="P4118" s="6" t="s">
        <v>228</v>
      </c>
      <c r="R4118" s="6" t="s">
        <v>227</v>
      </c>
      <c r="T4118" s="6" t="s">
        <v>79</v>
      </c>
      <c r="U4118" s="6" t="s">
        <v>95</v>
      </c>
      <c r="V4118" s="6" t="s">
        <v>190</v>
      </c>
      <c r="W4118" s="6" t="s">
        <v>95</v>
      </c>
      <c r="X4118" s="6" t="s">
        <v>183</v>
      </c>
      <c r="Y4118" s="6" t="s">
        <v>95</v>
      </c>
      <c r="Z4118" s="6" t="s">
        <v>379</v>
      </c>
      <c r="AA4118" s="6" t="s">
        <v>95</v>
      </c>
      <c r="AB4118" s="6" t="s">
        <v>95</v>
      </c>
      <c r="AE4118" s="6" t="s">
        <v>234</v>
      </c>
      <c r="AF4118" s="6" t="s">
        <v>234</v>
      </c>
      <c r="AG4118" s="6" t="s">
        <v>111</v>
      </c>
      <c r="AH4118" s="6" t="s">
        <v>92</v>
      </c>
    </row>
    <row r="4119" spans="1:34" x14ac:dyDescent="0.2">
      <c r="B4119" s="6" t="s">
        <v>219</v>
      </c>
    </row>
    <row r="4120" spans="1:34" x14ac:dyDescent="0.2">
      <c r="A4120" s="6" t="s">
        <v>996</v>
      </c>
      <c r="B4120" s="8">
        <v>242</v>
      </c>
      <c r="C4120" s="8">
        <v>156</v>
      </c>
      <c r="D4120" s="8">
        <v>87</v>
      </c>
      <c r="E4120" s="8">
        <v>40</v>
      </c>
      <c r="F4120" s="8">
        <v>76</v>
      </c>
      <c r="G4120" s="8">
        <v>39</v>
      </c>
      <c r="H4120" s="8">
        <v>22</v>
      </c>
      <c r="I4120" s="8">
        <v>150</v>
      </c>
      <c r="J4120" s="8">
        <v>18</v>
      </c>
      <c r="K4120" s="8">
        <v>157</v>
      </c>
      <c r="L4120" s="8">
        <v>70</v>
      </c>
      <c r="M4120" s="8">
        <v>52</v>
      </c>
      <c r="N4120" s="8">
        <v>40</v>
      </c>
      <c r="O4120" s="8">
        <v>103</v>
      </c>
      <c r="P4120" s="8">
        <v>25</v>
      </c>
      <c r="Q4120" s="8">
        <v>114</v>
      </c>
      <c r="R4120" s="8">
        <v>6</v>
      </c>
      <c r="S4120" s="8">
        <v>168</v>
      </c>
      <c r="T4120" s="8">
        <v>21</v>
      </c>
      <c r="U4120" s="8">
        <v>32</v>
      </c>
      <c r="V4120" s="8">
        <v>32</v>
      </c>
      <c r="W4120" s="8">
        <v>27</v>
      </c>
      <c r="X4120" s="8">
        <v>19</v>
      </c>
      <c r="Y4120" s="8">
        <v>35</v>
      </c>
      <c r="Z4120" s="8">
        <v>27</v>
      </c>
      <c r="AA4120" s="8">
        <v>30</v>
      </c>
      <c r="AB4120" s="8">
        <v>11</v>
      </c>
      <c r="AC4120" s="8">
        <v>142</v>
      </c>
      <c r="AD4120" s="8">
        <v>88</v>
      </c>
      <c r="AE4120" s="8">
        <v>87</v>
      </c>
      <c r="AF4120" s="8">
        <v>163</v>
      </c>
      <c r="AG4120" s="8">
        <v>27</v>
      </c>
      <c r="AH4120" s="8">
        <v>173</v>
      </c>
    </row>
    <row r="4121" spans="1:34" x14ac:dyDescent="0.2">
      <c r="B4121" s="7">
        <v>0.24</v>
      </c>
      <c r="C4121" s="7">
        <v>0.2</v>
      </c>
      <c r="D4121" s="7">
        <v>0.36</v>
      </c>
      <c r="E4121" s="7">
        <v>0.22</v>
      </c>
      <c r="F4121" s="7">
        <v>0.2</v>
      </c>
      <c r="G4121" s="7">
        <v>0.19</v>
      </c>
      <c r="H4121" s="7">
        <v>0.19</v>
      </c>
      <c r="I4121" s="7">
        <v>0.31</v>
      </c>
      <c r="J4121" s="7">
        <v>0.13</v>
      </c>
      <c r="K4121" s="7">
        <v>0.33</v>
      </c>
      <c r="L4121" s="7">
        <v>0.18</v>
      </c>
      <c r="M4121" s="7">
        <v>0.41</v>
      </c>
      <c r="N4121" s="7">
        <v>0.16</v>
      </c>
      <c r="O4121" s="7">
        <v>0.46</v>
      </c>
      <c r="P4121" s="7">
        <v>0.16</v>
      </c>
      <c r="Q4121" s="7">
        <v>0.36</v>
      </c>
      <c r="R4121" s="7">
        <v>0.08</v>
      </c>
      <c r="S4121" s="7">
        <v>0.31</v>
      </c>
      <c r="T4121" s="7">
        <v>0.17</v>
      </c>
      <c r="U4121" s="7">
        <v>0.37</v>
      </c>
      <c r="V4121" s="7">
        <v>0.23</v>
      </c>
      <c r="W4121" s="7">
        <v>0.38</v>
      </c>
      <c r="X4121" s="7">
        <v>0.16</v>
      </c>
      <c r="Y4121" s="7">
        <v>0.46</v>
      </c>
      <c r="Z4121" s="7">
        <v>0.22</v>
      </c>
      <c r="AA4121" s="7">
        <v>0.32</v>
      </c>
      <c r="AB4121" s="7">
        <v>0.14000000000000001</v>
      </c>
      <c r="AC4121" s="7">
        <v>0.22</v>
      </c>
      <c r="AD4121" s="7">
        <v>0.35</v>
      </c>
      <c r="AE4121" s="7">
        <v>0.23</v>
      </c>
      <c r="AF4121" s="7">
        <v>0.24</v>
      </c>
      <c r="AG4121" s="7">
        <v>0.18</v>
      </c>
      <c r="AH4121" s="7">
        <v>0.28000000000000003</v>
      </c>
    </row>
    <row r="4122" spans="1:34" x14ac:dyDescent="0.2">
      <c r="B4122" s="6" t="s">
        <v>1098</v>
      </c>
      <c r="D4122" s="6" t="s">
        <v>32</v>
      </c>
      <c r="I4122" s="6" t="s">
        <v>377</v>
      </c>
      <c r="K4122" s="6" t="s">
        <v>354</v>
      </c>
      <c r="M4122" s="6" t="s">
        <v>109</v>
      </c>
      <c r="O4122" s="6" t="s">
        <v>108</v>
      </c>
      <c r="Q4122" s="6" t="s">
        <v>107</v>
      </c>
      <c r="R4122" s="6" t="s">
        <v>95</v>
      </c>
      <c r="S4122" s="6" t="s">
        <v>106</v>
      </c>
      <c r="U4122" s="6" t="s">
        <v>805</v>
      </c>
      <c r="W4122" s="6" t="s">
        <v>739</v>
      </c>
      <c r="Y4122" s="6" t="s">
        <v>864</v>
      </c>
      <c r="AA4122" s="6" t="s">
        <v>95</v>
      </c>
      <c r="AB4122" s="6" t="s">
        <v>95</v>
      </c>
      <c r="AD4122" s="6" t="s">
        <v>212</v>
      </c>
      <c r="AH4122" s="6" t="s">
        <v>375</v>
      </c>
    </row>
    <row r="4123" spans="1:34" x14ac:dyDescent="0.2">
      <c r="B4123" s="6" t="s">
        <v>1097</v>
      </c>
    </row>
    <row r="4124" spans="1:34" x14ac:dyDescent="0.2">
      <c r="A4124" s="6" t="s">
        <v>239</v>
      </c>
      <c r="B4124" s="8">
        <v>179</v>
      </c>
      <c r="C4124" s="8">
        <v>184</v>
      </c>
      <c r="D4124" s="8">
        <v>-4</v>
      </c>
      <c r="E4124" s="8">
        <v>25</v>
      </c>
      <c r="F4124" s="8">
        <v>86</v>
      </c>
      <c r="G4124" s="8">
        <v>72</v>
      </c>
      <c r="H4124" s="8">
        <v>44</v>
      </c>
      <c r="I4124" s="8">
        <v>24</v>
      </c>
      <c r="J4124" s="8">
        <v>70</v>
      </c>
      <c r="K4124" s="8">
        <v>8</v>
      </c>
      <c r="L4124" s="8">
        <v>144</v>
      </c>
      <c r="M4124" s="8">
        <v>-18</v>
      </c>
      <c r="N4124" s="8">
        <v>113</v>
      </c>
      <c r="O4124" s="8">
        <v>-54</v>
      </c>
      <c r="P4124" s="8">
        <v>53</v>
      </c>
      <c r="Q4124" s="8">
        <v>-8</v>
      </c>
      <c r="R4124" s="8">
        <v>35</v>
      </c>
      <c r="S4124" s="8">
        <v>40</v>
      </c>
      <c r="T4124" s="8">
        <v>40</v>
      </c>
      <c r="U4124" s="8">
        <v>-6</v>
      </c>
      <c r="V4124" s="8">
        <v>41</v>
      </c>
      <c r="W4124" s="8">
        <v>-5</v>
      </c>
      <c r="X4124" s="8">
        <v>54</v>
      </c>
      <c r="Y4124" s="8">
        <v>-15</v>
      </c>
      <c r="Z4124" s="8">
        <v>36</v>
      </c>
      <c r="AA4124" s="8">
        <v>-6</v>
      </c>
      <c r="AB4124" s="8">
        <v>23</v>
      </c>
      <c r="AC4124" s="8">
        <v>143</v>
      </c>
      <c r="AD4124" s="8">
        <v>11</v>
      </c>
      <c r="AE4124" s="8">
        <v>101</v>
      </c>
      <c r="AF4124" s="8">
        <v>183</v>
      </c>
      <c r="AG4124" s="8">
        <v>69</v>
      </c>
      <c r="AH4124" s="8">
        <v>103</v>
      </c>
    </row>
    <row r="4125" spans="1:34" x14ac:dyDescent="0.2">
      <c r="B4125" s="7">
        <v>0.18</v>
      </c>
      <c r="C4125" s="7">
        <v>0.24</v>
      </c>
      <c r="D4125" s="7">
        <v>-0.02</v>
      </c>
      <c r="E4125" s="7">
        <v>0.14000000000000001</v>
      </c>
      <c r="F4125" s="7">
        <v>0.23</v>
      </c>
      <c r="G4125" s="7">
        <v>0.35</v>
      </c>
      <c r="H4125" s="7">
        <v>0.38</v>
      </c>
      <c r="I4125" s="7">
        <v>0.05</v>
      </c>
      <c r="J4125" s="7">
        <v>0.52</v>
      </c>
      <c r="K4125" s="7">
        <v>0.02</v>
      </c>
      <c r="L4125" s="7">
        <v>0.38</v>
      </c>
      <c r="M4125" s="7">
        <v>-0.15</v>
      </c>
      <c r="N4125" s="7">
        <v>0.45</v>
      </c>
      <c r="O4125" s="7">
        <v>-0.24</v>
      </c>
      <c r="P4125" s="7">
        <v>0.35</v>
      </c>
      <c r="Q4125" s="7">
        <v>-0.02</v>
      </c>
      <c r="R4125" s="7">
        <v>0.49</v>
      </c>
      <c r="S4125" s="7">
        <v>7.0000000000000007E-2</v>
      </c>
      <c r="T4125" s="7">
        <v>0.31</v>
      </c>
      <c r="U4125" s="7">
        <v>-7.0000000000000007E-2</v>
      </c>
      <c r="V4125" s="7">
        <v>0.3</v>
      </c>
      <c r="W4125" s="7">
        <v>-7.0000000000000007E-2</v>
      </c>
      <c r="X4125" s="7">
        <v>0.44</v>
      </c>
      <c r="Y4125" s="7">
        <v>-0.19</v>
      </c>
      <c r="Z4125" s="7">
        <v>0.28999999999999998</v>
      </c>
      <c r="AA4125" s="7">
        <v>-7.0000000000000007E-2</v>
      </c>
      <c r="AB4125" s="7">
        <v>0.3</v>
      </c>
      <c r="AC4125" s="7">
        <v>0.22</v>
      </c>
      <c r="AD4125" s="7">
        <v>0.04</v>
      </c>
      <c r="AE4125" s="7">
        <v>0.27</v>
      </c>
      <c r="AF4125" s="7">
        <v>0.26</v>
      </c>
      <c r="AG4125" s="7">
        <v>0.46</v>
      </c>
      <c r="AH4125" s="7">
        <v>0.17</v>
      </c>
    </row>
    <row r="4127" spans="1:34" x14ac:dyDescent="0.2">
      <c r="A4127" s="6" t="s">
        <v>97</v>
      </c>
    </row>
    <row r="4129" spans="1:1" x14ac:dyDescent="0.2">
      <c r="A4129" s="6" t="s">
        <v>1055</v>
      </c>
    </row>
    <row r="4130" spans="1:1" x14ac:dyDescent="0.2">
      <c r="A4130" s="6" t="s">
        <v>1054</v>
      </c>
    </row>
    <row r="4132" spans="1:1" x14ac:dyDescent="0.2">
      <c r="A4132" s="8">
        <v>57</v>
      </c>
    </row>
    <row r="4137" spans="1:1" x14ac:dyDescent="0.2">
      <c r="A4137" s="9" t="s">
        <v>0</v>
      </c>
    </row>
    <row r="4139" spans="1:1" x14ac:dyDescent="0.2">
      <c r="A4139" s="9" t="s">
        <v>1</v>
      </c>
    </row>
    <row r="4140" spans="1:1" x14ac:dyDescent="0.2">
      <c r="A4140" s="9" t="s">
        <v>2</v>
      </c>
    </row>
    <row r="4141" spans="1:1" x14ac:dyDescent="0.2">
      <c r="A4141" s="9" t="s">
        <v>3</v>
      </c>
    </row>
    <row r="4142" spans="1:1" x14ac:dyDescent="0.2">
      <c r="A4142" s="9" t="s">
        <v>4</v>
      </c>
    </row>
    <row r="4143" spans="1:1" x14ac:dyDescent="0.2">
      <c r="A4143" s="9" t="s">
        <v>5</v>
      </c>
    </row>
    <row r="4145" spans="1:26" x14ac:dyDescent="0.2">
      <c r="A4145" s="6" t="s">
        <v>926</v>
      </c>
    </row>
    <row r="4146" spans="1:26" x14ac:dyDescent="0.2">
      <c r="A4146" s="6" t="s">
        <v>1109</v>
      </c>
    </row>
    <row r="4148" spans="1:26" x14ac:dyDescent="0.2">
      <c r="D4148" s="9" t="s">
        <v>8</v>
      </c>
      <c r="G4148" s="9" t="s">
        <v>9</v>
      </c>
      <c r="L4148" s="9" t="s">
        <v>10</v>
      </c>
      <c r="P4148" s="9" t="s">
        <v>11</v>
      </c>
      <c r="T4148" s="9" t="s">
        <v>12</v>
      </c>
      <c r="X4148" s="9" t="s">
        <v>13</v>
      </c>
    </row>
    <row r="4149" spans="1:26" x14ac:dyDescent="0.2">
      <c r="R4149" s="9" t="s">
        <v>14</v>
      </c>
      <c r="T4149" s="9" t="s">
        <v>15</v>
      </c>
      <c r="U4149" s="9" t="s">
        <v>16</v>
      </c>
    </row>
    <row r="4150" spans="1:26" x14ac:dyDescent="0.2">
      <c r="R4150" s="9" t="s">
        <v>17</v>
      </c>
      <c r="S4150" s="9" t="s">
        <v>18</v>
      </c>
      <c r="T4150" s="9" t="s">
        <v>19</v>
      </c>
      <c r="U4150" s="9" t="s">
        <v>20</v>
      </c>
      <c r="X4150" s="9" t="s">
        <v>21</v>
      </c>
      <c r="Y4150" s="9" t="s">
        <v>22</v>
      </c>
      <c r="Z4150" s="9" t="s">
        <v>23</v>
      </c>
    </row>
    <row r="4151" spans="1:26" x14ac:dyDescent="0.2">
      <c r="B4151" s="9" t="s">
        <v>24</v>
      </c>
      <c r="C4151" s="9" t="s">
        <v>25</v>
      </c>
      <c r="D4151" s="9" t="s">
        <v>26</v>
      </c>
      <c r="E4151" s="9" t="s">
        <v>27</v>
      </c>
      <c r="F4151" s="9" t="s">
        <v>28</v>
      </c>
      <c r="G4151" s="9" t="s">
        <v>29</v>
      </c>
      <c r="H4151" s="9" t="s">
        <v>30</v>
      </c>
      <c r="I4151" s="9" t="s">
        <v>31</v>
      </c>
      <c r="J4151" s="9" t="s">
        <v>32</v>
      </c>
      <c r="K4151" s="9" t="s">
        <v>33</v>
      </c>
      <c r="L4151" s="9" t="s">
        <v>34</v>
      </c>
      <c r="M4151" s="9" t="s">
        <v>35</v>
      </c>
      <c r="N4151" s="9" t="s">
        <v>36</v>
      </c>
      <c r="O4151" s="9" t="s">
        <v>37</v>
      </c>
      <c r="P4151" s="9" t="s">
        <v>38</v>
      </c>
      <c r="Q4151" s="9" t="s">
        <v>39</v>
      </c>
      <c r="R4151" s="10">
        <v>12</v>
      </c>
      <c r="S4151" s="9" t="s">
        <v>40</v>
      </c>
      <c r="T4151" s="9" t="s">
        <v>41</v>
      </c>
      <c r="U4151" s="9" t="s">
        <v>42</v>
      </c>
      <c r="V4151" s="9" t="s">
        <v>43</v>
      </c>
      <c r="W4151" s="9" t="s">
        <v>44</v>
      </c>
      <c r="X4151" s="9" t="s">
        <v>45</v>
      </c>
      <c r="Y4151" s="9" t="s">
        <v>46</v>
      </c>
      <c r="Z4151" s="9" t="s">
        <v>46</v>
      </c>
    </row>
    <row r="4152" spans="1:26" x14ac:dyDescent="0.2">
      <c r="B4152" s="9" t="s">
        <v>47</v>
      </c>
      <c r="C4152" s="9" t="s">
        <v>48</v>
      </c>
      <c r="D4152" s="9" t="s">
        <v>49</v>
      </c>
      <c r="E4152" s="9" t="s">
        <v>50</v>
      </c>
      <c r="F4152" s="9" t="s">
        <v>51</v>
      </c>
      <c r="G4152" s="9" t="s">
        <v>52</v>
      </c>
      <c r="H4152" s="9" t="s">
        <v>53</v>
      </c>
      <c r="I4152" s="9" t="s">
        <v>54</v>
      </c>
      <c r="J4152" s="9" t="s">
        <v>55</v>
      </c>
      <c r="K4152" s="9" t="s">
        <v>56</v>
      </c>
      <c r="L4152" s="9" t="s">
        <v>57</v>
      </c>
      <c r="M4152" s="9" t="s">
        <v>58</v>
      </c>
      <c r="N4152" s="9" t="s">
        <v>59</v>
      </c>
      <c r="O4152" s="9" t="s">
        <v>60</v>
      </c>
      <c r="P4152" s="9" t="s">
        <v>61</v>
      </c>
      <c r="Q4152" s="9" t="s">
        <v>62</v>
      </c>
      <c r="R4152" s="9" t="s">
        <v>63</v>
      </c>
      <c r="S4152" s="9" t="s">
        <v>64</v>
      </c>
      <c r="T4152" s="9" t="s">
        <v>65</v>
      </c>
      <c r="U4152" s="9" t="s">
        <v>66</v>
      </c>
      <c r="V4152" s="9" t="s">
        <v>67</v>
      </c>
      <c r="W4152" s="9" t="s">
        <v>68</v>
      </c>
      <c r="X4152" s="9" t="s">
        <v>69</v>
      </c>
      <c r="Y4152" s="9" t="s">
        <v>70</v>
      </c>
      <c r="Z4152" s="9" t="s">
        <v>71</v>
      </c>
    </row>
    <row r="4153" spans="1:26" x14ac:dyDescent="0.2">
      <c r="A4153" s="6" t="s">
        <v>72</v>
      </c>
      <c r="B4153" s="8">
        <v>674</v>
      </c>
      <c r="C4153" s="8">
        <v>344</v>
      </c>
      <c r="D4153" s="8">
        <v>330</v>
      </c>
      <c r="E4153" s="8">
        <v>103</v>
      </c>
      <c r="F4153" s="8">
        <v>136</v>
      </c>
      <c r="G4153" s="8">
        <v>119</v>
      </c>
      <c r="H4153" s="8">
        <v>132</v>
      </c>
      <c r="I4153" s="8">
        <v>184</v>
      </c>
      <c r="J4153" s="8">
        <v>209</v>
      </c>
      <c r="K4153" s="8">
        <v>190</v>
      </c>
      <c r="L4153" s="8">
        <v>129</v>
      </c>
      <c r="M4153" s="8">
        <v>146</v>
      </c>
      <c r="N4153" s="8">
        <v>224</v>
      </c>
      <c r="O4153" s="8">
        <v>186</v>
      </c>
      <c r="P4153" s="8">
        <v>153</v>
      </c>
      <c r="Q4153" s="8">
        <v>111</v>
      </c>
      <c r="R4153" s="8">
        <v>164</v>
      </c>
      <c r="S4153" s="8">
        <v>167</v>
      </c>
      <c r="T4153" s="8">
        <v>297</v>
      </c>
      <c r="U4153" s="8">
        <v>46</v>
      </c>
      <c r="V4153" s="8">
        <v>259</v>
      </c>
      <c r="W4153" s="8">
        <v>94</v>
      </c>
      <c r="X4153" s="8">
        <v>53</v>
      </c>
      <c r="Y4153" s="8">
        <v>406</v>
      </c>
      <c r="Z4153" s="8">
        <v>203</v>
      </c>
    </row>
    <row r="4154" spans="1:26" x14ac:dyDescent="0.2">
      <c r="A4154" s="6" t="s">
        <v>73</v>
      </c>
      <c r="B4154" s="8">
        <v>670</v>
      </c>
      <c r="C4154" s="8">
        <v>336</v>
      </c>
      <c r="D4154" s="8">
        <v>334</v>
      </c>
      <c r="E4154" s="8">
        <v>106</v>
      </c>
      <c r="F4154" s="8">
        <v>136</v>
      </c>
      <c r="G4154" s="8">
        <v>118</v>
      </c>
      <c r="H4154" s="8">
        <v>128</v>
      </c>
      <c r="I4154" s="8">
        <v>182</v>
      </c>
      <c r="J4154" s="8">
        <v>186</v>
      </c>
      <c r="K4154" s="8">
        <v>183</v>
      </c>
      <c r="L4154" s="8">
        <v>154</v>
      </c>
      <c r="M4154" s="8">
        <v>148</v>
      </c>
      <c r="N4154" s="8">
        <v>223</v>
      </c>
      <c r="O4154" s="8">
        <v>181</v>
      </c>
      <c r="P4154" s="8">
        <v>156</v>
      </c>
      <c r="Q4154" s="8">
        <v>111</v>
      </c>
      <c r="R4154" s="8">
        <v>166</v>
      </c>
      <c r="S4154" s="8">
        <v>172</v>
      </c>
      <c r="T4154" s="8">
        <v>286</v>
      </c>
      <c r="U4154" s="8">
        <v>46</v>
      </c>
      <c r="V4154" s="8">
        <v>253</v>
      </c>
      <c r="W4154" s="8">
        <v>94</v>
      </c>
      <c r="X4154" s="8">
        <v>51</v>
      </c>
      <c r="Y4154" s="8">
        <v>398</v>
      </c>
      <c r="Z4154" s="8">
        <v>208</v>
      </c>
    </row>
    <row r="4155" spans="1:26" x14ac:dyDescent="0.2">
      <c r="A4155" s="6" t="s">
        <v>1008</v>
      </c>
      <c r="B4155" s="8">
        <v>30</v>
      </c>
      <c r="C4155" s="8">
        <v>14</v>
      </c>
      <c r="D4155" s="8">
        <v>16</v>
      </c>
      <c r="E4155" s="8">
        <v>7</v>
      </c>
      <c r="F4155" s="8">
        <v>5</v>
      </c>
      <c r="G4155" s="8">
        <v>5</v>
      </c>
      <c r="H4155" s="8">
        <v>5</v>
      </c>
      <c r="I4155" s="8">
        <v>8</v>
      </c>
      <c r="J4155" s="8">
        <v>6</v>
      </c>
      <c r="K4155" s="8">
        <v>5</v>
      </c>
      <c r="L4155" s="8">
        <v>9</v>
      </c>
      <c r="M4155" s="8">
        <v>11</v>
      </c>
      <c r="N4155" s="8">
        <v>15</v>
      </c>
      <c r="O4155" s="8">
        <v>3</v>
      </c>
      <c r="P4155" s="8">
        <v>10</v>
      </c>
      <c r="Q4155" s="8">
        <v>3</v>
      </c>
      <c r="R4155" s="8">
        <v>11</v>
      </c>
      <c r="S4155" s="8">
        <v>7</v>
      </c>
      <c r="T4155" s="8">
        <v>10</v>
      </c>
      <c r="U4155" s="8">
        <v>2</v>
      </c>
      <c r="V4155" s="8">
        <v>12</v>
      </c>
      <c r="W4155" s="8">
        <v>3</v>
      </c>
      <c r="X4155" s="8">
        <v>3</v>
      </c>
      <c r="Y4155" s="8">
        <v>17</v>
      </c>
      <c r="Z4155" s="8">
        <v>12</v>
      </c>
    </row>
    <row r="4156" spans="1:26" x14ac:dyDescent="0.2">
      <c r="B4156" s="7">
        <v>0.05</v>
      </c>
      <c r="C4156" s="7">
        <v>0.04</v>
      </c>
      <c r="D4156" s="7">
        <v>0.05</v>
      </c>
      <c r="E4156" s="7">
        <v>0.06</v>
      </c>
      <c r="F4156" s="7">
        <v>0.04</v>
      </c>
      <c r="G4156" s="7">
        <v>0.05</v>
      </c>
      <c r="H4156" s="7">
        <v>0.04</v>
      </c>
      <c r="I4156" s="7">
        <v>0.04</v>
      </c>
      <c r="J4156" s="7">
        <v>0.03</v>
      </c>
      <c r="K4156" s="7">
        <v>0.03</v>
      </c>
      <c r="L4156" s="7">
        <v>0.06</v>
      </c>
      <c r="M4156" s="7">
        <v>0.08</v>
      </c>
      <c r="N4156" s="7">
        <v>7.0000000000000007E-2</v>
      </c>
      <c r="O4156" s="7">
        <v>0.02</v>
      </c>
      <c r="P4156" s="7">
        <v>0.06</v>
      </c>
      <c r="Q4156" s="7">
        <v>0.03</v>
      </c>
      <c r="R4156" s="7">
        <v>0.06</v>
      </c>
      <c r="S4156" s="7">
        <v>0.04</v>
      </c>
      <c r="T4156" s="7">
        <v>0.04</v>
      </c>
      <c r="U4156" s="7">
        <v>0.05</v>
      </c>
      <c r="V4156" s="7">
        <v>0.05</v>
      </c>
      <c r="W4156" s="7">
        <v>0.03</v>
      </c>
      <c r="X4156" s="7">
        <v>0.05</v>
      </c>
      <c r="Y4156" s="7">
        <v>0.04</v>
      </c>
      <c r="Z4156" s="7">
        <v>0.06</v>
      </c>
    </row>
    <row r="4157" spans="1:26" x14ac:dyDescent="0.2">
      <c r="B4157" s="6" t="s">
        <v>115</v>
      </c>
      <c r="E4157" s="6" t="s">
        <v>95</v>
      </c>
      <c r="N4157" s="6" t="s">
        <v>115</v>
      </c>
      <c r="P4157" s="6" t="s">
        <v>115</v>
      </c>
      <c r="U4157" s="6" t="s">
        <v>95</v>
      </c>
      <c r="W4157" s="6" t="s">
        <v>95</v>
      </c>
      <c r="X4157" s="6" t="s">
        <v>95</v>
      </c>
    </row>
    <row r="4158" spans="1:26" x14ac:dyDescent="0.2">
      <c r="A4158" s="6" t="s">
        <v>1006</v>
      </c>
      <c r="B4158" s="8">
        <v>147</v>
      </c>
      <c r="C4158" s="8">
        <v>75</v>
      </c>
      <c r="D4158" s="8">
        <v>71</v>
      </c>
      <c r="E4158" s="8">
        <v>25</v>
      </c>
      <c r="F4158" s="8">
        <v>27</v>
      </c>
      <c r="G4158" s="8">
        <v>31</v>
      </c>
      <c r="H4158" s="8">
        <v>22</v>
      </c>
      <c r="I4158" s="8">
        <v>42</v>
      </c>
      <c r="J4158" s="8">
        <v>37</v>
      </c>
      <c r="K4158" s="8">
        <v>39</v>
      </c>
      <c r="L4158" s="8">
        <v>35</v>
      </c>
      <c r="M4158" s="8">
        <v>35</v>
      </c>
      <c r="N4158" s="8">
        <v>45</v>
      </c>
      <c r="O4158" s="8">
        <v>42</v>
      </c>
      <c r="P4158" s="8">
        <v>36</v>
      </c>
      <c r="Q4158" s="8">
        <v>23</v>
      </c>
      <c r="R4158" s="8">
        <v>39</v>
      </c>
      <c r="S4158" s="8">
        <v>36</v>
      </c>
      <c r="T4158" s="8">
        <v>65</v>
      </c>
      <c r="U4158" s="8">
        <v>6</v>
      </c>
      <c r="V4158" s="8">
        <v>59</v>
      </c>
      <c r="W4158" s="8">
        <v>26</v>
      </c>
      <c r="X4158" s="8">
        <v>10</v>
      </c>
      <c r="Y4158" s="8">
        <v>94</v>
      </c>
      <c r="Z4158" s="8">
        <v>36</v>
      </c>
    </row>
    <row r="4159" spans="1:26" x14ac:dyDescent="0.2">
      <c r="B4159" s="7">
        <v>0.22</v>
      </c>
      <c r="C4159" s="7">
        <v>0.22</v>
      </c>
      <c r="D4159" s="7">
        <v>0.21</v>
      </c>
      <c r="E4159" s="7">
        <v>0.24</v>
      </c>
      <c r="F4159" s="7">
        <v>0.2</v>
      </c>
      <c r="G4159" s="7">
        <v>0.26</v>
      </c>
      <c r="H4159" s="7">
        <v>0.17</v>
      </c>
      <c r="I4159" s="7">
        <v>0.23</v>
      </c>
      <c r="J4159" s="7">
        <v>0.2</v>
      </c>
      <c r="K4159" s="7">
        <v>0.21</v>
      </c>
      <c r="L4159" s="7">
        <v>0.23</v>
      </c>
      <c r="M4159" s="7">
        <v>0.24</v>
      </c>
      <c r="N4159" s="7">
        <v>0.2</v>
      </c>
      <c r="O4159" s="7">
        <v>0.23</v>
      </c>
      <c r="P4159" s="7">
        <v>0.23</v>
      </c>
      <c r="Q4159" s="7">
        <v>0.21</v>
      </c>
      <c r="R4159" s="7">
        <v>0.23</v>
      </c>
      <c r="S4159" s="7">
        <v>0.21</v>
      </c>
      <c r="T4159" s="7">
        <v>0.23</v>
      </c>
      <c r="U4159" s="7">
        <v>0.13</v>
      </c>
      <c r="V4159" s="7">
        <v>0.23</v>
      </c>
      <c r="W4159" s="7">
        <v>0.27</v>
      </c>
      <c r="X4159" s="7">
        <v>0.19</v>
      </c>
      <c r="Y4159" s="7">
        <v>0.24</v>
      </c>
      <c r="Z4159" s="7">
        <v>0.17</v>
      </c>
    </row>
    <row r="4160" spans="1:26" x14ac:dyDescent="0.2">
      <c r="E4160" s="6" t="s">
        <v>95</v>
      </c>
      <c r="U4160" s="6" t="s">
        <v>95</v>
      </c>
      <c r="W4160" s="6" t="s">
        <v>95</v>
      </c>
      <c r="X4160" s="6" t="s">
        <v>95</v>
      </c>
    </row>
    <row r="4161" spans="1:26" x14ac:dyDescent="0.2">
      <c r="A4161" s="6" t="s">
        <v>1004</v>
      </c>
      <c r="B4161" s="8">
        <v>193</v>
      </c>
      <c r="C4161" s="8">
        <v>93</v>
      </c>
      <c r="D4161" s="8">
        <v>101</v>
      </c>
      <c r="E4161" s="8">
        <v>28</v>
      </c>
      <c r="F4161" s="8">
        <v>49</v>
      </c>
      <c r="G4161" s="8">
        <v>33</v>
      </c>
      <c r="H4161" s="8">
        <v>37</v>
      </c>
      <c r="I4161" s="8">
        <v>46</v>
      </c>
      <c r="J4161" s="8">
        <v>45</v>
      </c>
      <c r="K4161" s="8">
        <v>60</v>
      </c>
      <c r="L4161" s="8">
        <v>41</v>
      </c>
      <c r="M4161" s="8">
        <v>47</v>
      </c>
      <c r="N4161" s="8">
        <v>60</v>
      </c>
      <c r="O4161" s="8">
        <v>53</v>
      </c>
      <c r="P4161" s="8">
        <v>42</v>
      </c>
      <c r="Q4161" s="8">
        <v>39</v>
      </c>
      <c r="R4161" s="8">
        <v>48</v>
      </c>
      <c r="S4161" s="8">
        <v>49</v>
      </c>
      <c r="T4161" s="8">
        <v>75</v>
      </c>
      <c r="U4161" s="8">
        <v>21</v>
      </c>
      <c r="V4161" s="8">
        <v>88</v>
      </c>
      <c r="W4161" s="8">
        <v>14</v>
      </c>
      <c r="X4161" s="8">
        <v>10</v>
      </c>
      <c r="Y4161" s="8">
        <v>112</v>
      </c>
      <c r="Z4161" s="8">
        <v>66</v>
      </c>
    </row>
    <row r="4162" spans="1:26" x14ac:dyDescent="0.2">
      <c r="B4162" s="7">
        <v>0.28999999999999998</v>
      </c>
      <c r="C4162" s="7">
        <v>0.28000000000000003</v>
      </c>
      <c r="D4162" s="7">
        <v>0.3</v>
      </c>
      <c r="E4162" s="7">
        <v>0.27</v>
      </c>
      <c r="F4162" s="7">
        <v>0.36</v>
      </c>
      <c r="G4162" s="7">
        <v>0.28000000000000003</v>
      </c>
      <c r="H4162" s="7">
        <v>0.28999999999999998</v>
      </c>
      <c r="I4162" s="7">
        <v>0.25</v>
      </c>
      <c r="J4162" s="7">
        <v>0.24</v>
      </c>
      <c r="K4162" s="7">
        <v>0.33</v>
      </c>
      <c r="L4162" s="7">
        <v>0.27</v>
      </c>
      <c r="M4162" s="7">
        <v>0.32</v>
      </c>
      <c r="N4162" s="7">
        <v>0.27</v>
      </c>
      <c r="O4162" s="7">
        <v>0.28999999999999998</v>
      </c>
      <c r="P4162" s="7">
        <v>0.27</v>
      </c>
      <c r="Q4162" s="7">
        <v>0.35</v>
      </c>
      <c r="R4162" s="7">
        <v>0.28999999999999998</v>
      </c>
      <c r="S4162" s="7">
        <v>0.28999999999999998</v>
      </c>
      <c r="T4162" s="7">
        <v>0.26</v>
      </c>
      <c r="U4162" s="7">
        <v>0.47</v>
      </c>
      <c r="V4162" s="7">
        <v>0.35</v>
      </c>
      <c r="W4162" s="7">
        <v>0.15</v>
      </c>
      <c r="X4162" s="7">
        <v>0.19</v>
      </c>
      <c r="Y4162" s="7">
        <v>0.28000000000000003</v>
      </c>
      <c r="Z4162" s="7">
        <v>0.32</v>
      </c>
    </row>
    <row r="4163" spans="1:26" x14ac:dyDescent="0.2">
      <c r="B4163" s="6" t="s">
        <v>446</v>
      </c>
      <c r="E4163" s="6" t="s">
        <v>95</v>
      </c>
      <c r="F4163" s="6" t="s">
        <v>78</v>
      </c>
      <c r="U4163" s="6" t="s">
        <v>1067</v>
      </c>
      <c r="V4163" s="6" t="s">
        <v>82</v>
      </c>
      <c r="W4163" s="6" t="s">
        <v>95</v>
      </c>
      <c r="X4163" s="6" t="s">
        <v>95</v>
      </c>
    </row>
    <row r="4164" spans="1:26" x14ac:dyDescent="0.2">
      <c r="A4164" s="6" t="s">
        <v>1002</v>
      </c>
      <c r="B4164" s="8">
        <v>163</v>
      </c>
      <c r="C4164" s="8">
        <v>71</v>
      </c>
      <c r="D4164" s="8">
        <v>92</v>
      </c>
      <c r="E4164" s="8">
        <v>28</v>
      </c>
      <c r="F4164" s="8">
        <v>31</v>
      </c>
      <c r="G4164" s="8">
        <v>21</v>
      </c>
      <c r="H4164" s="8">
        <v>33</v>
      </c>
      <c r="I4164" s="8">
        <v>50</v>
      </c>
      <c r="J4164" s="8">
        <v>53</v>
      </c>
      <c r="K4164" s="8">
        <v>46</v>
      </c>
      <c r="L4164" s="8">
        <v>40</v>
      </c>
      <c r="M4164" s="8">
        <v>25</v>
      </c>
      <c r="N4164" s="8">
        <v>52</v>
      </c>
      <c r="O4164" s="8">
        <v>56</v>
      </c>
      <c r="P4164" s="8">
        <v>34</v>
      </c>
      <c r="Q4164" s="8">
        <v>21</v>
      </c>
      <c r="R4164" s="8">
        <v>35</v>
      </c>
      <c r="S4164" s="8">
        <v>45</v>
      </c>
      <c r="T4164" s="8">
        <v>70</v>
      </c>
      <c r="U4164" s="8">
        <v>13</v>
      </c>
      <c r="V4164" s="8">
        <v>50</v>
      </c>
      <c r="W4164" s="8">
        <v>33</v>
      </c>
      <c r="X4164" s="8">
        <v>18</v>
      </c>
      <c r="Y4164" s="8">
        <v>101</v>
      </c>
      <c r="Z4164" s="8">
        <v>47</v>
      </c>
    </row>
    <row r="4165" spans="1:26" x14ac:dyDescent="0.2">
      <c r="B4165" s="7">
        <v>0.24</v>
      </c>
      <c r="C4165" s="7">
        <v>0.21</v>
      </c>
      <c r="D4165" s="7">
        <v>0.27</v>
      </c>
      <c r="E4165" s="7">
        <v>0.26</v>
      </c>
      <c r="F4165" s="7">
        <v>0.23</v>
      </c>
      <c r="G4165" s="7">
        <v>0.18</v>
      </c>
      <c r="H4165" s="7">
        <v>0.26</v>
      </c>
      <c r="I4165" s="7">
        <v>0.27</v>
      </c>
      <c r="J4165" s="7">
        <v>0.28000000000000003</v>
      </c>
      <c r="K4165" s="7">
        <v>0.25</v>
      </c>
      <c r="L4165" s="7">
        <v>0.26</v>
      </c>
      <c r="M4165" s="7">
        <v>0.17</v>
      </c>
      <c r="N4165" s="7">
        <v>0.23</v>
      </c>
      <c r="O4165" s="7">
        <v>0.31</v>
      </c>
      <c r="P4165" s="7">
        <v>0.22</v>
      </c>
      <c r="Q4165" s="7">
        <v>0.19</v>
      </c>
      <c r="R4165" s="7">
        <v>0.21</v>
      </c>
      <c r="S4165" s="7">
        <v>0.26</v>
      </c>
      <c r="T4165" s="7">
        <v>0.24</v>
      </c>
      <c r="U4165" s="7">
        <v>0.28999999999999998</v>
      </c>
      <c r="V4165" s="7">
        <v>0.2</v>
      </c>
      <c r="W4165" s="7">
        <v>0.35</v>
      </c>
      <c r="X4165" s="7">
        <v>0.35</v>
      </c>
      <c r="Y4165" s="7">
        <v>0.25</v>
      </c>
      <c r="Z4165" s="7">
        <v>0.22</v>
      </c>
    </row>
    <row r="4166" spans="1:26" x14ac:dyDescent="0.2">
      <c r="B4166" s="6" t="s">
        <v>1108</v>
      </c>
      <c r="E4166" s="6" t="s">
        <v>95</v>
      </c>
      <c r="J4166" s="6" t="s">
        <v>116</v>
      </c>
      <c r="O4166" s="6" t="s">
        <v>228</v>
      </c>
      <c r="U4166" s="6" t="s">
        <v>95</v>
      </c>
      <c r="W4166" s="6" t="s">
        <v>739</v>
      </c>
      <c r="X4166" s="6" t="s">
        <v>753</v>
      </c>
    </row>
    <row r="4167" spans="1:26" x14ac:dyDescent="0.2">
      <c r="A4167" s="6" t="s">
        <v>1000</v>
      </c>
      <c r="B4167" s="8">
        <v>112</v>
      </c>
      <c r="C4167" s="8">
        <v>75</v>
      </c>
      <c r="D4167" s="8">
        <v>37</v>
      </c>
      <c r="E4167" s="8">
        <v>9</v>
      </c>
      <c r="F4167" s="8">
        <v>19</v>
      </c>
      <c r="G4167" s="8">
        <v>20</v>
      </c>
      <c r="H4167" s="8">
        <v>29</v>
      </c>
      <c r="I4167" s="8">
        <v>36</v>
      </c>
      <c r="J4167" s="8">
        <v>44</v>
      </c>
      <c r="K4167" s="8">
        <v>30</v>
      </c>
      <c r="L4167" s="8">
        <v>19</v>
      </c>
      <c r="M4167" s="8">
        <v>19</v>
      </c>
      <c r="N4167" s="8">
        <v>37</v>
      </c>
      <c r="O4167" s="8">
        <v>25</v>
      </c>
      <c r="P4167" s="8">
        <v>28</v>
      </c>
      <c r="Q4167" s="8">
        <v>22</v>
      </c>
      <c r="R4167" s="8">
        <v>24</v>
      </c>
      <c r="S4167" s="8">
        <v>28</v>
      </c>
      <c r="T4167" s="8">
        <v>58</v>
      </c>
      <c r="U4167" s="8">
        <v>3</v>
      </c>
      <c r="V4167" s="8">
        <v>38</v>
      </c>
      <c r="W4167" s="8">
        <v>16</v>
      </c>
      <c r="X4167" s="8">
        <v>11</v>
      </c>
      <c r="Y4167" s="8">
        <v>65</v>
      </c>
      <c r="Z4167" s="8">
        <v>41</v>
      </c>
    </row>
    <row r="4168" spans="1:26" x14ac:dyDescent="0.2">
      <c r="B4168" s="7">
        <v>0.17</v>
      </c>
      <c r="C4168" s="7">
        <v>0.22</v>
      </c>
      <c r="D4168" s="7">
        <v>0.11</v>
      </c>
      <c r="E4168" s="7">
        <v>0.08</v>
      </c>
      <c r="F4168" s="7">
        <v>0.14000000000000001</v>
      </c>
      <c r="G4168" s="7">
        <v>0.17</v>
      </c>
      <c r="H4168" s="7">
        <v>0.23</v>
      </c>
      <c r="I4168" s="7">
        <v>0.2</v>
      </c>
      <c r="J4168" s="7">
        <v>0.24</v>
      </c>
      <c r="K4168" s="7">
        <v>0.17</v>
      </c>
      <c r="L4168" s="7">
        <v>0.12</v>
      </c>
      <c r="M4168" s="7">
        <v>0.13</v>
      </c>
      <c r="N4168" s="7">
        <v>0.17</v>
      </c>
      <c r="O4168" s="7">
        <v>0.14000000000000001</v>
      </c>
      <c r="P4168" s="7">
        <v>0.18</v>
      </c>
      <c r="Q4168" s="7">
        <v>0.2</v>
      </c>
      <c r="R4168" s="7">
        <v>0.14000000000000001</v>
      </c>
      <c r="S4168" s="7">
        <v>0.16</v>
      </c>
      <c r="T4168" s="7">
        <v>0.2</v>
      </c>
      <c r="U4168" s="7">
        <v>0.06</v>
      </c>
      <c r="V4168" s="7">
        <v>0.15</v>
      </c>
      <c r="W4168" s="7">
        <v>0.17</v>
      </c>
      <c r="X4168" s="7">
        <v>0.22</v>
      </c>
      <c r="Y4168" s="7">
        <v>0.16</v>
      </c>
      <c r="Z4168" s="7">
        <v>0.2</v>
      </c>
    </row>
    <row r="4169" spans="1:26" x14ac:dyDescent="0.2">
      <c r="B4169" s="6" t="s">
        <v>1107</v>
      </c>
      <c r="C4169" s="6" t="s">
        <v>85</v>
      </c>
      <c r="E4169" s="6" t="s">
        <v>95</v>
      </c>
      <c r="H4169" s="6" t="s">
        <v>355</v>
      </c>
      <c r="I4169" s="6" t="s">
        <v>41</v>
      </c>
      <c r="J4169" s="6" t="s">
        <v>192</v>
      </c>
      <c r="T4169" s="6" t="s">
        <v>191</v>
      </c>
      <c r="U4169" s="6" t="s">
        <v>95</v>
      </c>
      <c r="W4169" s="6" t="s">
        <v>95</v>
      </c>
      <c r="X4169" s="6" t="s">
        <v>95</v>
      </c>
    </row>
    <row r="4170" spans="1:26" x14ac:dyDescent="0.2">
      <c r="A4170" s="6" t="s">
        <v>93</v>
      </c>
      <c r="B4170" s="8">
        <v>25</v>
      </c>
      <c r="C4170" s="8">
        <v>8</v>
      </c>
      <c r="D4170" s="8">
        <v>17</v>
      </c>
      <c r="E4170" s="8">
        <v>10</v>
      </c>
      <c r="F4170" s="8">
        <v>6</v>
      </c>
      <c r="G4170" s="8">
        <v>8</v>
      </c>
      <c r="H4170" s="8">
        <v>1</v>
      </c>
      <c r="I4170" s="8">
        <v>1</v>
      </c>
      <c r="J4170" s="8">
        <v>1</v>
      </c>
      <c r="K4170" s="8">
        <v>3</v>
      </c>
      <c r="L4170" s="8">
        <v>10</v>
      </c>
      <c r="M4170" s="8">
        <v>11</v>
      </c>
      <c r="N4170" s="8">
        <v>14</v>
      </c>
      <c r="O4170" s="8">
        <v>2</v>
      </c>
      <c r="P4170" s="8">
        <v>6</v>
      </c>
      <c r="Q4170" s="8">
        <v>3</v>
      </c>
      <c r="R4170" s="8">
        <v>10</v>
      </c>
      <c r="S4170" s="8">
        <v>7</v>
      </c>
      <c r="T4170" s="8">
        <v>7</v>
      </c>
      <c r="U4170" s="8">
        <v>1</v>
      </c>
      <c r="V4170" s="8">
        <v>7</v>
      </c>
      <c r="W4170" s="8">
        <v>2</v>
      </c>
      <c r="X4170" s="6" t="s">
        <v>94</v>
      </c>
      <c r="Y4170" s="8">
        <v>9</v>
      </c>
      <c r="Z4170" s="8">
        <v>6</v>
      </c>
    </row>
    <row r="4171" spans="1:26" x14ac:dyDescent="0.2">
      <c r="B4171" s="7">
        <v>0.04</v>
      </c>
      <c r="C4171" s="7">
        <v>0.02</v>
      </c>
      <c r="D4171" s="7">
        <v>0.05</v>
      </c>
      <c r="E4171" s="7">
        <v>0.09</v>
      </c>
      <c r="F4171" s="7">
        <v>0.04</v>
      </c>
      <c r="G4171" s="7">
        <v>7.0000000000000007E-2</v>
      </c>
      <c r="H4171" s="7">
        <v>0.01</v>
      </c>
      <c r="I4171" s="6" t="s">
        <v>95</v>
      </c>
      <c r="J4171" s="7">
        <v>0.01</v>
      </c>
      <c r="K4171" s="7">
        <v>0.02</v>
      </c>
      <c r="L4171" s="7">
        <v>0.06</v>
      </c>
      <c r="M4171" s="7">
        <v>7.0000000000000007E-2</v>
      </c>
      <c r="N4171" s="7">
        <v>0.06</v>
      </c>
      <c r="O4171" s="7">
        <v>0.01</v>
      </c>
      <c r="P4171" s="7">
        <v>0.04</v>
      </c>
      <c r="Q4171" s="7">
        <v>0.03</v>
      </c>
      <c r="R4171" s="7">
        <v>0.06</v>
      </c>
      <c r="S4171" s="7">
        <v>0.04</v>
      </c>
      <c r="T4171" s="7">
        <v>0.03</v>
      </c>
      <c r="U4171" s="7">
        <v>0.01</v>
      </c>
      <c r="V4171" s="7">
        <v>0.03</v>
      </c>
      <c r="W4171" s="7">
        <v>0.03</v>
      </c>
      <c r="X4171" s="6" t="s">
        <v>94</v>
      </c>
      <c r="Y4171" s="7">
        <v>0.02</v>
      </c>
      <c r="Z4171" s="7">
        <v>0.03</v>
      </c>
    </row>
    <row r="4172" spans="1:26" x14ac:dyDescent="0.2">
      <c r="B4172" s="6" t="s">
        <v>1106</v>
      </c>
      <c r="E4172" s="6" t="s">
        <v>928</v>
      </c>
      <c r="F4172" s="6" t="s">
        <v>78</v>
      </c>
      <c r="G4172" s="6" t="s">
        <v>77</v>
      </c>
      <c r="L4172" s="6" t="s">
        <v>175</v>
      </c>
      <c r="M4172" s="6" t="s">
        <v>166</v>
      </c>
      <c r="N4172" s="6" t="s">
        <v>222</v>
      </c>
      <c r="U4172" s="6" t="s">
        <v>95</v>
      </c>
      <c r="W4172" s="6" t="s">
        <v>95</v>
      </c>
      <c r="X4172" s="6" t="s">
        <v>95</v>
      </c>
    </row>
    <row r="4173" spans="1:26" x14ac:dyDescent="0.2">
      <c r="A4173" s="6" t="s">
        <v>999</v>
      </c>
      <c r="B4173" s="8">
        <v>177</v>
      </c>
      <c r="C4173" s="8">
        <v>90</v>
      </c>
      <c r="D4173" s="8">
        <v>87</v>
      </c>
      <c r="E4173" s="8">
        <v>32</v>
      </c>
      <c r="F4173" s="8">
        <v>32</v>
      </c>
      <c r="G4173" s="8">
        <v>36</v>
      </c>
      <c r="H4173" s="8">
        <v>27</v>
      </c>
      <c r="I4173" s="8">
        <v>50</v>
      </c>
      <c r="J4173" s="8">
        <v>43</v>
      </c>
      <c r="K4173" s="8">
        <v>44</v>
      </c>
      <c r="L4173" s="8">
        <v>44</v>
      </c>
      <c r="M4173" s="8">
        <v>46</v>
      </c>
      <c r="N4173" s="8">
        <v>60</v>
      </c>
      <c r="O4173" s="8">
        <v>45</v>
      </c>
      <c r="P4173" s="8">
        <v>46</v>
      </c>
      <c r="Q4173" s="8">
        <v>26</v>
      </c>
      <c r="R4173" s="8">
        <v>49</v>
      </c>
      <c r="S4173" s="8">
        <v>44</v>
      </c>
      <c r="T4173" s="8">
        <v>76</v>
      </c>
      <c r="U4173" s="8">
        <v>8</v>
      </c>
      <c r="V4173" s="8">
        <v>71</v>
      </c>
      <c r="W4173" s="8">
        <v>29</v>
      </c>
      <c r="X4173" s="8">
        <v>12</v>
      </c>
      <c r="Y4173" s="8">
        <v>111</v>
      </c>
      <c r="Z4173" s="8">
        <v>48</v>
      </c>
    </row>
    <row r="4174" spans="1:26" x14ac:dyDescent="0.2">
      <c r="B4174" s="7">
        <v>0.26</v>
      </c>
      <c r="C4174" s="7">
        <v>0.27</v>
      </c>
      <c r="D4174" s="7">
        <v>0.26</v>
      </c>
      <c r="E4174" s="7">
        <v>0.3</v>
      </c>
      <c r="F4174" s="7">
        <v>0.24</v>
      </c>
      <c r="G4174" s="7">
        <v>0.31</v>
      </c>
      <c r="H4174" s="7">
        <v>0.21</v>
      </c>
      <c r="I4174" s="7">
        <v>0.27</v>
      </c>
      <c r="J4174" s="7">
        <v>0.23</v>
      </c>
      <c r="K4174" s="7">
        <v>0.24</v>
      </c>
      <c r="L4174" s="7">
        <v>0.28999999999999998</v>
      </c>
      <c r="M4174" s="7">
        <v>0.31</v>
      </c>
      <c r="N4174" s="7">
        <v>0.27</v>
      </c>
      <c r="O4174" s="7">
        <v>0.25</v>
      </c>
      <c r="P4174" s="7">
        <v>0.3</v>
      </c>
      <c r="Q4174" s="7">
        <v>0.24</v>
      </c>
      <c r="R4174" s="7">
        <v>0.3</v>
      </c>
      <c r="S4174" s="7">
        <v>0.25</v>
      </c>
      <c r="T4174" s="7">
        <v>0.26</v>
      </c>
      <c r="U4174" s="7">
        <v>0.18</v>
      </c>
      <c r="V4174" s="7">
        <v>0.28000000000000003</v>
      </c>
      <c r="W4174" s="7">
        <v>0.3</v>
      </c>
      <c r="X4174" s="7">
        <v>0.24</v>
      </c>
      <c r="Y4174" s="7">
        <v>0.28000000000000003</v>
      </c>
      <c r="Z4174" s="7">
        <v>0.23</v>
      </c>
    </row>
    <row r="4175" spans="1:26" x14ac:dyDescent="0.2">
      <c r="E4175" s="6" t="s">
        <v>95</v>
      </c>
      <c r="U4175" s="6" t="s">
        <v>95</v>
      </c>
      <c r="W4175" s="6" t="s">
        <v>95</v>
      </c>
      <c r="X4175" s="6" t="s">
        <v>95</v>
      </c>
    </row>
    <row r="4176" spans="1:26" x14ac:dyDescent="0.2">
      <c r="A4176" s="6" t="s">
        <v>996</v>
      </c>
      <c r="B4176" s="8">
        <v>275</v>
      </c>
      <c r="C4176" s="8">
        <v>146</v>
      </c>
      <c r="D4176" s="8">
        <v>129</v>
      </c>
      <c r="E4176" s="8">
        <v>37</v>
      </c>
      <c r="F4176" s="8">
        <v>50</v>
      </c>
      <c r="G4176" s="8">
        <v>41</v>
      </c>
      <c r="H4176" s="8">
        <v>62</v>
      </c>
      <c r="I4176" s="8">
        <v>85</v>
      </c>
      <c r="J4176" s="8">
        <v>97</v>
      </c>
      <c r="K4176" s="8">
        <v>76</v>
      </c>
      <c r="L4176" s="8">
        <v>58</v>
      </c>
      <c r="M4176" s="8">
        <v>44</v>
      </c>
      <c r="N4176" s="8">
        <v>90</v>
      </c>
      <c r="O4176" s="8">
        <v>81</v>
      </c>
      <c r="P4176" s="8">
        <v>62</v>
      </c>
      <c r="Q4176" s="8">
        <v>43</v>
      </c>
      <c r="R4176" s="8">
        <v>58</v>
      </c>
      <c r="S4176" s="8">
        <v>72</v>
      </c>
      <c r="T4176" s="8">
        <v>128</v>
      </c>
      <c r="U4176" s="8">
        <v>16</v>
      </c>
      <c r="V4176" s="8">
        <v>88</v>
      </c>
      <c r="W4176" s="8">
        <v>49</v>
      </c>
      <c r="X4176" s="8">
        <v>29</v>
      </c>
      <c r="Y4176" s="8">
        <v>166</v>
      </c>
      <c r="Z4176" s="8">
        <v>88</v>
      </c>
    </row>
    <row r="4177" spans="1:26" x14ac:dyDescent="0.2">
      <c r="B4177" s="7">
        <v>0.41</v>
      </c>
      <c r="C4177" s="7">
        <v>0.43</v>
      </c>
      <c r="D4177" s="7">
        <v>0.39</v>
      </c>
      <c r="E4177" s="7">
        <v>0.34</v>
      </c>
      <c r="F4177" s="7">
        <v>0.37</v>
      </c>
      <c r="G4177" s="7">
        <v>0.35</v>
      </c>
      <c r="H4177" s="7">
        <v>0.49</v>
      </c>
      <c r="I4177" s="7">
        <v>0.47</v>
      </c>
      <c r="J4177" s="7">
        <v>0.52</v>
      </c>
      <c r="K4177" s="7">
        <v>0.41</v>
      </c>
      <c r="L4177" s="7">
        <v>0.38</v>
      </c>
      <c r="M4177" s="7">
        <v>0.3</v>
      </c>
      <c r="N4177" s="7">
        <v>0.4</v>
      </c>
      <c r="O4177" s="7">
        <v>0.45</v>
      </c>
      <c r="P4177" s="7">
        <v>0.4</v>
      </c>
      <c r="Q4177" s="7">
        <v>0.39</v>
      </c>
      <c r="R4177" s="7">
        <v>0.35</v>
      </c>
      <c r="S4177" s="7">
        <v>0.42</v>
      </c>
      <c r="T4177" s="7">
        <v>0.45</v>
      </c>
      <c r="U4177" s="7">
        <v>0.34</v>
      </c>
      <c r="V4177" s="7">
        <v>0.35</v>
      </c>
      <c r="W4177" s="7">
        <v>0.52</v>
      </c>
      <c r="X4177" s="7">
        <v>0.56999999999999995</v>
      </c>
      <c r="Y4177" s="7">
        <v>0.42</v>
      </c>
      <c r="Z4177" s="7">
        <v>0.42</v>
      </c>
    </row>
    <row r="4178" spans="1:26" x14ac:dyDescent="0.2">
      <c r="B4178" s="6" t="s">
        <v>1105</v>
      </c>
      <c r="E4178" s="6" t="s">
        <v>95</v>
      </c>
      <c r="H4178" s="6" t="s">
        <v>847</v>
      </c>
      <c r="I4178" s="6" t="s">
        <v>847</v>
      </c>
      <c r="J4178" s="6" t="s">
        <v>1104</v>
      </c>
      <c r="K4178" s="6" t="s">
        <v>116</v>
      </c>
      <c r="U4178" s="6" t="s">
        <v>95</v>
      </c>
      <c r="W4178" s="6" t="s">
        <v>739</v>
      </c>
      <c r="X4178" s="6" t="s">
        <v>739</v>
      </c>
    </row>
    <row r="4179" spans="1:26" x14ac:dyDescent="0.2">
      <c r="A4179" s="6" t="s">
        <v>239</v>
      </c>
      <c r="B4179" s="8">
        <v>-98</v>
      </c>
      <c r="C4179" s="8">
        <v>-56</v>
      </c>
      <c r="D4179" s="8">
        <v>-42</v>
      </c>
      <c r="E4179" s="8">
        <v>-5</v>
      </c>
      <c r="F4179" s="8">
        <v>-18</v>
      </c>
      <c r="G4179" s="8">
        <v>-4</v>
      </c>
      <c r="H4179" s="8">
        <v>-35</v>
      </c>
      <c r="I4179" s="8">
        <v>-36</v>
      </c>
      <c r="J4179" s="8">
        <v>-54</v>
      </c>
      <c r="K4179" s="8">
        <v>-32</v>
      </c>
      <c r="L4179" s="8">
        <v>-14</v>
      </c>
      <c r="M4179" s="8">
        <v>3</v>
      </c>
      <c r="N4179" s="8">
        <v>-30</v>
      </c>
      <c r="O4179" s="8">
        <v>-36</v>
      </c>
      <c r="P4179" s="8">
        <v>-16</v>
      </c>
      <c r="Q4179" s="8">
        <v>-17</v>
      </c>
      <c r="R4179" s="8">
        <v>-9</v>
      </c>
      <c r="S4179" s="8">
        <v>-29</v>
      </c>
      <c r="T4179" s="8">
        <v>-53</v>
      </c>
      <c r="U4179" s="8">
        <v>-8</v>
      </c>
      <c r="V4179" s="8">
        <v>-17</v>
      </c>
      <c r="W4179" s="8">
        <v>-21</v>
      </c>
      <c r="X4179" s="8">
        <v>-17</v>
      </c>
      <c r="Y4179" s="8">
        <v>-55</v>
      </c>
      <c r="Z4179" s="8">
        <v>-40</v>
      </c>
    </row>
    <row r="4180" spans="1:26" x14ac:dyDescent="0.2">
      <c r="B4180" s="7">
        <v>-0.15</v>
      </c>
      <c r="C4180" s="7">
        <v>-0.17</v>
      </c>
      <c r="D4180" s="7">
        <v>-0.12</v>
      </c>
      <c r="E4180" s="7">
        <v>-0.04</v>
      </c>
      <c r="F4180" s="7">
        <v>-0.13</v>
      </c>
      <c r="G4180" s="7">
        <v>-0.04</v>
      </c>
      <c r="H4180" s="7">
        <v>-0.27</v>
      </c>
      <c r="I4180" s="7">
        <v>-0.2</v>
      </c>
      <c r="J4180" s="7">
        <v>-0.28999999999999998</v>
      </c>
      <c r="K4180" s="7">
        <v>-0.17</v>
      </c>
      <c r="L4180" s="7">
        <v>-0.09</v>
      </c>
      <c r="M4180" s="7">
        <v>0.02</v>
      </c>
      <c r="N4180" s="7">
        <v>-0.13</v>
      </c>
      <c r="O4180" s="7">
        <v>-0.2</v>
      </c>
      <c r="P4180" s="7">
        <v>-0.1</v>
      </c>
      <c r="Q4180" s="7">
        <v>-0.15</v>
      </c>
      <c r="R4180" s="7">
        <v>-0.05</v>
      </c>
      <c r="S4180" s="7">
        <v>-0.17</v>
      </c>
      <c r="T4180" s="7">
        <v>-0.18</v>
      </c>
      <c r="U4180" s="7">
        <v>-0.17</v>
      </c>
      <c r="V4180" s="7">
        <v>-7.0000000000000007E-2</v>
      </c>
      <c r="W4180" s="7">
        <v>-0.22</v>
      </c>
      <c r="X4180" s="7">
        <v>-0.33</v>
      </c>
      <c r="Y4180" s="7">
        <v>-0.14000000000000001</v>
      </c>
      <c r="Z4180" s="7">
        <v>-0.19</v>
      </c>
    </row>
    <row r="4182" spans="1:26" x14ac:dyDescent="0.2">
      <c r="A4182" s="6" t="s">
        <v>97</v>
      </c>
    </row>
    <row r="4184" spans="1:26" x14ac:dyDescent="0.2">
      <c r="A4184" s="6" t="s">
        <v>353</v>
      </c>
    </row>
    <row r="4185" spans="1:26" x14ac:dyDescent="0.2">
      <c r="A4185" s="6" t="s">
        <v>352</v>
      </c>
    </row>
    <row r="4187" spans="1:26" x14ac:dyDescent="0.2">
      <c r="A4187" s="8">
        <v>58</v>
      </c>
    </row>
    <row r="4192" spans="1:26" x14ac:dyDescent="0.2">
      <c r="A4192" s="9" t="s">
        <v>0</v>
      </c>
    </row>
    <row r="4194" spans="1:34" x14ac:dyDescent="0.2">
      <c r="A4194" s="9" t="s">
        <v>1</v>
      </c>
    </row>
    <row r="4195" spans="1:34" x14ac:dyDescent="0.2">
      <c r="A4195" s="9" t="s">
        <v>2</v>
      </c>
    </row>
    <row r="4196" spans="1:34" x14ac:dyDescent="0.2">
      <c r="A4196" s="9" t="s">
        <v>3</v>
      </c>
    </row>
    <row r="4197" spans="1:34" x14ac:dyDescent="0.2">
      <c r="A4197" s="9" t="s">
        <v>4</v>
      </c>
    </row>
    <row r="4198" spans="1:34" x14ac:dyDescent="0.2">
      <c r="A4198" s="9" t="s">
        <v>5</v>
      </c>
    </row>
    <row r="4200" spans="1:34" x14ac:dyDescent="0.2">
      <c r="A4200" s="6" t="s">
        <v>926</v>
      </c>
    </row>
    <row r="4201" spans="1:34" x14ac:dyDescent="0.2">
      <c r="A4201" s="6" t="s">
        <v>1109</v>
      </c>
    </row>
    <row r="4203" spans="1:34" x14ac:dyDescent="0.2">
      <c r="J4203" s="9" t="s">
        <v>157</v>
      </c>
      <c r="N4203" s="9" t="s">
        <v>156</v>
      </c>
      <c r="R4203" s="9" t="s">
        <v>155</v>
      </c>
    </row>
    <row r="4204" spans="1:34" x14ac:dyDescent="0.2">
      <c r="I4204" s="9" t="s">
        <v>154</v>
      </c>
      <c r="K4204" s="9" t="s">
        <v>153</v>
      </c>
      <c r="M4204" s="9" t="s">
        <v>154</v>
      </c>
      <c r="O4204" s="9" t="s">
        <v>153</v>
      </c>
      <c r="Q4204" s="9" t="s">
        <v>154</v>
      </c>
      <c r="S4204" s="9" t="s">
        <v>153</v>
      </c>
    </row>
    <row r="4205" spans="1:34" x14ac:dyDescent="0.2">
      <c r="AA4205" s="9" t="s">
        <v>152</v>
      </c>
    </row>
    <row r="4206" spans="1:34" x14ac:dyDescent="0.2">
      <c r="D4206" s="9" t="s">
        <v>151</v>
      </c>
      <c r="F4206" s="9" t="s">
        <v>150</v>
      </c>
      <c r="U4206" s="9" t="s">
        <v>149</v>
      </c>
      <c r="W4206" s="9" t="s">
        <v>148</v>
      </c>
      <c r="Y4206" s="9" t="s">
        <v>147</v>
      </c>
      <c r="AA4206" s="9" t="s">
        <v>146</v>
      </c>
      <c r="AC4206" s="9" t="s">
        <v>145</v>
      </c>
      <c r="AG4206" s="9" t="s">
        <v>144</v>
      </c>
    </row>
    <row r="4207" spans="1:34" x14ac:dyDescent="0.2">
      <c r="AC4207" s="9" t="s">
        <v>143</v>
      </c>
      <c r="AD4207" s="9" t="s">
        <v>142</v>
      </c>
    </row>
    <row r="4208" spans="1:34" x14ac:dyDescent="0.2">
      <c r="F4208" s="9" t="s">
        <v>143</v>
      </c>
      <c r="G4208" s="9" t="s">
        <v>142</v>
      </c>
      <c r="U4208" s="9" t="s">
        <v>141</v>
      </c>
      <c r="W4208" s="9" t="s">
        <v>141</v>
      </c>
      <c r="Y4208" s="9" t="s">
        <v>141</v>
      </c>
      <c r="AA4208" s="9" t="s">
        <v>141</v>
      </c>
      <c r="AC4208" s="9" t="s">
        <v>140</v>
      </c>
      <c r="AD4208" s="9" t="s">
        <v>140</v>
      </c>
      <c r="AF4208" s="9" t="s">
        <v>139</v>
      </c>
      <c r="AG4208" s="9" t="s">
        <v>138</v>
      </c>
      <c r="AH4208" s="9" t="s">
        <v>137</v>
      </c>
    </row>
    <row r="4209" spans="1:34" x14ac:dyDescent="0.2">
      <c r="B4209" s="9" t="s">
        <v>24</v>
      </c>
      <c r="C4209" s="9" t="s">
        <v>74</v>
      </c>
      <c r="D4209" s="9" t="s">
        <v>83</v>
      </c>
      <c r="E4209" s="9" t="s">
        <v>131</v>
      </c>
      <c r="F4209" s="9" t="s">
        <v>136</v>
      </c>
      <c r="G4209" s="9" t="s">
        <v>136</v>
      </c>
      <c r="H4209" s="9" t="s">
        <v>135</v>
      </c>
      <c r="I4209" s="9" t="s">
        <v>134</v>
      </c>
      <c r="J4209" s="9" t="s">
        <v>135</v>
      </c>
      <c r="K4209" s="9" t="s">
        <v>134</v>
      </c>
      <c r="L4209" s="9" t="s">
        <v>135</v>
      </c>
      <c r="M4209" s="9" t="s">
        <v>134</v>
      </c>
      <c r="N4209" s="9" t="s">
        <v>135</v>
      </c>
      <c r="O4209" s="9" t="s">
        <v>134</v>
      </c>
      <c r="P4209" s="9" t="s">
        <v>135</v>
      </c>
      <c r="Q4209" s="9" t="s">
        <v>134</v>
      </c>
      <c r="R4209" s="9" t="s">
        <v>135</v>
      </c>
      <c r="S4209" s="9" t="s">
        <v>134</v>
      </c>
      <c r="T4209" s="9" t="s">
        <v>133</v>
      </c>
      <c r="U4209" s="9" t="s">
        <v>132</v>
      </c>
      <c r="V4209" s="9" t="s">
        <v>133</v>
      </c>
      <c r="W4209" s="9" t="s">
        <v>132</v>
      </c>
      <c r="X4209" s="9" t="s">
        <v>133</v>
      </c>
      <c r="Y4209" s="9" t="s">
        <v>132</v>
      </c>
      <c r="Z4209" s="9" t="s">
        <v>133</v>
      </c>
      <c r="AA4209" s="9" t="s">
        <v>132</v>
      </c>
      <c r="AB4209" s="9" t="s">
        <v>131</v>
      </c>
      <c r="AC4209" s="9" t="s">
        <v>129</v>
      </c>
      <c r="AD4209" s="9" t="s">
        <v>129</v>
      </c>
      <c r="AE4209" s="9" t="s">
        <v>130</v>
      </c>
      <c r="AF4209" s="9" t="s">
        <v>129</v>
      </c>
      <c r="AG4209" s="9" t="s">
        <v>128</v>
      </c>
      <c r="AH4209" s="9" t="s">
        <v>127</v>
      </c>
    </row>
    <row r="4210" spans="1:34" x14ac:dyDescent="0.2">
      <c r="B4210" s="9" t="s">
        <v>47</v>
      </c>
      <c r="C4210" s="9" t="s">
        <v>48</v>
      </c>
      <c r="D4210" s="9" t="s">
        <v>49</v>
      </c>
      <c r="E4210" s="9" t="s">
        <v>50</v>
      </c>
      <c r="F4210" s="9" t="s">
        <v>51</v>
      </c>
      <c r="G4210" s="9" t="s">
        <v>52</v>
      </c>
      <c r="H4210" s="9" t="s">
        <v>53</v>
      </c>
      <c r="I4210" s="9" t="s">
        <v>54</v>
      </c>
      <c r="J4210" s="9" t="s">
        <v>55</v>
      </c>
      <c r="K4210" s="9" t="s">
        <v>56</v>
      </c>
      <c r="L4210" s="9" t="s">
        <v>57</v>
      </c>
      <c r="M4210" s="9" t="s">
        <v>58</v>
      </c>
      <c r="N4210" s="9" t="s">
        <v>59</v>
      </c>
      <c r="O4210" s="9" t="s">
        <v>60</v>
      </c>
      <c r="P4210" s="9" t="s">
        <v>61</v>
      </c>
      <c r="Q4210" s="9" t="s">
        <v>62</v>
      </c>
      <c r="R4210" s="9" t="s">
        <v>63</v>
      </c>
      <c r="S4210" s="9" t="s">
        <v>64</v>
      </c>
      <c r="T4210" s="9" t="s">
        <v>65</v>
      </c>
      <c r="U4210" s="9" t="s">
        <v>66</v>
      </c>
      <c r="V4210" s="9" t="s">
        <v>67</v>
      </c>
      <c r="W4210" s="9" t="s">
        <v>68</v>
      </c>
      <c r="X4210" s="9" t="s">
        <v>70</v>
      </c>
      <c r="Y4210" s="9" t="s">
        <v>71</v>
      </c>
      <c r="Z4210" s="9" t="s">
        <v>126</v>
      </c>
      <c r="AA4210" s="9" t="s">
        <v>125</v>
      </c>
      <c r="AB4210" s="9" t="s">
        <v>124</v>
      </c>
      <c r="AC4210" s="9" t="s">
        <v>123</v>
      </c>
      <c r="AD4210" s="9" t="s">
        <v>122</v>
      </c>
      <c r="AE4210" s="9" t="s">
        <v>121</v>
      </c>
      <c r="AF4210" s="9" t="s">
        <v>120</v>
      </c>
      <c r="AG4210" s="9" t="s">
        <v>119</v>
      </c>
      <c r="AH4210" s="9" t="s">
        <v>118</v>
      </c>
    </row>
    <row r="4211" spans="1:34" x14ac:dyDescent="0.2">
      <c r="A4211" s="6" t="s">
        <v>72</v>
      </c>
      <c r="B4211" s="8">
        <v>674</v>
      </c>
      <c r="C4211" s="8">
        <v>525</v>
      </c>
      <c r="D4211" s="8">
        <v>147</v>
      </c>
      <c r="E4211" s="8">
        <v>113</v>
      </c>
      <c r="F4211" s="8">
        <v>257</v>
      </c>
      <c r="G4211" s="8">
        <v>155</v>
      </c>
      <c r="H4211" s="8">
        <v>80</v>
      </c>
      <c r="I4211" s="8">
        <v>318</v>
      </c>
      <c r="J4211" s="8">
        <v>83</v>
      </c>
      <c r="K4211" s="8">
        <v>300</v>
      </c>
      <c r="L4211" s="8">
        <v>263</v>
      </c>
      <c r="M4211" s="8">
        <v>70</v>
      </c>
      <c r="N4211" s="8">
        <v>184</v>
      </c>
      <c r="O4211" s="8">
        <v>152</v>
      </c>
      <c r="P4211" s="8">
        <v>93</v>
      </c>
      <c r="Q4211" s="8">
        <v>194</v>
      </c>
      <c r="R4211" s="8">
        <v>39</v>
      </c>
      <c r="S4211" s="8">
        <v>360</v>
      </c>
      <c r="T4211" s="8">
        <v>93</v>
      </c>
      <c r="U4211" s="8">
        <v>55</v>
      </c>
      <c r="V4211" s="8">
        <v>88</v>
      </c>
      <c r="W4211" s="8">
        <v>46</v>
      </c>
      <c r="X4211" s="8">
        <v>84</v>
      </c>
      <c r="Y4211" s="8">
        <v>55</v>
      </c>
      <c r="Z4211" s="8">
        <v>83</v>
      </c>
      <c r="AA4211" s="8">
        <v>50</v>
      </c>
      <c r="AB4211" s="8">
        <v>61</v>
      </c>
      <c r="AC4211" s="8">
        <v>403</v>
      </c>
      <c r="AD4211" s="8">
        <v>190</v>
      </c>
      <c r="AE4211" s="8">
        <v>237</v>
      </c>
      <c r="AF4211" s="8">
        <v>473</v>
      </c>
      <c r="AG4211" s="8">
        <v>104</v>
      </c>
      <c r="AH4211" s="8">
        <v>407</v>
      </c>
    </row>
    <row r="4212" spans="1:34" x14ac:dyDescent="0.2">
      <c r="A4212" s="6" t="s">
        <v>73</v>
      </c>
      <c r="B4212" s="8">
        <v>670</v>
      </c>
      <c r="C4212" s="8">
        <v>524</v>
      </c>
      <c r="D4212" s="8">
        <v>144</v>
      </c>
      <c r="E4212" s="8">
        <v>111</v>
      </c>
      <c r="F4212" s="8">
        <v>256</v>
      </c>
      <c r="G4212" s="8">
        <v>158</v>
      </c>
      <c r="H4212" s="8">
        <v>78</v>
      </c>
      <c r="I4212" s="8">
        <v>320</v>
      </c>
      <c r="J4212" s="8">
        <v>83</v>
      </c>
      <c r="K4212" s="8">
        <v>297</v>
      </c>
      <c r="L4212" s="8">
        <v>265</v>
      </c>
      <c r="M4212" s="8">
        <v>68</v>
      </c>
      <c r="N4212" s="8">
        <v>188</v>
      </c>
      <c r="O4212" s="8">
        <v>148</v>
      </c>
      <c r="P4212" s="8">
        <v>93</v>
      </c>
      <c r="Q4212" s="8">
        <v>191</v>
      </c>
      <c r="R4212" s="8">
        <v>42</v>
      </c>
      <c r="S4212" s="8">
        <v>353</v>
      </c>
      <c r="T4212" s="8">
        <v>94</v>
      </c>
      <c r="U4212" s="8">
        <v>53</v>
      </c>
      <c r="V4212" s="8">
        <v>87</v>
      </c>
      <c r="W4212" s="8">
        <v>45</v>
      </c>
      <c r="X4212" s="8">
        <v>83</v>
      </c>
      <c r="Y4212" s="8">
        <v>54</v>
      </c>
      <c r="Z4212" s="8">
        <v>84</v>
      </c>
      <c r="AA4212" s="8">
        <v>51</v>
      </c>
      <c r="AB4212" s="8">
        <v>61</v>
      </c>
      <c r="AC4212" s="8">
        <v>404</v>
      </c>
      <c r="AD4212" s="8">
        <v>185</v>
      </c>
      <c r="AE4212" s="8">
        <v>238</v>
      </c>
      <c r="AF4212" s="8">
        <v>468</v>
      </c>
      <c r="AG4212" s="8">
        <v>104</v>
      </c>
      <c r="AH4212" s="8">
        <v>403</v>
      </c>
    </row>
    <row r="4213" spans="1:34" x14ac:dyDescent="0.2">
      <c r="A4213" s="6" t="s">
        <v>1008</v>
      </c>
      <c r="B4213" s="8">
        <v>30</v>
      </c>
      <c r="C4213" s="8">
        <v>27</v>
      </c>
      <c r="D4213" s="8">
        <v>4</v>
      </c>
      <c r="E4213" s="8">
        <v>3</v>
      </c>
      <c r="F4213" s="8">
        <v>12</v>
      </c>
      <c r="G4213" s="8">
        <v>11</v>
      </c>
      <c r="H4213" s="8">
        <v>7</v>
      </c>
      <c r="I4213" s="8">
        <v>17</v>
      </c>
      <c r="J4213" s="8">
        <v>5</v>
      </c>
      <c r="K4213" s="8">
        <v>14</v>
      </c>
      <c r="L4213" s="8">
        <v>16</v>
      </c>
      <c r="M4213" s="8">
        <v>3</v>
      </c>
      <c r="N4213" s="8">
        <v>17</v>
      </c>
      <c r="O4213" s="8">
        <v>5</v>
      </c>
      <c r="P4213" s="8">
        <v>13</v>
      </c>
      <c r="Q4213" s="8">
        <v>5</v>
      </c>
      <c r="R4213" s="8">
        <v>12</v>
      </c>
      <c r="S4213" s="8">
        <v>12</v>
      </c>
      <c r="T4213" s="8">
        <v>8</v>
      </c>
      <c r="U4213" s="8">
        <v>1</v>
      </c>
      <c r="V4213" s="8">
        <v>3</v>
      </c>
      <c r="W4213" s="8">
        <v>2</v>
      </c>
      <c r="X4213" s="8">
        <v>1</v>
      </c>
      <c r="Y4213" s="8">
        <v>1</v>
      </c>
      <c r="Z4213" s="8">
        <v>6</v>
      </c>
      <c r="AA4213" s="8">
        <v>2</v>
      </c>
      <c r="AB4213" s="8">
        <v>2</v>
      </c>
      <c r="AC4213" s="8">
        <v>18</v>
      </c>
      <c r="AD4213" s="8">
        <v>10</v>
      </c>
      <c r="AE4213" s="8">
        <v>15</v>
      </c>
      <c r="AF4213" s="8">
        <v>19</v>
      </c>
      <c r="AG4213" s="8">
        <v>8</v>
      </c>
      <c r="AH4213" s="8">
        <v>15</v>
      </c>
    </row>
    <row r="4214" spans="1:34" x14ac:dyDescent="0.2">
      <c r="B4214" s="7">
        <v>0.05</v>
      </c>
      <c r="C4214" s="7">
        <v>0.05</v>
      </c>
      <c r="D4214" s="7">
        <v>0.03</v>
      </c>
      <c r="E4214" s="7">
        <v>0.03</v>
      </c>
      <c r="F4214" s="7">
        <v>0.05</v>
      </c>
      <c r="G4214" s="7">
        <v>7.0000000000000007E-2</v>
      </c>
      <c r="H4214" s="7">
        <v>0.09</v>
      </c>
      <c r="I4214" s="7">
        <v>0.05</v>
      </c>
      <c r="J4214" s="7">
        <v>0.06</v>
      </c>
      <c r="K4214" s="7">
        <v>0.05</v>
      </c>
      <c r="L4214" s="7">
        <v>0.06</v>
      </c>
      <c r="M4214" s="7">
        <v>0.04</v>
      </c>
      <c r="N4214" s="7">
        <v>0.09</v>
      </c>
      <c r="O4214" s="7">
        <v>0.03</v>
      </c>
      <c r="P4214" s="7">
        <v>0.14000000000000001</v>
      </c>
      <c r="Q4214" s="7">
        <v>0.02</v>
      </c>
      <c r="R4214" s="7">
        <v>0.28000000000000003</v>
      </c>
      <c r="S4214" s="7">
        <v>0.03</v>
      </c>
      <c r="T4214" s="7">
        <v>0.09</v>
      </c>
      <c r="U4214" s="7">
        <v>0.02</v>
      </c>
      <c r="V4214" s="7">
        <v>0.04</v>
      </c>
      <c r="W4214" s="7">
        <v>0.05</v>
      </c>
      <c r="X4214" s="7">
        <v>0.01</v>
      </c>
      <c r="Y4214" s="7">
        <v>0.02</v>
      </c>
      <c r="Z4214" s="7">
        <v>7.0000000000000007E-2</v>
      </c>
      <c r="AA4214" s="7">
        <v>0.04</v>
      </c>
      <c r="AB4214" s="7">
        <v>0.03</v>
      </c>
      <c r="AC4214" s="7">
        <v>0.05</v>
      </c>
      <c r="AD4214" s="7">
        <v>0.05</v>
      </c>
      <c r="AE4214" s="7">
        <v>0.06</v>
      </c>
      <c r="AF4214" s="7">
        <v>0.04</v>
      </c>
      <c r="AG4214" s="7">
        <v>0.08</v>
      </c>
      <c r="AH4214" s="7">
        <v>0.04</v>
      </c>
    </row>
    <row r="4215" spans="1:34" x14ac:dyDescent="0.2">
      <c r="H4215" s="6" t="s">
        <v>95</v>
      </c>
      <c r="J4215" s="6" t="s">
        <v>95</v>
      </c>
      <c r="M4215" s="6" t="s">
        <v>95</v>
      </c>
      <c r="N4215" s="6" t="s">
        <v>222</v>
      </c>
      <c r="P4215" s="6" t="s">
        <v>939</v>
      </c>
      <c r="R4215" s="6" t="s">
        <v>227</v>
      </c>
      <c r="T4215" s="6" t="s">
        <v>802</v>
      </c>
      <c r="U4215" s="6" t="s">
        <v>95</v>
      </c>
      <c r="V4215" s="6" t="s">
        <v>95</v>
      </c>
      <c r="W4215" s="6" t="s">
        <v>95</v>
      </c>
      <c r="X4215" s="6" t="s">
        <v>95</v>
      </c>
      <c r="Y4215" s="6" t="s">
        <v>95</v>
      </c>
      <c r="Z4215" s="6" t="s">
        <v>95</v>
      </c>
      <c r="AA4215" s="6" t="s">
        <v>95</v>
      </c>
      <c r="AB4215" s="6" t="s">
        <v>95</v>
      </c>
      <c r="AE4215" s="6" t="s">
        <v>209</v>
      </c>
    </row>
    <row r="4216" spans="1:34" x14ac:dyDescent="0.2">
      <c r="A4216" s="6" t="s">
        <v>1006</v>
      </c>
      <c r="B4216" s="8">
        <v>147</v>
      </c>
      <c r="C4216" s="8">
        <v>124</v>
      </c>
      <c r="D4216" s="8">
        <v>23</v>
      </c>
      <c r="E4216" s="8">
        <v>16</v>
      </c>
      <c r="F4216" s="8">
        <v>65</v>
      </c>
      <c r="G4216" s="8">
        <v>42</v>
      </c>
      <c r="H4216" s="8">
        <v>27</v>
      </c>
      <c r="I4216" s="8">
        <v>60</v>
      </c>
      <c r="J4216" s="8">
        <v>29</v>
      </c>
      <c r="K4216" s="8">
        <v>57</v>
      </c>
      <c r="L4216" s="8">
        <v>70</v>
      </c>
      <c r="M4216" s="8">
        <v>8</v>
      </c>
      <c r="N4216" s="8">
        <v>57</v>
      </c>
      <c r="O4216" s="8">
        <v>23</v>
      </c>
      <c r="P4216" s="8">
        <v>29</v>
      </c>
      <c r="Q4216" s="8">
        <v>27</v>
      </c>
      <c r="R4216" s="8">
        <v>12</v>
      </c>
      <c r="S4216" s="8">
        <v>60</v>
      </c>
      <c r="T4216" s="8">
        <v>19</v>
      </c>
      <c r="U4216" s="8">
        <v>7</v>
      </c>
      <c r="V4216" s="8">
        <v>28</v>
      </c>
      <c r="W4216" s="8">
        <v>6</v>
      </c>
      <c r="X4216" s="8">
        <v>22</v>
      </c>
      <c r="Y4216" s="8">
        <v>8</v>
      </c>
      <c r="Z4216" s="8">
        <v>26</v>
      </c>
      <c r="AA4216" s="8">
        <v>10</v>
      </c>
      <c r="AB4216" s="8">
        <v>15</v>
      </c>
      <c r="AC4216" s="8">
        <v>103</v>
      </c>
      <c r="AD4216" s="8">
        <v>29</v>
      </c>
      <c r="AE4216" s="8">
        <v>69</v>
      </c>
      <c r="AF4216" s="8">
        <v>123</v>
      </c>
      <c r="AG4216" s="8">
        <v>48</v>
      </c>
      <c r="AH4216" s="8">
        <v>86</v>
      </c>
    </row>
    <row r="4217" spans="1:34" x14ac:dyDescent="0.2">
      <c r="B4217" s="7">
        <v>0.22</v>
      </c>
      <c r="C4217" s="7">
        <v>0.24</v>
      </c>
      <c r="D4217" s="7">
        <v>0.16</v>
      </c>
      <c r="E4217" s="7">
        <v>0.15</v>
      </c>
      <c r="F4217" s="7">
        <v>0.26</v>
      </c>
      <c r="G4217" s="7">
        <v>0.26</v>
      </c>
      <c r="H4217" s="7">
        <v>0.34</v>
      </c>
      <c r="I4217" s="7">
        <v>0.19</v>
      </c>
      <c r="J4217" s="7">
        <v>0.35</v>
      </c>
      <c r="K4217" s="7">
        <v>0.19</v>
      </c>
      <c r="L4217" s="7">
        <v>0.26</v>
      </c>
      <c r="M4217" s="7">
        <v>0.12</v>
      </c>
      <c r="N4217" s="7">
        <v>0.31</v>
      </c>
      <c r="O4217" s="7">
        <v>0.15</v>
      </c>
      <c r="P4217" s="7">
        <v>0.32</v>
      </c>
      <c r="Q4217" s="7">
        <v>0.14000000000000001</v>
      </c>
      <c r="R4217" s="7">
        <v>0.28000000000000003</v>
      </c>
      <c r="S4217" s="7">
        <v>0.17</v>
      </c>
      <c r="T4217" s="7">
        <v>0.21</v>
      </c>
      <c r="U4217" s="7">
        <v>0.14000000000000001</v>
      </c>
      <c r="V4217" s="7">
        <v>0.32</v>
      </c>
      <c r="W4217" s="7">
        <v>0.13</v>
      </c>
      <c r="X4217" s="7">
        <v>0.27</v>
      </c>
      <c r="Y4217" s="7">
        <v>0.15</v>
      </c>
      <c r="Z4217" s="7">
        <v>0.31</v>
      </c>
      <c r="AA4217" s="7">
        <v>0.19</v>
      </c>
      <c r="AB4217" s="7">
        <v>0.25</v>
      </c>
      <c r="AC4217" s="7">
        <v>0.25</v>
      </c>
      <c r="AD4217" s="7">
        <v>0.16</v>
      </c>
      <c r="AE4217" s="7">
        <v>0.28999999999999998</v>
      </c>
      <c r="AF4217" s="7">
        <v>0.26</v>
      </c>
      <c r="AG4217" s="7">
        <v>0.46</v>
      </c>
      <c r="AH4217" s="7">
        <v>0.21</v>
      </c>
    </row>
    <row r="4218" spans="1:34" x14ac:dyDescent="0.2">
      <c r="B4218" s="6" t="s">
        <v>1116</v>
      </c>
      <c r="F4218" s="6" t="s">
        <v>41</v>
      </c>
      <c r="G4218" s="6" t="s">
        <v>41</v>
      </c>
      <c r="H4218" s="6" t="s">
        <v>949</v>
      </c>
      <c r="J4218" s="6" t="s">
        <v>940</v>
      </c>
      <c r="L4218" s="6" t="s">
        <v>223</v>
      </c>
      <c r="M4218" s="6" t="s">
        <v>95</v>
      </c>
      <c r="N4218" s="6" t="s">
        <v>222</v>
      </c>
      <c r="P4218" s="6" t="s">
        <v>939</v>
      </c>
      <c r="R4218" s="6" t="s">
        <v>95</v>
      </c>
      <c r="T4218" s="6" t="s">
        <v>95</v>
      </c>
      <c r="U4218" s="6" t="s">
        <v>95</v>
      </c>
      <c r="V4218" s="6" t="s">
        <v>1111</v>
      </c>
      <c r="W4218" s="6" t="s">
        <v>95</v>
      </c>
      <c r="X4218" s="6" t="s">
        <v>95</v>
      </c>
      <c r="Y4218" s="6" t="s">
        <v>95</v>
      </c>
      <c r="Z4218" s="6" t="s">
        <v>802</v>
      </c>
      <c r="AA4218" s="6" t="s">
        <v>95</v>
      </c>
      <c r="AB4218" s="6" t="s">
        <v>95</v>
      </c>
      <c r="AC4218" s="6" t="s">
        <v>226</v>
      </c>
      <c r="AE4218" s="6" t="s">
        <v>234</v>
      </c>
      <c r="AF4218" s="6" t="s">
        <v>234</v>
      </c>
      <c r="AG4218" s="6" t="s">
        <v>111</v>
      </c>
    </row>
    <row r="4219" spans="1:34" x14ac:dyDescent="0.2">
      <c r="A4219" s="6" t="s">
        <v>1004</v>
      </c>
      <c r="B4219" s="8">
        <v>193</v>
      </c>
      <c r="C4219" s="8">
        <v>150</v>
      </c>
      <c r="D4219" s="8">
        <v>43</v>
      </c>
      <c r="E4219" s="8">
        <v>31</v>
      </c>
      <c r="F4219" s="8">
        <v>79</v>
      </c>
      <c r="G4219" s="8">
        <v>40</v>
      </c>
      <c r="H4219" s="8">
        <v>17</v>
      </c>
      <c r="I4219" s="8">
        <v>78</v>
      </c>
      <c r="J4219" s="8">
        <v>17</v>
      </c>
      <c r="K4219" s="8">
        <v>65</v>
      </c>
      <c r="L4219" s="8">
        <v>63</v>
      </c>
      <c r="M4219" s="8">
        <v>23</v>
      </c>
      <c r="N4219" s="8">
        <v>37</v>
      </c>
      <c r="O4219" s="8">
        <v>39</v>
      </c>
      <c r="P4219" s="8">
        <v>24</v>
      </c>
      <c r="Q4219" s="8">
        <v>50</v>
      </c>
      <c r="R4219" s="8">
        <v>10</v>
      </c>
      <c r="S4219" s="8">
        <v>90</v>
      </c>
      <c r="T4219" s="8">
        <v>26</v>
      </c>
      <c r="U4219" s="8">
        <v>16</v>
      </c>
      <c r="V4219" s="8">
        <v>23</v>
      </c>
      <c r="W4219" s="8">
        <v>8</v>
      </c>
      <c r="X4219" s="8">
        <v>22</v>
      </c>
      <c r="Y4219" s="8">
        <v>12</v>
      </c>
      <c r="Z4219" s="8">
        <v>19</v>
      </c>
      <c r="AA4219" s="8">
        <v>11</v>
      </c>
      <c r="AB4219" s="8">
        <v>20</v>
      </c>
      <c r="AC4219" s="8">
        <v>119</v>
      </c>
      <c r="AD4219" s="8">
        <v>45</v>
      </c>
      <c r="AE4219" s="8">
        <v>63</v>
      </c>
      <c r="AF4219" s="8">
        <v>110</v>
      </c>
      <c r="AG4219" s="8">
        <v>19</v>
      </c>
      <c r="AH4219" s="8">
        <v>96</v>
      </c>
    </row>
    <row r="4220" spans="1:34" x14ac:dyDescent="0.2">
      <c r="B4220" s="7">
        <v>0.28999999999999998</v>
      </c>
      <c r="C4220" s="7">
        <v>0.28999999999999998</v>
      </c>
      <c r="D4220" s="7">
        <v>0.28999999999999998</v>
      </c>
      <c r="E4220" s="7">
        <v>0.28000000000000003</v>
      </c>
      <c r="F4220" s="7">
        <v>0.31</v>
      </c>
      <c r="G4220" s="7">
        <v>0.25</v>
      </c>
      <c r="H4220" s="7">
        <v>0.21</v>
      </c>
      <c r="I4220" s="7">
        <v>0.24</v>
      </c>
      <c r="J4220" s="7">
        <v>0.2</v>
      </c>
      <c r="K4220" s="7">
        <v>0.22</v>
      </c>
      <c r="L4220" s="7">
        <v>0.24</v>
      </c>
      <c r="M4220" s="7">
        <v>0.33</v>
      </c>
      <c r="N4220" s="7">
        <v>0.2</v>
      </c>
      <c r="O4220" s="7">
        <v>0.26</v>
      </c>
      <c r="P4220" s="7">
        <v>0.26</v>
      </c>
      <c r="Q4220" s="7">
        <v>0.26</v>
      </c>
      <c r="R4220" s="7">
        <v>0.24</v>
      </c>
      <c r="S4220" s="7">
        <v>0.25</v>
      </c>
      <c r="T4220" s="7">
        <v>0.28000000000000003</v>
      </c>
      <c r="U4220" s="7">
        <v>0.28999999999999998</v>
      </c>
      <c r="V4220" s="7">
        <v>0.27</v>
      </c>
      <c r="W4220" s="7">
        <v>0.18</v>
      </c>
      <c r="X4220" s="7">
        <v>0.26</v>
      </c>
      <c r="Y4220" s="7">
        <v>0.23</v>
      </c>
      <c r="Z4220" s="7">
        <v>0.22</v>
      </c>
      <c r="AA4220" s="7">
        <v>0.22</v>
      </c>
      <c r="AB4220" s="7">
        <v>0.33</v>
      </c>
      <c r="AC4220" s="7">
        <v>0.28999999999999998</v>
      </c>
      <c r="AD4220" s="7">
        <v>0.24</v>
      </c>
      <c r="AE4220" s="7">
        <v>0.26</v>
      </c>
      <c r="AF4220" s="7">
        <v>0.24</v>
      </c>
      <c r="AG4220" s="7">
        <v>0.18</v>
      </c>
      <c r="AH4220" s="7">
        <v>0.24</v>
      </c>
    </row>
    <row r="4221" spans="1:34" x14ac:dyDescent="0.2">
      <c r="B4221" s="6" t="s">
        <v>1115</v>
      </c>
      <c r="H4221" s="6" t="s">
        <v>95</v>
      </c>
      <c r="J4221" s="6" t="s">
        <v>95</v>
      </c>
      <c r="M4221" s="6" t="s">
        <v>95</v>
      </c>
      <c r="P4221" s="6" t="s">
        <v>95</v>
      </c>
      <c r="R4221" s="6" t="s">
        <v>95</v>
      </c>
      <c r="T4221" s="6" t="s">
        <v>95</v>
      </c>
      <c r="U4221" s="6" t="s">
        <v>95</v>
      </c>
      <c r="V4221" s="6" t="s">
        <v>95</v>
      </c>
      <c r="W4221" s="6" t="s">
        <v>95</v>
      </c>
      <c r="X4221" s="6" t="s">
        <v>95</v>
      </c>
      <c r="Y4221" s="6" t="s">
        <v>95</v>
      </c>
      <c r="Z4221" s="6" t="s">
        <v>95</v>
      </c>
      <c r="AA4221" s="6" t="s">
        <v>95</v>
      </c>
      <c r="AB4221" s="6" t="s">
        <v>95</v>
      </c>
      <c r="AE4221" s="6" t="s">
        <v>104</v>
      </c>
    </row>
    <row r="4222" spans="1:34" x14ac:dyDescent="0.2">
      <c r="A4222" s="6" t="s">
        <v>1002</v>
      </c>
      <c r="B4222" s="8">
        <v>163</v>
      </c>
      <c r="C4222" s="8">
        <v>122</v>
      </c>
      <c r="D4222" s="8">
        <v>41</v>
      </c>
      <c r="E4222" s="8">
        <v>28</v>
      </c>
      <c r="F4222" s="8">
        <v>58</v>
      </c>
      <c r="G4222" s="8">
        <v>36</v>
      </c>
      <c r="H4222" s="8">
        <v>14</v>
      </c>
      <c r="I4222" s="8">
        <v>80</v>
      </c>
      <c r="J4222" s="8">
        <v>14</v>
      </c>
      <c r="K4222" s="8">
        <v>86</v>
      </c>
      <c r="L4222" s="8">
        <v>65</v>
      </c>
      <c r="M4222" s="8">
        <v>13</v>
      </c>
      <c r="N4222" s="8">
        <v>45</v>
      </c>
      <c r="O4222" s="8">
        <v>40</v>
      </c>
      <c r="P4222" s="8">
        <v>19</v>
      </c>
      <c r="Q4222" s="8">
        <v>51</v>
      </c>
      <c r="R4222" s="8">
        <v>4</v>
      </c>
      <c r="S4222" s="8">
        <v>106</v>
      </c>
      <c r="T4222" s="8">
        <v>25</v>
      </c>
      <c r="U4222" s="8">
        <v>15</v>
      </c>
      <c r="V4222" s="8">
        <v>23</v>
      </c>
      <c r="W4222" s="8">
        <v>8</v>
      </c>
      <c r="X4222" s="8">
        <v>22</v>
      </c>
      <c r="Y4222" s="8">
        <v>21</v>
      </c>
      <c r="Z4222" s="8">
        <v>14</v>
      </c>
      <c r="AA4222" s="8">
        <v>17</v>
      </c>
      <c r="AB4222" s="8">
        <v>13</v>
      </c>
      <c r="AC4222" s="8">
        <v>101</v>
      </c>
      <c r="AD4222" s="8">
        <v>48</v>
      </c>
      <c r="AE4222" s="8">
        <v>58</v>
      </c>
      <c r="AF4222" s="8">
        <v>119</v>
      </c>
      <c r="AG4222" s="8">
        <v>21</v>
      </c>
      <c r="AH4222" s="8">
        <v>110</v>
      </c>
    </row>
    <row r="4223" spans="1:34" x14ac:dyDescent="0.2">
      <c r="B4223" s="7">
        <v>0.24</v>
      </c>
      <c r="C4223" s="7">
        <v>0.23</v>
      </c>
      <c r="D4223" s="7">
        <v>0.28000000000000003</v>
      </c>
      <c r="E4223" s="7">
        <v>0.25</v>
      </c>
      <c r="F4223" s="7">
        <v>0.23</v>
      </c>
      <c r="G4223" s="7">
        <v>0.23</v>
      </c>
      <c r="H4223" s="7">
        <v>0.18</v>
      </c>
      <c r="I4223" s="7">
        <v>0.25</v>
      </c>
      <c r="J4223" s="7">
        <v>0.17</v>
      </c>
      <c r="K4223" s="7">
        <v>0.28999999999999998</v>
      </c>
      <c r="L4223" s="7">
        <v>0.24</v>
      </c>
      <c r="M4223" s="7">
        <v>0.19</v>
      </c>
      <c r="N4223" s="7">
        <v>0.24</v>
      </c>
      <c r="O4223" s="7">
        <v>0.27</v>
      </c>
      <c r="P4223" s="7">
        <v>0.21</v>
      </c>
      <c r="Q4223" s="7">
        <v>0.27</v>
      </c>
      <c r="R4223" s="7">
        <v>0.1</v>
      </c>
      <c r="S4223" s="7">
        <v>0.3</v>
      </c>
      <c r="T4223" s="7">
        <v>0.27</v>
      </c>
      <c r="U4223" s="7">
        <v>0.28999999999999998</v>
      </c>
      <c r="V4223" s="7">
        <v>0.26</v>
      </c>
      <c r="W4223" s="7">
        <v>0.19</v>
      </c>
      <c r="X4223" s="7">
        <v>0.26</v>
      </c>
      <c r="Y4223" s="7">
        <v>0.39</v>
      </c>
      <c r="Z4223" s="7">
        <v>0.16</v>
      </c>
      <c r="AA4223" s="7">
        <v>0.33</v>
      </c>
      <c r="AB4223" s="7">
        <v>0.21</v>
      </c>
      <c r="AC4223" s="7">
        <v>0.25</v>
      </c>
      <c r="AD4223" s="7">
        <v>0.26</v>
      </c>
      <c r="AE4223" s="7">
        <v>0.24</v>
      </c>
      <c r="AF4223" s="7">
        <v>0.25</v>
      </c>
      <c r="AG4223" s="7">
        <v>0.21</v>
      </c>
      <c r="AH4223" s="7">
        <v>0.27</v>
      </c>
    </row>
    <row r="4224" spans="1:34" x14ac:dyDescent="0.2">
      <c r="B4224" s="6" t="s">
        <v>205</v>
      </c>
      <c r="H4224" s="6" t="s">
        <v>95</v>
      </c>
      <c r="J4224" s="6" t="s">
        <v>95</v>
      </c>
      <c r="K4224" s="6" t="s">
        <v>354</v>
      </c>
      <c r="M4224" s="6" t="s">
        <v>95</v>
      </c>
      <c r="P4224" s="6" t="s">
        <v>95</v>
      </c>
      <c r="R4224" s="6" t="s">
        <v>95</v>
      </c>
      <c r="S4224" s="6" t="s">
        <v>106</v>
      </c>
      <c r="T4224" s="6" t="s">
        <v>95</v>
      </c>
      <c r="U4224" s="6" t="s">
        <v>95</v>
      </c>
      <c r="V4224" s="6" t="s">
        <v>95</v>
      </c>
      <c r="W4224" s="6" t="s">
        <v>95</v>
      </c>
      <c r="X4224" s="6" t="s">
        <v>95</v>
      </c>
      <c r="Y4224" s="6" t="s">
        <v>802</v>
      </c>
      <c r="Z4224" s="6" t="s">
        <v>95</v>
      </c>
      <c r="AA4224" s="6" t="s">
        <v>1061</v>
      </c>
      <c r="AB4224" s="6" t="s">
        <v>95</v>
      </c>
      <c r="AH4224" s="6" t="s">
        <v>92</v>
      </c>
    </row>
    <row r="4225" spans="1:34" x14ac:dyDescent="0.2">
      <c r="A4225" s="6" t="s">
        <v>1000</v>
      </c>
      <c r="B4225" s="8">
        <v>112</v>
      </c>
      <c r="C4225" s="8">
        <v>81</v>
      </c>
      <c r="D4225" s="8">
        <v>31</v>
      </c>
      <c r="E4225" s="8">
        <v>22</v>
      </c>
      <c r="F4225" s="8">
        <v>31</v>
      </c>
      <c r="G4225" s="8">
        <v>28</v>
      </c>
      <c r="H4225" s="8">
        <v>9</v>
      </c>
      <c r="I4225" s="8">
        <v>74</v>
      </c>
      <c r="J4225" s="8">
        <v>13</v>
      </c>
      <c r="K4225" s="8">
        <v>73</v>
      </c>
      <c r="L4225" s="8">
        <v>43</v>
      </c>
      <c r="M4225" s="8">
        <v>20</v>
      </c>
      <c r="N4225" s="8">
        <v>26</v>
      </c>
      <c r="O4225" s="8">
        <v>39</v>
      </c>
      <c r="P4225" s="8">
        <v>5</v>
      </c>
      <c r="Q4225" s="8">
        <v>54</v>
      </c>
      <c r="R4225" s="6" t="s">
        <v>94</v>
      </c>
      <c r="S4225" s="8">
        <v>84</v>
      </c>
      <c r="T4225" s="8">
        <v>12</v>
      </c>
      <c r="U4225" s="8">
        <v>13</v>
      </c>
      <c r="V4225" s="8">
        <v>10</v>
      </c>
      <c r="W4225" s="8">
        <v>19</v>
      </c>
      <c r="X4225" s="8">
        <v>15</v>
      </c>
      <c r="Y4225" s="8">
        <v>10</v>
      </c>
      <c r="Z4225" s="8">
        <v>18</v>
      </c>
      <c r="AA4225" s="8">
        <v>9</v>
      </c>
      <c r="AB4225" s="8">
        <v>5</v>
      </c>
      <c r="AC4225" s="8">
        <v>54</v>
      </c>
      <c r="AD4225" s="8">
        <v>53</v>
      </c>
      <c r="AE4225" s="8">
        <v>31</v>
      </c>
      <c r="AF4225" s="8">
        <v>92</v>
      </c>
      <c r="AG4225" s="8">
        <v>6</v>
      </c>
      <c r="AH4225" s="8">
        <v>90</v>
      </c>
    </row>
    <row r="4226" spans="1:34" x14ac:dyDescent="0.2">
      <c r="B4226" s="7">
        <v>0.17</v>
      </c>
      <c r="C4226" s="7">
        <v>0.15</v>
      </c>
      <c r="D4226" s="7">
        <v>0.22</v>
      </c>
      <c r="E4226" s="7">
        <v>0.19</v>
      </c>
      <c r="F4226" s="7">
        <v>0.12</v>
      </c>
      <c r="G4226" s="7">
        <v>0.18</v>
      </c>
      <c r="H4226" s="7">
        <v>0.12</v>
      </c>
      <c r="I4226" s="7">
        <v>0.23</v>
      </c>
      <c r="J4226" s="7">
        <v>0.15</v>
      </c>
      <c r="K4226" s="7">
        <v>0.25</v>
      </c>
      <c r="L4226" s="7">
        <v>0.16</v>
      </c>
      <c r="M4226" s="7">
        <v>0.28999999999999998</v>
      </c>
      <c r="N4226" s="7">
        <v>0.14000000000000001</v>
      </c>
      <c r="O4226" s="7">
        <v>0.26</v>
      </c>
      <c r="P4226" s="7">
        <v>0.05</v>
      </c>
      <c r="Q4226" s="7">
        <v>0.28999999999999998</v>
      </c>
      <c r="R4226" s="6" t="s">
        <v>94</v>
      </c>
      <c r="S4226" s="7">
        <v>0.24</v>
      </c>
      <c r="T4226" s="7">
        <v>0.13</v>
      </c>
      <c r="U4226" s="7">
        <v>0.25</v>
      </c>
      <c r="V4226" s="7">
        <v>0.12</v>
      </c>
      <c r="W4226" s="7">
        <v>0.42</v>
      </c>
      <c r="X4226" s="7">
        <v>0.18</v>
      </c>
      <c r="Y4226" s="7">
        <v>0.18</v>
      </c>
      <c r="Z4226" s="7">
        <v>0.21</v>
      </c>
      <c r="AA4226" s="7">
        <v>0.18</v>
      </c>
      <c r="AB4226" s="7">
        <v>0.08</v>
      </c>
      <c r="AC4226" s="7">
        <v>0.13</v>
      </c>
      <c r="AD4226" s="7">
        <v>0.28999999999999998</v>
      </c>
      <c r="AE4226" s="7">
        <v>0.13</v>
      </c>
      <c r="AF4226" s="7">
        <v>0.2</v>
      </c>
      <c r="AG4226" s="7">
        <v>0.06</v>
      </c>
      <c r="AH4226" s="7">
        <v>0.22</v>
      </c>
    </row>
    <row r="4227" spans="1:34" x14ac:dyDescent="0.2">
      <c r="B4227" s="6" t="s">
        <v>1114</v>
      </c>
      <c r="H4227" s="6" t="s">
        <v>95</v>
      </c>
      <c r="I4227" s="6" t="s">
        <v>377</v>
      </c>
      <c r="J4227" s="6" t="s">
        <v>95</v>
      </c>
      <c r="K4227" s="6" t="s">
        <v>92</v>
      </c>
      <c r="M4227" s="6" t="s">
        <v>936</v>
      </c>
      <c r="O4227" s="6" t="s">
        <v>108</v>
      </c>
      <c r="P4227" s="6" t="s">
        <v>95</v>
      </c>
      <c r="Q4227" s="6" t="s">
        <v>107</v>
      </c>
      <c r="R4227" s="6" t="s">
        <v>95</v>
      </c>
      <c r="S4227" s="6" t="s">
        <v>106</v>
      </c>
      <c r="T4227" s="6" t="s">
        <v>95</v>
      </c>
      <c r="U4227" s="6" t="s">
        <v>95</v>
      </c>
      <c r="V4227" s="6" t="s">
        <v>95</v>
      </c>
      <c r="W4227" s="6" t="s">
        <v>739</v>
      </c>
      <c r="X4227" s="6" t="s">
        <v>95</v>
      </c>
      <c r="Y4227" s="6" t="s">
        <v>95</v>
      </c>
      <c r="Z4227" s="6" t="s">
        <v>95</v>
      </c>
      <c r="AA4227" s="6" t="s">
        <v>95</v>
      </c>
      <c r="AB4227" s="6" t="s">
        <v>95</v>
      </c>
      <c r="AD4227" s="6" t="s">
        <v>212</v>
      </c>
      <c r="AE4227" s="6" t="s">
        <v>104</v>
      </c>
      <c r="AF4227" s="6" t="s">
        <v>558</v>
      </c>
      <c r="AH4227" s="6" t="s">
        <v>558</v>
      </c>
    </row>
    <row r="4228" spans="1:34" x14ac:dyDescent="0.2">
      <c r="A4228" s="6" t="s">
        <v>93</v>
      </c>
      <c r="B4228" s="8">
        <v>25</v>
      </c>
      <c r="C4228" s="8">
        <v>22</v>
      </c>
      <c r="D4228" s="8">
        <v>3</v>
      </c>
      <c r="E4228" s="8">
        <v>10</v>
      </c>
      <c r="F4228" s="8">
        <v>10</v>
      </c>
      <c r="G4228" s="8">
        <v>1</v>
      </c>
      <c r="H4228" s="8">
        <v>5</v>
      </c>
      <c r="I4228" s="8">
        <v>11</v>
      </c>
      <c r="J4228" s="8">
        <v>5</v>
      </c>
      <c r="K4228" s="8">
        <v>1</v>
      </c>
      <c r="L4228" s="8">
        <v>9</v>
      </c>
      <c r="M4228" s="8">
        <v>1</v>
      </c>
      <c r="N4228" s="8">
        <v>5</v>
      </c>
      <c r="O4228" s="8">
        <v>3</v>
      </c>
      <c r="P4228" s="8">
        <v>3</v>
      </c>
      <c r="Q4228" s="8">
        <v>4</v>
      </c>
      <c r="R4228" s="8">
        <v>4</v>
      </c>
      <c r="S4228" s="8">
        <v>2</v>
      </c>
      <c r="T4228" s="8">
        <v>3</v>
      </c>
      <c r="U4228" s="6" t="s">
        <v>94</v>
      </c>
      <c r="V4228" s="6" t="s">
        <v>94</v>
      </c>
      <c r="W4228" s="8">
        <v>1</v>
      </c>
      <c r="X4228" s="8">
        <v>1</v>
      </c>
      <c r="Y4228" s="8">
        <v>2</v>
      </c>
      <c r="Z4228" s="8">
        <v>1</v>
      </c>
      <c r="AA4228" s="8">
        <v>2</v>
      </c>
      <c r="AB4228" s="8">
        <v>6</v>
      </c>
      <c r="AC4228" s="8">
        <v>9</v>
      </c>
      <c r="AD4228" s="6" t="s">
        <v>94</v>
      </c>
      <c r="AE4228" s="8">
        <v>3</v>
      </c>
      <c r="AF4228" s="8">
        <v>6</v>
      </c>
      <c r="AG4228" s="8">
        <v>1</v>
      </c>
      <c r="AH4228" s="8">
        <v>6</v>
      </c>
    </row>
    <row r="4229" spans="1:34" x14ac:dyDescent="0.2">
      <c r="B4229" s="7">
        <v>0.04</v>
      </c>
      <c r="C4229" s="7">
        <v>0.04</v>
      </c>
      <c r="D4229" s="7">
        <v>0.02</v>
      </c>
      <c r="E4229" s="7">
        <v>0.09</v>
      </c>
      <c r="F4229" s="7">
        <v>0.04</v>
      </c>
      <c r="G4229" s="7">
        <v>0.01</v>
      </c>
      <c r="H4229" s="7">
        <v>0.06</v>
      </c>
      <c r="I4229" s="7">
        <v>0.03</v>
      </c>
      <c r="J4229" s="7">
        <v>0.06</v>
      </c>
      <c r="K4229" s="6" t="s">
        <v>95</v>
      </c>
      <c r="L4229" s="7">
        <v>0.03</v>
      </c>
      <c r="M4229" s="7">
        <v>0.02</v>
      </c>
      <c r="N4229" s="7">
        <v>0.03</v>
      </c>
      <c r="O4229" s="7">
        <v>0.02</v>
      </c>
      <c r="P4229" s="7">
        <v>0.03</v>
      </c>
      <c r="Q4229" s="7">
        <v>0.02</v>
      </c>
      <c r="R4229" s="7">
        <v>0.09</v>
      </c>
      <c r="S4229" s="6" t="s">
        <v>95</v>
      </c>
      <c r="T4229" s="7">
        <v>0.03</v>
      </c>
      <c r="U4229" s="6" t="s">
        <v>94</v>
      </c>
      <c r="V4229" s="6" t="s">
        <v>94</v>
      </c>
      <c r="W4229" s="7">
        <v>0.03</v>
      </c>
      <c r="X4229" s="7">
        <v>0.02</v>
      </c>
      <c r="Y4229" s="7">
        <v>0.03</v>
      </c>
      <c r="Z4229" s="7">
        <v>0.02</v>
      </c>
      <c r="AA4229" s="7">
        <v>0.05</v>
      </c>
      <c r="AB4229" s="7">
        <v>0.11</v>
      </c>
      <c r="AC4229" s="7">
        <v>0.02</v>
      </c>
      <c r="AD4229" s="6" t="s">
        <v>94</v>
      </c>
      <c r="AE4229" s="7">
        <v>0.01</v>
      </c>
      <c r="AF4229" s="7">
        <v>0.01</v>
      </c>
      <c r="AG4229" s="7">
        <v>0.01</v>
      </c>
      <c r="AH4229" s="7">
        <v>0.01</v>
      </c>
    </row>
    <row r="4230" spans="1:34" x14ac:dyDescent="0.2">
      <c r="B4230" s="6" t="s">
        <v>1113</v>
      </c>
      <c r="E4230" s="6" t="s">
        <v>207</v>
      </c>
      <c r="H4230" s="6" t="s">
        <v>95</v>
      </c>
      <c r="J4230" s="6" t="s">
        <v>947</v>
      </c>
      <c r="M4230" s="6" t="s">
        <v>95</v>
      </c>
      <c r="P4230" s="6" t="s">
        <v>95</v>
      </c>
      <c r="R4230" s="6" t="s">
        <v>990</v>
      </c>
      <c r="T4230" s="6" t="s">
        <v>95</v>
      </c>
      <c r="U4230" s="6" t="s">
        <v>95</v>
      </c>
      <c r="V4230" s="6" t="s">
        <v>95</v>
      </c>
      <c r="W4230" s="6" t="s">
        <v>95</v>
      </c>
      <c r="X4230" s="6" t="s">
        <v>95</v>
      </c>
      <c r="Y4230" s="6" t="s">
        <v>95</v>
      </c>
      <c r="Z4230" s="6" t="s">
        <v>95</v>
      </c>
      <c r="AA4230" s="6" t="s">
        <v>95</v>
      </c>
      <c r="AB4230" s="6" t="s">
        <v>796</v>
      </c>
      <c r="AC4230" s="6" t="s">
        <v>112</v>
      </c>
    </row>
    <row r="4231" spans="1:34" x14ac:dyDescent="0.2">
      <c r="A4231" s="6" t="s">
        <v>999</v>
      </c>
      <c r="B4231" s="8">
        <v>177</v>
      </c>
      <c r="C4231" s="8">
        <v>150</v>
      </c>
      <c r="D4231" s="8">
        <v>27</v>
      </c>
      <c r="E4231" s="8">
        <v>19</v>
      </c>
      <c r="F4231" s="8">
        <v>78</v>
      </c>
      <c r="G4231" s="8">
        <v>53</v>
      </c>
      <c r="H4231" s="8">
        <v>34</v>
      </c>
      <c r="I4231" s="8">
        <v>76</v>
      </c>
      <c r="J4231" s="8">
        <v>34</v>
      </c>
      <c r="K4231" s="8">
        <v>71</v>
      </c>
      <c r="L4231" s="8">
        <v>86</v>
      </c>
      <c r="M4231" s="8">
        <v>11</v>
      </c>
      <c r="N4231" s="8">
        <v>75</v>
      </c>
      <c r="O4231" s="8">
        <v>27</v>
      </c>
      <c r="P4231" s="8">
        <v>42</v>
      </c>
      <c r="Q4231" s="8">
        <v>31</v>
      </c>
      <c r="R4231" s="8">
        <v>24</v>
      </c>
      <c r="S4231" s="8">
        <v>72</v>
      </c>
      <c r="T4231" s="8">
        <v>28</v>
      </c>
      <c r="U4231" s="8">
        <v>9</v>
      </c>
      <c r="V4231" s="8">
        <v>31</v>
      </c>
      <c r="W4231" s="8">
        <v>8</v>
      </c>
      <c r="X4231" s="8">
        <v>23</v>
      </c>
      <c r="Y4231" s="8">
        <v>9</v>
      </c>
      <c r="Z4231" s="8">
        <v>32</v>
      </c>
      <c r="AA4231" s="8">
        <v>12</v>
      </c>
      <c r="AB4231" s="8">
        <v>17</v>
      </c>
      <c r="AC4231" s="8">
        <v>121</v>
      </c>
      <c r="AD4231" s="8">
        <v>39</v>
      </c>
      <c r="AE4231" s="8">
        <v>84</v>
      </c>
      <c r="AF4231" s="8">
        <v>141</v>
      </c>
      <c r="AG4231" s="8">
        <v>56</v>
      </c>
      <c r="AH4231" s="8">
        <v>101</v>
      </c>
    </row>
    <row r="4232" spans="1:34" x14ac:dyDescent="0.2">
      <c r="B4232" s="7">
        <v>0.26</v>
      </c>
      <c r="C4232" s="7">
        <v>0.28999999999999998</v>
      </c>
      <c r="D4232" s="7">
        <v>0.19</v>
      </c>
      <c r="E4232" s="7">
        <v>0.17</v>
      </c>
      <c r="F4232" s="7">
        <v>0.3</v>
      </c>
      <c r="G4232" s="7">
        <v>0.34</v>
      </c>
      <c r="H4232" s="7">
        <v>0.43</v>
      </c>
      <c r="I4232" s="7">
        <v>0.24</v>
      </c>
      <c r="J4232" s="7">
        <v>0.41</v>
      </c>
      <c r="K4232" s="7">
        <v>0.24</v>
      </c>
      <c r="L4232" s="7">
        <v>0.33</v>
      </c>
      <c r="M4232" s="7">
        <v>0.16</v>
      </c>
      <c r="N4232" s="7">
        <v>0.4</v>
      </c>
      <c r="O4232" s="7">
        <v>0.19</v>
      </c>
      <c r="P4232" s="7">
        <v>0.45</v>
      </c>
      <c r="Q4232" s="7">
        <v>0.16</v>
      </c>
      <c r="R4232" s="7">
        <v>0.56999999999999995</v>
      </c>
      <c r="S4232" s="7">
        <v>0.2</v>
      </c>
      <c r="T4232" s="7">
        <v>0.3</v>
      </c>
      <c r="U4232" s="7">
        <v>0.16</v>
      </c>
      <c r="V4232" s="7">
        <v>0.36</v>
      </c>
      <c r="W4232" s="7">
        <v>0.19</v>
      </c>
      <c r="X4232" s="7">
        <v>0.28000000000000003</v>
      </c>
      <c r="Y4232" s="7">
        <v>0.17</v>
      </c>
      <c r="Z4232" s="7">
        <v>0.38</v>
      </c>
      <c r="AA4232" s="7">
        <v>0.23</v>
      </c>
      <c r="AB4232" s="7">
        <v>0.28000000000000003</v>
      </c>
      <c r="AC4232" s="7">
        <v>0.3</v>
      </c>
      <c r="AD4232" s="7">
        <v>0.21</v>
      </c>
      <c r="AE4232" s="7">
        <v>0.35</v>
      </c>
      <c r="AF4232" s="7">
        <v>0.3</v>
      </c>
      <c r="AG4232" s="7">
        <v>0.54</v>
      </c>
      <c r="AH4232" s="7">
        <v>0.25</v>
      </c>
    </row>
    <row r="4233" spans="1:34" x14ac:dyDescent="0.2">
      <c r="B4233" s="6" t="s">
        <v>1112</v>
      </c>
      <c r="C4233" s="6" t="s">
        <v>85</v>
      </c>
      <c r="F4233" s="6" t="s">
        <v>41</v>
      </c>
      <c r="G4233" s="6" t="s">
        <v>355</v>
      </c>
      <c r="H4233" s="6" t="s">
        <v>949</v>
      </c>
      <c r="J4233" s="6" t="s">
        <v>940</v>
      </c>
      <c r="L4233" s="6" t="s">
        <v>223</v>
      </c>
      <c r="M4233" s="6" t="s">
        <v>95</v>
      </c>
      <c r="N4233" s="6" t="s">
        <v>222</v>
      </c>
      <c r="P4233" s="6" t="s">
        <v>939</v>
      </c>
      <c r="R4233" s="6" t="s">
        <v>227</v>
      </c>
      <c r="T4233" s="6" t="s">
        <v>95</v>
      </c>
      <c r="U4233" s="6" t="s">
        <v>95</v>
      </c>
      <c r="V4233" s="6" t="s">
        <v>1111</v>
      </c>
      <c r="W4233" s="6" t="s">
        <v>95</v>
      </c>
      <c r="X4233" s="6" t="s">
        <v>95</v>
      </c>
      <c r="Y4233" s="6" t="s">
        <v>95</v>
      </c>
      <c r="Z4233" s="6" t="s">
        <v>802</v>
      </c>
      <c r="AA4233" s="6" t="s">
        <v>95</v>
      </c>
      <c r="AB4233" s="6" t="s">
        <v>95</v>
      </c>
      <c r="AC4233" s="6" t="s">
        <v>226</v>
      </c>
      <c r="AE4233" s="6" t="s">
        <v>225</v>
      </c>
      <c r="AF4233" s="6" t="s">
        <v>234</v>
      </c>
      <c r="AG4233" s="6" t="s">
        <v>111</v>
      </c>
    </row>
    <row r="4234" spans="1:34" x14ac:dyDescent="0.2">
      <c r="A4234" s="6" t="s">
        <v>996</v>
      </c>
      <c r="B4234" s="8">
        <v>275</v>
      </c>
      <c r="C4234" s="8">
        <v>203</v>
      </c>
      <c r="D4234" s="8">
        <v>72</v>
      </c>
      <c r="E4234" s="8">
        <v>50</v>
      </c>
      <c r="F4234" s="8">
        <v>90</v>
      </c>
      <c r="G4234" s="8">
        <v>64</v>
      </c>
      <c r="H4234" s="8">
        <v>23</v>
      </c>
      <c r="I4234" s="8">
        <v>154</v>
      </c>
      <c r="J4234" s="8">
        <v>27</v>
      </c>
      <c r="K4234" s="8">
        <v>159</v>
      </c>
      <c r="L4234" s="8">
        <v>108</v>
      </c>
      <c r="M4234" s="8">
        <v>33</v>
      </c>
      <c r="N4234" s="8">
        <v>71</v>
      </c>
      <c r="O4234" s="8">
        <v>78</v>
      </c>
      <c r="P4234" s="8">
        <v>24</v>
      </c>
      <c r="Q4234" s="8">
        <v>106</v>
      </c>
      <c r="R4234" s="8">
        <v>4</v>
      </c>
      <c r="S4234" s="8">
        <v>190</v>
      </c>
      <c r="T4234" s="8">
        <v>37</v>
      </c>
      <c r="U4234" s="8">
        <v>29</v>
      </c>
      <c r="V4234" s="8">
        <v>33</v>
      </c>
      <c r="W4234" s="8">
        <v>27</v>
      </c>
      <c r="X4234" s="8">
        <v>37</v>
      </c>
      <c r="Y4234" s="8">
        <v>31</v>
      </c>
      <c r="Z4234" s="8">
        <v>31</v>
      </c>
      <c r="AA4234" s="8">
        <v>26</v>
      </c>
      <c r="AB4234" s="8">
        <v>17</v>
      </c>
      <c r="AC4234" s="8">
        <v>155</v>
      </c>
      <c r="AD4234" s="8">
        <v>101</v>
      </c>
      <c r="AE4234" s="8">
        <v>89</v>
      </c>
      <c r="AF4234" s="8">
        <v>211</v>
      </c>
      <c r="AG4234" s="8">
        <v>27</v>
      </c>
      <c r="AH4234" s="8">
        <v>200</v>
      </c>
    </row>
    <row r="4235" spans="1:34" x14ac:dyDescent="0.2">
      <c r="B4235" s="7">
        <v>0.41</v>
      </c>
      <c r="C4235" s="7">
        <v>0.39</v>
      </c>
      <c r="D4235" s="7">
        <v>0.5</v>
      </c>
      <c r="E4235" s="7">
        <v>0.45</v>
      </c>
      <c r="F4235" s="7">
        <v>0.35</v>
      </c>
      <c r="G4235" s="7">
        <v>0.4</v>
      </c>
      <c r="H4235" s="7">
        <v>0.28999999999999998</v>
      </c>
      <c r="I4235" s="7">
        <v>0.48</v>
      </c>
      <c r="J4235" s="7">
        <v>0.33</v>
      </c>
      <c r="K4235" s="7">
        <v>0.54</v>
      </c>
      <c r="L4235" s="7">
        <v>0.41</v>
      </c>
      <c r="M4235" s="7">
        <v>0.48</v>
      </c>
      <c r="N4235" s="7">
        <v>0.38</v>
      </c>
      <c r="O4235" s="7">
        <v>0.53</v>
      </c>
      <c r="P4235" s="7">
        <v>0.26</v>
      </c>
      <c r="Q4235" s="7">
        <v>0.55000000000000004</v>
      </c>
      <c r="R4235" s="7">
        <v>0.1</v>
      </c>
      <c r="S4235" s="7">
        <v>0.54</v>
      </c>
      <c r="T4235" s="7">
        <v>0.39</v>
      </c>
      <c r="U4235" s="7">
        <v>0.54</v>
      </c>
      <c r="V4235" s="7">
        <v>0.38</v>
      </c>
      <c r="W4235" s="7">
        <v>0.6</v>
      </c>
      <c r="X4235" s="7">
        <v>0.44</v>
      </c>
      <c r="Y4235" s="7">
        <v>0.56999999999999995</v>
      </c>
      <c r="Z4235" s="7">
        <v>0.38</v>
      </c>
      <c r="AA4235" s="7">
        <v>0.5</v>
      </c>
      <c r="AB4235" s="7">
        <v>0.28999999999999998</v>
      </c>
      <c r="AC4235" s="7">
        <v>0.38</v>
      </c>
      <c r="AD4235" s="7">
        <v>0.54</v>
      </c>
      <c r="AE4235" s="7">
        <v>0.37</v>
      </c>
      <c r="AF4235" s="7">
        <v>0.45</v>
      </c>
      <c r="AG4235" s="7">
        <v>0.26</v>
      </c>
      <c r="AH4235" s="7">
        <v>0.5</v>
      </c>
    </row>
    <row r="4236" spans="1:34" x14ac:dyDescent="0.2">
      <c r="B4236" s="6" t="s">
        <v>1110</v>
      </c>
      <c r="D4236" s="6" t="s">
        <v>32</v>
      </c>
      <c r="H4236" s="6" t="s">
        <v>95</v>
      </c>
      <c r="I4236" s="6" t="s">
        <v>377</v>
      </c>
      <c r="J4236" s="6" t="s">
        <v>95</v>
      </c>
      <c r="K4236" s="6" t="s">
        <v>354</v>
      </c>
      <c r="M4236" s="6" t="s">
        <v>95</v>
      </c>
      <c r="O4236" s="6" t="s">
        <v>108</v>
      </c>
      <c r="P4236" s="6" t="s">
        <v>95</v>
      </c>
      <c r="Q4236" s="6" t="s">
        <v>107</v>
      </c>
      <c r="R4236" s="6" t="s">
        <v>95</v>
      </c>
      <c r="S4236" s="6" t="s">
        <v>106</v>
      </c>
      <c r="T4236" s="6" t="s">
        <v>95</v>
      </c>
      <c r="U4236" s="6" t="s">
        <v>802</v>
      </c>
      <c r="V4236" s="6" t="s">
        <v>95</v>
      </c>
      <c r="W4236" s="6" t="s">
        <v>739</v>
      </c>
      <c r="X4236" s="6" t="s">
        <v>95</v>
      </c>
      <c r="Y4236" s="6" t="s">
        <v>802</v>
      </c>
      <c r="Z4236" s="6" t="s">
        <v>95</v>
      </c>
      <c r="AA4236" s="6" t="s">
        <v>95</v>
      </c>
      <c r="AB4236" s="6" t="s">
        <v>95</v>
      </c>
      <c r="AD4236" s="6" t="s">
        <v>212</v>
      </c>
      <c r="AE4236" s="6" t="s">
        <v>104</v>
      </c>
      <c r="AF4236" s="6" t="s">
        <v>558</v>
      </c>
      <c r="AH4236" s="6" t="s">
        <v>375</v>
      </c>
    </row>
    <row r="4237" spans="1:34" x14ac:dyDescent="0.2">
      <c r="A4237" s="6" t="s">
        <v>239</v>
      </c>
      <c r="B4237" s="8">
        <v>-98</v>
      </c>
      <c r="C4237" s="8">
        <v>-53</v>
      </c>
      <c r="D4237" s="8">
        <v>-45</v>
      </c>
      <c r="E4237" s="8">
        <v>-30</v>
      </c>
      <c r="F4237" s="8">
        <v>-12</v>
      </c>
      <c r="G4237" s="8">
        <v>-11</v>
      </c>
      <c r="H4237" s="8">
        <v>11</v>
      </c>
      <c r="I4237" s="8">
        <v>-78</v>
      </c>
      <c r="J4237" s="8">
        <v>7</v>
      </c>
      <c r="K4237" s="8">
        <v>-88</v>
      </c>
      <c r="L4237" s="8">
        <v>-21</v>
      </c>
      <c r="M4237" s="8">
        <v>-22</v>
      </c>
      <c r="N4237" s="8">
        <v>4</v>
      </c>
      <c r="O4237" s="8">
        <v>-51</v>
      </c>
      <c r="P4237" s="8">
        <v>18</v>
      </c>
      <c r="Q4237" s="8">
        <v>-75</v>
      </c>
      <c r="R4237" s="8">
        <v>19</v>
      </c>
      <c r="S4237" s="8">
        <v>-118</v>
      </c>
      <c r="T4237" s="8">
        <v>-9</v>
      </c>
      <c r="U4237" s="8">
        <v>-20</v>
      </c>
      <c r="V4237" s="8">
        <v>-2</v>
      </c>
      <c r="W4237" s="8">
        <v>-19</v>
      </c>
      <c r="X4237" s="8">
        <v>-13</v>
      </c>
      <c r="Y4237" s="8">
        <v>-22</v>
      </c>
      <c r="Z4237" s="8">
        <v>1</v>
      </c>
      <c r="AA4237" s="8">
        <v>-14</v>
      </c>
      <c r="AB4237" s="6" t="s">
        <v>95</v>
      </c>
      <c r="AC4237" s="8">
        <v>-34</v>
      </c>
      <c r="AD4237" s="8">
        <v>-62</v>
      </c>
      <c r="AE4237" s="8">
        <v>-5</v>
      </c>
      <c r="AF4237" s="8">
        <v>-69</v>
      </c>
      <c r="AG4237" s="8">
        <v>29</v>
      </c>
      <c r="AH4237" s="8">
        <v>-99</v>
      </c>
    </row>
    <row r="4238" spans="1:34" x14ac:dyDescent="0.2">
      <c r="B4238" s="7">
        <v>-0.15</v>
      </c>
      <c r="C4238" s="7">
        <v>-0.1</v>
      </c>
      <c r="D4238" s="7">
        <v>-0.31</v>
      </c>
      <c r="E4238" s="7">
        <v>-0.27</v>
      </c>
      <c r="F4238" s="7">
        <v>-0.05</v>
      </c>
      <c r="G4238" s="7">
        <v>-7.0000000000000007E-2</v>
      </c>
      <c r="H4238" s="7">
        <v>0.14000000000000001</v>
      </c>
      <c r="I4238" s="7">
        <v>-0.24</v>
      </c>
      <c r="J4238" s="7">
        <v>0.09</v>
      </c>
      <c r="K4238" s="7">
        <v>-0.3</v>
      </c>
      <c r="L4238" s="7">
        <v>-0.08</v>
      </c>
      <c r="M4238" s="7">
        <v>-0.32</v>
      </c>
      <c r="N4238" s="7">
        <v>0.02</v>
      </c>
      <c r="O4238" s="7">
        <v>-0.34</v>
      </c>
      <c r="P4238" s="7">
        <v>0.19</v>
      </c>
      <c r="Q4238" s="7">
        <v>-0.39</v>
      </c>
      <c r="R4238" s="7">
        <v>0.46</v>
      </c>
      <c r="S4238" s="7">
        <v>-0.33</v>
      </c>
      <c r="T4238" s="7">
        <v>-0.1</v>
      </c>
      <c r="U4238" s="7">
        <v>-0.38</v>
      </c>
      <c r="V4238" s="7">
        <v>-0.02</v>
      </c>
      <c r="W4238" s="7">
        <v>-0.42</v>
      </c>
      <c r="X4238" s="7">
        <v>-0.16</v>
      </c>
      <c r="Y4238" s="7">
        <v>-0.4</v>
      </c>
      <c r="Z4238" s="7">
        <v>0.01</v>
      </c>
      <c r="AA4238" s="7">
        <v>-0.27</v>
      </c>
      <c r="AB4238" s="7">
        <v>-0.01</v>
      </c>
      <c r="AC4238" s="7">
        <v>-0.08</v>
      </c>
      <c r="AD4238" s="7">
        <v>-0.33</v>
      </c>
      <c r="AE4238" s="7">
        <v>-0.02</v>
      </c>
      <c r="AF4238" s="7">
        <v>-0.15</v>
      </c>
      <c r="AG4238" s="7">
        <v>0.28000000000000003</v>
      </c>
      <c r="AH4238" s="7">
        <v>-0.25</v>
      </c>
    </row>
    <row r="4240" spans="1:34" x14ac:dyDescent="0.2">
      <c r="A4240" s="6" t="s">
        <v>97</v>
      </c>
    </row>
    <row r="4242" spans="1:1" x14ac:dyDescent="0.2">
      <c r="A4242" s="6" t="s">
        <v>1055</v>
      </c>
    </row>
    <row r="4243" spans="1:1" x14ac:dyDescent="0.2">
      <c r="A4243" s="6" t="s">
        <v>1054</v>
      </c>
    </row>
    <row r="4245" spans="1:1" x14ac:dyDescent="0.2">
      <c r="A4245" s="8">
        <v>59</v>
      </c>
    </row>
    <row r="4250" spans="1:1" x14ac:dyDescent="0.2">
      <c r="A4250" s="9" t="s">
        <v>0</v>
      </c>
    </row>
    <row r="4252" spans="1:1" x14ac:dyDescent="0.2">
      <c r="A4252" s="9" t="s">
        <v>1</v>
      </c>
    </row>
    <row r="4253" spans="1:1" x14ac:dyDescent="0.2">
      <c r="A4253" s="9" t="s">
        <v>2</v>
      </c>
    </row>
    <row r="4254" spans="1:1" x14ac:dyDescent="0.2">
      <c r="A4254" s="9" t="s">
        <v>3</v>
      </c>
    </row>
    <row r="4255" spans="1:1" x14ac:dyDescent="0.2">
      <c r="A4255" s="9" t="s">
        <v>4</v>
      </c>
    </row>
    <row r="4257" spans="1:26" x14ac:dyDescent="0.2">
      <c r="A4257" s="9" t="s">
        <v>5</v>
      </c>
    </row>
    <row r="4258" spans="1:26" x14ac:dyDescent="0.2">
      <c r="A4258" s="6" t="s">
        <v>926</v>
      </c>
    </row>
    <row r="4259" spans="1:26" x14ac:dyDescent="0.2">
      <c r="A4259" s="6" t="s">
        <v>1109</v>
      </c>
    </row>
    <row r="4261" spans="1:26" x14ac:dyDescent="0.2">
      <c r="D4261" s="9" t="s">
        <v>8</v>
      </c>
      <c r="G4261" s="9" t="s">
        <v>9</v>
      </c>
      <c r="L4261" s="9" t="s">
        <v>10</v>
      </c>
      <c r="P4261" s="9" t="s">
        <v>11</v>
      </c>
      <c r="T4261" s="9" t="s">
        <v>12</v>
      </c>
      <c r="X4261" s="9" t="s">
        <v>13</v>
      </c>
    </row>
    <row r="4262" spans="1:26" x14ac:dyDescent="0.2">
      <c r="R4262" s="9" t="s">
        <v>14</v>
      </c>
      <c r="T4262" s="9" t="s">
        <v>15</v>
      </c>
      <c r="U4262" s="9" t="s">
        <v>16</v>
      </c>
    </row>
    <row r="4263" spans="1:26" x14ac:dyDescent="0.2">
      <c r="R4263" s="9" t="s">
        <v>17</v>
      </c>
      <c r="S4263" s="9" t="s">
        <v>18</v>
      </c>
      <c r="T4263" s="9" t="s">
        <v>19</v>
      </c>
      <c r="U4263" s="9" t="s">
        <v>20</v>
      </c>
      <c r="X4263" s="9" t="s">
        <v>21</v>
      </c>
      <c r="Y4263" s="9" t="s">
        <v>22</v>
      </c>
      <c r="Z4263" s="9" t="s">
        <v>23</v>
      </c>
    </row>
    <row r="4264" spans="1:26" x14ac:dyDescent="0.2">
      <c r="B4264" s="9" t="s">
        <v>24</v>
      </c>
      <c r="C4264" s="9" t="s">
        <v>25</v>
      </c>
      <c r="D4264" s="9" t="s">
        <v>26</v>
      </c>
      <c r="E4264" s="9" t="s">
        <v>27</v>
      </c>
      <c r="F4264" s="9" t="s">
        <v>28</v>
      </c>
      <c r="G4264" s="9" t="s">
        <v>29</v>
      </c>
      <c r="H4264" s="9" t="s">
        <v>30</v>
      </c>
      <c r="I4264" s="9" t="s">
        <v>31</v>
      </c>
      <c r="J4264" s="9" t="s">
        <v>32</v>
      </c>
      <c r="K4264" s="9" t="s">
        <v>33</v>
      </c>
      <c r="L4264" s="9" t="s">
        <v>34</v>
      </c>
      <c r="M4264" s="9" t="s">
        <v>35</v>
      </c>
      <c r="N4264" s="9" t="s">
        <v>36</v>
      </c>
      <c r="O4264" s="9" t="s">
        <v>37</v>
      </c>
      <c r="P4264" s="9" t="s">
        <v>38</v>
      </c>
      <c r="Q4264" s="9" t="s">
        <v>39</v>
      </c>
      <c r="R4264" s="10">
        <v>12</v>
      </c>
      <c r="S4264" s="9" t="s">
        <v>40</v>
      </c>
      <c r="T4264" s="9" t="s">
        <v>41</v>
      </c>
      <c r="U4264" s="9" t="s">
        <v>42</v>
      </c>
      <c r="V4264" s="9" t="s">
        <v>43</v>
      </c>
      <c r="W4264" s="9" t="s">
        <v>44</v>
      </c>
      <c r="X4264" s="9" t="s">
        <v>45</v>
      </c>
      <c r="Y4264" s="9" t="s">
        <v>46</v>
      </c>
      <c r="Z4264" s="9" t="s">
        <v>46</v>
      </c>
    </row>
    <row r="4265" spans="1:26" x14ac:dyDescent="0.2">
      <c r="B4265" s="9" t="s">
        <v>47</v>
      </c>
      <c r="C4265" s="9" t="s">
        <v>48</v>
      </c>
      <c r="D4265" s="9" t="s">
        <v>49</v>
      </c>
      <c r="E4265" s="9" t="s">
        <v>50</v>
      </c>
      <c r="F4265" s="9" t="s">
        <v>51</v>
      </c>
      <c r="G4265" s="9" t="s">
        <v>52</v>
      </c>
      <c r="H4265" s="9" t="s">
        <v>53</v>
      </c>
      <c r="I4265" s="9" t="s">
        <v>54</v>
      </c>
      <c r="J4265" s="9" t="s">
        <v>55</v>
      </c>
      <c r="K4265" s="9" t="s">
        <v>56</v>
      </c>
      <c r="L4265" s="9" t="s">
        <v>57</v>
      </c>
      <c r="M4265" s="9" t="s">
        <v>58</v>
      </c>
      <c r="N4265" s="9" t="s">
        <v>59</v>
      </c>
      <c r="O4265" s="9" t="s">
        <v>60</v>
      </c>
      <c r="P4265" s="9" t="s">
        <v>61</v>
      </c>
      <c r="Q4265" s="9" t="s">
        <v>62</v>
      </c>
      <c r="R4265" s="9" t="s">
        <v>63</v>
      </c>
      <c r="S4265" s="9" t="s">
        <v>64</v>
      </c>
      <c r="T4265" s="9" t="s">
        <v>65</v>
      </c>
      <c r="U4265" s="9" t="s">
        <v>66</v>
      </c>
      <c r="V4265" s="9" t="s">
        <v>67</v>
      </c>
      <c r="W4265" s="9" t="s">
        <v>68</v>
      </c>
      <c r="X4265" s="9" t="s">
        <v>69</v>
      </c>
      <c r="Y4265" s="9" t="s">
        <v>70</v>
      </c>
      <c r="Z4265" s="9" t="s">
        <v>71</v>
      </c>
    </row>
    <row r="4266" spans="1:26" x14ac:dyDescent="0.2">
      <c r="A4266" s="6" t="s">
        <v>72</v>
      </c>
      <c r="B4266" s="8">
        <v>673</v>
      </c>
      <c r="C4266" s="8">
        <v>333</v>
      </c>
      <c r="D4266" s="8">
        <v>340</v>
      </c>
      <c r="E4266" s="8">
        <v>114</v>
      </c>
      <c r="F4266" s="8">
        <v>107</v>
      </c>
      <c r="G4266" s="8">
        <v>128</v>
      </c>
      <c r="H4266" s="8">
        <v>119</v>
      </c>
      <c r="I4266" s="8">
        <v>205</v>
      </c>
      <c r="J4266" s="8">
        <v>204</v>
      </c>
      <c r="K4266" s="8">
        <v>181</v>
      </c>
      <c r="L4266" s="8">
        <v>133</v>
      </c>
      <c r="M4266" s="8">
        <v>155</v>
      </c>
      <c r="N4266" s="8">
        <v>218</v>
      </c>
      <c r="O4266" s="8">
        <v>191</v>
      </c>
      <c r="P4266" s="8">
        <v>160</v>
      </c>
      <c r="Q4266" s="8">
        <v>104</v>
      </c>
      <c r="R4266" s="8">
        <v>166</v>
      </c>
      <c r="S4266" s="8">
        <v>148</v>
      </c>
      <c r="T4266" s="8">
        <v>308</v>
      </c>
      <c r="U4266" s="8">
        <v>51</v>
      </c>
      <c r="V4266" s="8">
        <v>257</v>
      </c>
      <c r="W4266" s="8">
        <v>87</v>
      </c>
      <c r="X4266" s="8">
        <v>60</v>
      </c>
      <c r="Y4266" s="8">
        <v>404</v>
      </c>
      <c r="Z4266" s="8">
        <v>211</v>
      </c>
    </row>
    <row r="4267" spans="1:26" x14ac:dyDescent="0.2">
      <c r="A4267" s="6" t="s">
        <v>73</v>
      </c>
      <c r="B4267" s="8">
        <v>681</v>
      </c>
      <c r="C4267" s="8">
        <v>335</v>
      </c>
      <c r="D4267" s="8">
        <v>346</v>
      </c>
      <c r="E4267" s="8">
        <v>110</v>
      </c>
      <c r="F4267" s="8">
        <v>107</v>
      </c>
      <c r="G4267" s="8">
        <v>130</v>
      </c>
      <c r="H4267" s="8">
        <v>125</v>
      </c>
      <c r="I4267" s="8">
        <v>209</v>
      </c>
      <c r="J4267" s="8">
        <v>185</v>
      </c>
      <c r="K4267" s="8">
        <v>174</v>
      </c>
      <c r="L4267" s="8">
        <v>158</v>
      </c>
      <c r="M4267" s="8">
        <v>165</v>
      </c>
      <c r="N4267" s="8">
        <v>223</v>
      </c>
      <c r="O4267" s="8">
        <v>192</v>
      </c>
      <c r="P4267" s="8">
        <v>163</v>
      </c>
      <c r="Q4267" s="8">
        <v>104</v>
      </c>
      <c r="R4267" s="8">
        <v>180</v>
      </c>
      <c r="S4267" s="8">
        <v>148</v>
      </c>
      <c r="T4267" s="8">
        <v>299</v>
      </c>
      <c r="U4267" s="8">
        <v>54</v>
      </c>
      <c r="V4267" s="8">
        <v>256</v>
      </c>
      <c r="W4267" s="8">
        <v>90</v>
      </c>
      <c r="X4267" s="8">
        <v>60</v>
      </c>
      <c r="Y4267" s="8">
        <v>406</v>
      </c>
      <c r="Z4267" s="8">
        <v>221</v>
      </c>
    </row>
    <row r="4268" spans="1:26" x14ac:dyDescent="0.2">
      <c r="A4268" s="6" t="s">
        <v>1008</v>
      </c>
      <c r="B4268" s="8">
        <v>21</v>
      </c>
      <c r="C4268" s="8">
        <v>11</v>
      </c>
      <c r="D4268" s="8">
        <v>10</v>
      </c>
      <c r="E4268" s="8">
        <v>6</v>
      </c>
      <c r="F4268" s="8">
        <v>4</v>
      </c>
      <c r="G4268" s="8">
        <v>3</v>
      </c>
      <c r="H4268" s="8">
        <v>1</v>
      </c>
      <c r="I4268" s="8">
        <v>7</v>
      </c>
      <c r="J4268" s="8">
        <v>5</v>
      </c>
      <c r="K4268" s="8">
        <v>5</v>
      </c>
      <c r="L4268" s="8">
        <v>3</v>
      </c>
      <c r="M4268" s="8">
        <v>7</v>
      </c>
      <c r="N4268" s="8">
        <v>4</v>
      </c>
      <c r="O4268" s="8">
        <v>8</v>
      </c>
      <c r="P4268" s="8">
        <v>4</v>
      </c>
      <c r="Q4268" s="8">
        <v>5</v>
      </c>
      <c r="R4268" s="8">
        <v>5</v>
      </c>
      <c r="S4268" s="8">
        <v>3</v>
      </c>
      <c r="T4268" s="8">
        <v>10</v>
      </c>
      <c r="U4268" s="8">
        <v>3</v>
      </c>
      <c r="V4268" s="8">
        <v>7</v>
      </c>
      <c r="W4268" s="8">
        <v>4</v>
      </c>
      <c r="Y4268" s="8">
        <v>11</v>
      </c>
      <c r="Z4268" s="8">
        <v>5</v>
      </c>
    </row>
    <row r="4269" spans="1:26" x14ac:dyDescent="0.2">
      <c r="B4269" s="7">
        <v>0.03</v>
      </c>
      <c r="C4269" s="7">
        <v>0.03</v>
      </c>
      <c r="D4269" s="7">
        <v>0.03</v>
      </c>
      <c r="E4269" s="7">
        <v>0.05</v>
      </c>
      <c r="F4269" s="7">
        <v>0.04</v>
      </c>
      <c r="G4269" s="7">
        <v>0.02</v>
      </c>
      <c r="H4269" s="7">
        <v>0.01</v>
      </c>
      <c r="I4269" s="7">
        <v>0.03</v>
      </c>
      <c r="J4269" s="7">
        <v>0.03</v>
      </c>
      <c r="K4269" s="7">
        <v>0.03</v>
      </c>
      <c r="L4269" s="7">
        <v>0.02</v>
      </c>
      <c r="M4269" s="7">
        <v>0.05</v>
      </c>
      <c r="N4269" s="7">
        <v>0.02</v>
      </c>
      <c r="O4269" s="7">
        <v>0.04</v>
      </c>
      <c r="P4269" s="7">
        <v>0.02</v>
      </c>
      <c r="Q4269" s="7">
        <v>0.04</v>
      </c>
      <c r="R4269" s="7">
        <v>0.03</v>
      </c>
      <c r="S4269" s="7">
        <v>0.02</v>
      </c>
      <c r="T4269" s="7">
        <v>0.03</v>
      </c>
      <c r="U4269" s="7">
        <v>0.05</v>
      </c>
      <c r="V4269" s="7">
        <v>0.03</v>
      </c>
      <c r="W4269" s="7">
        <v>0.05</v>
      </c>
      <c r="Y4269" s="7">
        <v>0.03</v>
      </c>
      <c r="Z4269" s="7">
        <v>0.02</v>
      </c>
    </row>
    <row r="4270" spans="1:26" x14ac:dyDescent="0.2">
      <c r="U4270" s="6" t="s">
        <v>95</v>
      </c>
      <c r="W4270" s="6" t="s">
        <v>95</v>
      </c>
      <c r="X4270" s="6" t="s">
        <v>95</v>
      </c>
    </row>
    <row r="4271" spans="1:26" x14ac:dyDescent="0.2">
      <c r="A4271" s="6" t="s">
        <v>1006</v>
      </c>
      <c r="B4271" s="8">
        <v>166</v>
      </c>
      <c r="C4271" s="8">
        <v>89</v>
      </c>
      <c r="D4271" s="8">
        <v>77</v>
      </c>
      <c r="E4271" s="8">
        <v>24</v>
      </c>
      <c r="F4271" s="8">
        <v>26</v>
      </c>
      <c r="G4271" s="8">
        <v>35</v>
      </c>
      <c r="H4271" s="8">
        <v>27</v>
      </c>
      <c r="I4271" s="8">
        <v>54</v>
      </c>
      <c r="J4271" s="8">
        <v>45</v>
      </c>
      <c r="K4271" s="8">
        <v>40</v>
      </c>
      <c r="L4271" s="8">
        <v>36</v>
      </c>
      <c r="M4271" s="8">
        <v>45</v>
      </c>
      <c r="N4271" s="8">
        <v>56</v>
      </c>
      <c r="O4271" s="8">
        <v>39</v>
      </c>
      <c r="P4271" s="8">
        <v>46</v>
      </c>
      <c r="Q4271" s="8">
        <v>25</v>
      </c>
      <c r="R4271" s="8">
        <v>41</v>
      </c>
      <c r="S4271" s="8">
        <v>39</v>
      </c>
      <c r="T4271" s="8">
        <v>70</v>
      </c>
      <c r="U4271" s="8">
        <v>17</v>
      </c>
      <c r="V4271" s="8">
        <v>67</v>
      </c>
      <c r="W4271" s="8">
        <v>22</v>
      </c>
      <c r="X4271" s="8">
        <v>14</v>
      </c>
      <c r="Y4271" s="8">
        <v>103</v>
      </c>
      <c r="Z4271" s="8">
        <v>52</v>
      </c>
    </row>
    <row r="4272" spans="1:26" x14ac:dyDescent="0.2">
      <c r="B4272" s="7">
        <v>0.24</v>
      </c>
      <c r="C4272" s="7">
        <v>0.26</v>
      </c>
      <c r="D4272" s="7">
        <v>0.22</v>
      </c>
      <c r="E4272" s="7">
        <v>0.22</v>
      </c>
      <c r="F4272" s="7">
        <v>0.24</v>
      </c>
      <c r="G4272" s="7">
        <v>0.27</v>
      </c>
      <c r="H4272" s="7">
        <v>0.22</v>
      </c>
      <c r="I4272" s="7">
        <v>0.26</v>
      </c>
      <c r="J4272" s="7">
        <v>0.24</v>
      </c>
      <c r="K4272" s="7">
        <v>0.23</v>
      </c>
      <c r="L4272" s="7">
        <v>0.23</v>
      </c>
      <c r="M4272" s="7">
        <v>0.27</v>
      </c>
      <c r="N4272" s="7">
        <v>0.25</v>
      </c>
      <c r="O4272" s="7">
        <v>0.2</v>
      </c>
      <c r="P4272" s="7">
        <v>0.28000000000000003</v>
      </c>
      <c r="Q4272" s="7">
        <v>0.24</v>
      </c>
      <c r="R4272" s="7">
        <v>0.23</v>
      </c>
      <c r="S4272" s="7">
        <v>0.26</v>
      </c>
      <c r="T4272" s="7">
        <v>0.23</v>
      </c>
      <c r="U4272" s="7">
        <v>0.32</v>
      </c>
      <c r="V4272" s="7">
        <v>0.26</v>
      </c>
      <c r="W4272" s="7">
        <v>0.25</v>
      </c>
      <c r="X4272" s="7">
        <v>0.23</v>
      </c>
      <c r="Y4272" s="7">
        <v>0.25</v>
      </c>
      <c r="Z4272" s="7">
        <v>0.23</v>
      </c>
    </row>
    <row r="4273" spans="1:26" x14ac:dyDescent="0.2">
      <c r="U4273" s="6" t="s">
        <v>95</v>
      </c>
      <c r="W4273" s="6" t="s">
        <v>95</v>
      </c>
      <c r="X4273" s="6" t="s">
        <v>95</v>
      </c>
    </row>
    <row r="4274" spans="1:26" x14ac:dyDescent="0.2">
      <c r="A4274" s="6" t="s">
        <v>1004</v>
      </c>
      <c r="B4274" s="8">
        <v>201</v>
      </c>
      <c r="C4274" s="8">
        <v>92</v>
      </c>
      <c r="D4274" s="8">
        <v>109</v>
      </c>
      <c r="E4274" s="8">
        <v>36</v>
      </c>
      <c r="F4274" s="8">
        <v>30</v>
      </c>
      <c r="G4274" s="8">
        <v>40</v>
      </c>
      <c r="H4274" s="8">
        <v>44</v>
      </c>
      <c r="I4274" s="8">
        <v>51</v>
      </c>
      <c r="J4274" s="8">
        <v>53</v>
      </c>
      <c r="K4274" s="8">
        <v>52</v>
      </c>
      <c r="L4274" s="8">
        <v>50</v>
      </c>
      <c r="M4274" s="8">
        <v>45</v>
      </c>
      <c r="N4274" s="8">
        <v>65</v>
      </c>
      <c r="O4274" s="8">
        <v>63</v>
      </c>
      <c r="P4274" s="8">
        <v>46</v>
      </c>
      <c r="Q4274" s="8">
        <v>27</v>
      </c>
      <c r="R4274" s="8">
        <v>66</v>
      </c>
      <c r="S4274" s="8">
        <v>36</v>
      </c>
      <c r="T4274" s="8">
        <v>82</v>
      </c>
      <c r="U4274" s="8">
        <v>17</v>
      </c>
      <c r="V4274" s="8">
        <v>74</v>
      </c>
      <c r="W4274" s="8">
        <v>25</v>
      </c>
      <c r="X4274" s="8">
        <v>18</v>
      </c>
      <c r="Y4274" s="8">
        <v>116</v>
      </c>
      <c r="Z4274" s="8">
        <v>70</v>
      </c>
    </row>
    <row r="4275" spans="1:26" x14ac:dyDescent="0.2">
      <c r="B4275" s="7">
        <v>0.28999999999999998</v>
      </c>
      <c r="C4275" s="7">
        <v>0.27</v>
      </c>
      <c r="D4275" s="7">
        <v>0.31</v>
      </c>
      <c r="E4275" s="7">
        <v>0.33</v>
      </c>
      <c r="F4275" s="7">
        <v>0.28000000000000003</v>
      </c>
      <c r="G4275" s="7">
        <v>0.31</v>
      </c>
      <c r="H4275" s="7">
        <v>0.35</v>
      </c>
      <c r="I4275" s="7">
        <v>0.24</v>
      </c>
      <c r="J4275" s="7">
        <v>0.28000000000000003</v>
      </c>
      <c r="K4275" s="7">
        <v>0.3</v>
      </c>
      <c r="L4275" s="7">
        <v>0.32</v>
      </c>
      <c r="M4275" s="7">
        <v>0.28000000000000003</v>
      </c>
      <c r="N4275" s="7">
        <v>0.28999999999999998</v>
      </c>
      <c r="O4275" s="7">
        <v>0.33</v>
      </c>
      <c r="P4275" s="7">
        <v>0.28000000000000003</v>
      </c>
      <c r="Q4275" s="7">
        <v>0.26</v>
      </c>
      <c r="R4275" s="7">
        <v>0.37</v>
      </c>
      <c r="S4275" s="7">
        <v>0.24</v>
      </c>
      <c r="T4275" s="7">
        <v>0.27</v>
      </c>
      <c r="U4275" s="7">
        <v>0.32</v>
      </c>
      <c r="V4275" s="7">
        <v>0.28999999999999998</v>
      </c>
      <c r="W4275" s="7">
        <v>0.27</v>
      </c>
      <c r="X4275" s="7">
        <v>0.3</v>
      </c>
      <c r="Y4275" s="7">
        <v>0.28999999999999998</v>
      </c>
      <c r="Z4275" s="7">
        <v>0.31</v>
      </c>
    </row>
    <row r="4276" spans="1:26" x14ac:dyDescent="0.2">
      <c r="H4276" s="6" t="s">
        <v>78</v>
      </c>
      <c r="R4276" s="6" t="s">
        <v>88</v>
      </c>
      <c r="U4276" s="6" t="s">
        <v>95</v>
      </c>
      <c r="W4276" s="6" t="s">
        <v>95</v>
      </c>
      <c r="X4276" s="6" t="s">
        <v>95</v>
      </c>
    </row>
    <row r="4277" spans="1:26" x14ac:dyDescent="0.2">
      <c r="A4277" s="6" t="s">
        <v>1002</v>
      </c>
      <c r="B4277" s="8">
        <v>145</v>
      </c>
      <c r="C4277" s="8">
        <v>64</v>
      </c>
      <c r="D4277" s="8">
        <v>81</v>
      </c>
      <c r="E4277" s="8">
        <v>28</v>
      </c>
      <c r="F4277" s="8">
        <v>18</v>
      </c>
      <c r="G4277" s="8">
        <v>27</v>
      </c>
      <c r="H4277" s="8">
        <v>25</v>
      </c>
      <c r="I4277" s="8">
        <v>47</v>
      </c>
      <c r="J4277" s="8">
        <v>44</v>
      </c>
      <c r="K4277" s="8">
        <v>38</v>
      </c>
      <c r="L4277" s="8">
        <v>39</v>
      </c>
      <c r="M4277" s="8">
        <v>24</v>
      </c>
      <c r="N4277" s="8">
        <v>45</v>
      </c>
      <c r="O4277" s="8">
        <v>40</v>
      </c>
      <c r="P4277" s="8">
        <v>38</v>
      </c>
      <c r="Q4277" s="8">
        <v>22</v>
      </c>
      <c r="R4277" s="8">
        <v>33</v>
      </c>
      <c r="S4277" s="8">
        <v>37</v>
      </c>
      <c r="T4277" s="8">
        <v>70</v>
      </c>
      <c r="U4277" s="8">
        <v>4</v>
      </c>
      <c r="V4277" s="8">
        <v>62</v>
      </c>
      <c r="W4277" s="8">
        <v>18</v>
      </c>
      <c r="X4277" s="8">
        <v>12</v>
      </c>
      <c r="Y4277" s="8">
        <v>92</v>
      </c>
      <c r="Z4277" s="8">
        <v>40</v>
      </c>
    </row>
    <row r="4278" spans="1:26" x14ac:dyDescent="0.2">
      <c r="B4278" s="7">
        <v>0.21</v>
      </c>
      <c r="C4278" s="7">
        <v>0.19</v>
      </c>
      <c r="D4278" s="7">
        <v>0.23</v>
      </c>
      <c r="E4278" s="7">
        <v>0.25</v>
      </c>
      <c r="F4278" s="7">
        <v>0.17</v>
      </c>
      <c r="G4278" s="7">
        <v>0.21</v>
      </c>
      <c r="H4278" s="7">
        <v>0.2</v>
      </c>
      <c r="I4278" s="7">
        <v>0.22</v>
      </c>
      <c r="J4278" s="7">
        <v>0.24</v>
      </c>
      <c r="K4278" s="7">
        <v>0.22</v>
      </c>
      <c r="L4278" s="7">
        <v>0.25</v>
      </c>
      <c r="M4278" s="7">
        <v>0.15</v>
      </c>
      <c r="N4278" s="7">
        <v>0.2</v>
      </c>
      <c r="O4278" s="7">
        <v>0.21</v>
      </c>
      <c r="P4278" s="7">
        <v>0.23</v>
      </c>
      <c r="Q4278" s="7">
        <v>0.21</v>
      </c>
      <c r="R4278" s="7">
        <v>0.18</v>
      </c>
      <c r="S4278" s="7">
        <v>0.25</v>
      </c>
      <c r="T4278" s="7">
        <v>0.23</v>
      </c>
      <c r="U4278" s="7">
        <v>0.08</v>
      </c>
      <c r="V4278" s="7">
        <v>0.24</v>
      </c>
      <c r="W4278" s="7">
        <v>0.21</v>
      </c>
      <c r="X4278" s="7">
        <v>0.2</v>
      </c>
      <c r="Y4278" s="7">
        <v>0.23</v>
      </c>
      <c r="Z4278" s="7">
        <v>0.18</v>
      </c>
    </row>
    <row r="4279" spans="1:26" x14ac:dyDescent="0.2">
      <c r="B4279" s="6" t="s">
        <v>1052</v>
      </c>
      <c r="J4279" s="6" t="s">
        <v>116</v>
      </c>
      <c r="L4279" s="6" t="s">
        <v>116</v>
      </c>
      <c r="S4279" s="6" t="s">
        <v>79</v>
      </c>
      <c r="T4279" s="6" t="s">
        <v>79</v>
      </c>
      <c r="U4279" s="6" t="s">
        <v>95</v>
      </c>
      <c r="W4279" s="6" t="s">
        <v>95</v>
      </c>
      <c r="X4279" s="6" t="s">
        <v>95</v>
      </c>
    </row>
    <row r="4280" spans="1:26" x14ac:dyDescent="0.2">
      <c r="A4280" s="6" t="s">
        <v>1000</v>
      </c>
      <c r="B4280" s="8">
        <v>118</v>
      </c>
      <c r="C4280" s="8">
        <v>69</v>
      </c>
      <c r="D4280" s="8">
        <v>49</v>
      </c>
      <c r="E4280" s="8">
        <v>6</v>
      </c>
      <c r="F4280" s="8">
        <v>20</v>
      </c>
      <c r="G4280" s="8">
        <v>21</v>
      </c>
      <c r="H4280" s="8">
        <v>22</v>
      </c>
      <c r="I4280" s="8">
        <v>49</v>
      </c>
      <c r="J4280" s="8">
        <v>34</v>
      </c>
      <c r="K4280" s="8">
        <v>31</v>
      </c>
      <c r="L4280" s="8">
        <v>23</v>
      </c>
      <c r="M4280" s="8">
        <v>30</v>
      </c>
      <c r="N4280" s="8">
        <v>41</v>
      </c>
      <c r="O4280" s="8">
        <v>36</v>
      </c>
      <c r="P4280" s="8">
        <v>22</v>
      </c>
      <c r="Q4280" s="8">
        <v>20</v>
      </c>
      <c r="R4280" s="8">
        <v>25</v>
      </c>
      <c r="S4280" s="8">
        <v>24</v>
      </c>
      <c r="T4280" s="8">
        <v>62</v>
      </c>
      <c r="U4280" s="8">
        <v>7</v>
      </c>
      <c r="V4280" s="8">
        <v>41</v>
      </c>
      <c r="W4280" s="8">
        <v>14</v>
      </c>
      <c r="X4280" s="8">
        <v>15</v>
      </c>
      <c r="Y4280" s="8">
        <v>70</v>
      </c>
      <c r="Z4280" s="8">
        <v>42</v>
      </c>
    </row>
    <row r="4281" spans="1:26" x14ac:dyDescent="0.2">
      <c r="B4281" s="7">
        <v>0.17</v>
      </c>
      <c r="C4281" s="7">
        <v>0.21</v>
      </c>
      <c r="D4281" s="7">
        <v>0.14000000000000001</v>
      </c>
      <c r="E4281" s="7">
        <v>0.06</v>
      </c>
      <c r="F4281" s="7">
        <v>0.19</v>
      </c>
      <c r="G4281" s="7">
        <v>0.16</v>
      </c>
      <c r="H4281" s="7">
        <v>0.17</v>
      </c>
      <c r="I4281" s="7">
        <v>0.23</v>
      </c>
      <c r="J4281" s="7">
        <v>0.19</v>
      </c>
      <c r="K4281" s="7">
        <v>0.18</v>
      </c>
      <c r="L4281" s="7">
        <v>0.14000000000000001</v>
      </c>
      <c r="M4281" s="7">
        <v>0.18</v>
      </c>
      <c r="N4281" s="7">
        <v>0.18</v>
      </c>
      <c r="O4281" s="7">
        <v>0.19</v>
      </c>
      <c r="P4281" s="7">
        <v>0.13</v>
      </c>
      <c r="Q4281" s="7">
        <v>0.19</v>
      </c>
      <c r="R4281" s="7">
        <v>0.14000000000000001</v>
      </c>
      <c r="S4281" s="7">
        <v>0.16</v>
      </c>
      <c r="T4281" s="7">
        <v>0.21</v>
      </c>
      <c r="U4281" s="7">
        <v>0.13</v>
      </c>
      <c r="V4281" s="7">
        <v>0.16</v>
      </c>
      <c r="W4281" s="7">
        <v>0.16</v>
      </c>
      <c r="X4281" s="7">
        <v>0.25</v>
      </c>
      <c r="Y4281" s="7">
        <v>0.17</v>
      </c>
      <c r="Z4281" s="7">
        <v>0.19</v>
      </c>
    </row>
    <row r="4282" spans="1:26" x14ac:dyDescent="0.2">
      <c r="B4282" s="6" t="s">
        <v>417</v>
      </c>
      <c r="C4282" s="6" t="s">
        <v>85</v>
      </c>
      <c r="F4282" s="6" t="s">
        <v>41</v>
      </c>
      <c r="G4282" s="6" t="s">
        <v>41</v>
      </c>
      <c r="H4282" s="6" t="s">
        <v>41</v>
      </c>
      <c r="I4282" s="6" t="s">
        <v>355</v>
      </c>
      <c r="T4282" s="6" t="s">
        <v>92</v>
      </c>
      <c r="U4282" s="6" t="s">
        <v>95</v>
      </c>
      <c r="W4282" s="6" t="s">
        <v>95</v>
      </c>
      <c r="X4282" s="6" t="s">
        <v>95</v>
      </c>
    </row>
    <row r="4283" spans="1:26" x14ac:dyDescent="0.2">
      <c r="A4283" s="6" t="s">
        <v>93</v>
      </c>
      <c r="B4283" s="8">
        <v>30</v>
      </c>
      <c r="C4283" s="8">
        <v>10</v>
      </c>
      <c r="D4283" s="8">
        <v>20</v>
      </c>
      <c r="E4283" s="8">
        <v>10</v>
      </c>
      <c r="F4283" s="8">
        <v>9</v>
      </c>
      <c r="G4283" s="8">
        <v>5</v>
      </c>
      <c r="H4283" s="8">
        <v>5</v>
      </c>
      <c r="I4283" s="8">
        <v>2</v>
      </c>
      <c r="J4283" s="8">
        <v>5</v>
      </c>
      <c r="K4283" s="8">
        <v>7</v>
      </c>
      <c r="L4283" s="8">
        <v>6</v>
      </c>
      <c r="M4283" s="8">
        <v>12</v>
      </c>
      <c r="N4283" s="8">
        <v>11</v>
      </c>
      <c r="O4283" s="8">
        <v>6</v>
      </c>
      <c r="P4283" s="8">
        <v>7</v>
      </c>
      <c r="Q4283" s="8">
        <v>6</v>
      </c>
      <c r="R4283" s="8">
        <v>10</v>
      </c>
      <c r="S4283" s="8">
        <v>9</v>
      </c>
      <c r="T4283" s="8">
        <v>6</v>
      </c>
      <c r="U4283" s="8">
        <v>5</v>
      </c>
      <c r="V4283" s="8">
        <v>6</v>
      </c>
      <c r="W4283" s="8">
        <v>6</v>
      </c>
      <c r="X4283" s="8">
        <v>1</v>
      </c>
      <c r="Y4283" s="8">
        <v>13</v>
      </c>
      <c r="Z4283" s="8">
        <v>12</v>
      </c>
    </row>
    <row r="4284" spans="1:26" x14ac:dyDescent="0.2">
      <c r="B4284" s="7">
        <v>0.04</v>
      </c>
      <c r="C4284" s="7">
        <v>0.03</v>
      </c>
      <c r="D4284" s="7">
        <v>0.06</v>
      </c>
      <c r="E4284" s="7">
        <v>0.09</v>
      </c>
      <c r="F4284" s="7">
        <v>0.08</v>
      </c>
      <c r="G4284" s="7">
        <v>0.04</v>
      </c>
      <c r="H4284" s="7">
        <v>0.04</v>
      </c>
      <c r="I4284" s="7">
        <v>0.01</v>
      </c>
      <c r="J4284" s="7">
        <v>0.03</v>
      </c>
      <c r="K4284" s="7">
        <v>0.04</v>
      </c>
      <c r="L4284" s="7">
        <v>0.04</v>
      </c>
      <c r="M4284" s="7">
        <v>7.0000000000000007E-2</v>
      </c>
      <c r="N4284" s="7">
        <v>0.05</v>
      </c>
      <c r="O4284" s="7">
        <v>0.03</v>
      </c>
      <c r="P4284" s="7">
        <v>0.04</v>
      </c>
      <c r="Q4284" s="7">
        <v>0.05</v>
      </c>
      <c r="R4284" s="7">
        <v>0.06</v>
      </c>
      <c r="S4284" s="7">
        <v>0.06</v>
      </c>
      <c r="T4284" s="7">
        <v>0.02</v>
      </c>
      <c r="U4284" s="7">
        <v>0.1</v>
      </c>
      <c r="V4284" s="7">
        <v>0.02</v>
      </c>
      <c r="W4284" s="7">
        <v>7.0000000000000007E-2</v>
      </c>
      <c r="X4284" s="7">
        <v>0.02</v>
      </c>
      <c r="Y4284" s="7">
        <v>0.03</v>
      </c>
      <c r="Z4284" s="7">
        <v>0.06</v>
      </c>
    </row>
    <row r="4285" spans="1:26" x14ac:dyDescent="0.2">
      <c r="B4285" s="6" t="s">
        <v>1117</v>
      </c>
      <c r="E4285" s="6" t="s">
        <v>170</v>
      </c>
      <c r="F4285" s="6" t="s">
        <v>78</v>
      </c>
      <c r="R4285" s="6" t="s">
        <v>96</v>
      </c>
      <c r="S4285" s="6" t="s">
        <v>96</v>
      </c>
      <c r="U4285" s="6" t="s">
        <v>1050</v>
      </c>
      <c r="W4285" s="6" t="s">
        <v>753</v>
      </c>
      <c r="X4285" s="6" t="s">
        <v>95</v>
      </c>
    </row>
    <row r="4286" spans="1:26" x14ac:dyDescent="0.2">
      <c r="A4286" s="6" t="s">
        <v>999</v>
      </c>
      <c r="B4286" s="8">
        <v>187</v>
      </c>
      <c r="C4286" s="8">
        <v>99</v>
      </c>
      <c r="D4286" s="8">
        <v>88</v>
      </c>
      <c r="E4286" s="8">
        <v>30</v>
      </c>
      <c r="F4286" s="8">
        <v>30</v>
      </c>
      <c r="G4286" s="8">
        <v>37</v>
      </c>
      <c r="H4286" s="8">
        <v>29</v>
      </c>
      <c r="I4286" s="8">
        <v>61</v>
      </c>
      <c r="J4286" s="8">
        <v>49</v>
      </c>
      <c r="K4286" s="8">
        <v>45</v>
      </c>
      <c r="L4286" s="8">
        <v>40</v>
      </c>
      <c r="M4286" s="8">
        <v>53</v>
      </c>
      <c r="N4286" s="8">
        <v>60</v>
      </c>
      <c r="O4286" s="8">
        <v>47</v>
      </c>
      <c r="P4286" s="8">
        <v>50</v>
      </c>
      <c r="Q4286" s="8">
        <v>30</v>
      </c>
      <c r="R4286" s="8">
        <v>45</v>
      </c>
      <c r="S4286" s="8">
        <v>42</v>
      </c>
      <c r="T4286" s="8">
        <v>80</v>
      </c>
      <c r="U4286" s="8">
        <v>20</v>
      </c>
      <c r="V4286" s="8">
        <v>74</v>
      </c>
      <c r="W4286" s="8">
        <v>27</v>
      </c>
      <c r="X4286" s="8">
        <v>14</v>
      </c>
      <c r="Y4286" s="8">
        <v>114</v>
      </c>
      <c r="Z4286" s="8">
        <v>57</v>
      </c>
    </row>
    <row r="4287" spans="1:26" x14ac:dyDescent="0.2">
      <c r="B4287" s="7">
        <v>0.27</v>
      </c>
      <c r="C4287" s="7">
        <v>0.3</v>
      </c>
      <c r="D4287" s="7">
        <v>0.25</v>
      </c>
      <c r="E4287" s="7">
        <v>0.27</v>
      </c>
      <c r="F4287" s="7">
        <v>0.28000000000000003</v>
      </c>
      <c r="G4287" s="7">
        <v>0.28999999999999998</v>
      </c>
      <c r="H4287" s="7">
        <v>0.23</v>
      </c>
      <c r="I4287" s="7">
        <v>0.28999999999999998</v>
      </c>
      <c r="J4287" s="7">
        <v>0.27</v>
      </c>
      <c r="K4287" s="7">
        <v>0.26</v>
      </c>
      <c r="L4287" s="7">
        <v>0.25</v>
      </c>
      <c r="M4287" s="7">
        <v>0.32</v>
      </c>
      <c r="N4287" s="7">
        <v>0.27</v>
      </c>
      <c r="O4287" s="7">
        <v>0.24</v>
      </c>
      <c r="P4287" s="7">
        <v>0.31</v>
      </c>
      <c r="Q4287" s="7">
        <v>0.28999999999999998</v>
      </c>
      <c r="R4287" s="7">
        <v>0.25</v>
      </c>
      <c r="S4287" s="7">
        <v>0.28000000000000003</v>
      </c>
      <c r="T4287" s="7">
        <v>0.27</v>
      </c>
      <c r="U4287" s="7">
        <v>0.37</v>
      </c>
      <c r="V4287" s="7">
        <v>0.28999999999999998</v>
      </c>
      <c r="W4287" s="7">
        <v>0.3</v>
      </c>
      <c r="X4287" s="7">
        <v>0.23</v>
      </c>
      <c r="Y4287" s="7">
        <v>0.28000000000000003</v>
      </c>
      <c r="Z4287" s="7">
        <v>0.26</v>
      </c>
    </row>
    <row r="4288" spans="1:26" x14ac:dyDescent="0.2">
      <c r="U4288" s="6" t="s">
        <v>95</v>
      </c>
      <c r="W4288" s="6" t="s">
        <v>95</v>
      </c>
      <c r="X4288" s="6" t="s">
        <v>95</v>
      </c>
    </row>
    <row r="4289" spans="1:26" x14ac:dyDescent="0.2">
      <c r="A4289" s="6" t="s">
        <v>996</v>
      </c>
      <c r="B4289" s="8">
        <v>263</v>
      </c>
      <c r="C4289" s="8">
        <v>133</v>
      </c>
      <c r="D4289" s="8">
        <v>130</v>
      </c>
      <c r="E4289" s="8">
        <v>34</v>
      </c>
      <c r="F4289" s="8">
        <v>38</v>
      </c>
      <c r="G4289" s="8">
        <v>48</v>
      </c>
      <c r="H4289" s="8">
        <v>47</v>
      </c>
      <c r="I4289" s="8">
        <v>95</v>
      </c>
      <c r="J4289" s="8">
        <v>78</v>
      </c>
      <c r="K4289" s="8">
        <v>69</v>
      </c>
      <c r="L4289" s="8">
        <v>62</v>
      </c>
      <c r="M4289" s="8">
        <v>54</v>
      </c>
      <c r="N4289" s="8">
        <v>86</v>
      </c>
      <c r="O4289" s="8">
        <v>76</v>
      </c>
      <c r="P4289" s="8">
        <v>59</v>
      </c>
      <c r="Q4289" s="8">
        <v>42</v>
      </c>
      <c r="R4289" s="8">
        <v>58</v>
      </c>
      <c r="S4289" s="8">
        <v>62</v>
      </c>
      <c r="T4289" s="8">
        <v>133</v>
      </c>
      <c r="U4289" s="8">
        <v>11</v>
      </c>
      <c r="V4289" s="8">
        <v>102</v>
      </c>
      <c r="W4289" s="8">
        <v>32</v>
      </c>
      <c r="X4289" s="8">
        <v>27</v>
      </c>
      <c r="Y4289" s="8">
        <v>162</v>
      </c>
      <c r="Z4289" s="8">
        <v>82</v>
      </c>
    </row>
    <row r="4290" spans="1:26" x14ac:dyDescent="0.2">
      <c r="B4290" s="7">
        <v>0.39</v>
      </c>
      <c r="C4290" s="7">
        <v>0.4</v>
      </c>
      <c r="D4290" s="7">
        <v>0.37</v>
      </c>
      <c r="E4290" s="7">
        <v>0.31</v>
      </c>
      <c r="F4290" s="7">
        <v>0.36</v>
      </c>
      <c r="G4290" s="7">
        <v>0.37</v>
      </c>
      <c r="H4290" s="7">
        <v>0.38</v>
      </c>
      <c r="I4290" s="7">
        <v>0.46</v>
      </c>
      <c r="J4290" s="7">
        <v>0.42</v>
      </c>
      <c r="K4290" s="7">
        <v>0.4</v>
      </c>
      <c r="L4290" s="7">
        <v>0.39</v>
      </c>
      <c r="M4290" s="7">
        <v>0.33</v>
      </c>
      <c r="N4290" s="7">
        <v>0.39</v>
      </c>
      <c r="O4290" s="7">
        <v>0.4</v>
      </c>
      <c r="P4290" s="7">
        <v>0.36</v>
      </c>
      <c r="Q4290" s="7">
        <v>0.4</v>
      </c>
      <c r="R4290" s="7">
        <v>0.32</v>
      </c>
      <c r="S4290" s="7">
        <v>0.42</v>
      </c>
      <c r="T4290" s="7">
        <v>0.44</v>
      </c>
      <c r="U4290" s="7">
        <v>0.21</v>
      </c>
      <c r="V4290" s="7">
        <v>0.4</v>
      </c>
      <c r="W4290" s="7">
        <v>0.36</v>
      </c>
      <c r="X4290" s="7">
        <v>0.45</v>
      </c>
      <c r="Y4290" s="7">
        <v>0.4</v>
      </c>
      <c r="Z4290" s="7">
        <v>0.37</v>
      </c>
    </row>
    <row r="4291" spans="1:26" x14ac:dyDescent="0.2">
      <c r="B4291" s="6" t="s">
        <v>79</v>
      </c>
      <c r="I4291" s="6" t="s">
        <v>355</v>
      </c>
      <c r="S4291" s="6" t="s">
        <v>79</v>
      </c>
      <c r="T4291" s="6" t="s">
        <v>81</v>
      </c>
      <c r="U4291" s="6" t="s">
        <v>95</v>
      </c>
      <c r="W4291" s="6" t="s">
        <v>95</v>
      </c>
      <c r="X4291" s="6" t="s">
        <v>95</v>
      </c>
    </row>
    <row r="4292" spans="1:26" x14ac:dyDescent="0.2">
      <c r="A4292" s="6" t="s">
        <v>239</v>
      </c>
      <c r="B4292" s="8">
        <v>-77</v>
      </c>
      <c r="C4292" s="8">
        <v>-34</v>
      </c>
      <c r="D4292" s="8">
        <v>-42</v>
      </c>
      <c r="E4292" s="8">
        <v>-5</v>
      </c>
      <c r="F4292" s="8">
        <v>-8</v>
      </c>
      <c r="G4292" s="8">
        <v>-11</v>
      </c>
      <c r="H4292" s="8">
        <v>-19</v>
      </c>
      <c r="I4292" s="8">
        <v>-34</v>
      </c>
      <c r="J4292" s="8">
        <v>-29</v>
      </c>
      <c r="K4292" s="8">
        <v>-24</v>
      </c>
      <c r="L4292" s="8">
        <v>-22</v>
      </c>
      <c r="M4292" s="8">
        <v>-2</v>
      </c>
      <c r="N4292" s="8">
        <v>-26</v>
      </c>
      <c r="O4292" s="8">
        <v>-29</v>
      </c>
      <c r="P4292" s="8">
        <v>-9</v>
      </c>
      <c r="Q4292" s="8">
        <v>-12</v>
      </c>
      <c r="R4292" s="8">
        <v>-12</v>
      </c>
      <c r="S4292" s="8">
        <v>-20</v>
      </c>
      <c r="T4292" s="8">
        <v>-53</v>
      </c>
      <c r="U4292" s="8">
        <v>9</v>
      </c>
      <c r="V4292" s="8">
        <v>-29</v>
      </c>
      <c r="W4292" s="8">
        <v>-6</v>
      </c>
      <c r="X4292" s="8">
        <v>-13</v>
      </c>
      <c r="Y4292" s="8">
        <v>-48</v>
      </c>
      <c r="Z4292" s="8">
        <v>-25</v>
      </c>
    </row>
    <row r="4293" spans="1:26" x14ac:dyDescent="0.2">
      <c r="B4293" s="7">
        <v>-0.11</v>
      </c>
      <c r="C4293" s="7">
        <v>-0.1</v>
      </c>
      <c r="D4293" s="7">
        <v>-0.12</v>
      </c>
      <c r="E4293" s="7">
        <v>-0.04</v>
      </c>
      <c r="F4293" s="7">
        <v>-0.08</v>
      </c>
      <c r="G4293" s="7">
        <v>-0.08</v>
      </c>
      <c r="H4293" s="7">
        <v>-0.15</v>
      </c>
      <c r="I4293" s="7">
        <v>-0.16</v>
      </c>
      <c r="J4293" s="7">
        <v>-0.16</v>
      </c>
      <c r="K4293" s="7">
        <v>-0.14000000000000001</v>
      </c>
      <c r="L4293" s="7">
        <v>-0.14000000000000001</v>
      </c>
      <c r="M4293" s="7">
        <v>-0.01</v>
      </c>
      <c r="N4293" s="7">
        <v>-0.12</v>
      </c>
      <c r="O4293" s="7">
        <v>-0.15</v>
      </c>
      <c r="P4293" s="7">
        <v>-0.06</v>
      </c>
      <c r="Q4293" s="7">
        <v>-0.12</v>
      </c>
      <c r="R4293" s="7">
        <v>-7.0000000000000007E-2</v>
      </c>
      <c r="S4293" s="7">
        <v>-0.13</v>
      </c>
      <c r="T4293" s="7">
        <v>-0.18</v>
      </c>
      <c r="U4293" s="7">
        <v>0.16</v>
      </c>
      <c r="V4293" s="7">
        <v>-0.11</v>
      </c>
      <c r="W4293" s="7">
        <v>-0.06</v>
      </c>
      <c r="X4293" s="7">
        <v>-0.22</v>
      </c>
      <c r="Y4293" s="7">
        <v>-0.12</v>
      </c>
      <c r="Z4293" s="7">
        <v>-0.11</v>
      </c>
    </row>
    <row r="4295" spans="1:26" x14ac:dyDescent="0.2">
      <c r="A4295" s="6" t="s">
        <v>97</v>
      </c>
    </row>
    <row r="4297" spans="1:26" x14ac:dyDescent="0.2">
      <c r="A4297" s="6" t="s">
        <v>98</v>
      </c>
    </row>
    <row r="4298" spans="1:26" x14ac:dyDescent="0.2">
      <c r="A4298" s="6" t="s">
        <v>99</v>
      </c>
    </row>
    <row r="4300" spans="1:26" x14ac:dyDescent="0.2">
      <c r="A4300" s="8">
        <v>60</v>
      </c>
    </row>
    <row r="4305" spans="1:33" x14ac:dyDescent="0.2">
      <c r="A4305" s="9" t="s">
        <v>0</v>
      </c>
    </row>
    <row r="4307" spans="1:33" x14ac:dyDescent="0.2">
      <c r="A4307" s="9" t="s">
        <v>1</v>
      </c>
    </row>
    <row r="4308" spans="1:33" x14ac:dyDescent="0.2">
      <c r="A4308" s="9" t="s">
        <v>2</v>
      </c>
    </row>
    <row r="4309" spans="1:33" x14ac:dyDescent="0.2">
      <c r="A4309" s="9" t="s">
        <v>3</v>
      </c>
    </row>
    <row r="4310" spans="1:33" x14ac:dyDescent="0.2">
      <c r="A4310" s="9" t="s">
        <v>4</v>
      </c>
    </row>
    <row r="4312" spans="1:33" x14ac:dyDescent="0.2">
      <c r="A4312" s="9" t="s">
        <v>5</v>
      </c>
    </row>
    <row r="4313" spans="1:33" x14ac:dyDescent="0.2">
      <c r="A4313" s="6" t="s">
        <v>926</v>
      </c>
    </row>
    <row r="4314" spans="1:33" x14ac:dyDescent="0.2">
      <c r="A4314" s="6" t="s">
        <v>1109</v>
      </c>
    </row>
    <row r="4316" spans="1:33" x14ac:dyDescent="0.2">
      <c r="J4316" s="9" t="s">
        <v>157</v>
      </c>
      <c r="N4316" s="9" t="s">
        <v>156</v>
      </c>
      <c r="R4316" s="9" t="s">
        <v>155</v>
      </c>
    </row>
    <row r="4317" spans="1:33" x14ac:dyDescent="0.2">
      <c r="I4317" s="9" t="s">
        <v>154</v>
      </c>
      <c r="K4317" s="9" t="s">
        <v>153</v>
      </c>
      <c r="M4317" s="9" t="s">
        <v>154</v>
      </c>
      <c r="O4317" s="9" t="s">
        <v>153</v>
      </c>
      <c r="Q4317" s="9" t="s">
        <v>154</v>
      </c>
      <c r="S4317" s="9" t="s">
        <v>153</v>
      </c>
    </row>
    <row r="4318" spans="1:33" x14ac:dyDescent="0.2">
      <c r="AA4318" s="9" t="s">
        <v>404</v>
      </c>
    </row>
    <row r="4319" spans="1:33" x14ac:dyDescent="0.2">
      <c r="D4319" s="9" t="s">
        <v>151</v>
      </c>
      <c r="F4319" s="9" t="s">
        <v>150</v>
      </c>
      <c r="U4319" s="9" t="s">
        <v>149</v>
      </c>
      <c r="W4319" s="9" t="s">
        <v>148</v>
      </c>
      <c r="Y4319" s="9" t="s">
        <v>147</v>
      </c>
      <c r="AA4319" s="9" t="s">
        <v>403</v>
      </c>
      <c r="AC4319" s="9" t="s">
        <v>145</v>
      </c>
      <c r="AG4319" s="9" t="s">
        <v>144</v>
      </c>
    </row>
    <row r="4320" spans="1:33" x14ac:dyDescent="0.2">
      <c r="AC4320" s="9" t="s">
        <v>143</v>
      </c>
      <c r="AD4320" s="9" t="s">
        <v>142</v>
      </c>
    </row>
    <row r="4321" spans="1:34" x14ac:dyDescent="0.2">
      <c r="F4321" s="9" t="s">
        <v>143</v>
      </c>
      <c r="G4321" s="9" t="s">
        <v>142</v>
      </c>
      <c r="U4321" s="9" t="s">
        <v>141</v>
      </c>
      <c r="W4321" s="9" t="s">
        <v>141</v>
      </c>
      <c r="Y4321" s="9" t="s">
        <v>141</v>
      </c>
      <c r="AA4321" s="9" t="s">
        <v>141</v>
      </c>
      <c r="AC4321" s="9" t="s">
        <v>140</v>
      </c>
      <c r="AD4321" s="9" t="s">
        <v>140</v>
      </c>
      <c r="AF4321" s="9" t="s">
        <v>139</v>
      </c>
      <c r="AG4321" s="9" t="s">
        <v>138</v>
      </c>
      <c r="AH4321" s="9" t="s">
        <v>137</v>
      </c>
    </row>
    <row r="4322" spans="1:34" x14ac:dyDescent="0.2">
      <c r="B4322" s="9" t="s">
        <v>24</v>
      </c>
      <c r="C4322" s="9" t="s">
        <v>74</v>
      </c>
      <c r="D4322" s="9" t="s">
        <v>83</v>
      </c>
      <c r="E4322" s="9" t="s">
        <v>131</v>
      </c>
      <c r="F4322" s="9" t="s">
        <v>136</v>
      </c>
      <c r="G4322" s="9" t="s">
        <v>136</v>
      </c>
      <c r="H4322" s="9" t="s">
        <v>135</v>
      </c>
      <c r="I4322" s="9" t="s">
        <v>134</v>
      </c>
      <c r="J4322" s="9" t="s">
        <v>135</v>
      </c>
      <c r="K4322" s="9" t="s">
        <v>134</v>
      </c>
      <c r="L4322" s="9" t="s">
        <v>135</v>
      </c>
      <c r="M4322" s="9" t="s">
        <v>134</v>
      </c>
      <c r="N4322" s="9" t="s">
        <v>135</v>
      </c>
      <c r="O4322" s="9" t="s">
        <v>134</v>
      </c>
      <c r="P4322" s="9" t="s">
        <v>135</v>
      </c>
      <c r="Q4322" s="9" t="s">
        <v>134</v>
      </c>
      <c r="R4322" s="9" t="s">
        <v>135</v>
      </c>
      <c r="S4322" s="9" t="s">
        <v>134</v>
      </c>
      <c r="T4322" s="9" t="s">
        <v>133</v>
      </c>
      <c r="U4322" s="9" t="s">
        <v>132</v>
      </c>
      <c r="V4322" s="9" t="s">
        <v>133</v>
      </c>
      <c r="W4322" s="9" t="s">
        <v>132</v>
      </c>
      <c r="X4322" s="9" t="s">
        <v>133</v>
      </c>
      <c r="Y4322" s="9" t="s">
        <v>132</v>
      </c>
      <c r="Z4322" s="9" t="s">
        <v>133</v>
      </c>
      <c r="AA4322" s="9" t="s">
        <v>132</v>
      </c>
      <c r="AB4322" s="9" t="s">
        <v>131</v>
      </c>
      <c r="AC4322" s="9" t="s">
        <v>129</v>
      </c>
      <c r="AD4322" s="9" t="s">
        <v>129</v>
      </c>
      <c r="AE4322" s="9" t="s">
        <v>130</v>
      </c>
      <c r="AF4322" s="9" t="s">
        <v>129</v>
      </c>
      <c r="AG4322" s="9" t="s">
        <v>128</v>
      </c>
      <c r="AH4322" s="9" t="s">
        <v>127</v>
      </c>
    </row>
    <row r="4323" spans="1:34" x14ac:dyDescent="0.2">
      <c r="B4323" s="9" t="s">
        <v>47</v>
      </c>
      <c r="C4323" s="9" t="s">
        <v>48</v>
      </c>
      <c r="D4323" s="9" t="s">
        <v>49</v>
      </c>
      <c r="E4323" s="9" t="s">
        <v>50</v>
      </c>
      <c r="F4323" s="9" t="s">
        <v>51</v>
      </c>
      <c r="G4323" s="9" t="s">
        <v>52</v>
      </c>
      <c r="H4323" s="9" t="s">
        <v>53</v>
      </c>
      <c r="I4323" s="9" t="s">
        <v>54</v>
      </c>
      <c r="J4323" s="9" t="s">
        <v>55</v>
      </c>
      <c r="K4323" s="9" t="s">
        <v>56</v>
      </c>
      <c r="L4323" s="9" t="s">
        <v>57</v>
      </c>
      <c r="M4323" s="9" t="s">
        <v>58</v>
      </c>
      <c r="N4323" s="9" t="s">
        <v>59</v>
      </c>
      <c r="O4323" s="9" t="s">
        <v>60</v>
      </c>
      <c r="P4323" s="9" t="s">
        <v>61</v>
      </c>
      <c r="Q4323" s="9" t="s">
        <v>62</v>
      </c>
      <c r="R4323" s="9" t="s">
        <v>63</v>
      </c>
      <c r="S4323" s="9" t="s">
        <v>64</v>
      </c>
      <c r="T4323" s="9" t="s">
        <v>65</v>
      </c>
      <c r="U4323" s="9" t="s">
        <v>66</v>
      </c>
      <c r="V4323" s="9" t="s">
        <v>67</v>
      </c>
      <c r="W4323" s="9" t="s">
        <v>68</v>
      </c>
      <c r="X4323" s="9" t="s">
        <v>70</v>
      </c>
      <c r="Y4323" s="9" t="s">
        <v>71</v>
      </c>
      <c r="Z4323" s="9" t="s">
        <v>126</v>
      </c>
      <c r="AA4323" s="9" t="s">
        <v>125</v>
      </c>
      <c r="AB4323" s="9" t="s">
        <v>124</v>
      </c>
      <c r="AC4323" s="9" t="s">
        <v>123</v>
      </c>
      <c r="AD4323" s="9" t="s">
        <v>122</v>
      </c>
      <c r="AE4323" s="9" t="s">
        <v>121</v>
      </c>
      <c r="AF4323" s="9" t="s">
        <v>120</v>
      </c>
      <c r="AG4323" s="9" t="s">
        <v>119</v>
      </c>
      <c r="AH4323" s="9" t="s">
        <v>118</v>
      </c>
    </row>
    <row r="4324" spans="1:34" x14ac:dyDescent="0.2">
      <c r="A4324" s="6" t="s">
        <v>72</v>
      </c>
      <c r="B4324" s="8">
        <v>673</v>
      </c>
      <c r="C4324" s="8">
        <v>501</v>
      </c>
      <c r="D4324" s="8">
        <v>171</v>
      </c>
      <c r="E4324" s="8">
        <v>122</v>
      </c>
      <c r="F4324" s="8">
        <v>239</v>
      </c>
      <c r="G4324" s="8">
        <v>140</v>
      </c>
      <c r="H4324" s="8">
        <v>67</v>
      </c>
      <c r="I4324" s="8">
        <v>317</v>
      </c>
      <c r="J4324" s="8">
        <v>84</v>
      </c>
      <c r="K4324" s="8">
        <v>321</v>
      </c>
      <c r="L4324" s="8">
        <v>246</v>
      </c>
      <c r="M4324" s="8">
        <v>87</v>
      </c>
      <c r="N4324" s="8">
        <v>159</v>
      </c>
      <c r="O4324" s="8">
        <v>146</v>
      </c>
      <c r="P4324" s="8">
        <v>87</v>
      </c>
      <c r="Q4324" s="8">
        <v>233</v>
      </c>
      <c r="R4324" s="8">
        <v>39</v>
      </c>
      <c r="S4324" s="8">
        <v>375</v>
      </c>
      <c r="T4324" s="8">
        <v>83</v>
      </c>
      <c r="U4324" s="8">
        <v>60</v>
      </c>
      <c r="V4324" s="8">
        <v>90</v>
      </c>
      <c r="W4324" s="8">
        <v>47</v>
      </c>
      <c r="X4324" s="8">
        <v>75</v>
      </c>
      <c r="Y4324" s="8">
        <v>59</v>
      </c>
      <c r="Z4324" s="8">
        <v>82</v>
      </c>
      <c r="AA4324" s="8">
        <v>58</v>
      </c>
      <c r="AB4324" s="8">
        <v>55</v>
      </c>
      <c r="AC4324" s="8">
        <v>448</v>
      </c>
      <c r="AD4324" s="8">
        <v>148</v>
      </c>
      <c r="AE4324" s="8">
        <v>234</v>
      </c>
      <c r="AF4324" s="8">
        <v>457</v>
      </c>
      <c r="AG4324" s="8">
        <v>104</v>
      </c>
      <c r="AH4324" s="8">
        <v>415</v>
      </c>
    </row>
    <row r="4325" spans="1:34" x14ac:dyDescent="0.2">
      <c r="A4325" s="6" t="s">
        <v>73</v>
      </c>
      <c r="B4325" s="8">
        <v>681</v>
      </c>
      <c r="C4325" s="8">
        <v>508</v>
      </c>
      <c r="D4325" s="8">
        <v>173</v>
      </c>
      <c r="E4325" s="8">
        <v>122</v>
      </c>
      <c r="F4325" s="8">
        <v>246</v>
      </c>
      <c r="G4325" s="8">
        <v>140</v>
      </c>
      <c r="H4325" s="8">
        <v>68</v>
      </c>
      <c r="I4325" s="8">
        <v>327</v>
      </c>
      <c r="J4325" s="8">
        <v>84</v>
      </c>
      <c r="K4325" s="8">
        <v>329</v>
      </c>
      <c r="L4325" s="8">
        <v>248</v>
      </c>
      <c r="M4325" s="8">
        <v>91</v>
      </c>
      <c r="N4325" s="8">
        <v>158</v>
      </c>
      <c r="O4325" s="8">
        <v>151</v>
      </c>
      <c r="P4325" s="8">
        <v>93</v>
      </c>
      <c r="Q4325" s="8">
        <v>234</v>
      </c>
      <c r="R4325" s="8">
        <v>42</v>
      </c>
      <c r="S4325" s="8">
        <v>378</v>
      </c>
      <c r="T4325" s="8">
        <v>84</v>
      </c>
      <c r="U4325" s="8">
        <v>64</v>
      </c>
      <c r="V4325" s="8">
        <v>90</v>
      </c>
      <c r="W4325" s="8">
        <v>48</v>
      </c>
      <c r="X4325" s="8">
        <v>74</v>
      </c>
      <c r="Y4325" s="8">
        <v>61</v>
      </c>
      <c r="Z4325" s="8">
        <v>82</v>
      </c>
      <c r="AA4325" s="8">
        <v>60</v>
      </c>
      <c r="AB4325" s="8">
        <v>55</v>
      </c>
      <c r="AC4325" s="8">
        <v>453</v>
      </c>
      <c r="AD4325" s="8">
        <v>152</v>
      </c>
      <c r="AE4325" s="8">
        <v>239</v>
      </c>
      <c r="AF4325" s="8">
        <v>462</v>
      </c>
      <c r="AG4325" s="8">
        <v>104</v>
      </c>
      <c r="AH4325" s="8">
        <v>426</v>
      </c>
    </row>
    <row r="4326" spans="1:34" x14ac:dyDescent="0.2">
      <c r="A4326" s="6" t="s">
        <v>1008</v>
      </c>
      <c r="B4326" s="8">
        <v>21</v>
      </c>
      <c r="C4326" s="8">
        <v>18</v>
      </c>
      <c r="D4326" s="8">
        <v>3</v>
      </c>
      <c r="E4326" s="8">
        <v>3</v>
      </c>
      <c r="F4326" s="8">
        <v>6</v>
      </c>
      <c r="G4326" s="8">
        <v>8</v>
      </c>
      <c r="H4326" s="8">
        <v>3</v>
      </c>
      <c r="I4326" s="8">
        <v>11</v>
      </c>
      <c r="J4326" s="8">
        <v>3</v>
      </c>
      <c r="K4326" s="8">
        <v>8</v>
      </c>
      <c r="L4326" s="8">
        <v>11</v>
      </c>
      <c r="M4326" s="8">
        <v>2</v>
      </c>
      <c r="N4326" s="8">
        <v>7</v>
      </c>
      <c r="O4326" s="8">
        <v>1</v>
      </c>
      <c r="P4326" s="8">
        <v>5</v>
      </c>
      <c r="Q4326" s="8">
        <v>4</v>
      </c>
      <c r="R4326" s="8">
        <v>3</v>
      </c>
      <c r="S4326" s="8">
        <v>11</v>
      </c>
      <c r="T4326" s="8">
        <v>4</v>
      </c>
      <c r="U4326" s="8">
        <v>1</v>
      </c>
      <c r="V4326" s="8">
        <v>6</v>
      </c>
      <c r="X4326" s="8">
        <v>2</v>
      </c>
      <c r="Y4326" s="6" t="s">
        <v>95</v>
      </c>
      <c r="Z4326" s="8">
        <v>4</v>
      </c>
      <c r="AA4326" s="8">
        <v>2</v>
      </c>
      <c r="AB4326" s="8">
        <v>1</v>
      </c>
      <c r="AC4326" s="8">
        <v>15</v>
      </c>
      <c r="AD4326" s="8">
        <v>5</v>
      </c>
      <c r="AE4326" s="8">
        <v>11</v>
      </c>
      <c r="AF4326" s="8">
        <v>18</v>
      </c>
      <c r="AG4326" s="8">
        <v>7</v>
      </c>
      <c r="AH4326" s="8">
        <v>12</v>
      </c>
    </row>
    <row r="4327" spans="1:34" x14ac:dyDescent="0.2">
      <c r="B4327" s="7">
        <v>0.03</v>
      </c>
      <c r="C4327" s="7">
        <v>0.03</v>
      </c>
      <c r="D4327" s="7">
        <v>0.02</v>
      </c>
      <c r="E4327" s="7">
        <v>0.03</v>
      </c>
      <c r="F4327" s="7">
        <v>0.03</v>
      </c>
      <c r="G4327" s="7">
        <v>0.06</v>
      </c>
      <c r="H4327" s="7">
        <v>0.05</v>
      </c>
      <c r="I4327" s="7">
        <v>0.03</v>
      </c>
      <c r="J4327" s="7">
        <v>0.04</v>
      </c>
      <c r="K4327" s="7">
        <v>0.03</v>
      </c>
      <c r="L4327" s="7">
        <v>0.04</v>
      </c>
      <c r="M4327" s="7">
        <v>0.02</v>
      </c>
      <c r="N4327" s="7">
        <v>0.04</v>
      </c>
      <c r="O4327" s="7">
        <v>0.01</v>
      </c>
      <c r="P4327" s="7">
        <v>0.05</v>
      </c>
      <c r="Q4327" s="7">
        <v>0.02</v>
      </c>
      <c r="R4327" s="7">
        <v>7.0000000000000007E-2</v>
      </c>
      <c r="S4327" s="7">
        <v>0.03</v>
      </c>
      <c r="T4327" s="7">
        <v>0.04</v>
      </c>
      <c r="U4327" s="7">
        <v>0.01</v>
      </c>
      <c r="V4327" s="7">
        <v>7.0000000000000007E-2</v>
      </c>
      <c r="X4327" s="7">
        <v>0.03</v>
      </c>
      <c r="Y4327" s="7">
        <v>0.01</v>
      </c>
      <c r="Z4327" s="7">
        <v>0.05</v>
      </c>
      <c r="AA4327" s="7">
        <v>0.04</v>
      </c>
      <c r="AB4327" s="7">
        <v>0.02</v>
      </c>
      <c r="AC4327" s="7">
        <v>0.03</v>
      </c>
      <c r="AD4327" s="7">
        <v>0.03</v>
      </c>
      <c r="AE4327" s="7">
        <v>0.05</v>
      </c>
      <c r="AF4327" s="7">
        <v>0.04</v>
      </c>
      <c r="AG4327" s="7">
        <v>7.0000000000000007E-2</v>
      </c>
      <c r="AH4327" s="7">
        <v>0.03</v>
      </c>
    </row>
    <row r="4328" spans="1:34" x14ac:dyDescent="0.2">
      <c r="B4328" s="6" t="s">
        <v>115</v>
      </c>
      <c r="G4328" s="6" t="s">
        <v>92</v>
      </c>
      <c r="H4328" s="6" t="s">
        <v>95</v>
      </c>
      <c r="J4328" s="6" t="s">
        <v>95</v>
      </c>
      <c r="M4328" s="6" t="s">
        <v>95</v>
      </c>
      <c r="N4328" s="6" t="s">
        <v>115</v>
      </c>
      <c r="P4328" s="6" t="s">
        <v>95</v>
      </c>
      <c r="R4328" s="6" t="s">
        <v>95</v>
      </c>
      <c r="T4328" s="6" t="s">
        <v>95</v>
      </c>
      <c r="U4328" s="6" t="s">
        <v>95</v>
      </c>
      <c r="V4328" s="6" t="s">
        <v>802</v>
      </c>
      <c r="W4328" s="6" t="s">
        <v>95</v>
      </c>
      <c r="X4328" s="6" t="s">
        <v>95</v>
      </c>
      <c r="Y4328" s="6" t="s">
        <v>95</v>
      </c>
      <c r="Z4328" s="6" t="s">
        <v>95</v>
      </c>
      <c r="AA4328" s="6" t="s">
        <v>95</v>
      </c>
      <c r="AB4328" s="6" t="s">
        <v>95</v>
      </c>
      <c r="AG4328" s="6" t="s">
        <v>234</v>
      </c>
    </row>
    <row r="4329" spans="1:34" x14ac:dyDescent="0.2">
      <c r="A4329" s="6" t="s">
        <v>1006</v>
      </c>
      <c r="B4329" s="8">
        <v>166</v>
      </c>
      <c r="C4329" s="8">
        <v>131</v>
      </c>
      <c r="D4329" s="8">
        <v>34</v>
      </c>
      <c r="E4329" s="8">
        <v>29</v>
      </c>
      <c r="F4329" s="8">
        <v>66</v>
      </c>
      <c r="G4329" s="8">
        <v>36</v>
      </c>
      <c r="H4329" s="8">
        <v>26</v>
      </c>
      <c r="I4329" s="8">
        <v>65</v>
      </c>
      <c r="J4329" s="8">
        <v>33</v>
      </c>
      <c r="K4329" s="8">
        <v>68</v>
      </c>
      <c r="L4329" s="8">
        <v>81</v>
      </c>
      <c r="M4329" s="8">
        <v>22</v>
      </c>
      <c r="N4329" s="8">
        <v>55</v>
      </c>
      <c r="O4329" s="8">
        <v>29</v>
      </c>
      <c r="P4329" s="8">
        <v>35</v>
      </c>
      <c r="Q4329" s="8">
        <v>43</v>
      </c>
      <c r="R4329" s="8">
        <v>17</v>
      </c>
      <c r="S4329" s="8">
        <v>83</v>
      </c>
      <c r="T4329" s="8">
        <v>33</v>
      </c>
      <c r="U4329" s="8">
        <v>8</v>
      </c>
      <c r="V4329" s="8">
        <v>28</v>
      </c>
      <c r="W4329" s="8">
        <v>8</v>
      </c>
      <c r="X4329" s="8">
        <v>27</v>
      </c>
      <c r="Y4329" s="8">
        <v>11</v>
      </c>
      <c r="Z4329" s="8">
        <v>24</v>
      </c>
      <c r="AA4329" s="8">
        <v>6</v>
      </c>
      <c r="AB4329" s="8">
        <v>21</v>
      </c>
      <c r="AC4329" s="8">
        <v>108</v>
      </c>
      <c r="AD4329" s="8">
        <v>35</v>
      </c>
      <c r="AE4329" s="8">
        <v>76</v>
      </c>
      <c r="AF4329" s="8">
        <v>127</v>
      </c>
      <c r="AG4329" s="8">
        <v>46</v>
      </c>
      <c r="AH4329" s="8">
        <v>101</v>
      </c>
    </row>
    <row r="4330" spans="1:34" x14ac:dyDescent="0.2">
      <c r="B4330" s="7">
        <v>0.24</v>
      </c>
      <c r="C4330" s="7">
        <v>0.26</v>
      </c>
      <c r="D4330" s="7">
        <v>0.2</v>
      </c>
      <c r="E4330" s="7">
        <v>0.24</v>
      </c>
      <c r="F4330" s="7">
        <v>0.27</v>
      </c>
      <c r="G4330" s="7">
        <v>0.26</v>
      </c>
      <c r="H4330" s="7">
        <v>0.38</v>
      </c>
      <c r="I4330" s="7">
        <v>0.2</v>
      </c>
      <c r="J4330" s="7">
        <v>0.4</v>
      </c>
      <c r="K4330" s="7">
        <v>0.21</v>
      </c>
      <c r="L4330" s="7">
        <v>0.32</v>
      </c>
      <c r="M4330" s="7">
        <v>0.24</v>
      </c>
      <c r="N4330" s="7">
        <v>0.34</v>
      </c>
      <c r="O4330" s="7">
        <v>0.19</v>
      </c>
      <c r="P4330" s="7">
        <v>0.37</v>
      </c>
      <c r="Q4330" s="7">
        <v>0.19</v>
      </c>
      <c r="R4330" s="7">
        <v>0.4</v>
      </c>
      <c r="S4330" s="7">
        <v>0.22</v>
      </c>
      <c r="T4330" s="7">
        <v>0.4</v>
      </c>
      <c r="U4330" s="7">
        <v>0.12</v>
      </c>
      <c r="V4330" s="7">
        <v>0.31</v>
      </c>
      <c r="W4330" s="7">
        <v>0.18</v>
      </c>
      <c r="X4330" s="7">
        <v>0.36</v>
      </c>
      <c r="Y4330" s="7">
        <v>0.17</v>
      </c>
      <c r="Z4330" s="7">
        <v>0.3</v>
      </c>
      <c r="AA4330" s="7">
        <v>0.11</v>
      </c>
      <c r="AB4330" s="7">
        <v>0.37</v>
      </c>
      <c r="AC4330" s="7">
        <v>0.24</v>
      </c>
      <c r="AD4330" s="7">
        <v>0.23</v>
      </c>
      <c r="AE4330" s="7">
        <v>0.32</v>
      </c>
      <c r="AF4330" s="7">
        <v>0.28000000000000003</v>
      </c>
      <c r="AG4330" s="7">
        <v>0.44</v>
      </c>
      <c r="AH4330" s="7">
        <v>0.24</v>
      </c>
    </row>
    <row r="4331" spans="1:34" x14ac:dyDescent="0.2">
      <c r="B4331" s="6" t="s">
        <v>1126</v>
      </c>
      <c r="H4331" s="6" t="s">
        <v>949</v>
      </c>
      <c r="J4331" s="6" t="s">
        <v>940</v>
      </c>
      <c r="L4331" s="6" t="s">
        <v>92</v>
      </c>
      <c r="M4331" s="6" t="s">
        <v>95</v>
      </c>
      <c r="N4331" s="6" t="s">
        <v>222</v>
      </c>
      <c r="P4331" s="6" t="s">
        <v>939</v>
      </c>
      <c r="R4331" s="6" t="s">
        <v>227</v>
      </c>
      <c r="T4331" s="6" t="s">
        <v>1121</v>
      </c>
      <c r="U4331" s="6" t="s">
        <v>95</v>
      </c>
      <c r="V4331" s="6" t="s">
        <v>95</v>
      </c>
      <c r="W4331" s="6" t="s">
        <v>95</v>
      </c>
      <c r="X4331" s="6" t="s">
        <v>1120</v>
      </c>
      <c r="Y4331" s="6" t="s">
        <v>95</v>
      </c>
      <c r="Z4331" s="6" t="s">
        <v>1119</v>
      </c>
      <c r="AA4331" s="6" t="s">
        <v>95</v>
      </c>
      <c r="AB4331" s="6" t="s">
        <v>796</v>
      </c>
      <c r="AE4331" s="6" t="s">
        <v>234</v>
      </c>
      <c r="AF4331" s="6" t="s">
        <v>234</v>
      </c>
      <c r="AG4331" s="6" t="s">
        <v>111</v>
      </c>
    </row>
    <row r="4332" spans="1:34" x14ac:dyDescent="0.2">
      <c r="A4332" s="6" t="s">
        <v>1004</v>
      </c>
      <c r="B4332" s="8">
        <v>201</v>
      </c>
      <c r="C4332" s="8">
        <v>153</v>
      </c>
      <c r="D4332" s="8">
        <v>48</v>
      </c>
      <c r="E4332" s="8">
        <v>36</v>
      </c>
      <c r="F4332" s="8">
        <v>79</v>
      </c>
      <c r="G4332" s="8">
        <v>38</v>
      </c>
      <c r="H4332" s="8">
        <v>23</v>
      </c>
      <c r="I4332" s="8">
        <v>86</v>
      </c>
      <c r="J4332" s="8">
        <v>24</v>
      </c>
      <c r="K4332" s="8">
        <v>85</v>
      </c>
      <c r="L4332" s="8">
        <v>62</v>
      </c>
      <c r="M4332" s="8">
        <v>24</v>
      </c>
      <c r="N4332" s="8">
        <v>38</v>
      </c>
      <c r="O4332" s="8">
        <v>41</v>
      </c>
      <c r="P4332" s="8">
        <v>29</v>
      </c>
      <c r="Q4332" s="8">
        <v>54</v>
      </c>
      <c r="R4332" s="8">
        <v>12</v>
      </c>
      <c r="S4332" s="8">
        <v>82</v>
      </c>
      <c r="T4332" s="8">
        <v>19</v>
      </c>
      <c r="U4332" s="8">
        <v>21</v>
      </c>
      <c r="V4332" s="8">
        <v>23</v>
      </c>
      <c r="W4332" s="8">
        <v>16</v>
      </c>
      <c r="X4332" s="8">
        <v>15</v>
      </c>
      <c r="Y4332" s="8">
        <v>15</v>
      </c>
      <c r="Z4332" s="8">
        <v>26</v>
      </c>
      <c r="AA4332" s="8">
        <v>20</v>
      </c>
      <c r="AB4332" s="8">
        <v>22</v>
      </c>
      <c r="AC4332" s="8">
        <v>143</v>
      </c>
      <c r="AD4332" s="8">
        <v>27</v>
      </c>
      <c r="AE4332" s="8">
        <v>55</v>
      </c>
      <c r="AF4332" s="8">
        <v>117</v>
      </c>
      <c r="AG4332" s="8">
        <v>21</v>
      </c>
      <c r="AH4332" s="8">
        <v>107</v>
      </c>
    </row>
    <row r="4333" spans="1:34" x14ac:dyDescent="0.2">
      <c r="B4333" s="7">
        <v>0.28999999999999998</v>
      </c>
      <c r="C4333" s="7">
        <v>0.3</v>
      </c>
      <c r="D4333" s="7">
        <v>0.28000000000000003</v>
      </c>
      <c r="E4333" s="7">
        <v>0.28999999999999998</v>
      </c>
      <c r="F4333" s="7">
        <v>0.32</v>
      </c>
      <c r="G4333" s="7">
        <v>0.27</v>
      </c>
      <c r="H4333" s="7">
        <v>0.33</v>
      </c>
      <c r="I4333" s="7">
        <v>0.26</v>
      </c>
      <c r="J4333" s="7">
        <v>0.28999999999999998</v>
      </c>
      <c r="K4333" s="7">
        <v>0.26</v>
      </c>
      <c r="L4333" s="7">
        <v>0.25</v>
      </c>
      <c r="M4333" s="7">
        <v>0.26</v>
      </c>
      <c r="N4333" s="7">
        <v>0.24</v>
      </c>
      <c r="O4333" s="7">
        <v>0.27</v>
      </c>
      <c r="P4333" s="7">
        <v>0.31</v>
      </c>
      <c r="Q4333" s="7">
        <v>0.23</v>
      </c>
      <c r="R4333" s="7">
        <v>0.28999999999999998</v>
      </c>
      <c r="S4333" s="7">
        <v>0.22</v>
      </c>
      <c r="T4333" s="7">
        <v>0.22</v>
      </c>
      <c r="U4333" s="7">
        <v>0.33</v>
      </c>
      <c r="V4333" s="7">
        <v>0.26</v>
      </c>
      <c r="W4333" s="7">
        <v>0.34</v>
      </c>
      <c r="X4333" s="7">
        <v>0.2</v>
      </c>
      <c r="Y4333" s="7">
        <v>0.25</v>
      </c>
      <c r="Z4333" s="7">
        <v>0.32</v>
      </c>
      <c r="AA4333" s="7">
        <v>0.33</v>
      </c>
      <c r="AB4333" s="7">
        <v>0.4</v>
      </c>
      <c r="AC4333" s="7">
        <v>0.32</v>
      </c>
      <c r="AD4333" s="7">
        <v>0.18</v>
      </c>
      <c r="AE4333" s="7">
        <v>0.23</v>
      </c>
      <c r="AF4333" s="7">
        <v>0.25</v>
      </c>
      <c r="AG4333" s="7">
        <v>0.21</v>
      </c>
      <c r="AH4333" s="7">
        <v>0.25</v>
      </c>
    </row>
    <row r="4334" spans="1:34" x14ac:dyDescent="0.2">
      <c r="B4334" s="6" t="s">
        <v>1125</v>
      </c>
      <c r="H4334" s="6" t="s">
        <v>95</v>
      </c>
      <c r="J4334" s="6" t="s">
        <v>95</v>
      </c>
      <c r="M4334" s="6" t="s">
        <v>95</v>
      </c>
      <c r="P4334" s="6" t="s">
        <v>95</v>
      </c>
      <c r="R4334" s="6" t="s">
        <v>95</v>
      </c>
      <c r="T4334" s="6" t="s">
        <v>95</v>
      </c>
      <c r="U4334" s="6" t="s">
        <v>95</v>
      </c>
      <c r="V4334" s="6" t="s">
        <v>95</v>
      </c>
      <c r="W4334" s="6" t="s">
        <v>95</v>
      </c>
      <c r="X4334" s="6" t="s">
        <v>95</v>
      </c>
      <c r="Y4334" s="6" t="s">
        <v>95</v>
      </c>
      <c r="Z4334" s="6" t="s">
        <v>95</v>
      </c>
      <c r="AA4334" s="6" t="s">
        <v>95</v>
      </c>
      <c r="AB4334" s="6" t="s">
        <v>941</v>
      </c>
      <c r="AC4334" s="6" t="s">
        <v>112</v>
      </c>
    </row>
    <row r="4335" spans="1:34" x14ac:dyDescent="0.2">
      <c r="A4335" s="6" t="s">
        <v>1002</v>
      </c>
      <c r="B4335" s="8">
        <v>145</v>
      </c>
      <c r="C4335" s="8">
        <v>108</v>
      </c>
      <c r="D4335" s="8">
        <v>37</v>
      </c>
      <c r="E4335" s="8">
        <v>26</v>
      </c>
      <c r="F4335" s="8">
        <v>49</v>
      </c>
      <c r="G4335" s="8">
        <v>33</v>
      </c>
      <c r="H4335" s="8">
        <v>11</v>
      </c>
      <c r="I4335" s="8">
        <v>79</v>
      </c>
      <c r="J4335" s="8">
        <v>19</v>
      </c>
      <c r="K4335" s="8">
        <v>79</v>
      </c>
      <c r="L4335" s="8">
        <v>49</v>
      </c>
      <c r="M4335" s="8">
        <v>22</v>
      </c>
      <c r="N4335" s="8">
        <v>34</v>
      </c>
      <c r="O4335" s="8">
        <v>34</v>
      </c>
      <c r="P4335" s="8">
        <v>14</v>
      </c>
      <c r="Q4335" s="8">
        <v>62</v>
      </c>
      <c r="R4335" s="8">
        <v>8</v>
      </c>
      <c r="S4335" s="8">
        <v>97</v>
      </c>
      <c r="T4335" s="8">
        <v>17</v>
      </c>
      <c r="U4335" s="8">
        <v>15</v>
      </c>
      <c r="V4335" s="8">
        <v>17</v>
      </c>
      <c r="W4335" s="8">
        <v>13</v>
      </c>
      <c r="X4335" s="8">
        <v>20</v>
      </c>
      <c r="Y4335" s="8">
        <v>18</v>
      </c>
      <c r="Z4335" s="8">
        <v>22</v>
      </c>
      <c r="AA4335" s="8">
        <v>10</v>
      </c>
      <c r="AB4335" s="8">
        <v>4</v>
      </c>
      <c r="AC4335" s="8">
        <v>100</v>
      </c>
      <c r="AD4335" s="8">
        <v>40</v>
      </c>
      <c r="AE4335" s="8">
        <v>62</v>
      </c>
      <c r="AF4335" s="8">
        <v>107</v>
      </c>
      <c r="AG4335" s="8">
        <v>23</v>
      </c>
      <c r="AH4335" s="8">
        <v>101</v>
      </c>
    </row>
    <row r="4336" spans="1:34" x14ac:dyDescent="0.2">
      <c r="B4336" s="7">
        <v>0.21</v>
      </c>
      <c r="C4336" s="7">
        <v>0.21</v>
      </c>
      <c r="D4336" s="7">
        <v>0.22</v>
      </c>
      <c r="E4336" s="7">
        <v>0.21</v>
      </c>
      <c r="F4336" s="7">
        <v>0.2</v>
      </c>
      <c r="G4336" s="7">
        <v>0.23</v>
      </c>
      <c r="H4336" s="7">
        <v>0.16</v>
      </c>
      <c r="I4336" s="7">
        <v>0.24</v>
      </c>
      <c r="J4336" s="7">
        <v>0.23</v>
      </c>
      <c r="K4336" s="7">
        <v>0.24</v>
      </c>
      <c r="L4336" s="7">
        <v>0.2</v>
      </c>
      <c r="M4336" s="7">
        <v>0.24</v>
      </c>
      <c r="N4336" s="7">
        <v>0.22</v>
      </c>
      <c r="O4336" s="7">
        <v>0.23</v>
      </c>
      <c r="P4336" s="7">
        <v>0.15</v>
      </c>
      <c r="Q4336" s="7">
        <v>0.27</v>
      </c>
      <c r="R4336" s="7">
        <v>0.19</v>
      </c>
      <c r="S4336" s="7">
        <v>0.26</v>
      </c>
      <c r="T4336" s="7">
        <v>0.2</v>
      </c>
      <c r="U4336" s="7">
        <v>0.24</v>
      </c>
      <c r="V4336" s="7">
        <v>0.19</v>
      </c>
      <c r="W4336" s="7">
        <v>0.27</v>
      </c>
      <c r="X4336" s="7">
        <v>0.27</v>
      </c>
      <c r="Y4336" s="7">
        <v>0.28999999999999998</v>
      </c>
      <c r="Z4336" s="7">
        <v>0.27</v>
      </c>
      <c r="AA4336" s="7">
        <v>0.16</v>
      </c>
      <c r="AB4336" s="7">
        <v>7.0000000000000007E-2</v>
      </c>
      <c r="AC4336" s="7">
        <v>0.22</v>
      </c>
      <c r="AD4336" s="7">
        <v>0.26</v>
      </c>
      <c r="AE4336" s="7">
        <v>0.26</v>
      </c>
      <c r="AF4336" s="7">
        <v>0.23</v>
      </c>
      <c r="AG4336" s="7">
        <v>0.22</v>
      </c>
      <c r="AH4336" s="7">
        <v>0.24</v>
      </c>
    </row>
    <row r="4337" spans="1:34" x14ac:dyDescent="0.2">
      <c r="B4337" s="6" t="s">
        <v>218</v>
      </c>
      <c r="H4337" s="6" t="s">
        <v>95</v>
      </c>
      <c r="J4337" s="6" t="s">
        <v>95</v>
      </c>
      <c r="M4337" s="6" t="s">
        <v>95</v>
      </c>
      <c r="P4337" s="6" t="s">
        <v>95</v>
      </c>
      <c r="Q4337" s="6" t="s">
        <v>107</v>
      </c>
      <c r="R4337" s="6" t="s">
        <v>95</v>
      </c>
      <c r="S4337" s="6" t="s">
        <v>92</v>
      </c>
      <c r="T4337" s="6" t="s">
        <v>95</v>
      </c>
      <c r="U4337" s="6" t="s">
        <v>95</v>
      </c>
      <c r="V4337" s="6" t="s">
        <v>95</v>
      </c>
      <c r="W4337" s="6" t="s">
        <v>95</v>
      </c>
      <c r="X4337" s="6" t="s">
        <v>95</v>
      </c>
      <c r="Y4337" s="6" t="s">
        <v>95</v>
      </c>
      <c r="Z4337" s="6" t="s">
        <v>95</v>
      </c>
      <c r="AA4337" s="6" t="s">
        <v>95</v>
      </c>
      <c r="AB4337" s="6" t="s">
        <v>95</v>
      </c>
      <c r="AC4337" s="6" t="s">
        <v>218</v>
      </c>
      <c r="AD4337" s="6" t="s">
        <v>218</v>
      </c>
      <c r="AE4337" s="6" t="s">
        <v>92</v>
      </c>
    </row>
    <row r="4338" spans="1:34" x14ac:dyDescent="0.2">
      <c r="A4338" s="6" t="s">
        <v>1000</v>
      </c>
      <c r="B4338" s="8">
        <v>118</v>
      </c>
      <c r="C4338" s="8">
        <v>75</v>
      </c>
      <c r="D4338" s="8">
        <v>43</v>
      </c>
      <c r="E4338" s="8">
        <v>20</v>
      </c>
      <c r="F4338" s="8">
        <v>35</v>
      </c>
      <c r="G4338" s="8">
        <v>20</v>
      </c>
      <c r="H4338" s="8">
        <v>4</v>
      </c>
      <c r="I4338" s="8">
        <v>76</v>
      </c>
      <c r="J4338" s="8">
        <v>4</v>
      </c>
      <c r="K4338" s="8">
        <v>79</v>
      </c>
      <c r="L4338" s="8">
        <v>41</v>
      </c>
      <c r="M4338" s="8">
        <v>19</v>
      </c>
      <c r="N4338" s="8">
        <v>23</v>
      </c>
      <c r="O4338" s="8">
        <v>43</v>
      </c>
      <c r="P4338" s="8">
        <v>9</v>
      </c>
      <c r="Q4338" s="8">
        <v>63</v>
      </c>
      <c r="R4338" s="8">
        <v>2</v>
      </c>
      <c r="S4338" s="8">
        <v>96</v>
      </c>
      <c r="T4338" s="8">
        <v>11</v>
      </c>
      <c r="U4338" s="8">
        <v>18</v>
      </c>
      <c r="V4338" s="8">
        <v>16</v>
      </c>
      <c r="W4338" s="8">
        <v>9</v>
      </c>
      <c r="X4338" s="8">
        <v>8</v>
      </c>
      <c r="Y4338" s="8">
        <v>16</v>
      </c>
      <c r="Z4338" s="8">
        <v>5</v>
      </c>
      <c r="AA4338" s="8">
        <v>20</v>
      </c>
      <c r="AB4338" s="8">
        <v>3</v>
      </c>
      <c r="AC4338" s="8">
        <v>70</v>
      </c>
      <c r="AD4338" s="8">
        <v>46</v>
      </c>
      <c r="AE4338" s="8">
        <v>32</v>
      </c>
      <c r="AF4338" s="8">
        <v>83</v>
      </c>
      <c r="AG4338" s="8">
        <v>5</v>
      </c>
      <c r="AH4338" s="8">
        <v>97</v>
      </c>
    </row>
    <row r="4339" spans="1:34" x14ac:dyDescent="0.2">
      <c r="B4339" s="7">
        <v>0.17</v>
      </c>
      <c r="C4339" s="7">
        <v>0.15</v>
      </c>
      <c r="D4339" s="7">
        <v>0.25</v>
      </c>
      <c r="E4339" s="7">
        <v>0.16</v>
      </c>
      <c r="F4339" s="7">
        <v>0.14000000000000001</v>
      </c>
      <c r="G4339" s="7">
        <v>0.14000000000000001</v>
      </c>
      <c r="H4339" s="7">
        <v>0.06</v>
      </c>
      <c r="I4339" s="7">
        <v>0.23</v>
      </c>
      <c r="J4339" s="7">
        <v>0.05</v>
      </c>
      <c r="K4339" s="7">
        <v>0.24</v>
      </c>
      <c r="L4339" s="7">
        <v>0.16</v>
      </c>
      <c r="M4339" s="7">
        <v>0.21</v>
      </c>
      <c r="N4339" s="7">
        <v>0.15</v>
      </c>
      <c r="O4339" s="7">
        <v>0.28999999999999998</v>
      </c>
      <c r="P4339" s="7">
        <v>0.1</v>
      </c>
      <c r="Q4339" s="7">
        <v>0.27</v>
      </c>
      <c r="R4339" s="7">
        <v>0.05</v>
      </c>
      <c r="S4339" s="7">
        <v>0.25</v>
      </c>
      <c r="T4339" s="7">
        <v>0.13</v>
      </c>
      <c r="U4339" s="7">
        <v>0.28000000000000003</v>
      </c>
      <c r="V4339" s="7">
        <v>0.17</v>
      </c>
      <c r="W4339" s="7">
        <v>0.19</v>
      </c>
      <c r="X4339" s="7">
        <v>0.11</v>
      </c>
      <c r="Y4339" s="7">
        <v>0.26</v>
      </c>
      <c r="Z4339" s="7">
        <v>7.0000000000000007E-2</v>
      </c>
      <c r="AA4339" s="7">
        <v>0.33</v>
      </c>
      <c r="AB4339" s="7">
        <v>0.05</v>
      </c>
      <c r="AC4339" s="7">
        <v>0.15</v>
      </c>
      <c r="AD4339" s="7">
        <v>0.3</v>
      </c>
      <c r="AE4339" s="7">
        <v>0.13</v>
      </c>
      <c r="AF4339" s="7">
        <v>0.18</v>
      </c>
      <c r="AG4339" s="7">
        <v>0.05</v>
      </c>
      <c r="AH4339" s="7">
        <v>0.23</v>
      </c>
    </row>
    <row r="4340" spans="1:34" x14ac:dyDescent="0.2">
      <c r="B4340" s="6" t="s">
        <v>1124</v>
      </c>
      <c r="D4340" s="6" t="s">
        <v>32</v>
      </c>
      <c r="H4340" s="6" t="s">
        <v>95</v>
      </c>
      <c r="I4340" s="6" t="s">
        <v>377</v>
      </c>
      <c r="J4340" s="6" t="s">
        <v>95</v>
      </c>
      <c r="K4340" s="6" t="s">
        <v>354</v>
      </c>
      <c r="M4340" s="6" t="s">
        <v>95</v>
      </c>
      <c r="O4340" s="6" t="s">
        <v>108</v>
      </c>
      <c r="P4340" s="6" t="s">
        <v>95</v>
      </c>
      <c r="Q4340" s="6" t="s">
        <v>107</v>
      </c>
      <c r="R4340" s="6" t="s">
        <v>95</v>
      </c>
      <c r="S4340" s="6" t="s">
        <v>106</v>
      </c>
      <c r="T4340" s="6" t="s">
        <v>95</v>
      </c>
      <c r="U4340" s="6" t="s">
        <v>805</v>
      </c>
      <c r="V4340" s="6" t="s">
        <v>95</v>
      </c>
      <c r="W4340" s="6" t="s">
        <v>95</v>
      </c>
      <c r="X4340" s="6" t="s">
        <v>95</v>
      </c>
      <c r="Y4340" s="6" t="s">
        <v>1089</v>
      </c>
      <c r="Z4340" s="6" t="s">
        <v>95</v>
      </c>
      <c r="AA4340" s="6" t="s">
        <v>867</v>
      </c>
      <c r="AB4340" s="6" t="s">
        <v>95</v>
      </c>
      <c r="AC4340" s="6" t="s">
        <v>218</v>
      </c>
      <c r="AD4340" s="6" t="s">
        <v>212</v>
      </c>
      <c r="AE4340" s="6" t="s">
        <v>104</v>
      </c>
      <c r="AF4340" s="6" t="s">
        <v>576</v>
      </c>
      <c r="AH4340" s="6" t="s">
        <v>375</v>
      </c>
    </row>
    <row r="4341" spans="1:34" x14ac:dyDescent="0.2">
      <c r="A4341" s="6" t="s">
        <v>93</v>
      </c>
      <c r="B4341" s="8">
        <v>30</v>
      </c>
      <c r="C4341" s="8">
        <v>23</v>
      </c>
      <c r="D4341" s="8">
        <v>8</v>
      </c>
      <c r="E4341" s="8">
        <v>9</v>
      </c>
      <c r="F4341" s="8">
        <v>10</v>
      </c>
      <c r="G4341" s="8">
        <v>4</v>
      </c>
      <c r="H4341" s="8">
        <v>2</v>
      </c>
      <c r="I4341" s="8">
        <v>10</v>
      </c>
      <c r="K4341" s="8">
        <v>10</v>
      </c>
      <c r="L4341" s="8">
        <v>5</v>
      </c>
      <c r="M4341" s="8">
        <v>2</v>
      </c>
      <c r="N4341" s="8">
        <v>1</v>
      </c>
      <c r="O4341" s="8">
        <v>3</v>
      </c>
      <c r="P4341" s="8">
        <v>1</v>
      </c>
      <c r="Q4341" s="8">
        <v>7</v>
      </c>
      <c r="S4341" s="8">
        <v>10</v>
      </c>
      <c r="U4341" s="8">
        <v>1</v>
      </c>
      <c r="W4341" s="8">
        <v>1</v>
      </c>
      <c r="X4341" s="8">
        <v>2</v>
      </c>
      <c r="Y4341" s="8">
        <v>1</v>
      </c>
      <c r="AA4341" s="8">
        <v>2</v>
      </c>
      <c r="AB4341" s="8">
        <v>5</v>
      </c>
      <c r="AC4341" s="8">
        <v>17</v>
      </c>
      <c r="AE4341" s="8">
        <v>4</v>
      </c>
      <c r="AF4341" s="8">
        <v>9</v>
      </c>
      <c r="AG4341" s="8">
        <v>2</v>
      </c>
      <c r="AH4341" s="8">
        <v>8</v>
      </c>
    </row>
    <row r="4342" spans="1:34" x14ac:dyDescent="0.2">
      <c r="B4342" s="7">
        <v>0.04</v>
      </c>
      <c r="C4342" s="7">
        <v>0.05</v>
      </c>
      <c r="D4342" s="7">
        <v>0.04</v>
      </c>
      <c r="E4342" s="7">
        <v>7.0000000000000007E-2</v>
      </c>
      <c r="F4342" s="7">
        <v>0.04</v>
      </c>
      <c r="G4342" s="7">
        <v>0.03</v>
      </c>
      <c r="H4342" s="7">
        <v>0.03</v>
      </c>
      <c r="I4342" s="7">
        <v>0.03</v>
      </c>
      <c r="K4342" s="7">
        <v>0.03</v>
      </c>
      <c r="L4342" s="7">
        <v>0.02</v>
      </c>
      <c r="M4342" s="7">
        <v>0.02</v>
      </c>
      <c r="N4342" s="6" t="s">
        <v>95</v>
      </c>
      <c r="O4342" s="7">
        <v>0.02</v>
      </c>
      <c r="P4342" s="7">
        <v>0.01</v>
      </c>
      <c r="Q4342" s="7">
        <v>0.03</v>
      </c>
      <c r="S4342" s="7">
        <v>0.03</v>
      </c>
      <c r="U4342" s="7">
        <v>0.02</v>
      </c>
      <c r="W4342" s="7">
        <v>0.01</v>
      </c>
      <c r="X4342" s="7">
        <v>0.03</v>
      </c>
      <c r="Y4342" s="7">
        <v>0.02</v>
      </c>
      <c r="AA4342" s="7">
        <v>0.03</v>
      </c>
      <c r="AB4342" s="7">
        <v>0.09</v>
      </c>
      <c r="AC4342" s="7">
        <v>0.04</v>
      </c>
      <c r="AE4342" s="7">
        <v>0.02</v>
      </c>
      <c r="AF4342" s="7">
        <v>0.02</v>
      </c>
      <c r="AG4342" s="7">
        <v>0.02</v>
      </c>
      <c r="AH4342" s="7">
        <v>0.02</v>
      </c>
    </row>
    <row r="4343" spans="1:34" x14ac:dyDescent="0.2">
      <c r="B4343" s="6" t="s">
        <v>1123</v>
      </c>
      <c r="H4343" s="6" t="s">
        <v>95</v>
      </c>
      <c r="J4343" s="6" t="s">
        <v>95</v>
      </c>
      <c r="M4343" s="6" t="s">
        <v>95</v>
      </c>
      <c r="P4343" s="6" t="s">
        <v>95</v>
      </c>
      <c r="R4343" s="6" t="s">
        <v>95</v>
      </c>
      <c r="T4343" s="6" t="s">
        <v>95</v>
      </c>
      <c r="U4343" s="6" t="s">
        <v>95</v>
      </c>
      <c r="V4343" s="6" t="s">
        <v>95</v>
      </c>
      <c r="W4343" s="6" t="s">
        <v>95</v>
      </c>
      <c r="X4343" s="6" t="s">
        <v>95</v>
      </c>
      <c r="Y4343" s="6" t="s">
        <v>95</v>
      </c>
      <c r="Z4343" s="6" t="s">
        <v>95</v>
      </c>
      <c r="AA4343" s="6" t="s">
        <v>95</v>
      </c>
      <c r="AB4343" s="6" t="s">
        <v>941</v>
      </c>
      <c r="AC4343" s="6" t="s">
        <v>112</v>
      </c>
    </row>
    <row r="4344" spans="1:34" x14ac:dyDescent="0.2">
      <c r="A4344" s="6" t="s">
        <v>999</v>
      </c>
      <c r="B4344" s="8">
        <v>187</v>
      </c>
      <c r="C4344" s="8">
        <v>149</v>
      </c>
      <c r="D4344" s="8">
        <v>37</v>
      </c>
      <c r="E4344" s="8">
        <v>32</v>
      </c>
      <c r="F4344" s="8">
        <v>72</v>
      </c>
      <c r="G4344" s="8">
        <v>44</v>
      </c>
      <c r="H4344" s="8">
        <v>29</v>
      </c>
      <c r="I4344" s="8">
        <v>76</v>
      </c>
      <c r="J4344" s="8">
        <v>36</v>
      </c>
      <c r="K4344" s="8">
        <v>77</v>
      </c>
      <c r="L4344" s="8">
        <v>91</v>
      </c>
      <c r="M4344" s="8">
        <v>24</v>
      </c>
      <c r="N4344" s="8">
        <v>62</v>
      </c>
      <c r="O4344" s="8">
        <v>30</v>
      </c>
      <c r="P4344" s="8">
        <v>40</v>
      </c>
      <c r="Q4344" s="8">
        <v>48</v>
      </c>
      <c r="R4344" s="8">
        <v>20</v>
      </c>
      <c r="S4344" s="8">
        <v>93</v>
      </c>
      <c r="T4344" s="8">
        <v>37</v>
      </c>
      <c r="U4344" s="8">
        <v>9</v>
      </c>
      <c r="V4344" s="8">
        <v>34</v>
      </c>
      <c r="W4344" s="8">
        <v>8</v>
      </c>
      <c r="X4344" s="8">
        <v>29</v>
      </c>
      <c r="Y4344" s="8">
        <v>11</v>
      </c>
      <c r="Z4344" s="8">
        <v>28</v>
      </c>
      <c r="AA4344" s="8">
        <v>9</v>
      </c>
      <c r="AB4344" s="8">
        <v>22</v>
      </c>
      <c r="AC4344" s="8">
        <v>123</v>
      </c>
      <c r="AD4344" s="8">
        <v>40</v>
      </c>
      <c r="AE4344" s="8">
        <v>87</v>
      </c>
      <c r="AF4344" s="8">
        <v>145</v>
      </c>
      <c r="AG4344" s="8">
        <v>53</v>
      </c>
      <c r="AH4344" s="8">
        <v>113</v>
      </c>
    </row>
    <row r="4345" spans="1:34" x14ac:dyDescent="0.2">
      <c r="B4345" s="7">
        <v>0.27</v>
      </c>
      <c r="C4345" s="7">
        <v>0.28999999999999998</v>
      </c>
      <c r="D4345" s="7">
        <v>0.21</v>
      </c>
      <c r="E4345" s="7">
        <v>0.26</v>
      </c>
      <c r="F4345" s="7">
        <v>0.28999999999999998</v>
      </c>
      <c r="G4345" s="7">
        <v>0.32</v>
      </c>
      <c r="H4345" s="7">
        <v>0.42</v>
      </c>
      <c r="I4345" s="7">
        <v>0.23</v>
      </c>
      <c r="J4345" s="7">
        <v>0.43</v>
      </c>
      <c r="K4345" s="7">
        <v>0.23</v>
      </c>
      <c r="L4345" s="7">
        <v>0.37</v>
      </c>
      <c r="M4345" s="7">
        <v>0.27</v>
      </c>
      <c r="N4345" s="7">
        <v>0.39</v>
      </c>
      <c r="O4345" s="7">
        <v>0.2</v>
      </c>
      <c r="P4345" s="7">
        <v>0.43</v>
      </c>
      <c r="Q4345" s="7">
        <v>0.2</v>
      </c>
      <c r="R4345" s="7">
        <v>0.47</v>
      </c>
      <c r="S4345" s="7">
        <v>0.25</v>
      </c>
      <c r="T4345" s="7">
        <v>0.44</v>
      </c>
      <c r="U4345" s="7">
        <v>0.14000000000000001</v>
      </c>
      <c r="V4345" s="7">
        <v>0.38</v>
      </c>
      <c r="W4345" s="7">
        <v>0.18</v>
      </c>
      <c r="X4345" s="7">
        <v>0.39</v>
      </c>
      <c r="Y4345" s="7">
        <v>0.18</v>
      </c>
      <c r="Z4345" s="7">
        <v>0.34</v>
      </c>
      <c r="AA4345" s="7">
        <v>0.15</v>
      </c>
      <c r="AB4345" s="7">
        <v>0.39</v>
      </c>
      <c r="AC4345" s="7">
        <v>0.27</v>
      </c>
      <c r="AD4345" s="7">
        <v>0.26</v>
      </c>
      <c r="AE4345" s="7">
        <v>0.36</v>
      </c>
      <c r="AF4345" s="7">
        <v>0.31</v>
      </c>
      <c r="AG4345" s="7">
        <v>0.51</v>
      </c>
      <c r="AH4345" s="7">
        <v>0.26</v>
      </c>
    </row>
    <row r="4346" spans="1:34" x14ac:dyDescent="0.2">
      <c r="B4346" s="6" t="s">
        <v>1122</v>
      </c>
      <c r="C4346" s="6" t="s">
        <v>415</v>
      </c>
      <c r="H4346" s="6" t="s">
        <v>949</v>
      </c>
      <c r="J4346" s="6" t="s">
        <v>940</v>
      </c>
      <c r="L4346" s="6" t="s">
        <v>92</v>
      </c>
      <c r="M4346" s="6" t="s">
        <v>95</v>
      </c>
      <c r="N4346" s="6" t="s">
        <v>222</v>
      </c>
      <c r="P4346" s="6" t="s">
        <v>939</v>
      </c>
      <c r="R4346" s="6" t="s">
        <v>227</v>
      </c>
      <c r="T4346" s="6" t="s">
        <v>1121</v>
      </c>
      <c r="U4346" s="6" t="s">
        <v>95</v>
      </c>
      <c r="V4346" s="6" t="s">
        <v>1111</v>
      </c>
      <c r="W4346" s="6" t="s">
        <v>95</v>
      </c>
      <c r="X4346" s="6" t="s">
        <v>1120</v>
      </c>
      <c r="Y4346" s="6" t="s">
        <v>95</v>
      </c>
      <c r="Z4346" s="6" t="s">
        <v>1119</v>
      </c>
      <c r="AA4346" s="6" t="s">
        <v>95</v>
      </c>
      <c r="AB4346" s="6" t="s">
        <v>802</v>
      </c>
      <c r="AE4346" s="6" t="s">
        <v>225</v>
      </c>
      <c r="AF4346" s="6" t="s">
        <v>234</v>
      </c>
      <c r="AG4346" s="6" t="s">
        <v>111</v>
      </c>
    </row>
    <row r="4347" spans="1:34" x14ac:dyDescent="0.2">
      <c r="A4347" s="6" t="s">
        <v>996</v>
      </c>
      <c r="B4347" s="8">
        <v>263</v>
      </c>
      <c r="C4347" s="8">
        <v>183</v>
      </c>
      <c r="D4347" s="8">
        <v>80</v>
      </c>
      <c r="E4347" s="8">
        <v>46</v>
      </c>
      <c r="F4347" s="8">
        <v>85</v>
      </c>
      <c r="G4347" s="8">
        <v>53</v>
      </c>
      <c r="H4347" s="8">
        <v>15</v>
      </c>
      <c r="I4347" s="8">
        <v>155</v>
      </c>
      <c r="J4347" s="8">
        <v>23</v>
      </c>
      <c r="K4347" s="8">
        <v>158</v>
      </c>
      <c r="L4347" s="8">
        <v>90</v>
      </c>
      <c r="M4347" s="8">
        <v>41</v>
      </c>
      <c r="N4347" s="8">
        <v>58</v>
      </c>
      <c r="O4347" s="8">
        <v>78</v>
      </c>
      <c r="P4347" s="8">
        <v>23</v>
      </c>
      <c r="Q4347" s="8">
        <v>125</v>
      </c>
      <c r="R4347" s="8">
        <v>10</v>
      </c>
      <c r="S4347" s="8">
        <v>193</v>
      </c>
      <c r="T4347" s="8">
        <v>28</v>
      </c>
      <c r="U4347" s="8">
        <v>33</v>
      </c>
      <c r="V4347" s="8">
        <v>33</v>
      </c>
      <c r="W4347" s="8">
        <v>22</v>
      </c>
      <c r="X4347" s="8">
        <v>29</v>
      </c>
      <c r="Y4347" s="8">
        <v>33</v>
      </c>
      <c r="Z4347" s="8">
        <v>27</v>
      </c>
      <c r="AA4347" s="8">
        <v>29</v>
      </c>
      <c r="AB4347" s="8">
        <v>7</v>
      </c>
      <c r="AC4347" s="8">
        <v>170</v>
      </c>
      <c r="AD4347" s="8">
        <v>86</v>
      </c>
      <c r="AE4347" s="8">
        <v>94</v>
      </c>
      <c r="AF4347" s="8">
        <v>190</v>
      </c>
      <c r="AG4347" s="8">
        <v>28</v>
      </c>
      <c r="AH4347" s="8">
        <v>198</v>
      </c>
    </row>
    <row r="4348" spans="1:34" x14ac:dyDescent="0.2">
      <c r="B4348" s="7">
        <v>0.39</v>
      </c>
      <c r="C4348" s="7">
        <v>0.36</v>
      </c>
      <c r="D4348" s="7">
        <v>0.47</v>
      </c>
      <c r="E4348" s="7">
        <v>0.37</v>
      </c>
      <c r="F4348" s="7">
        <v>0.34</v>
      </c>
      <c r="G4348" s="7">
        <v>0.38</v>
      </c>
      <c r="H4348" s="7">
        <v>0.22</v>
      </c>
      <c r="I4348" s="7">
        <v>0.47</v>
      </c>
      <c r="J4348" s="7">
        <v>0.28000000000000003</v>
      </c>
      <c r="K4348" s="7">
        <v>0.48</v>
      </c>
      <c r="L4348" s="7">
        <v>0.36</v>
      </c>
      <c r="M4348" s="7">
        <v>0.45</v>
      </c>
      <c r="N4348" s="7">
        <v>0.36</v>
      </c>
      <c r="O4348" s="7">
        <v>0.51</v>
      </c>
      <c r="P4348" s="7">
        <v>0.25</v>
      </c>
      <c r="Q4348" s="7">
        <v>0.53</v>
      </c>
      <c r="R4348" s="7">
        <v>0.24</v>
      </c>
      <c r="S4348" s="7">
        <v>0.51</v>
      </c>
      <c r="T4348" s="7">
        <v>0.33</v>
      </c>
      <c r="U4348" s="7">
        <v>0.52</v>
      </c>
      <c r="V4348" s="7">
        <v>0.36</v>
      </c>
      <c r="W4348" s="7">
        <v>0.47</v>
      </c>
      <c r="X4348" s="7">
        <v>0.38</v>
      </c>
      <c r="Y4348" s="7">
        <v>0.55000000000000004</v>
      </c>
      <c r="Z4348" s="7">
        <v>0.34</v>
      </c>
      <c r="AA4348" s="7">
        <v>0.49</v>
      </c>
      <c r="AB4348" s="7">
        <v>0.12</v>
      </c>
      <c r="AC4348" s="7">
        <v>0.37</v>
      </c>
      <c r="AD4348" s="7">
        <v>0.56000000000000005</v>
      </c>
      <c r="AE4348" s="7">
        <v>0.39</v>
      </c>
      <c r="AF4348" s="7">
        <v>0.41</v>
      </c>
      <c r="AG4348" s="7">
        <v>0.27</v>
      </c>
      <c r="AH4348" s="7">
        <v>0.47</v>
      </c>
    </row>
    <row r="4349" spans="1:34" x14ac:dyDescent="0.2">
      <c r="B4349" s="6" t="s">
        <v>1118</v>
      </c>
      <c r="D4349" s="6" t="s">
        <v>32</v>
      </c>
      <c r="H4349" s="6" t="s">
        <v>95</v>
      </c>
      <c r="I4349" s="6" t="s">
        <v>377</v>
      </c>
      <c r="J4349" s="6" t="s">
        <v>95</v>
      </c>
      <c r="K4349" s="6" t="s">
        <v>354</v>
      </c>
      <c r="M4349" s="6" t="s">
        <v>95</v>
      </c>
      <c r="O4349" s="6" t="s">
        <v>108</v>
      </c>
      <c r="P4349" s="6" t="s">
        <v>95</v>
      </c>
      <c r="Q4349" s="6" t="s">
        <v>107</v>
      </c>
      <c r="R4349" s="6" t="s">
        <v>95</v>
      </c>
      <c r="S4349" s="6" t="s">
        <v>106</v>
      </c>
      <c r="T4349" s="6" t="s">
        <v>95</v>
      </c>
      <c r="U4349" s="6" t="s">
        <v>805</v>
      </c>
      <c r="V4349" s="6" t="s">
        <v>95</v>
      </c>
      <c r="W4349" s="6" t="s">
        <v>95</v>
      </c>
      <c r="X4349" s="6" t="s">
        <v>95</v>
      </c>
      <c r="Y4349" s="6" t="s">
        <v>802</v>
      </c>
      <c r="Z4349" s="6" t="s">
        <v>95</v>
      </c>
      <c r="AA4349" s="6" t="s">
        <v>95</v>
      </c>
      <c r="AB4349" s="6" t="s">
        <v>95</v>
      </c>
      <c r="AC4349" s="6" t="s">
        <v>218</v>
      </c>
      <c r="AD4349" s="6" t="s">
        <v>212</v>
      </c>
      <c r="AE4349" s="6" t="s">
        <v>104</v>
      </c>
      <c r="AF4349" s="6" t="s">
        <v>104</v>
      </c>
      <c r="AH4349" s="6" t="s">
        <v>375</v>
      </c>
    </row>
    <row r="4350" spans="1:34" x14ac:dyDescent="0.2">
      <c r="A4350" s="6" t="s">
        <v>239</v>
      </c>
      <c r="B4350" s="8">
        <v>-77</v>
      </c>
      <c r="C4350" s="8">
        <v>-34</v>
      </c>
      <c r="D4350" s="8">
        <v>-43</v>
      </c>
      <c r="E4350" s="8">
        <v>-14</v>
      </c>
      <c r="F4350" s="8">
        <v>-12</v>
      </c>
      <c r="G4350" s="8">
        <v>-8</v>
      </c>
      <c r="H4350" s="8">
        <v>14</v>
      </c>
      <c r="I4350" s="8">
        <v>-79</v>
      </c>
      <c r="J4350" s="8">
        <v>13</v>
      </c>
      <c r="K4350" s="8">
        <v>-81</v>
      </c>
      <c r="L4350" s="8">
        <v>2</v>
      </c>
      <c r="M4350" s="8">
        <v>-17</v>
      </c>
      <c r="N4350" s="8">
        <v>4</v>
      </c>
      <c r="O4350" s="8">
        <v>-48</v>
      </c>
      <c r="P4350" s="8">
        <v>16</v>
      </c>
      <c r="Q4350" s="8">
        <v>-77</v>
      </c>
      <c r="R4350" s="8">
        <v>10</v>
      </c>
      <c r="S4350" s="8">
        <v>-100</v>
      </c>
      <c r="T4350" s="8">
        <v>9</v>
      </c>
      <c r="U4350" s="8">
        <v>-24</v>
      </c>
      <c r="V4350" s="8">
        <v>1</v>
      </c>
      <c r="W4350" s="8">
        <v>-14</v>
      </c>
      <c r="X4350" s="8">
        <v>1</v>
      </c>
      <c r="Y4350" s="8">
        <v>-22</v>
      </c>
      <c r="Z4350" s="6" t="s">
        <v>95</v>
      </c>
      <c r="AA4350" s="8">
        <v>-21</v>
      </c>
      <c r="AB4350" s="8">
        <v>15</v>
      </c>
      <c r="AC4350" s="8">
        <v>-47</v>
      </c>
      <c r="AD4350" s="8">
        <v>-46</v>
      </c>
      <c r="AE4350" s="8">
        <v>-6</v>
      </c>
      <c r="AF4350" s="8">
        <v>-45</v>
      </c>
      <c r="AG4350" s="8">
        <v>25</v>
      </c>
      <c r="AH4350" s="8">
        <v>-86</v>
      </c>
    </row>
    <row r="4351" spans="1:34" x14ac:dyDescent="0.2">
      <c r="B4351" s="7">
        <v>-0.11</v>
      </c>
      <c r="C4351" s="7">
        <v>-7.0000000000000007E-2</v>
      </c>
      <c r="D4351" s="7">
        <v>-0.25</v>
      </c>
      <c r="F4351" s="7">
        <v>-0.05</v>
      </c>
      <c r="G4351" s="7">
        <v>-0.06</v>
      </c>
      <c r="H4351" s="7">
        <v>0.21</v>
      </c>
      <c r="I4351" s="7">
        <v>-0.24</v>
      </c>
      <c r="J4351" s="7">
        <v>0.16</v>
      </c>
      <c r="K4351" s="7">
        <v>-0.25</v>
      </c>
      <c r="L4351" s="7">
        <v>0.01</v>
      </c>
      <c r="N4351" s="7">
        <v>0.02</v>
      </c>
      <c r="O4351" s="7">
        <v>-0.32</v>
      </c>
      <c r="P4351" s="7">
        <v>0.18</v>
      </c>
      <c r="Q4351" s="7">
        <v>-0.33</v>
      </c>
      <c r="R4351" s="7">
        <v>0.23</v>
      </c>
      <c r="S4351" s="7">
        <v>-0.26</v>
      </c>
      <c r="T4351" s="7">
        <v>0.11</v>
      </c>
      <c r="U4351" s="7">
        <v>-0.38</v>
      </c>
      <c r="V4351" s="7">
        <v>0.01</v>
      </c>
      <c r="W4351" s="7">
        <v>-0.28999999999999998</v>
      </c>
      <c r="X4351" s="7">
        <v>0.01</v>
      </c>
      <c r="Y4351" s="7">
        <v>-0.37</v>
      </c>
      <c r="Z4351" s="6" t="s">
        <v>95</v>
      </c>
      <c r="AA4351" s="7">
        <v>-0.35</v>
      </c>
      <c r="AB4351" s="7">
        <v>0.27</v>
      </c>
      <c r="AC4351" s="7">
        <v>-0.1</v>
      </c>
      <c r="AD4351" s="7">
        <v>-0.3</v>
      </c>
      <c r="AE4351" s="7">
        <v>-0.03</v>
      </c>
      <c r="AF4351" s="7">
        <v>-0.1</v>
      </c>
      <c r="AG4351" s="7">
        <v>0.24</v>
      </c>
      <c r="AH4351" s="7">
        <v>-0.2</v>
      </c>
    </row>
    <row r="4353" spans="1:1" x14ac:dyDescent="0.2">
      <c r="A4353" s="6" t="s">
        <v>97</v>
      </c>
    </row>
    <row r="4355" spans="1:1" x14ac:dyDescent="0.2">
      <c r="A4355" s="6" t="s">
        <v>101</v>
      </c>
    </row>
    <row r="4356" spans="1:1" x14ac:dyDescent="0.2">
      <c r="A4356" s="6" t="s">
        <v>100</v>
      </c>
    </row>
    <row r="4358" spans="1:1" x14ac:dyDescent="0.2">
      <c r="A4358" s="8">
        <v>61</v>
      </c>
    </row>
    <row r="4363" spans="1:1" x14ac:dyDescent="0.2">
      <c r="A4363" s="9" t="s">
        <v>0</v>
      </c>
    </row>
    <row r="4365" spans="1:1" x14ac:dyDescent="0.2">
      <c r="A4365" s="9" t="s">
        <v>1</v>
      </c>
    </row>
    <row r="4366" spans="1:1" x14ac:dyDescent="0.2">
      <c r="A4366" s="9" t="s">
        <v>2</v>
      </c>
    </row>
    <row r="4367" spans="1:1" x14ac:dyDescent="0.2">
      <c r="A4367" s="9" t="s">
        <v>3</v>
      </c>
    </row>
    <row r="4368" spans="1:1" x14ac:dyDescent="0.2">
      <c r="A4368" s="9" t="s">
        <v>4</v>
      </c>
    </row>
    <row r="4369" spans="1:26" x14ac:dyDescent="0.2">
      <c r="A4369" s="9" t="s">
        <v>5</v>
      </c>
    </row>
    <row r="4370" spans="1:26" x14ac:dyDescent="0.2">
      <c r="A4370" s="6" t="s">
        <v>926</v>
      </c>
    </row>
    <row r="4371" spans="1:26" x14ac:dyDescent="0.2">
      <c r="A4371" s="6" t="s">
        <v>1109</v>
      </c>
    </row>
    <row r="4373" spans="1:26" x14ac:dyDescent="0.2">
      <c r="D4373" s="9" t="s">
        <v>8</v>
      </c>
      <c r="G4373" s="9" t="s">
        <v>9</v>
      </c>
      <c r="L4373" s="9" t="s">
        <v>10</v>
      </c>
      <c r="P4373" s="9" t="s">
        <v>11</v>
      </c>
      <c r="T4373" s="9" t="s">
        <v>12</v>
      </c>
      <c r="X4373" s="9" t="s">
        <v>13</v>
      </c>
    </row>
    <row r="4374" spans="1:26" x14ac:dyDescent="0.2">
      <c r="R4374" s="9" t="s">
        <v>14</v>
      </c>
      <c r="U4374" s="9" t="s">
        <v>16</v>
      </c>
    </row>
    <row r="4375" spans="1:26" x14ac:dyDescent="0.2">
      <c r="R4375" s="9" t="s">
        <v>17</v>
      </c>
      <c r="S4375" s="9" t="s">
        <v>18</v>
      </c>
      <c r="T4375" s="9" t="s">
        <v>15</v>
      </c>
      <c r="U4375" s="9" t="s">
        <v>20</v>
      </c>
      <c r="X4375" s="9" t="s">
        <v>21</v>
      </c>
      <c r="Y4375" s="9" t="s">
        <v>22</v>
      </c>
      <c r="Z4375" s="9" t="s">
        <v>23</v>
      </c>
    </row>
    <row r="4376" spans="1:26" x14ac:dyDescent="0.2">
      <c r="B4376" s="9" t="s">
        <v>24</v>
      </c>
      <c r="C4376" s="9" t="s">
        <v>25</v>
      </c>
      <c r="D4376" s="9" t="s">
        <v>26</v>
      </c>
      <c r="E4376" s="9" t="s">
        <v>27</v>
      </c>
      <c r="F4376" s="9" t="s">
        <v>28</v>
      </c>
      <c r="G4376" s="9" t="s">
        <v>29</v>
      </c>
      <c r="H4376" s="9" t="s">
        <v>30</v>
      </c>
      <c r="I4376" s="9" t="s">
        <v>31</v>
      </c>
      <c r="J4376" s="9" t="s">
        <v>32</v>
      </c>
      <c r="K4376" s="9" t="s">
        <v>33</v>
      </c>
      <c r="L4376" s="9" t="s">
        <v>34</v>
      </c>
      <c r="M4376" s="9" t="s">
        <v>35</v>
      </c>
      <c r="N4376" s="9" t="s">
        <v>36</v>
      </c>
      <c r="O4376" s="9" t="s">
        <v>37</v>
      </c>
      <c r="P4376" s="9" t="s">
        <v>38</v>
      </c>
      <c r="Q4376" s="9" t="s">
        <v>39</v>
      </c>
      <c r="R4376" s="10">
        <v>12</v>
      </c>
      <c r="S4376" s="9" t="s">
        <v>40</v>
      </c>
      <c r="T4376" s="9" t="s">
        <v>373</v>
      </c>
      <c r="U4376" s="9" t="s">
        <v>42</v>
      </c>
      <c r="V4376" s="9" t="s">
        <v>43</v>
      </c>
      <c r="W4376" s="9" t="s">
        <v>44</v>
      </c>
      <c r="X4376" s="9" t="s">
        <v>45</v>
      </c>
      <c r="Y4376" s="9" t="s">
        <v>46</v>
      </c>
      <c r="Z4376" s="9" t="s">
        <v>46</v>
      </c>
    </row>
    <row r="4377" spans="1:26" x14ac:dyDescent="0.2">
      <c r="B4377" s="9" t="s">
        <v>47</v>
      </c>
      <c r="C4377" s="9" t="s">
        <v>48</v>
      </c>
      <c r="D4377" s="9" t="s">
        <v>49</v>
      </c>
      <c r="E4377" s="9" t="s">
        <v>50</v>
      </c>
      <c r="F4377" s="9" t="s">
        <v>51</v>
      </c>
      <c r="G4377" s="9" t="s">
        <v>52</v>
      </c>
      <c r="H4377" s="9" t="s">
        <v>53</v>
      </c>
      <c r="I4377" s="9" t="s">
        <v>54</v>
      </c>
      <c r="J4377" s="9" t="s">
        <v>55</v>
      </c>
      <c r="K4377" s="9" t="s">
        <v>56</v>
      </c>
      <c r="L4377" s="9" t="s">
        <v>57</v>
      </c>
      <c r="M4377" s="9" t="s">
        <v>58</v>
      </c>
      <c r="N4377" s="9" t="s">
        <v>59</v>
      </c>
      <c r="O4377" s="9" t="s">
        <v>60</v>
      </c>
      <c r="P4377" s="9" t="s">
        <v>61</v>
      </c>
      <c r="Q4377" s="9" t="s">
        <v>62</v>
      </c>
      <c r="R4377" s="9" t="s">
        <v>63</v>
      </c>
      <c r="S4377" s="9" t="s">
        <v>64</v>
      </c>
      <c r="T4377" s="9" t="s">
        <v>65</v>
      </c>
      <c r="U4377" s="9" t="s">
        <v>66</v>
      </c>
      <c r="V4377" s="9" t="s">
        <v>67</v>
      </c>
      <c r="W4377" s="9" t="s">
        <v>68</v>
      </c>
      <c r="X4377" s="9" t="s">
        <v>69</v>
      </c>
      <c r="Y4377" s="9" t="s">
        <v>70</v>
      </c>
      <c r="Z4377" s="9" t="s">
        <v>71</v>
      </c>
    </row>
    <row r="4378" spans="1:26" x14ac:dyDescent="0.2">
      <c r="A4378" s="6" t="s">
        <v>72</v>
      </c>
      <c r="B4378" s="8">
        <v>672</v>
      </c>
      <c r="C4378" s="8">
        <v>334</v>
      </c>
      <c r="D4378" s="8">
        <v>338</v>
      </c>
      <c r="E4378" s="8">
        <v>104</v>
      </c>
      <c r="F4378" s="8">
        <v>118</v>
      </c>
      <c r="G4378" s="8">
        <v>125</v>
      </c>
      <c r="H4378" s="8">
        <v>125</v>
      </c>
      <c r="I4378" s="8">
        <v>200</v>
      </c>
      <c r="J4378" s="8">
        <v>180</v>
      </c>
      <c r="K4378" s="8">
        <v>217</v>
      </c>
      <c r="L4378" s="8">
        <v>116</v>
      </c>
      <c r="M4378" s="8">
        <v>159</v>
      </c>
      <c r="N4378" s="8">
        <v>232</v>
      </c>
      <c r="O4378" s="8">
        <v>169</v>
      </c>
      <c r="P4378" s="8">
        <v>145</v>
      </c>
      <c r="Q4378" s="8">
        <v>126</v>
      </c>
      <c r="R4378" s="8">
        <v>173</v>
      </c>
      <c r="S4378" s="8">
        <v>139</v>
      </c>
      <c r="T4378" s="8">
        <v>309</v>
      </c>
      <c r="U4378" s="8">
        <v>51</v>
      </c>
      <c r="V4378" s="8">
        <v>258</v>
      </c>
      <c r="W4378" s="8">
        <v>91</v>
      </c>
      <c r="X4378" s="8">
        <v>53</v>
      </c>
      <c r="Y4378" s="8">
        <v>402</v>
      </c>
      <c r="Z4378" s="8">
        <v>211</v>
      </c>
    </row>
    <row r="4379" spans="1:26" x14ac:dyDescent="0.2">
      <c r="A4379" s="6" t="s">
        <v>73</v>
      </c>
      <c r="B4379" s="8">
        <v>667</v>
      </c>
      <c r="C4379" s="8">
        <v>329</v>
      </c>
      <c r="D4379" s="8">
        <v>338</v>
      </c>
      <c r="E4379" s="8">
        <v>106</v>
      </c>
      <c r="F4379" s="8">
        <v>118</v>
      </c>
      <c r="G4379" s="8">
        <v>122</v>
      </c>
      <c r="H4379" s="8">
        <v>124</v>
      </c>
      <c r="I4379" s="8">
        <v>198</v>
      </c>
      <c r="J4379" s="8">
        <v>162</v>
      </c>
      <c r="K4379" s="8">
        <v>207</v>
      </c>
      <c r="L4379" s="8">
        <v>138</v>
      </c>
      <c r="M4379" s="8">
        <v>161</v>
      </c>
      <c r="N4379" s="8">
        <v>229</v>
      </c>
      <c r="O4379" s="8">
        <v>167</v>
      </c>
      <c r="P4379" s="8">
        <v>143</v>
      </c>
      <c r="Q4379" s="8">
        <v>128</v>
      </c>
      <c r="R4379" s="8">
        <v>175</v>
      </c>
      <c r="S4379" s="8">
        <v>140</v>
      </c>
      <c r="T4379" s="8">
        <v>301</v>
      </c>
      <c r="U4379" s="8">
        <v>52</v>
      </c>
      <c r="V4379" s="8">
        <v>254</v>
      </c>
      <c r="W4379" s="8">
        <v>90</v>
      </c>
      <c r="X4379" s="8">
        <v>51</v>
      </c>
      <c r="Y4379" s="8">
        <v>396</v>
      </c>
      <c r="Z4379" s="8">
        <v>216</v>
      </c>
    </row>
    <row r="4380" spans="1:26" x14ac:dyDescent="0.2">
      <c r="A4380" s="6" t="s">
        <v>1008</v>
      </c>
      <c r="B4380" s="8">
        <v>32</v>
      </c>
      <c r="C4380" s="8">
        <v>15</v>
      </c>
      <c r="D4380" s="8">
        <v>17</v>
      </c>
      <c r="E4380" s="8">
        <v>5</v>
      </c>
      <c r="F4380" s="8">
        <v>5</v>
      </c>
      <c r="G4380" s="8">
        <v>5</v>
      </c>
      <c r="H4380" s="8">
        <v>7</v>
      </c>
      <c r="I4380" s="8">
        <v>11</v>
      </c>
      <c r="J4380" s="8">
        <v>8</v>
      </c>
      <c r="K4380" s="8">
        <v>9</v>
      </c>
      <c r="L4380" s="8">
        <v>7</v>
      </c>
      <c r="M4380" s="8">
        <v>9</v>
      </c>
      <c r="N4380" s="8">
        <v>11</v>
      </c>
      <c r="O4380" s="8">
        <v>13</v>
      </c>
      <c r="P4380" s="8">
        <v>3</v>
      </c>
      <c r="Q4380" s="8">
        <v>5</v>
      </c>
      <c r="R4380" s="8">
        <v>4</v>
      </c>
      <c r="S4380" s="8">
        <v>8</v>
      </c>
      <c r="T4380" s="8">
        <v>17</v>
      </c>
      <c r="U4380" s="8">
        <v>3</v>
      </c>
      <c r="V4380" s="8">
        <v>9</v>
      </c>
      <c r="W4380" s="8">
        <v>6</v>
      </c>
      <c r="X4380" s="8">
        <v>5</v>
      </c>
      <c r="Y4380" s="8">
        <v>20</v>
      </c>
      <c r="Z4380" s="8">
        <v>11</v>
      </c>
    </row>
    <row r="4381" spans="1:26" x14ac:dyDescent="0.2">
      <c r="B4381" s="7">
        <v>0.05</v>
      </c>
      <c r="C4381" s="7">
        <v>0.05</v>
      </c>
      <c r="D4381" s="7">
        <v>0.05</v>
      </c>
      <c r="E4381" s="7">
        <v>0.04</v>
      </c>
      <c r="F4381" s="7">
        <v>0.04</v>
      </c>
      <c r="G4381" s="7">
        <v>0.04</v>
      </c>
      <c r="H4381" s="7">
        <v>0.05</v>
      </c>
      <c r="I4381" s="7">
        <v>0.06</v>
      </c>
      <c r="J4381" s="7">
        <v>0.05</v>
      </c>
      <c r="K4381" s="7">
        <v>0.04</v>
      </c>
      <c r="L4381" s="7">
        <v>0.05</v>
      </c>
      <c r="M4381" s="7">
        <v>0.06</v>
      </c>
      <c r="N4381" s="7">
        <v>0.05</v>
      </c>
      <c r="O4381" s="7">
        <v>0.08</v>
      </c>
      <c r="P4381" s="7">
        <v>0.02</v>
      </c>
      <c r="Q4381" s="7">
        <v>0.04</v>
      </c>
      <c r="R4381" s="7">
        <v>0.02</v>
      </c>
      <c r="S4381" s="7">
        <v>0.06</v>
      </c>
      <c r="T4381" s="7">
        <v>0.06</v>
      </c>
      <c r="U4381" s="7">
        <v>0.06</v>
      </c>
      <c r="V4381" s="7">
        <v>0.03</v>
      </c>
      <c r="W4381" s="7">
        <v>7.0000000000000007E-2</v>
      </c>
      <c r="X4381" s="7">
        <v>0.1</v>
      </c>
      <c r="Y4381" s="7">
        <v>0.05</v>
      </c>
      <c r="Z4381" s="7">
        <v>0.05</v>
      </c>
    </row>
    <row r="4382" spans="1:26" x14ac:dyDescent="0.2">
      <c r="E4382" s="6" t="s">
        <v>95</v>
      </c>
      <c r="O4382" s="6" t="s">
        <v>107</v>
      </c>
      <c r="U4382" s="6" t="s">
        <v>95</v>
      </c>
      <c r="W4382" s="6" t="s">
        <v>95</v>
      </c>
      <c r="X4382" s="6" t="s">
        <v>753</v>
      </c>
    </row>
    <row r="4383" spans="1:26" x14ac:dyDescent="0.2">
      <c r="A4383" s="6" t="s">
        <v>1006</v>
      </c>
      <c r="B4383" s="8">
        <v>210</v>
      </c>
      <c r="C4383" s="8">
        <v>91</v>
      </c>
      <c r="D4383" s="8">
        <v>119</v>
      </c>
      <c r="E4383" s="8">
        <v>41</v>
      </c>
      <c r="F4383" s="8">
        <v>37</v>
      </c>
      <c r="G4383" s="8">
        <v>28</v>
      </c>
      <c r="H4383" s="8">
        <v>34</v>
      </c>
      <c r="I4383" s="8">
        <v>71</v>
      </c>
      <c r="J4383" s="8">
        <v>54</v>
      </c>
      <c r="K4383" s="8">
        <v>66</v>
      </c>
      <c r="L4383" s="8">
        <v>42</v>
      </c>
      <c r="M4383" s="8">
        <v>49</v>
      </c>
      <c r="N4383" s="8">
        <v>70</v>
      </c>
      <c r="O4383" s="8">
        <v>44</v>
      </c>
      <c r="P4383" s="8">
        <v>50</v>
      </c>
      <c r="Q4383" s="8">
        <v>45</v>
      </c>
      <c r="R4383" s="8">
        <v>48</v>
      </c>
      <c r="S4383" s="8">
        <v>41</v>
      </c>
      <c r="T4383" s="8">
        <v>110</v>
      </c>
      <c r="U4383" s="8">
        <v>11</v>
      </c>
      <c r="V4383" s="8">
        <v>76</v>
      </c>
      <c r="W4383" s="8">
        <v>39</v>
      </c>
      <c r="X4383" s="8">
        <v>17</v>
      </c>
      <c r="Y4383" s="8">
        <v>132</v>
      </c>
      <c r="Z4383" s="8">
        <v>55</v>
      </c>
    </row>
    <row r="4384" spans="1:26" x14ac:dyDescent="0.2">
      <c r="B4384" s="7">
        <v>0.31</v>
      </c>
      <c r="C4384" s="7">
        <v>0.28000000000000003</v>
      </c>
      <c r="D4384" s="7">
        <v>0.35</v>
      </c>
      <c r="E4384" s="7">
        <v>0.38</v>
      </c>
      <c r="F4384" s="7">
        <v>0.31</v>
      </c>
      <c r="G4384" s="7">
        <v>0.23</v>
      </c>
      <c r="H4384" s="7">
        <v>0.27</v>
      </c>
      <c r="I4384" s="7">
        <v>0.36</v>
      </c>
      <c r="J4384" s="7">
        <v>0.33</v>
      </c>
      <c r="K4384" s="7">
        <v>0.32</v>
      </c>
      <c r="L4384" s="7">
        <v>0.3</v>
      </c>
      <c r="M4384" s="7">
        <v>0.3</v>
      </c>
      <c r="N4384" s="7">
        <v>0.31</v>
      </c>
      <c r="O4384" s="7">
        <v>0.27</v>
      </c>
      <c r="P4384" s="7">
        <v>0.35</v>
      </c>
      <c r="Q4384" s="7">
        <v>0.35</v>
      </c>
      <c r="R4384" s="7">
        <v>0.27</v>
      </c>
      <c r="S4384" s="7">
        <v>0.28999999999999998</v>
      </c>
      <c r="T4384" s="7">
        <v>0.37</v>
      </c>
      <c r="U4384" s="7">
        <v>0.21</v>
      </c>
      <c r="V4384" s="7">
        <v>0.3</v>
      </c>
      <c r="W4384" s="7">
        <v>0.43</v>
      </c>
      <c r="X4384" s="7">
        <v>0.34</v>
      </c>
      <c r="Y4384" s="7">
        <v>0.33</v>
      </c>
      <c r="Z4384" s="7">
        <v>0.26</v>
      </c>
    </row>
    <row r="4385" spans="1:26" x14ac:dyDescent="0.2">
      <c r="B4385" s="6" t="s">
        <v>1130</v>
      </c>
      <c r="D4385" s="6" t="s">
        <v>32</v>
      </c>
      <c r="E4385" s="6" t="s">
        <v>975</v>
      </c>
      <c r="I4385" s="6" t="s">
        <v>304</v>
      </c>
      <c r="T4385" s="6" t="s">
        <v>81</v>
      </c>
      <c r="U4385" s="6" t="s">
        <v>95</v>
      </c>
      <c r="W4385" s="6" t="s">
        <v>739</v>
      </c>
      <c r="X4385" s="6" t="s">
        <v>95</v>
      </c>
    </row>
    <row r="4386" spans="1:26" x14ac:dyDescent="0.2">
      <c r="A4386" s="6" t="s">
        <v>1004</v>
      </c>
      <c r="B4386" s="8">
        <v>216</v>
      </c>
      <c r="C4386" s="8">
        <v>106</v>
      </c>
      <c r="D4386" s="8">
        <v>110</v>
      </c>
      <c r="E4386" s="8">
        <v>45</v>
      </c>
      <c r="F4386" s="8">
        <v>43</v>
      </c>
      <c r="G4386" s="8">
        <v>40</v>
      </c>
      <c r="H4386" s="8">
        <v>38</v>
      </c>
      <c r="I4386" s="8">
        <v>50</v>
      </c>
      <c r="J4386" s="8">
        <v>43</v>
      </c>
      <c r="K4386" s="8">
        <v>71</v>
      </c>
      <c r="L4386" s="8">
        <v>44</v>
      </c>
      <c r="M4386" s="8">
        <v>58</v>
      </c>
      <c r="N4386" s="8">
        <v>75</v>
      </c>
      <c r="O4386" s="8">
        <v>60</v>
      </c>
      <c r="P4386" s="8">
        <v>45</v>
      </c>
      <c r="Q4386" s="8">
        <v>35</v>
      </c>
      <c r="R4386" s="8">
        <v>68</v>
      </c>
      <c r="S4386" s="8">
        <v>52</v>
      </c>
      <c r="T4386" s="8">
        <v>78</v>
      </c>
      <c r="U4386" s="8">
        <v>18</v>
      </c>
      <c r="V4386" s="8">
        <v>86</v>
      </c>
      <c r="W4386" s="8">
        <v>25</v>
      </c>
      <c r="X4386" s="8">
        <v>14</v>
      </c>
      <c r="Y4386" s="8">
        <v>125</v>
      </c>
      <c r="Z4386" s="8">
        <v>72</v>
      </c>
    </row>
    <row r="4387" spans="1:26" x14ac:dyDescent="0.2">
      <c r="B4387" s="7">
        <v>0.32</v>
      </c>
      <c r="C4387" s="7">
        <v>0.32</v>
      </c>
      <c r="D4387" s="7">
        <v>0.32</v>
      </c>
      <c r="E4387" s="7">
        <v>0.42</v>
      </c>
      <c r="F4387" s="7">
        <v>0.37</v>
      </c>
      <c r="G4387" s="7">
        <v>0.33</v>
      </c>
      <c r="H4387" s="7">
        <v>0.31</v>
      </c>
      <c r="I4387" s="7">
        <v>0.25</v>
      </c>
      <c r="J4387" s="7">
        <v>0.27</v>
      </c>
      <c r="K4387" s="7">
        <v>0.35</v>
      </c>
      <c r="L4387" s="7">
        <v>0.32</v>
      </c>
      <c r="M4387" s="7">
        <v>0.36</v>
      </c>
      <c r="N4387" s="7">
        <v>0.33</v>
      </c>
      <c r="O4387" s="7">
        <v>0.36</v>
      </c>
      <c r="P4387" s="7">
        <v>0.32</v>
      </c>
      <c r="Q4387" s="7">
        <v>0.28000000000000003</v>
      </c>
      <c r="R4387" s="7">
        <v>0.39</v>
      </c>
      <c r="S4387" s="7">
        <v>0.37</v>
      </c>
      <c r="T4387" s="7">
        <v>0.26</v>
      </c>
      <c r="U4387" s="7">
        <v>0.35</v>
      </c>
      <c r="V4387" s="7">
        <v>0.34</v>
      </c>
      <c r="W4387" s="7">
        <v>0.28000000000000003</v>
      </c>
      <c r="X4387" s="7">
        <v>0.27</v>
      </c>
      <c r="Y4387" s="7">
        <v>0.32</v>
      </c>
      <c r="Z4387" s="7">
        <v>0.33</v>
      </c>
    </row>
    <row r="4388" spans="1:26" x14ac:dyDescent="0.2">
      <c r="B4388" s="6" t="s">
        <v>362</v>
      </c>
      <c r="E4388" s="6" t="s">
        <v>949</v>
      </c>
      <c r="F4388" s="6" t="s">
        <v>78</v>
      </c>
      <c r="R4388" s="6" t="s">
        <v>160</v>
      </c>
      <c r="S4388" s="6" t="s">
        <v>96</v>
      </c>
      <c r="U4388" s="6" t="s">
        <v>95</v>
      </c>
      <c r="W4388" s="6" t="s">
        <v>95</v>
      </c>
      <c r="X4388" s="6" t="s">
        <v>95</v>
      </c>
    </row>
    <row r="4389" spans="1:26" x14ac:dyDescent="0.2">
      <c r="A4389" s="6" t="s">
        <v>1002</v>
      </c>
      <c r="B4389" s="8">
        <v>119</v>
      </c>
      <c r="C4389" s="8">
        <v>61</v>
      </c>
      <c r="D4389" s="8">
        <v>57</v>
      </c>
      <c r="E4389" s="8">
        <v>9</v>
      </c>
      <c r="F4389" s="8">
        <v>17</v>
      </c>
      <c r="G4389" s="8">
        <v>29</v>
      </c>
      <c r="H4389" s="8">
        <v>24</v>
      </c>
      <c r="I4389" s="8">
        <v>39</v>
      </c>
      <c r="J4389" s="8">
        <v>35</v>
      </c>
      <c r="K4389" s="8">
        <v>33</v>
      </c>
      <c r="L4389" s="8">
        <v>25</v>
      </c>
      <c r="M4389" s="8">
        <v>27</v>
      </c>
      <c r="N4389" s="8">
        <v>45</v>
      </c>
      <c r="O4389" s="8">
        <v>31</v>
      </c>
      <c r="P4389" s="8">
        <v>21</v>
      </c>
      <c r="Q4389" s="8">
        <v>21</v>
      </c>
      <c r="R4389" s="8">
        <v>30</v>
      </c>
      <c r="S4389" s="8">
        <v>25</v>
      </c>
      <c r="T4389" s="8">
        <v>52</v>
      </c>
      <c r="U4389" s="8">
        <v>11</v>
      </c>
      <c r="V4389" s="8">
        <v>51</v>
      </c>
      <c r="W4389" s="8">
        <v>13</v>
      </c>
      <c r="X4389" s="8">
        <v>4</v>
      </c>
      <c r="Y4389" s="8">
        <v>67</v>
      </c>
      <c r="Z4389" s="8">
        <v>43</v>
      </c>
    </row>
    <row r="4390" spans="1:26" x14ac:dyDescent="0.2">
      <c r="B4390" s="7">
        <v>0.18</v>
      </c>
      <c r="C4390" s="7">
        <v>0.19</v>
      </c>
      <c r="D4390" s="7">
        <v>0.17</v>
      </c>
      <c r="E4390" s="7">
        <v>0.09</v>
      </c>
      <c r="F4390" s="7">
        <v>0.15</v>
      </c>
      <c r="G4390" s="7">
        <v>0.24</v>
      </c>
      <c r="H4390" s="7">
        <v>0.2</v>
      </c>
      <c r="I4390" s="7">
        <v>0.2</v>
      </c>
      <c r="J4390" s="7">
        <v>0.21</v>
      </c>
      <c r="K4390" s="7">
        <v>0.16</v>
      </c>
      <c r="L4390" s="7">
        <v>0.18</v>
      </c>
      <c r="M4390" s="7">
        <v>0.17</v>
      </c>
      <c r="N4390" s="7">
        <v>0.2</v>
      </c>
      <c r="O4390" s="7">
        <v>0.19</v>
      </c>
      <c r="P4390" s="7">
        <v>0.15</v>
      </c>
      <c r="Q4390" s="7">
        <v>0.17</v>
      </c>
      <c r="R4390" s="7">
        <v>0.17</v>
      </c>
      <c r="S4390" s="7">
        <v>0.18</v>
      </c>
      <c r="T4390" s="7">
        <v>0.17</v>
      </c>
      <c r="U4390" s="7">
        <v>0.22</v>
      </c>
      <c r="V4390" s="7">
        <v>0.2</v>
      </c>
      <c r="W4390" s="7">
        <v>0.14000000000000001</v>
      </c>
      <c r="X4390" s="7">
        <v>7.0000000000000007E-2</v>
      </c>
      <c r="Y4390" s="7">
        <v>0.17</v>
      </c>
      <c r="Z4390" s="7">
        <v>0.2</v>
      </c>
    </row>
    <row r="4391" spans="1:26" x14ac:dyDescent="0.2">
      <c r="B4391" s="6" t="s">
        <v>1129</v>
      </c>
      <c r="E4391" s="6" t="s">
        <v>95</v>
      </c>
      <c r="G4391" s="6" t="s">
        <v>41</v>
      </c>
      <c r="H4391" s="6" t="s">
        <v>41</v>
      </c>
      <c r="I4391" s="6" t="s">
        <v>41</v>
      </c>
      <c r="U4391" s="6" t="s">
        <v>95</v>
      </c>
      <c r="V4391" s="6" t="s">
        <v>186</v>
      </c>
      <c r="W4391" s="6" t="s">
        <v>95</v>
      </c>
      <c r="X4391" s="6" t="s">
        <v>95</v>
      </c>
    </row>
    <row r="4392" spans="1:26" x14ac:dyDescent="0.2">
      <c r="A4392" s="6" t="s">
        <v>1000</v>
      </c>
      <c r="B4392" s="8">
        <v>66</v>
      </c>
      <c r="C4392" s="8">
        <v>42</v>
      </c>
      <c r="D4392" s="8">
        <v>24</v>
      </c>
      <c r="E4392" s="8">
        <v>3</v>
      </c>
      <c r="F4392" s="8">
        <v>10</v>
      </c>
      <c r="G4392" s="8">
        <v>15</v>
      </c>
      <c r="H4392" s="8">
        <v>17</v>
      </c>
      <c r="I4392" s="8">
        <v>22</v>
      </c>
      <c r="J4392" s="8">
        <v>21</v>
      </c>
      <c r="K4392" s="8">
        <v>22</v>
      </c>
      <c r="L4392" s="8">
        <v>16</v>
      </c>
      <c r="M4392" s="8">
        <v>8</v>
      </c>
      <c r="N4392" s="8">
        <v>24</v>
      </c>
      <c r="O4392" s="8">
        <v>10</v>
      </c>
      <c r="P4392" s="8">
        <v>18</v>
      </c>
      <c r="Q4392" s="8">
        <v>15</v>
      </c>
      <c r="R4392" s="8">
        <v>12</v>
      </c>
      <c r="S4392" s="8">
        <v>12</v>
      </c>
      <c r="T4392" s="8">
        <v>40</v>
      </c>
      <c r="U4392" s="8">
        <v>2</v>
      </c>
      <c r="V4392" s="8">
        <v>24</v>
      </c>
      <c r="W4392" s="8">
        <v>6</v>
      </c>
      <c r="X4392" s="8">
        <v>8</v>
      </c>
      <c r="Y4392" s="8">
        <v>38</v>
      </c>
      <c r="Z4392" s="8">
        <v>27</v>
      </c>
    </row>
    <row r="4393" spans="1:26" x14ac:dyDescent="0.2">
      <c r="B4393" s="7">
        <v>0.1</v>
      </c>
      <c r="C4393" s="7">
        <v>0.13</v>
      </c>
      <c r="D4393" s="7">
        <v>7.0000000000000007E-2</v>
      </c>
      <c r="E4393" s="7">
        <v>0.03</v>
      </c>
      <c r="F4393" s="7">
        <v>0.08</v>
      </c>
      <c r="G4393" s="7">
        <v>0.12</v>
      </c>
      <c r="H4393" s="7">
        <v>0.13</v>
      </c>
      <c r="I4393" s="7">
        <v>0.11</v>
      </c>
      <c r="J4393" s="7">
        <v>0.13</v>
      </c>
      <c r="K4393" s="7">
        <v>0.11</v>
      </c>
      <c r="L4393" s="7">
        <v>0.11</v>
      </c>
      <c r="M4393" s="7">
        <v>0.05</v>
      </c>
      <c r="N4393" s="7">
        <v>0.1</v>
      </c>
      <c r="O4393" s="7">
        <v>0.06</v>
      </c>
      <c r="P4393" s="7">
        <v>0.12</v>
      </c>
      <c r="Q4393" s="7">
        <v>0.12</v>
      </c>
      <c r="R4393" s="7">
        <v>7.0000000000000007E-2</v>
      </c>
      <c r="S4393" s="7">
        <v>0.08</v>
      </c>
      <c r="T4393" s="7">
        <v>0.13</v>
      </c>
      <c r="U4393" s="7">
        <v>0.05</v>
      </c>
      <c r="V4393" s="7">
        <v>0.1</v>
      </c>
      <c r="W4393" s="7">
        <v>7.0000000000000007E-2</v>
      </c>
      <c r="X4393" s="7">
        <v>0.15</v>
      </c>
      <c r="Y4393" s="7">
        <v>0.1</v>
      </c>
      <c r="Z4393" s="7">
        <v>0.12</v>
      </c>
    </row>
    <row r="4394" spans="1:26" x14ac:dyDescent="0.2">
      <c r="B4394" s="6" t="s">
        <v>1128</v>
      </c>
      <c r="C4394" s="6" t="s">
        <v>85</v>
      </c>
      <c r="E4394" s="6" t="s">
        <v>95</v>
      </c>
      <c r="G4394" s="6" t="s">
        <v>41</v>
      </c>
      <c r="H4394" s="6" t="s">
        <v>41</v>
      </c>
      <c r="I4394" s="6" t="s">
        <v>41</v>
      </c>
      <c r="J4394" s="6" t="s">
        <v>116</v>
      </c>
      <c r="P4394" s="6" t="s">
        <v>115</v>
      </c>
      <c r="T4394" s="6" t="s">
        <v>106</v>
      </c>
      <c r="U4394" s="6" t="s">
        <v>95</v>
      </c>
      <c r="W4394" s="6" t="s">
        <v>95</v>
      </c>
      <c r="X4394" s="6" t="s">
        <v>95</v>
      </c>
    </row>
    <row r="4395" spans="1:26" x14ac:dyDescent="0.2">
      <c r="A4395" s="6" t="s">
        <v>93</v>
      </c>
      <c r="B4395" s="8">
        <v>24</v>
      </c>
      <c r="C4395" s="8">
        <v>13</v>
      </c>
      <c r="D4395" s="8">
        <v>11</v>
      </c>
      <c r="E4395" s="8">
        <v>4</v>
      </c>
      <c r="F4395" s="8">
        <v>7</v>
      </c>
      <c r="G4395" s="8">
        <v>5</v>
      </c>
      <c r="H4395" s="8">
        <v>4</v>
      </c>
      <c r="I4395" s="8">
        <v>4</v>
      </c>
      <c r="J4395" s="8">
        <v>2</v>
      </c>
      <c r="K4395" s="8">
        <v>7</v>
      </c>
      <c r="L4395" s="8">
        <v>5</v>
      </c>
      <c r="M4395" s="8">
        <v>10</v>
      </c>
      <c r="N4395" s="8">
        <v>5</v>
      </c>
      <c r="O4395" s="8">
        <v>8</v>
      </c>
      <c r="P4395" s="8">
        <v>5</v>
      </c>
      <c r="Q4395" s="8">
        <v>5</v>
      </c>
      <c r="R4395" s="8">
        <v>12</v>
      </c>
      <c r="S4395" s="8">
        <v>3</v>
      </c>
      <c r="T4395" s="8">
        <v>3</v>
      </c>
      <c r="U4395" s="8">
        <v>6</v>
      </c>
      <c r="V4395" s="8">
        <v>9</v>
      </c>
      <c r="W4395" s="8">
        <v>2</v>
      </c>
      <c r="X4395" s="8">
        <v>3</v>
      </c>
      <c r="Y4395" s="8">
        <v>14</v>
      </c>
      <c r="Z4395" s="8">
        <v>8</v>
      </c>
    </row>
    <row r="4396" spans="1:26" x14ac:dyDescent="0.2">
      <c r="B4396" s="7">
        <v>0.04</v>
      </c>
      <c r="C4396" s="7">
        <v>0.04</v>
      </c>
      <c r="D4396" s="7">
        <v>0.03</v>
      </c>
      <c r="E4396" s="7">
        <v>0.03</v>
      </c>
      <c r="F4396" s="7">
        <v>0.06</v>
      </c>
      <c r="G4396" s="7">
        <v>0.04</v>
      </c>
      <c r="H4396" s="7">
        <v>0.03</v>
      </c>
      <c r="I4396" s="7">
        <v>0.02</v>
      </c>
      <c r="J4396" s="7">
        <v>0.01</v>
      </c>
      <c r="K4396" s="7">
        <v>0.03</v>
      </c>
      <c r="L4396" s="7">
        <v>0.04</v>
      </c>
      <c r="M4396" s="7">
        <v>0.06</v>
      </c>
      <c r="N4396" s="7">
        <v>0.02</v>
      </c>
      <c r="O4396" s="7">
        <v>0.05</v>
      </c>
      <c r="P4396" s="7">
        <v>0.04</v>
      </c>
      <c r="Q4396" s="7">
        <v>0.04</v>
      </c>
      <c r="R4396" s="7">
        <v>7.0000000000000007E-2</v>
      </c>
      <c r="S4396" s="7">
        <v>0.02</v>
      </c>
      <c r="T4396" s="7">
        <v>0.01</v>
      </c>
      <c r="U4396" s="7">
        <v>0.11</v>
      </c>
      <c r="V4396" s="7">
        <v>0.04</v>
      </c>
      <c r="W4396" s="7">
        <v>0.02</v>
      </c>
      <c r="X4396" s="7">
        <v>0.06</v>
      </c>
      <c r="Y4396" s="7">
        <v>0.03</v>
      </c>
      <c r="Z4396" s="7">
        <v>0.04</v>
      </c>
    </row>
    <row r="4397" spans="1:26" x14ac:dyDescent="0.2">
      <c r="B4397" s="6" t="s">
        <v>96</v>
      </c>
      <c r="E4397" s="6" t="s">
        <v>95</v>
      </c>
      <c r="R4397" s="6" t="s">
        <v>88</v>
      </c>
      <c r="U4397" s="6" t="s">
        <v>159</v>
      </c>
      <c r="W4397" s="6" t="s">
        <v>95</v>
      </c>
      <c r="X4397" s="6" t="s">
        <v>95</v>
      </c>
    </row>
    <row r="4398" spans="1:26" x14ac:dyDescent="0.2">
      <c r="A4398" s="6" t="s">
        <v>999</v>
      </c>
      <c r="B4398" s="8">
        <v>242</v>
      </c>
      <c r="C4398" s="8">
        <v>106</v>
      </c>
      <c r="D4398" s="8">
        <v>136</v>
      </c>
      <c r="E4398" s="8">
        <v>45</v>
      </c>
      <c r="F4398" s="8">
        <v>41</v>
      </c>
      <c r="G4398" s="8">
        <v>33</v>
      </c>
      <c r="H4398" s="8">
        <v>41</v>
      </c>
      <c r="I4398" s="8">
        <v>83</v>
      </c>
      <c r="J4398" s="8">
        <v>61</v>
      </c>
      <c r="K4398" s="8">
        <v>74</v>
      </c>
      <c r="L4398" s="8">
        <v>49</v>
      </c>
      <c r="M4398" s="8">
        <v>58</v>
      </c>
      <c r="N4398" s="8">
        <v>80</v>
      </c>
      <c r="O4398" s="8">
        <v>58</v>
      </c>
      <c r="P4398" s="8">
        <v>54</v>
      </c>
      <c r="Q4398" s="8">
        <v>50</v>
      </c>
      <c r="R4398" s="8">
        <v>52</v>
      </c>
      <c r="S4398" s="8">
        <v>49</v>
      </c>
      <c r="T4398" s="8">
        <v>127</v>
      </c>
      <c r="U4398" s="8">
        <v>14</v>
      </c>
      <c r="V4398" s="8">
        <v>85</v>
      </c>
      <c r="W4398" s="8">
        <v>45</v>
      </c>
      <c r="X4398" s="8">
        <v>22</v>
      </c>
      <c r="Y4398" s="8">
        <v>152</v>
      </c>
      <c r="Z4398" s="8">
        <v>66</v>
      </c>
    </row>
    <row r="4399" spans="1:26" x14ac:dyDescent="0.2">
      <c r="B4399" s="7">
        <v>0.36</v>
      </c>
      <c r="C4399" s="7">
        <v>0.32</v>
      </c>
      <c r="D4399" s="7">
        <v>0.4</v>
      </c>
      <c r="E4399" s="7">
        <v>0.43</v>
      </c>
      <c r="F4399" s="7">
        <v>0.35</v>
      </c>
      <c r="G4399" s="7">
        <v>0.27</v>
      </c>
      <c r="H4399" s="7">
        <v>0.33</v>
      </c>
      <c r="I4399" s="7">
        <v>0.42</v>
      </c>
      <c r="J4399" s="7">
        <v>0.38</v>
      </c>
      <c r="K4399" s="7">
        <v>0.36</v>
      </c>
      <c r="L4399" s="7">
        <v>0.35</v>
      </c>
      <c r="M4399" s="7">
        <v>0.36</v>
      </c>
      <c r="N4399" s="7">
        <v>0.35</v>
      </c>
      <c r="O4399" s="7">
        <v>0.35</v>
      </c>
      <c r="P4399" s="7">
        <v>0.38</v>
      </c>
      <c r="Q4399" s="7">
        <v>0.39</v>
      </c>
      <c r="R4399" s="7">
        <v>0.3</v>
      </c>
      <c r="S4399" s="7">
        <v>0.35</v>
      </c>
      <c r="T4399" s="7">
        <v>0.42</v>
      </c>
      <c r="U4399" s="7">
        <v>0.27</v>
      </c>
      <c r="V4399" s="7">
        <v>0.33</v>
      </c>
      <c r="W4399" s="7">
        <v>0.5</v>
      </c>
      <c r="X4399" s="7">
        <v>0.44</v>
      </c>
      <c r="Y4399" s="7">
        <v>0.38</v>
      </c>
      <c r="Z4399" s="7">
        <v>0.3</v>
      </c>
    </row>
    <row r="4400" spans="1:26" x14ac:dyDescent="0.2">
      <c r="B4400" s="6" t="s">
        <v>1127</v>
      </c>
      <c r="D4400" s="6" t="s">
        <v>32</v>
      </c>
      <c r="E4400" s="6" t="s">
        <v>975</v>
      </c>
      <c r="I4400" s="6" t="s">
        <v>304</v>
      </c>
      <c r="T4400" s="6" t="s">
        <v>106</v>
      </c>
      <c r="U4400" s="6" t="s">
        <v>95</v>
      </c>
      <c r="W4400" s="6" t="s">
        <v>739</v>
      </c>
      <c r="X4400" s="6" t="s">
        <v>95</v>
      </c>
    </row>
    <row r="4401" spans="1:26" x14ac:dyDescent="0.2">
      <c r="A4401" s="6" t="s">
        <v>996</v>
      </c>
      <c r="B4401" s="8">
        <v>185</v>
      </c>
      <c r="C4401" s="8">
        <v>103</v>
      </c>
      <c r="D4401" s="8">
        <v>82</v>
      </c>
      <c r="E4401" s="8">
        <v>12</v>
      </c>
      <c r="F4401" s="8">
        <v>27</v>
      </c>
      <c r="G4401" s="8">
        <v>43</v>
      </c>
      <c r="H4401" s="8">
        <v>41</v>
      </c>
      <c r="I4401" s="8">
        <v>61</v>
      </c>
      <c r="J4401" s="8">
        <v>56</v>
      </c>
      <c r="K4401" s="8">
        <v>54</v>
      </c>
      <c r="L4401" s="8">
        <v>40</v>
      </c>
      <c r="M4401" s="8">
        <v>35</v>
      </c>
      <c r="N4401" s="8">
        <v>69</v>
      </c>
      <c r="O4401" s="8">
        <v>41</v>
      </c>
      <c r="P4401" s="8">
        <v>39</v>
      </c>
      <c r="Q4401" s="8">
        <v>37</v>
      </c>
      <c r="R4401" s="8">
        <v>42</v>
      </c>
      <c r="S4401" s="8">
        <v>37</v>
      </c>
      <c r="T4401" s="8">
        <v>92</v>
      </c>
      <c r="U4401" s="8">
        <v>14</v>
      </c>
      <c r="V4401" s="8">
        <v>75</v>
      </c>
      <c r="W4401" s="8">
        <v>19</v>
      </c>
      <c r="X4401" s="8">
        <v>12</v>
      </c>
      <c r="Y4401" s="8">
        <v>105</v>
      </c>
      <c r="Z4401" s="8">
        <v>70</v>
      </c>
    </row>
    <row r="4402" spans="1:26" x14ac:dyDescent="0.2">
      <c r="B4402" s="7">
        <v>0.28000000000000003</v>
      </c>
      <c r="C4402" s="7">
        <v>0.31</v>
      </c>
      <c r="D4402" s="7">
        <v>0.24</v>
      </c>
      <c r="E4402" s="7">
        <v>0.12</v>
      </c>
      <c r="F4402" s="7">
        <v>0.23</v>
      </c>
      <c r="G4402" s="7">
        <v>0.36</v>
      </c>
      <c r="H4402" s="7">
        <v>0.33</v>
      </c>
      <c r="I4402" s="7">
        <v>0.31</v>
      </c>
      <c r="J4402" s="7">
        <v>0.34</v>
      </c>
      <c r="K4402" s="7">
        <v>0.26</v>
      </c>
      <c r="L4402" s="7">
        <v>0.28999999999999998</v>
      </c>
      <c r="M4402" s="7">
        <v>0.22</v>
      </c>
      <c r="N4402" s="7">
        <v>0.3</v>
      </c>
      <c r="O4402" s="7">
        <v>0.24</v>
      </c>
      <c r="P4402" s="7">
        <v>0.27</v>
      </c>
      <c r="Q4402" s="7">
        <v>0.28999999999999998</v>
      </c>
      <c r="R4402" s="7">
        <v>0.24</v>
      </c>
      <c r="S4402" s="7">
        <v>0.26</v>
      </c>
      <c r="T4402" s="7">
        <v>0.31</v>
      </c>
      <c r="U4402" s="7">
        <v>0.27</v>
      </c>
      <c r="V4402" s="7">
        <v>0.28999999999999998</v>
      </c>
      <c r="W4402" s="7">
        <v>0.21</v>
      </c>
      <c r="X4402" s="7">
        <v>0.23</v>
      </c>
      <c r="Y4402" s="7">
        <v>0.27</v>
      </c>
      <c r="Z4402" s="7">
        <v>0.32</v>
      </c>
    </row>
    <row r="4403" spans="1:26" x14ac:dyDescent="0.2">
      <c r="B4403" s="6" t="s">
        <v>417</v>
      </c>
      <c r="C4403" s="6" t="s">
        <v>85</v>
      </c>
      <c r="E4403" s="6" t="s">
        <v>95</v>
      </c>
      <c r="F4403" s="6" t="s">
        <v>41</v>
      </c>
      <c r="G4403" s="6" t="s">
        <v>210</v>
      </c>
      <c r="H4403" s="6" t="s">
        <v>41</v>
      </c>
      <c r="I4403" s="6" t="s">
        <v>41</v>
      </c>
      <c r="J4403" s="6" t="s">
        <v>223</v>
      </c>
      <c r="U4403" s="6" t="s">
        <v>95</v>
      </c>
      <c r="W4403" s="6" t="s">
        <v>95</v>
      </c>
      <c r="X4403" s="6" t="s">
        <v>95</v>
      </c>
    </row>
    <row r="4404" spans="1:26" x14ac:dyDescent="0.2">
      <c r="A4404" s="6" t="s">
        <v>239</v>
      </c>
      <c r="B4404" s="8">
        <v>57</v>
      </c>
      <c r="C4404" s="8">
        <v>3</v>
      </c>
      <c r="D4404" s="8">
        <v>54</v>
      </c>
      <c r="E4404" s="8">
        <v>33</v>
      </c>
      <c r="F4404" s="8">
        <v>15</v>
      </c>
      <c r="G4404" s="8">
        <v>-11</v>
      </c>
      <c r="H4404" s="6" t="s">
        <v>95</v>
      </c>
      <c r="I4404" s="8">
        <v>21</v>
      </c>
      <c r="J4404" s="8">
        <v>6</v>
      </c>
      <c r="K4404" s="8">
        <v>20</v>
      </c>
      <c r="L4404" s="8">
        <v>8</v>
      </c>
      <c r="M4404" s="8">
        <v>23</v>
      </c>
      <c r="N4404" s="8">
        <v>12</v>
      </c>
      <c r="O4404" s="8">
        <v>17</v>
      </c>
      <c r="P4404" s="8">
        <v>15</v>
      </c>
      <c r="Q4404" s="8">
        <v>14</v>
      </c>
      <c r="R4404" s="8">
        <v>10</v>
      </c>
      <c r="S4404" s="8">
        <v>13</v>
      </c>
      <c r="T4404" s="8">
        <v>35</v>
      </c>
      <c r="U4404" s="6" t="s">
        <v>95</v>
      </c>
      <c r="V4404" s="8">
        <v>10</v>
      </c>
      <c r="W4404" s="8">
        <v>26</v>
      </c>
      <c r="X4404" s="8">
        <v>11</v>
      </c>
      <c r="Y4404" s="8">
        <v>47</v>
      </c>
      <c r="Z4404" s="8">
        <v>-4</v>
      </c>
    </row>
    <row r="4405" spans="1:26" x14ac:dyDescent="0.2">
      <c r="B4405" s="7">
        <v>0.09</v>
      </c>
      <c r="C4405" s="7">
        <v>0.01</v>
      </c>
      <c r="D4405" s="7">
        <v>0.16</v>
      </c>
      <c r="E4405" s="7">
        <v>0.31</v>
      </c>
      <c r="F4405" s="7">
        <v>0.13</v>
      </c>
      <c r="G4405" s="7">
        <v>-0.09</v>
      </c>
      <c r="H4405" s="6" t="s">
        <v>95</v>
      </c>
      <c r="I4405" s="7">
        <v>0.11</v>
      </c>
      <c r="J4405" s="7">
        <v>0.04</v>
      </c>
      <c r="K4405" s="7">
        <v>0.1</v>
      </c>
      <c r="L4405" s="7">
        <v>0.06</v>
      </c>
      <c r="M4405" s="7">
        <v>0.15</v>
      </c>
      <c r="N4405" s="7">
        <v>0.05</v>
      </c>
      <c r="O4405" s="7">
        <v>0.1</v>
      </c>
      <c r="P4405" s="7">
        <v>0.1</v>
      </c>
      <c r="Q4405" s="7">
        <v>0.11</v>
      </c>
      <c r="R4405" s="7">
        <v>0.06</v>
      </c>
      <c r="S4405" s="7">
        <v>0.09</v>
      </c>
      <c r="T4405" s="7">
        <v>0.12</v>
      </c>
      <c r="U4405" s="7">
        <v>0.01</v>
      </c>
      <c r="V4405" s="7">
        <v>0.04</v>
      </c>
      <c r="W4405" s="7">
        <v>0.28999999999999998</v>
      </c>
      <c r="X4405" s="7">
        <v>0.21</v>
      </c>
      <c r="Y4405" s="7">
        <v>0.12</v>
      </c>
      <c r="Z4405" s="7">
        <v>-0.02</v>
      </c>
    </row>
    <row r="4407" spans="1:26" x14ac:dyDescent="0.2">
      <c r="A4407" s="6" t="s">
        <v>97</v>
      </c>
    </row>
    <row r="4409" spans="1:26" x14ac:dyDescent="0.2">
      <c r="A4409" s="6" t="s">
        <v>353</v>
      </c>
    </row>
    <row r="4410" spans="1:26" x14ac:dyDescent="0.2">
      <c r="A4410" s="6" t="s">
        <v>352</v>
      </c>
    </row>
    <row r="4412" spans="1:26" x14ac:dyDescent="0.2">
      <c r="A4412" s="8">
        <v>62</v>
      </c>
    </row>
    <row r="4417" spans="1:34" x14ac:dyDescent="0.2">
      <c r="A4417" s="9" t="s">
        <v>0</v>
      </c>
    </row>
    <row r="4419" spans="1:34" x14ac:dyDescent="0.2">
      <c r="A4419" s="9" t="s">
        <v>1</v>
      </c>
    </row>
    <row r="4420" spans="1:34" x14ac:dyDescent="0.2">
      <c r="A4420" s="9" t="s">
        <v>2</v>
      </c>
    </row>
    <row r="4421" spans="1:34" x14ac:dyDescent="0.2">
      <c r="A4421" s="9" t="s">
        <v>3</v>
      </c>
    </row>
    <row r="4422" spans="1:34" x14ac:dyDescent="0.2">
      <c r="A4422" s="9" t="s">
        <v>4</v>
      </c>
    </row>
    <row r="4423" spans="1:34" x14ac:dyDescent="0.2">
      <c r="A4423" s="9" t="s">
        <v>5</v>
      </c>
    </row>
    <row r="4424" spans="1:34" x14ac:dyDescent="0.2">
      <c r="A4424" s="6" t="s">
        <v>926</v>
      </c>
    </row>
    <row r="4425" spans="1:34" x14ac:dyDescent="0.2">
      <c r="A4425" s="6" t="s">
        <v>1109</v>
      </c>
    </row>
    <row r="4427" spans="1:34" x14ac:dyDescent="0.2">
      <c r="J4427" s="9" t="s">
        <v>157</v>
      </c>
      <c r="N4427" s="9" t="s">
        <v>156</v>
      </c>
      <c r="R4427" s="9" t="s">
        <v>155</v>
      </c>
    </row>
    <row r="4428" spans="1:34" x14ac:dyDescent="0.2">
      <c r="I4428" s="9" t="s">
        <v>154</v>
      </c>
      <c r="K4428" s="9" t="s">
        <v>153</v>
      </c>
      <c r="M4428" s="9" t="s">
        <v>154</v>
      </c>
      <c r="O4428" s="9" t="s">
        <v>153</v>
      </c>
      <c r="Q4428" s="9" t="s">
        <v>154</v>
      </c>
      <c r="S4428" s="9" t="s">
        <v>153</v>
      </c>
    </row>
    <row r="4429" spans="1:34" x14ac:dyDescent="0.2">
      <c r="AA4429" s="9" t="s">
        <v>152</v>
      </c>
    </row>
    <row r="4430" spans="1:34" x14ac:dyDescent="0.2">
      <c r="D4430" s="9" t="s">
        <v>151</v>
      </c>
      <c r="F4430" s="9" t="s">
        <v>150</v>
      </c>
      <c r="U4430" s="9" t="s">
        <v>149</v>
      </c>
      <c r="W4430" s="9" t="s">
        <v>148</v>
      </c>
      <c r="Y4430" s="9" t="s">
        <v>147</v>
      </c>
      <c r="AA4430" s="9" t="s">
        <v>146</v>
      </c>
      <c r="AC4430" s="9" t="s">
        <v>145</v>
      </c>
      <c r="AG4430" s="9" t="s">
        <v>144</v>
      </c>
    </row>
    <row r="4431" spans="1:34" x14ac:dyDescent="0.2">
      <c r="AC4431" s="9" t="s">
        <v>143</v>
      </c>
      <c r="AD4431" s="9" t="s">
        <v>142</v>
      </c>
    </row>
    <row r="4432" spans="1:34" x14ac:dyDescent="0.2">
      <c r="F4432" s="9" t="s">
        <v>143</v>
      </c>
      <c r="G4432" s="9" t="s">
        <v>142</v>
      </c>
      <c r="U4432" s="9" t="s">
        <v>141</v>
      </c>
      <c r="W4432" s="9" t="s">
        <v>141</v>
      </c>
      <c r="Y4432" s="9" t="s">
        <v>141</v>
      </c>
      <c r="AA4432" s="9" t="s">
        <v>141</v>
      </c>
      <c r="AC4432" s="9" t="s">
        <v>140</v>
      </c>
      <c r="AD4432" s="9" t="s">
        <v>140</v>
      </c>
      <c r="AF4432" s="9" t="s">
        <v>139</v>
      </c>
      <c r="AG4432" s="9" t="s">
        <v>138</v>
      </c>
      <c r="AH4432" s="9" t="s">
        <v>137</v>
      </c>
    </row>
    <row r="4433" spans="1:34" x14ac:dyDescent="0.2">
      <c r="B4433" s="9" t="s">
        <v>24</v>
      </c>
      <c r="C4433" s="9" t="s">
        <v>74</v>
      </c>
      <c r="D4433" s="9" t="s">
        <v>83</v>
      </c>
      <c r="E4433" s="9" t="s">
        <v>131</v>
      </c>
      <c r="F4433" s="9" t="s">
        <v>136</v>
      </c>
      <c r="G4433" s="9" t="s">
        <v>136</v>
      </c>
      <c r="H4433" s="9" t="s">
        <v>135</v>
      </c>
      <c r="I4433" s="9" t="s">
        <v>134</v>
      </c>
      <c r="J4433" s="9" t="s">
        <v>135</v>
      </c>
      <c r="K4433" s="9" t="s">
        <v>134</v>
      </c>
      <c r="L4433" s="9" t="s">
        <v>135</v>
      </c>
      <c r="M4433" s="9" t="s">
        <v>134</v>
      </c>
      <c r="N4433" s="9" t="s">
        <v>135</v>
      </c>
      <c r="O4433" s="9" t="s">
        <v>134</v>
      </c>
      <c r="P4433" s="9" t="s">
        <v>135</v>
      </c>
      <c r="Q4433" s="9" t="s">
        <v>134</v>
      </c>
      <c r="R4433" s="9" t="s">
        <v>135</v>
      </c>
      <c r="S4433" s="9" t="s">
        <v>134</v>
      </c>
      <c r="T4433" s="9" t="s">
        <v>133</v>
      </c>
      <c r="U4433" s="9" t="s">
        <v>132</v>
      </c>
      <c r="V4433" s="9" t="s">
        <v>133</v>
      </c>
      <c r="W4433" s="9" t="s">
        <v>132</v>
      </c>
      <c r="X4433" s="9" t="s">
        <v>133</v>
      </c>
      <c r="Y4433" s="9" t="s">
        <v>132</v>
      </c>
      <c r="Z4433" s="9" t="s">
        <v>133</v>
      </c>
      <c r="AA4433" s="9" t="s">
        <v>132</v>
      </c>
      <c r="AB4433" s="9" t="s">
        <v>131</v>
      </c>
      <c r="AC4433" s="9" t="s">
        <v>129</v>
      </c>
      <c r="AD4433" s="9" t="s">
        <v>129</v>
      </c>
      <c r="AE4433" s="9" t="s">
        <v>130</v>
      </c>
      <c r="AF4433" s="9" t="s">
        <v>129</v>
      </c>
      <c r="AG4433" s="9" t="s">
        <v>128</v>
      </c>
      <c r="AH4433" s="9" t="s">
        <v>127</v>
      </c>
    </row>
    <row r="4434" spans="1:34" x14ac:dyDescent="0.2">
      <c r="B4434" s="9" t="s">
        <v>47</v>
      </c>
      <c r="C4434" s="9" t="s">
        <v>48</v>
      </c>
      <c r="D4434" s="9" t="s">
        <v>49</v>
      </c>
      <c r="E4434" s="9" t="s">
        <v>50</v>
      </c>
      <c r="F4434" s="9" t="s">
        <v>51</v>
      </c>
      <c r="G4434" s="9" t="s">
        <v>52</v>
      </c>
      <c r="H4434" s="9" t="s">
        <v>53</v>
      </c>
      <c r="I4434" s="9" t="s">
        <v>54</v>
      </c>
      <c r="J4434" s="9" t="s">
        <v>55</v>
      </c>
      <c r="K4434" s="9" t="s">
        <v>56</v>
      </c>
      <c r="L4434" s="9" t="s">
        <v>57</v>
      </c>
      <c r="M4434" s="9" t="s">
        <v>58</v>
      </c>
      <c r="N4434" s="9" t="s">
        <v>59</v>
      </c>
      <c r="O4434" s="9" t="s">
        <v>60</v>
      </c>
      <c r="P4434" s="9" t="s">
        <v>61</v>
      </c>
      <c r="Q4434" s="9" t="s">
        <v>62</v>
      </c>
      <c r="R4434" s="9" t="s">
        <v>63</v>
      </c>
      <c r="S4434" s="9" t="s">
        <v>64</v>
      </c>
      <c r="T4434" s="9" t="s">
        <v>65</v>
      </c>
      <c r="U4434" s="9" t="s">
        <v>66</v>
      </c>
      <c r="V4434" s="9" t="s">
        <v>67</v>
      </c>
      <c r="W4434" s="9" t="s">
        <v>68</v>
      </c>
      <c r="X4434" s="9" t="s">
        <v>70</v>
      </c>
      <c r="Y4434" s="9" t="s">
        <v>71</v>
      </c>
      <c r="Z4434" s="9" t="s">
        <v>126</v>
      </c>
      <c r="AA4434" s="9" t="s">
        <v>125</v>
      </c>
      <c r="AB4434" s="9" t="s">
        <v>124</v>
      </c>
      <c r="AC4434" s="9" t="s">
        <v>123</v>
      </c>
      <c r="AD4434" s="9" t="s">
        <v>122</v>
      </c>
      <c r="AE4434" s="9" t="s">
        <v>121</v>
      </c>
      <c r="AF4434" s="9" t="s">
        <v>120</v>
      </c>
      <c r="AG4434" s="9" t="s">
        <v>119</v>
      </c>
      <c r="AH4434" s="9" t="s">
        <v>118</v>
      </c>
    </row>
    <row r="4435" spans="1:34" x14ac:dyDescent="0.2">
      <c r="A4435" s="6" t="s">
        <v>72</v>
      </c>
      <c r="B4435" s="8">
        <v>672</v>
      </c>
      <c r="C4435" s="8">
        <v>493</v>
      </c>
      <c r="D4435" s="8">
        <v>176</v>
      </c>
      <c r="E4435" s="8">
        <v>123</v>
      </c>
      <c r="F4435" s="8">
        <v>234</v>
      </c>
      <c r="G4435" s="8">
        <v>136</v>
      </c>
      <c r="H4435" s="8">
        <v>63</v>
      </c>
      <c r="I4435" s="8">
        <v>341</v>
      </c>
      <c r="J4435" s="8">
        <v>85</v>
      </c>
      <c r="K4435" s="8">
        <v>310</v>
      </c>
      <c r="L4435" s="8">
        <v>238</v>
      </c>
      <c r="M4435" s="8">
        <v>92</v>
      </c>
      <c r="N4435" s="8">
        <v>162</v>
      </c>
      <c r="O4435" s="8">
        <v>149</v>
      </c>
      <c r="P4435" s="8">
        <v>91</v>
      </c>
      <c r="Q4435" s="8">
        <v>215</v>
      </c>
      <c r="R4435" s="8">
        <v>40</v>
      </c>
      <c r="S4435" s="8">
        <v>364</v>
      </c>
      <c r="T4435" s="8">
        <v>86</v>
      </c>
      <c r="U4435" s="8">
        <v>56</v>
      </c>
      <c r="V4435" s="8">
        <v>97</v>
      </c>
      <c r="W4435" s="8">
        <v>46</v>
      </c>
      <c r="X4435" s="8">
        <v>89</v>
      </c>
      <c r="Y4435" s="8">
        <v>47</v>
      </c>
      <c r="Z4435" s="8">
        <v>87</v>
      </c>
      <c r="AA4435" s="8">
        <v>59</v>
      </c>
      <c r="AB4435" s="8">
        <v>54</v>
      </c>
      <c r="AC4435" s="8">
        <v>410</v>
      </c>
      <c r="AD4435" s="8">
        <v>180</v>
      </c>
      <c r="AE4435" s="8">
        <v>253</v>
      </c>
      <c r="AF4435" s="8">
        <v>449</v>
      </c>
      <c r="AG4435" s="8">
        <v>91</v>
      </c>
      <c r="AH4435" s="8">
        <v>425</v>
      </c>
    </row>
    <row r="4436" spans="1:34" x14ac:dyDescent="0.2">
      <c r="A4436" s="6" t="s">
        <v>73</v>
      </c>
      <c r="B4436" s="8">
        <v>667</v>
      </c>
      <c r="C4436" s="8">
        <v>487</v>
      </c>
      <c r="D4436" s="8">
        <v>177</v>
      </c>
      <c r="E4436" s="8">
        <v>125</v>
      </c>
      <c r="F4436" s="8">
        <v>226</v>
      </c>
      <c r="G4436" s="8">
        <v>136</v>
      </c>
      <c r="H4436" s="8">
        <v>63</v>
      </c>
      <c r="I4436" s="8">
        <v>338</v>
      </c>
      <c r="J4436" s="8">
        <v>87</v>
      </c>
      <c r="K4436" s="8">
        <v>308</v>
      </c>
      <c r="L4436" s="8">
        <v>234</v>
      </c>
      <c r="M4436" s="8">
        <v>93</v>
      </c>
      <c r="N4436" s="8">
        <v>158</v>
      </c>
      <c r="O4436" s="8">
        <v>151</v>
      </c>
      <c r="P4436" s="8">
        <v>92</v>
      </c>
      <c r="Q4436" s="8">
        <v>215</v>
      </c>
      <c r="R4436" s="8">
        <v>38</v>
      </c>
      <c r="S4436" s="8">
        <v>361</v>
      </c>
      <c r="T4436" s="8">
        <v>85</v>
      </c>
      <c r="U4436" s="8">
        <v>56</v>
      </c>
      <c r="V4436" s="8">
        <v>97</v>
      </c>
      <c r="W4436" s="8">
        <v>45</v>
      </c>
      <c r="X4436" s="8">
        <v>86</v>
      </c>
      <c r="Y4436" s="8">
        <v>47</v>
      </c>
      <c r="Z4436" s="8">
        <v>86</v>
      </c>
      <c r="AA4436" s="8">
        <v>58</v>
      </c>
      <c r="AB4436" s="8">
        <v>57</v>
      </c>
      <c r="AC4436" s="8">
        <v>409</v>
      </c>
      <c r="AD4436" s="8">
        <v>173</v>
      </c>
      <c r="AE4436" s="8">
        <v>248</v>
      </c>
      <c r="AF4436" s="8">
        <v>447</v>
      </c>
      <c r="AG4436" s="8">
        <v>91</v>
      </c>
      <c r="AH4436" s="8">
        <v>420</v>
      </c>
    </row>
    <row r="4437" spans="1:34" x14ac:dyDescent="0.2">
      <c r="A4437" s="6" t="s">
        <v>1008</v>
      </c>
      <c r="B4437" s="8">
        <v>32</v>
      </c>
      <c r="C4437" s="8">
        <v>26</v>
      </c>
      <c r="D4437" s="8">
        <v>7</v>
      </c>
      <c r="E4437" s="8">
        <v>4</v>
      </c>
      <c r="F4437" s="8">
        <v>13</v>
      </c>
      <c r="G4437" s="8">
        <v>9</v>
      </c>
      <c r="H4437" s="8">
        <v>7</v>
      </c>
      <c r="I4437" s="8">
        <v>13</v>
      </c>
      <c r="J4437" s="8">
        <v>13</v>
      </c>
      <c r="K4437" s="8">
        <v>11</v>
      </c>
      <c r="L4437" s="8">
        <v>20</v>
      </c>
      <c r="M4437" s="8">
        <v>3</v>
      </c>
      <c r="N4437" s="8">
        <v>20</v>
      </c>
      <c r="O4437" s="8">
        <v>3</v>
      </c>
      <c r="P4437" s="8">
        <v>10</v>
      </c>
      <c r="Q4437" s="8">
        <v>7</v>
      </c>
      <c r="R4437" s="8">
        <v>5</v>
      </c>
      <c r="S4437" s="8">
        <v>13</v>
      </c>
      <c r="T4437" s="8">
        <v>5</v>
      </c>
      <c r="U4437" s="6" t="s">
        <v>94</v>
      </c>
      <c r="V4437" s="8">
        <v>10</v>
      </c>
      <c r="W4437" s="8">
        <v>3</v>
      </c>
      <c r="X4437" s="8">
        <v>5</v>
      </c>
      <c r="Y4437" s="8">
        <v>1</v>
      </c>
      <c r="Z4437" s="8">
        <v>6</v>
      </c>
      <c r="AA4437" s="8">
        <v>1</v>
      </c>
      <c r="AB4437" s="8">
        <v>3</v>
      </c>
      <c r="AC4437" s="8">
        <v>20</v>
      </c>
      <c r="AD4437" s="8">
        <v>10</v>
      </c>
      <c r="AE4437" s="8">
        <v>21</v>
      </c>
      <c r="AF4437" s="8">
        <v>23</v>
      </c>
      <c r="AG4437" s="8">
        <v>7</v>
      </c>
      <c r="AH4437" s="8">
        <v>16</v>
      </c>
    </row>
    <row r="4438" spans="1:34" x14ac:dyDescent="0.2">
      <c r="B4438" s="7">
        <v>0.05</v>
      </c>
      <c r="C4438" s="7">
        <v>0.05</v>
      </c>
      <c r="D4438" s="7">
        <v>0.04</v>
      </c>
      <c r="E4438" s="7">
        <v>0.03</v>
      </c>
      <c r="F4438" s="7">
        <v>0.06</v>
      </c>
      <c r="G4438" s="7">
        <v>0.06</v>
      </c>
      <c r="H4438" s="7">
        <v>0.11</v>
      </c>
      <c r="I4438" s="7">
        <v>0.04</v>
      </c>
      <c r="J4438" s="7">
        <v>0.15</v>
      </c>
      <c r="K4438" s="7">
        <v>0.04</v>
      </c>
      <c r="L4438" s="7">
        <v>0.09</v>
      </c>
      <c r="M4438" s="7">
        <v>0.04</v>
      </c>
      <c r="N4438" s="7">
        <v>0.13</v>
      </c>
      <c r="O4438" s="7">
        <v>0.02</v>
      </c>
      <c r="P4438" s="7">
        <v>0.11</v>
      </c>
      <c r="Q4438" s="7">
        <v>0.03</v>
      </c>
      <c r="R4438" s="7">
        <v>0.14000000000000001</v>
      </c>
      <c r="S4438" s="7">
        <v>0.04</v>
      </c>
      <c r="T4438" s="7">
        <v>0.06</v>
      </c>
      <c r="U4438" s="6" t="s">
        <v>94</v>
      </c>
      <c r="V4438" s="7">
        <v>0.1</v>
      </c>
      <c r="W4438" s="7">
        <v>0.06</v>
      </c>
      <c r="X4438" s="7">
        <v>0.06</v>
      </c>
      <c r="Y4438" s="7">
        <v>0.03</v>
      </c>
      <c r="Z4438" s="7">
        <v>7.0000000000000007E-2</v>
      </c>
      <c r="AA4438" s="7">
        <v>0.02</v>
      </c>
      <c r="AB4438" s="7">
        <v>0.06</v>
      </c>
      <c r="AC4438" s="7">
        <v>0.05</v>
      </c>
      <c r="AD4438" s="7">
        <v>0.06</v>
      </c>
      <c r="AE4438" s="7">
        <v>0.08</v>
      </c>
      <c r="AF4438" s="7">
        <v>0.05</v>
      </c>
      <c r="AG4438" s="7">
        <v>7.0000000000000007E-2</v>
      </c>
      <c r="AH4438" s="7">
        <v>0.04</v>
      </c>
    </row>
    <row r="4439" spans="1:34" x14ac:dyDescent="0.2">
      <c r="H4439" s="6" t="s">
        <v>949</v>
      </c>
      <c r="J4439" s="6" t="s">
        <v>940</v>
      </c>
      <c r="L4439" s="6" t="s">
        <v>92</v>
      </c>
      <c r="M4439" s="6" t="s">
        <v>95</v>
      </c>
      <c r="N4439" s="6" t="s">
        <v>222</v>
      </c>
      <c r="P4439" s="6" t="s">
        <v>939</v>
      </c>
      <c r="R4439" s="6" t="s">
        <v>227</v>
      </c>
      <c r="T4439" s="6" t="s">
        <v>95</v>
      </c>
      <c r="U4439" s="6" t="s">
        <v>95</v>
      </c>
      <c r="V4439" s="6" t="s">
        <v>802</v>
      </c>
      <c r="W4439" s="6" t="s">
        <v>95</v>
      </c>
      <c r="X4439" s="6" t="s">
        <v>95</v>
      </c>
      <c r="Y4439" s="6" t="s">
        <v>95</v>
      </c>
      <c r="Z4439" s="6" t="s">
        <v>95</v>
      </c>
      <c r="AA4439" s="6" t="s">
        <v>95</v>
      </c>
      <c r="AB4439" s="6" t="s">
        <v>95</v>
      </c>
      <c r="AE4439" s="6" t="s">
        <v>225</v>
      </c>
      <c r="AG4439" s="6" t="s">
        <v>95</v>
      </c>
    </row>
    <row r="4440" spans="1:34" x14ac:dyDescent="0.2">
      <c r="A4440" s="6" t="s">
        <v>1006</v>
      </c>
      <c r="B4440" s="8">
        <v>210</v>
      </c>
      <c r="C4440" s="8">
        <v>152</v>
      </c>
      <c r="D4440" s="8">
        <v>57</v>
      </c>
      <c r="E4440" s="8">
        <v>37</v>
      </c>
      <c r="F4440" s="8">
        <v>67</v>
      </c>
      <c r="G4440" s="8">
        <v>48</v>
      </c>
      <c r="H4440" s="8">
        <v>23</v>
      </c>
      <c r="I4440" s="8">
        <v>89</v>
      </c>
      <c r="J4440" s="8">
        <v>37</v>
      </c>
      <c r="K4440" s="8">
        <v>77</v>
      </c>
      <c r="L4440" s="8">
        <v>99</v>
      </c>
      <c r="M4440" s="8">
        <v>21</v>
      </c>
      <c r="N4440" s="8">
        <v>67</v>
      </c>
      <c r="O4440" s="8">
        <v>26</v>
      </c>
      <c r="P4440" s="8">
        <v>35</v>
      </c>
      <c r="Q4440" s="8">
        <v>48</v>
      </c>
      <c r="R4440" s="8">
        <v>14</v>
      </c>
      <c r="S4440" s="8">
        <v>101</v>
      </c>
      <c r="T4440" s="8">
        <v>31</v>
      </c>
      <c r="U4440" s="8">
        <v>11</v>
      </c>
      <c r="V4440" s="8">
        <v>43</v>
      </c>
      <c r="W4440" s="8">
        <v>4</v>
      </c>
      <c r="X4440" s="8">
        <v>42</v>
      </c>
      <c r="Y4440" s="8">
        <v>8</v>
      </c>
      <c r="Z4440" s="8">
        <v>36</v>
      </c>
      <c r="AA4440" s="8">
        <v>11</v>
      </c>
      <c r="AB4440" s="8">
        <v>18</v>
      </c>
      <c r="AC4440" s="8">
        <v>137</v>
      </c>
      <c r="AD4440" s="8">
        <v>51</v>
      </c>
      <c r="AE4440" s="8">
        <v>101</v>
      </c>
      <c r="AF4440" s="8">
        <v>172</v>
      </c>
      <c r="AG4440" s="8">
        <v>40</v>
      </c>
      <c r="AH4440" s="8">
        <v>140</v>
      </c>
    </row>
    <row r="4441" spans="1:34" x14ac:dyDescent="0.2">
      <c r="B4441" s="7">
        <v>0.31</v>
      </c>
      <c r="C4441" s="7">
        <v>0.31</v>
      </c>
      <c r="D4441" s="7">
        <v>0.32</v>
      </c>
      <c r="E4441" s="7">
        <v>0.3</v>
      </c>
      <c r="F4441" s="7">
        <v>0.28999999999999998</v>
      </c>
      <c r="G4441" s="7">
        <v>0.36</v>
      </c>
      <c r="H4441" s="7">
        <v>0.37</v>
      </c>
      <c r="I4441" s="7">
        <v>0.26</v>
      </c>
      <c r="J4441" s="7">
        <v>0.42</v>
      </c>
      <c r="K4441" s="7">
        <v>0.25</v>
      </c>
      <c r="L4441" s="7">
        <v>0.42</v>
      </c>
      <c r="M4441" s="7">
        <v>0.22</v>
      </c>
      <c r="N4441" s="7">
        <v>0.43</v>
      </c>
      <c r="O4441" s="7">
        <v>0.17</v>
      </c>
      <c r="P4441" s="7">
        <v>0.38</v>
      </c>
      <c r="Q4441" s="7">
        <v>0.22</v>
      </c>
      <c r="R4441" s="7">
        <v>0.37</v>
      </c>
      <c r="S4441" s="7">
        <v>0.28000000000000003</v>
      </c>
      <c r="T4441" s="7">
        <v>0.36</v>
      </c>
      <c r="U4441" s="7">
        <v>0.2</v>
      </c>
      <c r="V4441" s="7">
        <v>0.44</v>
      </c>
      <c r="W4441" s="7">
        <v>0.08</v>
      </c>
      <c r="X4441" s="7">
        <v>0.49</v>
      </c>
      <c r="Y4441" s="7">
        <v>0.18</v>
      </c>
      <c r="Z4441" s="7">
        <v>0.42</v>
      </c>
      <c r="AA4441" s="7">
        <v>0.18</v>
      </c>
      <c r="AB4441" s="7">
        <v>0.32</v>
      </c>
      <c r="AC4441" s="7">
        <v>0.34</v>
      </c>
      <c r="AD4441" s="7">
        <v>0.3</v>
      </c>
      <c r="AE4441" s="7">
        <v>0.41</v>
      </c>
      <c r="AF4441" s="7">
        <v>0.38</v>
      </c>
      <c r="AG4441" s="7">
        <v>0.44</v>
      </c>
      <c r="AH4441" s="7">
        <v>0.33</v>
      </c>
    </row>
    <row r="4442" spans="1:34" x14ac:dyDescent="0.2">
      <c r="B4442" s="6" t="s">
        <v>1138</v>
      </c>
      <c r="H4442" s="6" t="s">
        <v>95</v>
      </c>
      <c r="J4442" s="6" t="s">
        <v>940</v>
      </c>
      <c r="L4442" s="6" t="s">
        <v>223</v>
      </c>
      <c r="M4442" s="6" t="s">
        <v>95</v>
      </c>
      <c r="N4442" s="6" t="s">
        <v>222</v>
      </c>
      <c r="P4442" s="6" t="s">
        <v>1137</v>
      </c>
      <c r="R4442" s="6" t="s">
        <v>95</v>
      </c>
      <c r="T4442" s="6" t="s">
        <v>1133</v>
      </c>
      <c r="U4442" s="6" t="s">
        <v>95</v>
      </c>
      <c r="V4442" s="6" t="s">
        <v>1111</v>
      </c>
      <c r="W4442" s="6" t="s">
        <v>95</v>
      </c>
      <c r="X4442" s="6" t="s">
        <v>1120</v>
      </c>
      <c r="Y4442" s="6" t="s">
        <v>95</v>
      </c>
      <c r="Z4442" s="6" t="s">
        <v>1132</v>
      </c>
      <c r="AA4442" s="6" t="s">
        <v>95</v>
      </c>
      <c r="AB4442" s="6" t="s">
        <v>95</v>
      </c>
      <c r="AE4442" s="6" t="s">
        <v>234</v>
      </c>
      <c r="AF4442" s="6" t="s">
        <v>234</v>
      </c>
      <c r="AG4442" s="6" t="s">
        <v>938</v>
      </c>
    </row>
    <row r="4443" spans="1:34" x14ac:dyDescent="0.2">
      <c r="A4443" s="6" t="s">
        <v>1004</v>
      </c>
      <c r="B4443" s="8">
        <v>216</v>
      </c>
      <c r="C4443" s="8">
        <v>160</v>
      </c>
      <c r="D4443" s="8">
        <v>54</v>
      </c>
      <c r="E4443" s="8">
        <v>41</v>
      </c>
      <c r="F4443" s="8">
        <v>82</v>
      </c>
      <c r="G4443" s="8">
        <v>36</v>
      </c>
      <c r="H4443" s="8">
        <v>16</v>
      </c>
      <c r="I4443" s="8">
        <v>102</v>
      </c>
      <c r="J4443" s="8">
        <v>20</v>
      </c>
      <c r="K4443" s="8">
        <v>88</v>
      </c>
      <c r="L4443" s="8">
        <v>64</v>
      </c>
      <c r="M4443" s="8">
        <v>32</v>
      </c>
      <c r="N4443" s="8">
        <v>43</v>
      </c>
      <c r="O4443" s="8">
        <v>44</v>
      </c>
      <c r="P4443" s="8">
        <v>26</v>
      </c>
      <c r="Q4443" s="8">
        <v>65</v>
      </c>
      <c r="R4443" s="8">
        <v>11</v>
      </c>
      <c r="S4443" s="8">
        <v>101</v>
      </c>
      <c r="T4443" s="8">
        <v>23</v>
      </c>
      <c r="U4443" s="8">
        <v>16</v>
      </c>
      <c r="V4443" s="8">
        <v>28</v>
      </c>
      <c r="W4443" s="8">
        <v>10</v>
      </c>
      <c r="X4443" s="8">
        <v>26</v>
      </c>
      <c r="Y4443" s="8">
        <v>14</v>
      </c>
      <c r="Z4443" s="8">
        <v>22</v>
      </c>
      <c r="AA4443" s="8">
        <v>27</v>
      </c>
      <c r="AB4443" s="8">
        <v>22</v>
      </c>
      <c r="AC4443" s="8">
        <v>137</v>
      </c>
      <c r="AD4443" s="8">
        <v>40</v>
      </c>
      <c r="AE4443" s="8">
        <v>61</v>
      </c>
      <c r="AF4443" s="8">
        <v>114</v>
      </c>
      <c r="AG4443" s="8">
        <v>22</v>
      </c>
      <c r="AH4443" s="8">
        <v>114</v>
      </c>
    </row>
    <row r="4444" spans="1:34" x14ac:dyDescent="0.2">
      <c r="B4444" s="7">
        <v>0.32</v>
      </c>
      <c r="C4444" s="7">
        <v>0.33</v>
      </c>
      <c r="D4444" s="7">
        <v>0.31</v>
      </c>
      <c r="E4444" s="7">
        <v>0.33</v>
      </c>
      <c r="F4444" s="7">
        <v>0.36</v>
      </c>
      <c r="G4444" s="7">
        <v>0.27</v>
      </c>
      <c r="H4444" s="7">
        <v>0.26</v>
      </c>
      <c r="I4444" s="7">
        <v>0.3</v>
      </c>
      <c r="J4444" s="7">
        <v>0.23</v>
      </c>
      <c r="K4444" s="7">
        <v>0.28999999999999998</v>
      </c>
      <c r="L4444" s="7">
        <v>0.27</v>
      </c>
      <c r="M4444" s="7">
        <v>0.35</v>
      </c>
      <c r="N4444" s="7">
        <v>0.27</v>
      </c>
      <c r="O4444" s="7">
        <v>0.28999999999999998</v>
      </c>
      <c r="P4444" s="7">
        <v>0.28000000000000003</v>
      </c>
      <c r="Q4444" s="7">
        <v>0.3</v>
      </c>
      <c r="R4444" s="7">
        <v>0.28000000000000003</v>
      </c>
      <c r="S4444" s="7">
        <v>0.28000000000000003</v>
      </c>
      <c r="T4444" s="7">
        <v>0.27</v>
      </c>
      <c r="U4444" s="7">
        <v>0.28000000000000003</v>
      </c>
      <c r="V4444" s="7">
        <v>0.28999999999999998</v>
      </c>
      <c r="W4444" s="7">
        <v>0.22</v>
      </c>
      <c r="X4444" s="7">
        <v>0.3</v>
      </c>
      <c r="Y4444" s="7">
        <v>0.3</v>
      </c>
      <c r="Z4444" s="7">
        <v>0.26</v>
      </c>
      <c r="AA4444" s="7">
        <v>0.46</v>
      </c>
      <c r="AB4444" s="7">
        <v>0.39</v>
      </c>
      <c r="AC4444" s="7">
        <v>0.34</v>
      </c>
      <c r="AD4444" s="7">
        <v>0.23</v>
      </c>
      <c r="AE4444" s="7">
        <v>0.25</v>
      </c>
      <c r="AF4444" s="7">
        <v>0.26</v>
      </c>
      <c r="AG4444" s="7">
        <v>0.24</v>
      </c>
      <c r="AH4444" s="7">
        <v>0.27</v>
      </c>
    </row>
    <row r="4445" spans="1:34" x14ac:dyDescent="0.2">
      <c r="B4445" s="6" t="s">
        <v>1136</v>
      </c>
      <c r="H4445" s="6" t="s">
        <v>95</v>
      </c>
      <c r="J4445" s="6" t="s">
        <v>95</v>
      </c>
      <c r="M4445" s="6" t="s">
        <v>95</v>
      </c>
      <c r="P4445" s="6" t="s">
        <v>95</v>
      </c>
      <c r="R4445" s="6" t="s">
        <v>95</v>
      </c>
      <c r="T4445" s="6" t="s">
        <v>95</v>
      </c>
      <c r="U4445" s="6" t="s">
        <v>95</v>
      </c>
      <c r="V4445" s="6" t="s">
        <v>95</v>
      </c>
      <c r="W4445" s="6" t="s">
        <v>95</v>
      </c>
      <c r="X4445" s="6" t="s">
        <v>95</v>
      </c>
      <c r="Y4445" s="6" t="s">
        <v>95</v>
      </c>
      <c r="Z4445" s="6" t="s">
        <v>95</v>
      </c>
      <c r="AA4445" s="6" t="s">
        <v>867</v>
      </c>
      <c r="AB4445" s="6" t="s">
        <v>941</v>
      </c>
      <c r="AC4445" s="6" t="s">
        <v>112</v>
      </c>
      <c r="AG4445" s="6" t="s">
        <v>95</v>
      </c>
    </row>
    <row r="4446" spans="1:34" x14ac:dyDescent="0.2">
      <c r="A4446" s="6" t="s">
        <v>1002</v>
      </c>
      <c r="B4446" s="8">
        <v>119</v>
      </c>
      <c r="C4446" s="8">
        <v>88</v>
      </c>
      <c r="D4446" s="8">
        <v>31</v>
      </c>
      <c r="E4446" s="8">
        <v>24</v>
      </c>
      <c r="F4446" s="8">
        <v>39</v>
      </c>
      <c r="G4446" s="8">
        <v>26</v>
      </c>
      <c r="H4446" s="8">
        <v>11</v>
      </c>
      <c r="I4446" s="8">
        <v>71</v>
      </c>
      <c r="J4446" s="8">
        <v>10</v>
      </c>
      <c r="K4446" s="8">
        <v>72</v>
      </c>
      <c r="L4446" s="8">
        <v>34</v>
      </c>
      <c r="M4446" s="8">
        <v>11</v>
      </c>
      <c r="N4446" s="8">
        <v>20</v>
      </c>
      <c r="O4446" s="8">
        <v>34</v>
      </c>
      <c r="P4446" s="8">
        <v>15</v>
      </c>
      <c r="Q4446" s="8">
        <v>52</v>
      </c>
      <c r="R4446" s="8">
        <v>4</v>
      </c>
      <c r="S4446" s="8">
        <v>84</v>
      </c>
      <c r="T4446" s="8">
        <v>20</v>
      </c>
      <c r="U4446" s="8">
        <v>13</v>
      </c>
      <c r="V4446" s="8">
        <v>11</v>
      </c>
      <c r="W4446" s="8">
        <v>11</v>
      </c>
      <c r="X4446" s="8">
        <v>10</v>
      </c>
      <c r="Y4446" s="8">
        <v>12</v>
      </c>
      <c r="Z4446" s="8">
        <v>15</v>
      </c>
      <c r="AA4446" s="8">
        <v>12</v>
      </c>
      <c r="AB4446" s="8">
        <v>5</v>
      </c>
      <c r="AC4446" s="8">
        <v>71</v>
      </c>
      <c r="AD4446" s="8">
        <v>41</v>
      </c>
      <c r="AE4446" s="8">
        <v>39</v>
      </c>
      <c r="AF4446" s="8">
        <v>85</v>
      </c>
      <c r="AG4446" s="8">
        <v>12</v>
      </c>
      <c r="AH4446" s="8">
        <v>93</v>
      </c>
    </row>
    <row r="4447" spans="1:34" x14ac:dyDescent="0.2">
      <c r="B4447" s="7">
        <v>0.18</v>
      </c>
      <c r="C4447" s="7">
        <v>0.18</v>
      </c>
      <c r="D4447" s="7">
        <v>0.17</v>
      </c>
      <c r="E4447" s="7">
        <v>0.19</v>
      </c>
      <c r="F4447" s="7">
        <v>0.17</v>
      </c>
      <c r="G4447" s="7">
        <v>0.19</v>
      </c>
      <c r="H4447" s="7">
        <v>0.17</v>
      </c>
      <c r="I4447" s="7">
        <v>0.21</v>
      </c>
      <c r="J4447" s="7">
        <v>0.12</v>
      </c>
      <c r="K4447" s="7">
        <v>0.23</v>
      </c>
      <c r="L4447" s="7">
        <v>0.14000000000000001</v>
      </c>
      <c r="M4447" s="7">
        <v>0.11</v>
      </c>
      <c r="N4447" s="7">
        <v>0.13</v>
      </c>
      <c r="O4447" s="7">
        <v>0.22</v>
      </c>
      <c r="P4447" s="7">
        <v>0.16</v>
      </c>
      <c r="Q4447" s="7">
        <v>0.24</v>
      </c>
      <c r="R4447" s="7">
        <v>0.12</v>
      </c>
      <c r="S4447" s="7">
        <v>0.23</v>
      </c>
      <c r="T4447" s="7">
        <v>0.24</v>
      </c>
      <c r="U4447" s="7">
        <v>0.24</v>
      </c>
      <c r="V4447" s="7">
        <v>0.11</v>
      </c>
      <c r="W4447" s="7">
        <v>0.25</v>
      </c>
      <c r="X4447" s="7">
        <v>0.11</v>
      </c>
      <c r="Y4447" s="7">
        <v>0.26</v>
      </c>
      <c r="Z4447" s="7">
        <v>0.17</v>
      </c>
      <c r="AA4447" s="7">
        <v>0.2</v>
      </c>
      <c r="AB4447" s="7">
        <v>0.09</v>
      </c>
      <c r="AC4447" s="7">
        <v>0.17</v>
      </c>
      <c r="AD4447" s="7">
        <v>0.24</v>
      </c>
      <c r="AE4447" s="7">
        <v>0.16</v>
      </c>
      <c r="AF4447" s="7">
        <v>0.19</v>
      </c>
      <c r="AG4447" s="7">
        <v>0.13</v>
      </c>
      <c r="AH4447" s="7">
        <v>0.22</v>
      </c>
    </row>
    <row r="4448" spans="1:34" x14ac:dyDescent="0.2">
      <c r="H4448" s="6" t="s">
        <v>95</v>
      </c>
      <c r="I4448" s="6" t="s">
        <v>92</v>
      </c>
      <c r="J4448" s="6" t="s">
        <v>95</v>
      </c>
      <c r="K4448" s="6" t="s">
        <v>354</v>
      </c>
      <c r="M4448" s="6" t="s">
        <v>95</v>
      </c>
      <c r="O4448" s="6" t="s">
        <v>206</v>
      </c>
      <c r="P4448" s="6" t="s">
        <v>95</v>
      </c>
      <c r="Q4448" s="6" t="s">
        <v>92</v>
      </c>
      <c r="R4448" s="6" t="s">
        <v>95</v>
      </c>
      <c r="S4448" s="6" t="s">
        <v>92</v>
      </c>
      <c r="T4448" s="6" t="s">
        <v>95</v>
      </c>
      <c r="U4448" s="6" t="s">
        <v>95</v>
      </c>
      <c r="V4448" s="6" t="s">
        <v>95</v>
      </c>
      <c r="W4448" s="6" t="s">
        <v>753</v>
      </c>
      <c r="X4448" s="6" t="s">
        <v>95</v>
      </c>
      <c r="Y4448" s="6" t="s">
        <v>1089</v>
      </c>
      <c r="Z4448" s="6" t="s">
        <v>95</v>
      </c>
      <c r="AA4448" s="6" t="s">
        <v>95</v>
      </c>
      <c r="AB4448" s="6" t="s">
        <v>95</v>
      </c>
      <c r="AD4448" s="6" t="s">
        <v>221</v>
      </c>
      <c r="AG4448" s="6" t="s">
        <v>95</v>
      </c>
      <c r="AH4448" s="6" t="s">
        <v>375</v>
      </c>
    </row>
    <row r="4449" spans="1:34" x14ac:dyDescent="0.2">
      <c r="A4449" s="6" t="s">
        <v>1000</v>
      </c>
      <c r="B4449" s="8">
        <v>66</v>
      </c>
      <c r="C4449" s="8">
        <v>44</v>
      </c>
      <c r="D4449" s="8">
        <v>22</v>
      </c>
      <c r="E4449" s="8">
        <v>11</v>
      </c>
      <c r="F4449" s="8">
        <v>16</v>
      </c>
      <c r="G4449" s="8">
        <v>17</v>
      </c>
      <c r="H4449" s="8">
        <v>6</v>
      </c>
      <c r="I4449" s="8">
        <v>51</v>
      </c>
      <c r="J4449" s="8">
        <v>4</v>
      </c>
      <c r="K4449" s="8">
        <v>51</v>
      </c>
      <c r="L4449" s="8">
        <v>15</v>
      </c>
      <c r="M4449" s="8">
        <v>21</v>
      </c>
      <c r="N4449" s="8">
        <v>8</v>
      </c>
      <c r="O4449" s="8">
        <v>35</v>
      </c>
      <c r="P4449" s="8">
        <v>6</v>
      </c>
      <c r="Q4449" s="8">
        <v>35</v>
      </c>
      <c r="R4449" s="8">
        <v>2</v>
      </c>
      <c r="S4449" s="8">
        <v>54</v>
      </c>
      <c r="T4449" s="8">
        <v>5</v>
      </c>
      <c r="U4449" s="8">
        <v>15</v>
      </c>
      <c r="V4449" s="8">
        <v>3</v>
      </c>
      <c r="W4449" s="8">
        <v>16</v>
      </c>
      <c r="X4449" s="8">
        <v>3</v>
      </c>
      <c r="Y4449" s="8">
        <v>9</v>
      </c>
      <c r="Z4449" s="8">
        <v>4</v>
      </c>
      <c r="AA4449" s="8">
        <v>6</v>
      </c>
      <c r="AB4449" s="8">
        <v>4</v>
      </c>
      <c r="AC4449" s="8">
        <v>31</v>
      </c>
      <c r="AD4449" s="8">
        <v>30</v>
      </c>
      <c r="AE4449" s="8">
        <v>20</v>
      </c>
      <c r="AF4449" s="8">
        <v>45</v>
      </c>
      <c r="AG4449" s="8">
        <v>9</v>
      </c>
      <c r="AH4449" s="8">
        <v>50</v>
      </c>
    </row>
    <row r="4450" spans="1:34" x14ac:dyDescent="0.2">
      <c r="B4450" s="7">
        <v>0.1</v>
      </c>
      <c r="C4450" s="7">
        <v>0.09</v>
      </c>
      <c r="D4450" s="7">
        <v>0.12</v>
      </c>
      <c r="E4450" s="7">
        <v>0.09</v>
      </c>
      <c r="F4450" s="7">
        <v>7.0000000000000007E-2</v>
      </c>
      <c r="G4450" s="7">
        <v>0.13</v>
      </c>
      <c r="H4450" s="7">
        <v>0.09</v>
      </c>
      <c r="I4450" s="7">
        <v>0.15</v>
      </c>
      <c r="J4450" s="7">
        <v>0.05</v>
      </c>
      <c r="K4450" s="7">
        <v>0.16</v>
      </c>
      <c r="L4450" s="7">
        <v>7.0000000000000007E-2</v>
      </c>
      <c r="M4450" s="7">
        <v>0.22</v>
      </c>
      <c r="N4450" s="7">
        <v>0.05</v>
      </c>
      <c r="O4450" s="7">
        <v>0.23</v>
      </c>
      <c r="P4450" s="7">
        <v>7.0000000000000007E-2</v>
      </c>
      <c r="Q4450" s="7">
        <v>0.16</v>
      </c>
      <c r="R4450" s="7">
        <v>0.05</v>
      </c>
      <c r="S4450" s="7">
        <v>0.15</v>
      </c>
      <c r="T4450" s="7">
        <v>0.06</v>
      </c>
      <c r="U4450" s="7">
        <v>0.26</v>
      </c>
      <c r="V4450" s="7">
        <v>0.03</v>
      </c>
      <c r="W4450" s="7">
        <v>0.35</v>
      </c>
      <c r="X4450" s="7">
        <v>0.03</v>
      </c>
      <c r="Y4450" s="7">
        <v>0.19</v>
      </c>
      <c r="Z4450" s="7">
        <v>0.05</v>
      </c>
      <c r="AA4450" s="7">
        <v>0.1</v>
      </c>
      <c r="AB4450" s="7">
        <v>7.0000000000000007E-2</v>
      </c>
      <c r="AC4450" s="7">
        <v>0.08</v>
      </c>
      <c r="AD4450" s="7">
        <v>0.17</v>
      </c>
      <c r="AE4450" s="7">
        <v>0.08</v>
      </c>
      <c r="AF4450" s="7">
        <v>0.1</v>
      </c>
      <c r="AG4450" s="7">
        <v>0.09</v>
      </c>
      <c r="AH4450" s="7">
        <v>0.12</v>
      </c>
    </row>
    <row r="4451" spans="1:34" x14ac:dyDescent="0.2">
      <c r="B4451" s="6" t="s">
        <v>1135</v>
      </c>
      <c r="H4451" s="6" t="s">
        <v>95</v>
      </c>
      <c r="I4451" s="6" t="s">
        <v>92</v>
      </c>
      <c r="J4451" s="6" t="s">
        <v>95</v>
      </c>
      <c r="K4451" s="6" t="s">
        <v>354</v>
      </c>
      <c r="M4451" s="6" t="s">
        <v>936</v>
      </c>
      <c r="O4451" s="6" t="s">
        <v>108</v>
      </c>
      <c r="P4451" s="6" t="s">
        <v>95</v>
      </c>
      <c r="Q4451" s="6" t="s">
        <v>107</v>
      </c>
      <c r="R4451" s="6" t="s">
        <v>95</v>
      </c>
      <c r="S4451" s="6" t="s">
        <v>92</v>
      </c>
      <c r="T4451" s="6" t="s">
        <v>95</v>
      </c>
      <c r="U4451" s="6" t="s">
        <v>805</v>
      </c>
      <c r="V4451" s="6" t="s">
        <v>95</v>
      </c>
      <c r="W4451" s="6" t="s">
        <v>739</v>
      </c>
      <c r="X4451" s="6" t="s">
        <v>95</v>
      </c>
      <c r="Y4451" s="6" t="s">
        <v>864</v>
      </c>
      <c r="Z4451" s="6" t="s">
        <v>95</v>
      </c>
      <c r="AA4451" s="6" t="s">
        <v>95</v>
      </c>
      <c r="AB4451" s="6" t="s">
        <v>95</v>
      </c>
      <c r="AD4451" s="6" t="s">
        <v>105</v>
      </c>
      <c r="AG4451" s="6" t="s">
        <v>95</v>
      </c>
      <c r="AH4451" s="6" t="s">
        <v>396</v>
      </c>
    </row>
    <row r="4452" spans="1:34" x14ac:dyDescent="0.2">
      <c r="A4452" s="6" t="s">
        <v>93</v>
      </c>
      <c r="B4452" s="8">
        <v>24</v>
      </c>
      <c r="C4452" s="8">
        <v>17</v>
      </c>
      <c r="D4452" s="8">
        <v>7</v>
      </c>
      <c r="E4452" s="8">
        <v>8</v>
      </c>
      <c r="F4452" s="8">
        <v>9</v>
      </c>
      <c r="G4452" s="6" t="s">
        <v>94</v>
      </c>
      <c r="H4452" s="6" t="s">
        <v>94</v>
      </c>
      <c r="I4452" s="8">
        <v>12</v>
      </c>
      <c r="J4452" s="8">
        <v>2</v>
      </c>
      <c r="K4452" s="8">
        <v>9</v>
      </c>
      <c r="L4452" s="8">
        <v>2</v>
      </c>
      <c r="M4452" s="8">
        <v>5</v>
      </c>
      <c r="N4452" s="6" t="s">
        <v>94</v>
      </c>
      <c r="O4452" s="8">
        <v>9</v>
      </c>
      <c r="P4452" s="8">
        <v>1</v>
      </c>
      <c r="Q4452" s="8">
        <v>8</v>
      </c>
      <c r="R4452" s="8">
        <v>2</v>
      </c>
      <c r="S4452" s="8">
        <v>7</v>
      </c>
      <c r="T4452" s="8">
        <v>1</v>
      </c>
      <c r="U4452" s="8">
        <v>1</v>
      </c>
      <c r="V4452" s="8">
        <v>2</v>
      </c>
      <c r="W4452" s="8">
        <v>2</v>
      </c>
      <c r="X4452" s="8">
        <v>1</v>
      </c>
      <c r="Y4452" s="8">
        <v>2</v>
      </c>
      <c r="Z4452" s="8">
        <v>2</v>
      </c>
      <c r="AA4452" s="8">
        <v>2</v>
      </c>
      <c r="AB4452" s="8">
        <v>4</v>
      </c>
      <c r="AC4452" s="8">
        <v>13</v>
      </c>
      <c r="AD4452" s="8">
        <v>1</v>
      </c>
      <c r="AE4452" s="8">
        <v>6</v>
      </c>
      <c r="AF4452" s="8">
        <v>8</v>
      </c>
      <c r="AG4452" s="8">
        <v>2</v>
      </c>
      <c r="AH4452" s="8">
        <v>6</v>
      </c>
    </row>
    <row r="4453" spans="1:34" x14ac:dyDescent="0.2">
      <c r="B4453" s="7">
        <v>0.04</v>
      </c>
      <c r="C4453" s="7">
        <v>0.03</v>
      </c>
      <c r="D4453" s="7">
        <v>0.04</v>
      </c>
      <c r="E4453" s="7">
        <v>0.06</v>
      </c>
      <c r="F4453" s="7">
        <v>0.04</v>
      </c>
      <c r="G4453" s="6" t="s">
        <v>94</v>
      </c>
      <c r="H4453" s="6" t="s">
        <v>94</v>
      </c>
      <c r="I4453" s="7">
        <v>0.04</v>
      </c>
      <c r="J4453" s="7">
        <v>0.03</v>
      </c>
      <c r="K4453" s="7">
        <v>0.03</v>
      </c>
      <c r="L4453" s="7">
        <v>0.01</v>
      </c>
      <c r="M4453" s="7">
        <v>0.06</v>
      </c>
      <c r="N4453" s="6" t="s">
        <v>94</v>
      </c>
      <c r="O4453" s="7">
        <v>0.06</v>
      </c>
      <c r="P4453" s="7">
        <v>0.01</v>
      </c>
      <c r="Q4453" s="7">
        <v>0.04</v>
      </c>
      <c r="R4453" s="7">
        <v>0.04</v>
      </c>
      <c r="S4453" s="7">
        <v>0.02</v>
      </c>
      <c r="T4453" s="7">
        <v>0.01</v>
      </c>
      <c r="U4453" s="7">
        <v>0.02</v>
      </c>
      <c r="V4453" s="7">
        <v>0.03</v>
      </c>
      <c r="W4453" s="7">
        <v>0.04</v>
      </c>
      <c r="X4453" s="7">
        <v>0.01</v>
      </c>
      <c r="Y4453" s="7">
        <v>0.05</v>
      </c>
      <c r="Z4453" s="7">
        <v>0.03</v>
      </c>
      <c r="AA4453" s="7">
        <v>0.03</v>
      </c>
      <c r="AB4453" s="7">
        <v>7.0000000000000007E-2</v>
      </c>
      <c r="AC4453" s="7">
        <v>0.03</v>
      </c>
      <c r="AD4453" s="7">
        <v>0.01</v>
      </c>
      <c r="AE4453" s="7">
        <v>0.02</v>
      </c>
      <c r="AF4453" s="7">
        <v>0.02</v>
      </c>
      <c r="AG4453" s="7">
        <v>0.02</v>
      </c>
      <c r="AH4453" s="7">
        <v>0.01</v>
      </c>
    </row>
    <row r="4454" spans="1:34" x14ac:dyDescent="0.2">
      <c r="B4454" s="6" t="s">
        <v>1134</v>
      </c>
      <c r="E4454" s="6" t="s">
        <v>304</v>
      </c>
      <c r="F4454" s="6" t="s">
        <v>304</v>
      </c>
      <c r="H4454" s="6" t="s">
        <v>95</v>
      </c>
      <c r="J4454" s="6" t="s">
        <v>95</v>
      </c>
      <c r="M4454" s="6" t="s">
        <v>956</v>
      </c>
      <c r="O4454" s="6" t="s">
        <v>206</v>
      </c>
      <c r="P4454" s="6" t="s">
        <v>95</v>
      </c>
      <c r="R4454" s="6" t="s">
        <v>95</v>
      </c>
      <c r="T4454" s="6" t="s">
        <v>95</v>
      </c>
      <c r="U4454" s="6" t="s">
        <v>95</v>
      </c>
      <c r="V4454" s="6" t="s">
        <v>95</v>
      </c>
      <c r="W4454" s="6" t="s">
        <v>95</v>
      </c>
      <c r="X4454" s="6" t="s">
        <v>95</v>
      </c>
      <c r="Y4454" s="6" t="s">
        <v>95</v>
      </c>
      <c r="Z4454" s="6" t="s">
        <v>95</v>
      </c>
      <c r="AA4454" s="6" t="s">
        <v>95</v>
      </c>
      <c r="AB4454" s="6" t="s">
        <v>941</v>
      </c>
      <c r="AG4454" s="6" t="s">
        <v>95</v>
      </c>
    </row>
    <row r="4455" spans="1:34" x14ac:dyDescent="0.2">
      <c r="A4455" s="6" t="s">
        <v>999</v>
      </c>
      <c r="B4455" s="8">
        <v>242</v>
      </c>
      <c r="C4455" s="8">
        <v>178</v>
      </c>
      <c r="D4455" s="8">
        <v>64</v>
      </c>
      <c r="E4455" s="8">
        <v>41</v>
      </c>
      <c r="F4455" s="8">
        <v>80</v>
      </c>
      <c r="G4455" s="8">
        <v>57</v>
      </c>
      <c r="H4455" s="8">
        <v>30</v>
      </c>
      <c r="I4455" s="8">
        <v>102</v>
      </c>
      <c r="J4455" s="8">
        <v>50</v>
      </c>
      <c r="K4455" s="8">
        <v>89</v>
      </c>
      <c r="L4455" s="8">
        <v>119</v>
      </c>
      <c r="M4455" s="8">
        <v>24</v>
      </c>
      <c r="N4455" s="8">
        <v>88</v>
      </c>
      <c r="O4455" s="8">
        <v>29</v>
      </c>
      <c r="P4455" s="8">
        <v>45</v>
      </c>
      <c r="Q4455" s="8">
        <v>54</v>
      </c>
      <c r="R4455" s="8">
        <v>19</v>
      </c>
      <c r="S4455" s="8">
        <v>114</v>
      </c>
      <c r="T4455" s="8">
        <v>36</v>
      </c>
      <c r="U4455" s="8">
        <v>11</v>
      </c>
      <c r="V4455" s="8">
        <v>52</v>
      </c>
      <c r="W4455" s="8">
        <v>6</v>
      </c>
      <c r="X4455" s="8">
        <v>47</v>
      </c>
      <c r="Y4455" s="8">
        <v>10</v>
      </c>
      <c r="Z4455" s="8">
        <v>42</v>
      </c>
      <c r="AA4455" s="8">
        <v>12</v>
      </c>
      <c r="AB4455" s="8">
        <v>22</v>
      </c>
      <c r="AC4455" s="8">
        <v>157</v>
      </c>
      <c r="AD4455" s="8">
        <v>61</v>
      </c>
      <c r="AE4455" s="8">
        <v>122</v>
      </c>
      <c r="AF4455" s="8">
        <v>195</v>
      </c>
      <c r="AG4455" s="8">
        <v>47</v>
      </c>
      <c r="AH4455" s="8">
        <v>156</v>
      </c>
    </row>
    <row r="4456" spans="1:34" x14ac:dyDescent="0.2">
      <c r="B4456" s="7">
        <v>0.36</v>
      </c>
      <c r="C4456" s="7">
        <v>0.36</v>
      </c>
      <c r="D4456" s="7">
        <v>0.36</v>
      </c>
      <c r="E4456" s="7">
        <v>0.33</v>
      </c>
      <c r="F4456" s="7">
        <v>0.35</v>
      </c>
      <c r="G4456" s="7">
        <v>0.42</v>
      </c>
      <c r="H4456" s="7">
        <v>0.48</v>
      </c>
      <c r="I4456" s="7">
        <v>0.3</v>
      </c>
      <c r="J4456" s="7">
        <v>0.57999999999999996</v>
      </c>
      <c r="K4456" s="7">
        <v>0.28999999999999998</v>
      </c>
      <c r="L4456" s="7">
        <v>0.51</v>
      </c>
      <c r="M4456" s="7">
        <v>0.26</v>
      </c>
      <c r="N4456" s="7">
        <v>0.55000000000000004</v>
      </c>
      <c r="O4456" s="7">
        <v>0.19</v>
      </c>
      <c r="P4456" s="7">
        <v>0.49</v>
      </c>
      <c r="Q4456" s="7">
        <v>0.25</v>
      </c>
      <c r="R4456" s="7">
        <v>0.51</v>
      </c>
      <c r="S4456" s="7">
        <v>0.32</v>
      </c>
      <c r="T4456" s="7">
        <v>0.42</v>
      </c>
      <c r="U4456" s="7">
        <v>0.2</v>
      </c>
      <c r="V4456" s="7">
        <v>0.54</v>
      </c>
      <c r="W4456" s="7">
        <v>0.14000000000000001</v>
      </c>
      <c r="X4456" s="7">
        <v>0.55000000000000004</v>
      </c>
      <c r="Y4456" s="7">
        <v>0.2</v>
      </c>
      <c r="Z4456" s="7">
        <v>0.49</v>
      </c>
      <c r="AA4456" s="7">
        <v>0.2</v>
      </c>
      <c r="AB4456" s="7">
        <v>0.38</v>
      </c>
      <c r="AC4456" s="7">
        <v>0.38</v>
      </c>
      <c r="AD4456" s="7">
        <v>0.35</v>
      </c>
      <c r="AE4456" s="7">
        <v>0.49</v>
      </c>
      <c r="AF4456" s="7">
        <v>0.44</v>
      </c>
      <c r="AG4456" s="7">
        <v>0.51</v>
      </c>
      <c r="AH4456" s="7">
        <v>0.37</v>
      </c>
    </row>
    <row r="4457" spans="1:34" x14ac:dyDescent="0.2">
      <c r="B4457" s="6" t="s">
        <v>383</v>
      </c>
      <c r="H4457" s="6" t="s">
        <v>949</v>
      </c>
      <c r="J4457" s="6" t="s">
        <v>940</v>
      </c>
      <c r="L4457" s="6" t="s">
        <v>223</v>
      </c>
      <c r="M4457" s="6" t="s">
        <v>95</v>
      </c>
      <c r="N4457" s="6" t="s">
        <v>222</v>
      </c>
      <c r="P4457" s="6" t="s">
        <v>939</v>
      </c>
      <c r="R4457" s="6" t="s">
        <v>990</v>
      </c>
      <c r="T4457" s="6" t="s">
        <v>1133</v>
      </c>
      <c r="U4457" s="6" t="s">
        <v>95</v>
      </c>
      <c r="V4457" s="6" t="s">
        <v>1111</v>
      </c>
      <c r="W4457" s="6" t="s">
        <v>95</v>
      </c>
      <c r="X4457" s="6" t="s">
        <v>1120</v>
      </c>
      <c r="Y4457" s="6" t="s">
        <v>95</v>
      </c>
      <c r="Z4457" s="6" t="s">
        <v>1132</v>
      </c>
      <c r="AA4457" s="6" t="s">
        <v>95</v>
      </c>
      <c r="AB4457" s="6" t="s">
        <v>95</v>
      </c>
      <c r="AE4457" s="6" t="s">
        <v>225</v>
      </c>
      <c r="AF4457" s="6" t="s">
        <v>234</v>
      </c>
      <c r="AG4457" s="6" t="s">
        <v>938</v>
      </c>
    </row>
    <row r="4458" spans="1:34" x14ac:dyDescent="0.2">
      <c r="A4458" s="6" t="s">
        <v>996</v>
      </c>
      <c r="B4458" s="8">
        <v>185</v>
      </c>
      <c r="C4458" s="8">
        <v>132</v>
      </c>
      <c r="D4458" s="8">
        <v>52</v>
      </c>
      <c r="E4458" s="8">
        <v>35</v>
      </c>
      <c r="F4458" s="8">
        <v>55</v>
      </c>
      <c r="G4458" s="8">
        <v>43</v>
      </c>
      <c r="H4458" s="8">
        <v>17</v>
      </c>
      <c r="I4458" s="8">
        <v>122</v>
      </c>
      <c r="J4458" s="8">
        <v>15</v>
      </c>
      <c r="K4458" s="8">
        <v>122</v>
      </c>
      <c r="L4458" s="8">
        <v>49</v>
      </c>
      <c r="M4458" s="8">
        <v>31</v>
      </c>
      <c r="N4458" s="8">
        <v>28</v>
      </c>
      <c r="O4458" s="8">
        <v>69</v>
      </c>
      <c r="P4458" s="8">
        <v>21</v>
      </c>
      <c r="Q4458" s="8">
        <v>87</v>
      </c>
      <c r="R4458" s="8">
        <v>6</v>
      </c>
      <c r="S4458" s="8">
        <v>138</v>
      </c>
      <c r="T4458" s="8">
        <v>25</v>
      </c>
      <c r="U4458" s="8">
        <v>28</v>
      </c>
      <c r="V4458" s="8">
        <v>14</v>
      </c>
      <c r="W4458" s="8">
        <v>27</v>
      </c>
      <c r="X4458" s="8">
        <v>12</v>
      </c>
      <c r="Y4458" s="8">
        <v>21</v>
      </c>
      <c r="Z4458" s="8">
        <v>19</v>
      </c>
      <c r="AA4458" s="8">
        <v>18</v>
      </c>
      <c r="AB4458" s="8">
        <v>9</v>
      </c>
      <c r="AC4458" s="8">
        <v>102</v>
      </c>
      <c r="AD4458" s="8">
        <v>71</v>
      </c>
      <c r="AE4458" s="8">
        <v>60</v>
      </c>
      <c r="AF4458" s="8">
        <v>130</v>
      </c>
      <c r="AG4458" s="8">
        <v>21</v>
      </c>
      <c r="AH4458" s="8">
        <v>143</v>
      </c>
    </row>
    <row r="4459" spans="1:34" x14ac:dyDescent="0.2">
      <c r="B4459" s="7">
        <v>0.28000000000000003</v>
      </c>
      <c r="C4459" s="7">
        <v>0.27</v>
      </c>
      <c r="D4459" s="7">
        <v>0.3</v>
      </c>
      <c r="E4459" s="7">
        <v>0.28000000000000003</v>
      </c>
      <c r="F4459" s="7">
        <v>0.24</v>
      </c>
      <c r="G4459" s="7">
        <v>0.31</v>
      </c>
      <c r="H4459" s="7">
        <v>0.26</v>
      </c>
      <c r="I4459" s="7">
        <v>0.36</v>
      </c>
      <c r="J4459" s="7">
        <v>0.17</v>
      </c>
      <c r="K4459" s="7">
        <v>0.4</v>
      </c>
      <c r="L4459" s="7">
        <v>0.21</v>
      </c>
      <c r="M4459" s="7">
        <v>0.34</v>
      </c>
      <c r="N4459" s="7">
        <v>0.18</v>
      </c>
      <c r="O4459" s="7">
        <v>0.46</v>
      </c>
      <c r="P4459" s="7">
        <v>0.23</v>
      </c>
      <c r="Q4459" s="7">
        <v>0.41</v>
      </c>
      <c r="R4459" s="7">
        <v>0.17</v>
      </c>
      <c r="S4459" s="7">
        <v>0.38</v>
      </c>
      <c r="T4459" s="7">
        <v>0.3</v>
      </c>
      <c r="U4459" s="7">
        <v>0.5</v>
      </c>
      <c r="V4459" s="7">
        <v>0.14000000000000001</v>
      </c>
      <c r="W4459" s="7">
        <v>0.6</v>
      </c>
      <c r="X4459" s="7">
        <v>0.14000000000000001</v>
      </c>
      <c r="Y4459" s="7">
        <v>0.44</v>
      </c>
      <c r="Z4459" s="7">
        <v>0.22</v>
      </c>
      <c r="AA4459" s="7">
        <v>0.3</v>
      </c>
      <c r="AB4459" s="7">
        <v>0.16</v>
      </c>
      <c r="AC4459" s="7">
        <v>0.25</v>
      </c>
      <c r="AD4459" s="7">
        <v>0.41</v>
      </c>
      <c r="AE4459" s="7">
        <v>0.24</v>
      </c>
      <c r="AF4459" s="7">
        <v>0.28999999999999998</v>
      </c>
      <c r="AG4459" s="7">
        <v>0.22</v>
      </c>
      <c r="AH4459" s="7">
        <v>0.34</v>
      </c>
    </row>
    <row r="4460" spans="1:34" x14ac:dyDescent="0.2">
      <c r="B4460" s="6" t="s">
        <v>1131</v>
      </c>
      <c r="H4460" s="6" t="s">
        <v>95</v>
      </c>
      <c r="I4460" s="6" t="s">
        <v>92</v>
      </c>
      <c r="J4460" s="6" t="s">
        <v>95</v>
      </c>
      <c r="K4460" s="6" t="s">
        <v>354</v>
      </c>
      <c r="M4460" s="6" t="s">
        <v>956</v>
      </c>
      <c r="O4460" s="6" t="s">
        <v>108</v>
      </c>
      <c r="P4460" s="6" t="s">
        <v>95</v>
      </c>
      <c r="Q4460" s="6" t="s">
        <v>107</v>
      </c>
      <c r="R4460" s="6" t="s">
        <v>95</v>
      </c>
      <c r="S4460" s="6" t="s">
        <v>106</v>
      </c>
      <c r="T4460" s="6" t="s">
        <v>95</v>
      </c>
      <c r="U4460" s="6" t="s">
        <v>805</v>
      </c>
      <c r="V4460" s="6" t="s">
        <v>95</v>
      </c>
      <c r="W4460" s="6" t="s">
        <v>739</v>
      </c>
      <c r="X4460" s="6" t="s">
        <v>95</v>
      </c>
      <c r="Y4460" s="6" t="s">
        <v>864</v>
      </c>
      <c r="Z4460" s="6" t="s">
        <v>95</v>
      </c>
      <c r="AA4460" s="6" t="s">
        <v>95</v>
      </c>
      <c r="AB4460" s="6" t="s">
        <v>95</v>
      </c>
      <c r="AD4460" s="6" t="s">
        <v>212</v>
      </c>
      <c r="AG4460" s="6" t="s">
        <v>95</v>
      </c>
      <c r="AH4460" s="6" t="s">
        <v>375</v>
      </c>
    </row>
    <row r="4461" spans="1:34" x14ac:dyDescent="0.2">
      <c r="A4461" s="6" t="s">
        <v>239</v>
      </c>
      <c r="B4461" s="8">
        <v>57</v>
      </c>
      <c r="C4461" s="8">
        <v>45</v>
      </c>
      <c r="D4461" s="8">
        <v>11</v>
      </c>
      <c r="E4461" s="8">
        <v>6</v>
      </c>
      <c r="F4461" s="8">
        <v>25</v>
      </c>
      <c r="G4461" s="8">
        <v>14</v>
      </c>
      <c r="H4461" s="8">
        <v>14</v>
      </c>
      <c r="I4461" s="8">
        <v>-20</v>
      </c>
      <c r="J4461" s="8">
        <v>36</v>
      </c>
      <c r="K4461" s="8">
        <v>-34</v>
      </c>
      <c r="L4461" s="8">
        <v>70</v>
      </c>
      <c r="M4461" s="8">
        <v>-7</v>
      </c>
      <c r="N4461" s="8">
        <v>60</v>
      </c>
      <c r="O4461" s="8">
        <v>-40</v>
      </c>
      <c r="P4461" s="8">
        <v>24</v>
      </c>
      <c r="Q4461" s="8">
        <v>-33</v>
      </c>
      <c r="R4461" s="8">
        <v>13</v>
      </c>
      <c r="S4461" s="8">
        <v>-23</v>
      </c>
      <c r="T4461" s="8">
        <v>10</v>
      </c>
      <c r="U4461" s="8">
        <v>-17</v>
      </c>
      <c r="V4461" s="8">
        <v>38</v>
      </c>
      <c r="W4461" s="8">
        <v>-21</v>
      </c>
      <c r="X4461" s="8">
        <v>35</v>
      </c>
      <c r="Y4461" s="8">
        <v>-11</v>
      </c>
      <c r="Z4461" s="8">
        <v>23</v>
      </c>
      <c r="AA4461" s="8">
        <v>-6</v>
      </c>
      <c r="AB4461" s="8">
        <v>12</v>
      </c>
      <c r="AC4461" s="8">
        <v>55</v>
      </c>
      <c r="AD4461" s="8">
        <v>-10</v>
      </c>
      <c r="AE4461" s="8">
        <v>62</v>
      </c>
      <c r="AF4461" s="8">
        <v>64</v>
      </c>
      <c r="AG4461" s="8">
        <v>26</v>
      </c>
      <c r="AH4461" s="8">
        <v>13</v>
      </c>
    </row>
    <row r="4462" spans="1:34" x14ac:dyDescent="0.2">
      <c r="B4462" s="7">
        <v>0.09</v>
      </c>
      <c r="C4462" s="7">
        <v>0.09</v>
      </c>
      <c r="D4462" s="7">
        <v>0.06</v>
      </c>
      <c r="E4462" s="7">
        <v>0.05</v>
      </c>
      <c r="F4462" s="7">
        <v>0.11</v>
      </c>
      <c r="G4462" s="7">
        <v>0.1</v>
      </c>
      <c r="H4462" s="7">
        <v>0.22</v>
      </c>
      <c r="I4462" s="7">
        <v>-0.06</v>
      </c>
      <c r="J4462" s="7">
        <v>0.41</v>
      </c>
      <c r="K4462" s="7">
        <v>-0.11</v>
      </c>
      <c r="L4462" s="7">
        <v>0.3</v>
      </c>
      <c r="M4462" s="7">
        <v>-0.08</v>
      </c>
      <c r="N4462" s="7">
        <v>0.38</v>
      </c>
      <c r="O4462" s="7">
        <v>-0.26</v>
      </c>
      <c r="P4462" s="7">
        <v>0.26</v>
      </c>
      <c r="Q4462" s="7">
        <v>-0.15</v>
      </c>
      <c r="R4462" s="7">
        <v>0.34</v>
      </c>
      <c r="S4462" s="7">
        <v>-0.06</v>
      </c>
      <c r="T4462" s="7">
        <v>0.12</v>
      </c>
      <c r="U4462" s="7">
        <v>-0.3</v>
      </c>
      <c r="V4462" s="7">
        <v>0.4</v>
      </c>
      <c r="W4462" s="7">
        <v>-0.46</v>
      </c>
      <c r="X4462" s="7">
        <v>0.41</v>
      </c>
      <c r="Y4462" s="7">
        <v>-0.24</v>
      </c>
      <c r="Z4462" s="7">
        <v>0.27</v>
      </c>
      <c r="AA4462" s="7">
        <v>-0.1</v>
      </c>
      <c r="AB4462" s="7">
        <v>0.22</v>
      </c>
      <c r="AC4462" s="7">
        <v>0.14000000000000001</v>
      </c>
      <c r="AD4462" s="7">
        <v>-0.06</v>
      </c>
      <c r="AE4462" s="7">
        <v>0.25</v>
      </c>
      <c r="AF4462" s="7">
        <v>0.14000000000000001</v>
      </c>
      <c r="AG4462" s="7">
        <v>0.28999999999999998</v>
      </c>
      <c r="AH4462" s="7">
        <v>0.03</v>
      </c>
    </row>
    <row r="4464" spans="1:34" x14ac:dyDescent="0.2">
      <c r="A4464" s="6" t="s">
        <v>97</v>
      </c>
    </row>
    <row r="4466" spans="1:1" x14ac:dyDescent="0.2">
      <c r="A4466" s="6" t="s">
        <v>1055</v>
      </c>
    </row>
    <row r="4467" spans="1:1" x14ac:dyDescent="0.2">
      <c r="A4467" s="6" t="s">
        <v>1054</v>
      </c>
    </row>
    <row r="4469" spans="1:1" x14ac:dyDescent="0.2">
      <c r="A4469" s="8">
        <v>63</v>
      </c>
    </row>
    <row r="4474" spans="1:1" x14ac:dyDescent="0.2">
      <c r="A4474" s="9" t="s">
        <v>0</v>
      </c>
    </row>
    <row r="4476" spans="1:1" x14ac:dyDescent="0.2">
      <c r="A4476" s="9" t="s">
        <v>1</v>
      </c>
    </row>
    <row r="4477" spans="1:1" x14ac:dyDescent="0.2">
      <c r="A4477" s="9" t="s">
        <v>2</v>
      </c>
    </row>
    <row r="4478" spans="1:1" x14ac:dyDescent="0.2">
      <c r="A4478" s="9" t="s">
        <v>3</v>
      </c>
    </row>
    <row r="4479" spans="1:1" x14ac:dyDescent="0.2">
      <c r="A4479" s="9" t="s">
        <v>4</v>
      </c>
    </row>
    <row r="4480" spans="1:1" x14ac:dyDescent="0.2">
      <c r="A4480" s="9" t="s">
        <v>5</v>
      </c>
    </row>
    <row r="4482" spans="1:26" x14ac:dyDescent="0.2">
      <c r="A4482" s="6" t="s">
        <v>1171</v>
      </c>
    </row>
    <row r="4483" spans="1:26" x14ac:dyDescent="0.2">
      <c r="A4483" s="6" t="s">
        <v>1170</v>
      </c>
    </row>
    <row r="4485" spans="1:26" x14ac:dyDescent="0.2">
      <c r="D4485" s="9" t="s">
        <v>8</v>
      </c>
      <c r="G4485" s="9" t="s">
        <v>9</v>
      </c>
      <c r="L4485" s="9" t="s">
        <v>10</v>
      </c>
      <c r="P4485" s="9" t="s">
        <v>11</v>
      </c>
      <c r="T4485" s="9" t="s">
        <v>12</v>
      </c>
      <c r="X4485" s="9" t="s">
        <v>13</v>
      </c>
    </row>
    <row r="4486" spans="1:26" x14ac:dyDescent="0.2">
      <c r="R4486" s="9" t="s">
        <v>14</v>
      </c>
      <c r="T4486" s="9" t="s">
        <v>15</v>
      </c>
      <c r="U4486" s="9" t="s">
        <v>16</v>
      </c>
    </row>
    <row r="4487" spans="1:26" x14ac:dyDescent="0.2">
      <c r="R4487" s="9" t="s">
        <v>17</v>
      </c>
      <c r="S4487" s="9" t="s">
        <v>18</v>
      </c>
      <c r="T4487" s="9" t="s">
        <v>19</v>
      </c>
      <c r="U4487" s="9" t="s">
        <v>20</v>
      </c>
      <c r="X4487" s="9" t="s">
        <v>21</v>
      </c>
      <c r="Y4487" s="9" t="s">
        <v>22</v>
      </c>
      <c r="Z4487" s="9" t="s">
        <v>23</v>
      </c>
    </row>
    <row r="4488" spans="1:26" x14ac:dyDescent="0.2">
      <c r="B4488" s="9" t="s">
        <v>24</v>
      </c>
      <c r="C4488" s="9" t="s">
        <v>25</v>
      </c>
      <c r="D4488" s="9" t="s">
        <v>26</v>
      </c>
      <c r="E4488" s="9" t="s">
        <v>27</v>
      </c>
      <c r="F4488" s="9" t="s">
        <v>28</v>
      </c>
      <c r="G4488" s="9" t="s">
        <v>29</v>
      </c>
      <c r="H4488" s="9" t="s">
        <v>30</v>
      </c>
      <c r="I4488" s="9" t="s">
        <v>31</v>
      </c>
      <c r="J4488" s="9" t="s">
        <v>32</v>
      </c>
      <c r="K4488" s="9" t="s">
        <v>33</v>
      </c>
      <c r="L4488" s="9" t="s">
        <v>34</v>
      </c>
      <c r="M4488" s="9" t="s">
        <v>35</v>
      </c>
      <c r="N4488" s="9" t="s">
        <v>36</v>
      </c>
      <c r="O4488" s="9" t="s">
        <v>37</v>
      </c>
      <c r="P4488" s="9" t="s">
        <v>38</v>
      </c>
      <c r="Q4488" s="9" t="s">
        <v>39</v>
      </c>
      <c r="R4488" s="10">
        <v>12</v>
      </c>
      <c r="S4488" s="9" t="s">
        <v>40</v>
      </c>
      <c r="T4488" s="9" t="s">
        <v>41</v>
      </c>
      <c r="U4488" s="9" t="s">
        <v>42</v>
      </c>
      <c r="V4488" s="9" t="s">
        <v>43</v>
      </c>
      <c r="W4488" s="9" t="s">
        <v>44</v>
      </c>
      <c r="X4488" s="9" t="s">
        <v>45</v>
      </c>
      <c r="Y4488" s="9" t="s">
        <v>46</v>
      </c>
      <c r="Z4488" s="9" t="s">
        <v>46</v>
      </c>
    </row>
    <row r="4489" spans="1:26" x14ac:dyDescent="0.2">
      <c r="B4489" s="9" t="s">
        <v>47</v>
      </c>
      <c r="C4489" s="9" t="s">
        <v>48</v>
      </c>
      <c r="D4489" s="9" t="s">
        <v>49</v>
      </c>
      <c r="E4489" s="9" t="s">
        <v>50</v>
      </c>
      <c r="F4489" s="9" t="s">
        <v>51</v>
      </c>
      <c r="G4489" s="9" t="s">
        <v>52</v>
      </c>
      <c r="H4489" s="9" t="s">
        <v>53</v>
      </c>
      <c r="I4489" s="9" t="s">
        <v>54</v>
      </c>
      <c r="J4489" s="9" t="s">
        <v>55</v>
      </c>
      <c r="K4489" s="9" t="s">
        <v>56</v>
      </c>
      <c r="L4489" s="9" t="s">
        <v>57</v>
      </c>
      <c r="M4489" s="9" t="s">
        <v>58</v>
      </c>
      <c r="N4489" s="9" t="s">
        <v>59</v>
      </c>
      <c r="O4489" s="9" t="s">
        <v>60</v>
      </c>
      <c r="P4489" s="9" t="s">
        <v>61</v>
      </c>
      <c r="Q4489" s="9" t="s">
        <v>62</v>
      </c>
      <c r="R4489" s="9" t="s">
        <v>63</v>
      </c>
      <c r="S4489" s="9" t="s">
        <v>64</v>
      </c>
      <c r="T4489" s="9" t="s">
        <v>65</v>
      </c>
      <c r="U4489" s="9" t="s">
        <v>66</v>
      </c>
      <c r="V4489" s="9" t="s">
        <v>67</v>
      </c>
      <c r="W4489" s="9" t="s">
        <v>68</v>
      </c>
      <c r="X4489" s="9" t="s">
        <v>69</v>
      </c>
      <c r="Y4489" s="9" t="s">
        <v>70</v>
      </c>
      <c r="Z4489" s="9" t="s">
        <v>71</v>
      </c>
    </row>
    <row r="4490" spans="1:26" x14ac:dyDescent="0.2">
      <c r="A4490" s="6" t="s">
        <v>72</v>
      </c>
      <c r="B4490" s="8">
        <v>1011</v>
      </c>
      <c r="C4490" s="8">
        <v>498</v>
      </c>
      <c r="D4490" s="8">
        <v>513</v>
      </c>
      <c r="E4490" s="8">
        <v>172</v>
      </c>
      <c r="F4490" s="8">
        <v>173</v>
      </c>
      <c r="G4490" s="8">
        <v>183</v>
      </c>
      <c r="H4490" s="8">
        <v>199</v>
      </c>
      <c r="I4490" s="8">
        <v>284</v>
      </c>
      <c r="J4490" s="8">
        <v>296</v>
      </c>
      <c r="K4490" s="8">
        <v>299</v>
      </c>
      <c r="L4490" s="8">
        <v>186</v>
      </c>
      <c r="M4490" s="8">
        <v>230</v>
      </c>
      <c r="N4490" s="8">
        <v>356</v>
      </c>
      <c r="O4490" s="8">
        <v>250</v>
      </c>
      <c r="P4490" s="8">
        <v>236</v>
      </c>
      <c r="Q4490" s="8">
        <v>169</v>
      </c>
      <c r="R4490" s="8">
        <v>280</v>
      </c>
      <c r="S4490" s="8">
        <v>214</v>
      </c>
      <c r="T4490" s="8">
        <v>450</v>
      </c>
      <c r="U4490" s="8">
        <v>67</v>
      </c>
      <c r="V4490" s="8">
        <v>375</v>
      </c>
      <c r="W4490" s="8">
        <v>129</v>
      </c>
      <c r="X4490" s="8">
        <v>80</v>
      </c>
      <c r="Y4490" s="8">
        <v>584</v>
      </c>
      <c r="Z4490" s="8">
        <v>331</v>
      </c>
    </row>
    <row r="4491" spans="1:26" x14ac:dyDescent="0.2">
      <c r="A4491" s="6" t="s">
        <v>73</v>
      </c>
      <c r="B4491" s="8">
        <v>1014</v>
      </c>
      <c r="C4491" s="8">
        <v>493</v>
      </c>
      <c r="D4491" s="8">
        <v>521</v>
      </c>
      <c r="E4491" s="8">
        <v>173</v>
      </c>
      <c r="F4491" s="8">
        <v>174</v>
      </c>
      <c r="G4491" s="8">
        <v>183</v>
      </c>
      <c r="H4491" s="8">
        <v>200</v>
      </c>
      <c r="I4491" s="8">
        <v>284</v>
      </c>
      <c r="J4491" s="8">
        <v>266</v>
      </c>
      <c r="K4491" s="8">
        <v>287</v>
      </c>
      <c r="L4491" s="8">
        <v>223</v>
      </c>
      <c r="M4491" s="8">
        <v>238</v>
      </c>
      <c r="N4491" s="8">
        <v>356</v>
      </c>
      <c r="O4491" s="8">
        <v>249</v>
      </c>
      <c r="P4491" s="8">
        <v>236</v>
      </c>
      <c r="Q4491" s="8">
        <v>173</v>
      </c>
      <c r="R4491" s="8">
        <v>291</v>
      </c>
      <c r="S4491" s="8">
        <v>217</v>
      </c>
      <c r="T4491" s="8">
        <v>438</v>
      </c>
      <c r="U4491" s="8">
        <v>68</v>
      </c>
      <c r="V4491" s="8">
        <v>370</v>
      </c>
      <c r="W4491" s="8">
        <v>129</v>
      </c>
      <c r="X4491" s="8">
        <v>77</v>
      </c>
      <c r="Y4491" s="8">
        <v>577</v>
      </c>
      <c r="Z4491" s="8">
        <v>346</v>
      </c>
    </row>
    <row r="4492" spans="1:26" x14ac:dyDescent="0.2">
      <c r="A4492" s="6" t="s">
        <v>1169</v>
      </c>
    </row>
    <row r="4493" spans="1:26" x14ac:dyDescent="0.2">
      <c r="A4493" s="6" t="s">
        <v>1168</v>
      </c>
      <c r="B4493" s="8">
        <v>788</v>
      </c>
      <c r="C4493" s="8">
        <v>375</v>
      </c>
      <c r="D4493" s="8">
        <v>413</v>
      </c>
      <c r="E4493" s="8">
        <v>115</v>
      </c>
      <c r="F4493" s="8">
        <v>127</v>
      </c>
      <c r="G4493" s="8">
        <v>146</v>
      </c>
      <c r="H4493" s="8">
        <v>169</v>
      </c>
      <c r="I4493" s="8">
        <v>231</v>
      </c>
      <c r="J4493" s="8">
        <v>229</v>
      </c>
      <c r="K4493" s="8">
        <v>224</v>
      </c>
      <c r="L4493" s="8">
        <v>161</v>
      </c>
      <c r="M4493" s="8">
        <v>174</v>
      </c>
      <c r="N4493" s="8">
        <v>270</v>
      </c>
      <c r="O4493" s="8">
        <v>199</v>
      </c>
      <c r="P4493" s="8">
        <v>185</v>
      </c>
      <c r="Q4493" s="8">
        <v>133</v>
      </c>
      <c r="R4493" s="8">
        <v>213</v>
      </c>
      <c r="S4493" s="8">
        <v>157</v>
      </c>
      <c r="T4493" s="8">
        <v>377</v>
      </c>
      <c r="U4493" s="8">
        <v>42</v>
      </c>
      <c r="V4493" s="8">
        <v>288</v>
      </c>
      <c r="W4493" s="8">
        <v>105</v>
      </c>
      <c r="X4493" s="8">
        <v>63</v>
      </c>
      <c r="Y4493" s="8">
        <v>456</v>
      </c>
      <c r="Z4493" s="8">
        <v>275</v>
      </c>
    </row>
    <row r="4494" spans="1:26" x14ac:dyDescent="0.2">
      <c r="B4494" s="7">
        <v>0.78</v>
      </c>
      <c r="C4494" s="7">
        <v>0.76</v>
      </c>
      <c r="D4494" s="7">
        <v>0.79</v>
      </c>
      <c r="E4494" s="7">
        <v>0.66</v>
      </c>
      <c r="F4494" s="7">
        <v>0.73</v>
      </c>
      <c r="G4494" s="7">
        <v>0.8</v>
      </c>
      <c r="H4494" s="7">
        <v>0.84</v>
      </c>
      <c r="I4494" s="7">
        <v>0.82</v>
      </c>
      <c r="J4494" s="7">
        <v>0.86</v>
      </c>
      <c r="K4494" s="7">
        <v>0.78</v>
      </c>
      <c r="L4494" s="7">
        <v>0.72</v>
      </c>
      <c r="M4494" s="7">
        <v>0.73</v>
      </c>
      <c r="N4494" s="7">
        <v>0.76</v>
      </c>
      <c r="O4494" s="7">
        <v>0.8</v>
      </c>
      <c r="P4494" s="7">
        <v>0.78</v>
      </c>
      <c r="Q4494" s="7">
        <v>0.77</v>
      </c>
      <c r="R4494" s="7">
        <v>0.73</v>
      </c>
      <c r="S4494" s="7">
        <v>0.72</v>
      </c>
      <c r="T4494" s="7">
        <v>0.86</v>
      </c>
      <c r="U4494" s="7">
        <v>0.62</v>
      </c>
      <c r="V4494" s="7">
        <v>0.78</v>
      </c>
      <c r="W4494" s="7">
        <v>0.81</v>
      </c>
      <c r="X4494" s="7">
        <v>0.81</v>
      </c>
      <c r="Y4494" s="7">
        <v>0.79</v>
      </c>
      <c r="Z4494" s="7">
        <v>0.79</v>
      </c>
    </row>
    <row r="4495" spans="1:26" x14ac:dyDescent="0.2">
      <c r="B4495" s="6" t="s">
        <v>1167</v>
      </c>
      <c r="G4495" s="6" t="s">
        <v>41</v>
      </c>
      <c r="H4495" s="6" t="s">
        <v>210</v>
      </c>
      <c r="I4495" s="6" t="s">
        <v>35</v>
      </c>
      <c r="J4495" s="6" t="s">
        <v>1104</v>
      </c>
      <c r="T4495" s="6" t="s">
        <v>439</v>
      </c>
      <c r="U4495" s="6" t="s">
        <v>95</v>
      </c>
      <c r="X4495" s="6" t="s">
        <v>95</v>
      </c>
    </row>
    <row r="4496" spans="1:26" x14ac:dyDescent="0.2">
      <c r="A4496" s="6" t="s">
        <v>1166</v>
      </c>
    </row>
    <row r="4497" spans="1:26" x14ac:dyDescent="0.2">
      <c r="A4497" s="6" t="s">
        <v>1165</v>
      </c>
      <c r="B4497" s="8">
        <v>745</v>
      </c>
      <c r="C4497" s="8">
        <v>348</v>
      </c>
      <c r="D4497" s="8">
        <v>396</v>
      </c>
      <c r="E4497" s="8">
        <v>110</v>
      </c>
      <c r="F4497" s="8">
        <v>124</v>
      </c>
      <c r="G4497" s="8">
        <v>134</v>
      </c>
      <c r="H4497" s="8">
        <v>164</v>
      </c>
      <c r="I4497" s="8">
        <v>213</v>
      </c>
      <c r="J4497" s="8">
        <v>207</v>
      </c>
      <c r="K4497" s="8">
        <v>207</v>
      </c>
      <c r="L4497" s="8">
        <v>165</v>
      </c>
      <c r="M4497" s="8">
        <v>165</v>
      </c>
      <c r="N4497" s="8">
        <v>268</v>
      </c>
      <c r="O4497" s="8">
        <v>182</v>
      </c>
      <c r="P4497" s="8">
        <v>171</v>
      </c>
      <c r="Q4497" s="8">
        <v>123</v>
      </c>
      <c r="R4497" s="8">
        <v>198</v>
      </c>
      <c r="S4497" s="8">
        <v>151</v>
      </c>
      <c r="T4497" s="8">
        <v>350</v>
      </c>
      <c r="U4497" s="8">
        <v>45</v>
      </c>
      <c r="V4497" s="8">
        <v>264</v>
      </c>
      <c r="W4497" s="8">
        <v>100</v>
      </c>
      <c r="X4497" s="8">
        <v>61</v>
      </c>
      <c r="Y4497" s="8">
        <v>425</v>
      </c>
      <c r="Z4497" s="8">
        <v>266</v>
      </c>
    </row>
    <row r="4498" spans="1:26" x14ac:dyDescent="0.2">
      <c r="B4498" s="7">
        <v>0.73</v>
      </c>
      <c r="C4498" s="7">
        <v>0.71</v>
      </c>
      <c r="D4498" s="7">
        <v>0.76</v>
      </c>
      <c r="E4498" s="7">
        <v>0.64</v>
      </c>
      <c r="F4498" s="7">
        <v>0.71</v>
      </c>
      <c r="G4498" s="7">
        <v>0.73</v>
      </c>
      <c r="H4498" s="7">
        <v>0.82</v>
      </c>
      <c r="I4498" s="7">
        <v>0.75</v>
      </c>
      <c r="J4498" s="7">
        <v>0.78</v>
      </c>
      <c r="K4498" s="7">
        <v>0.72</v>
      </c>
      <c r="L4498" s="7">
        <v>0.74</v>
      </c>
      <c r="M4498" s="7">
        <v>0.7</v>
      </c>
      <c r="N4498" s="7">
        <v>0.75</v>
      </c>
      <c r="O4498" s="7">
        <v>0.73</v>
      </c>
      <c r="P4498" s="7">
        <v>0.72</v>
      </c>
      <c r="Q4498" s="7">
        <v>0.71</v>
      </c>
      <c r="R4498" s="7">
        <v>0.68</v>
      </c>
      <c r="S4498" s="7">
        <v>0.69</v>
      </c>
      <c r="T4498" s="7">
        <v>0.8</v>
      </c>
      <c r="U4498" s="7">
        <v>0.67</v>
      </c>
      <c r="V4498" s="7">
        <v>0.71</v>
      </c>
      <c r="W4498" s="7">
        <v>0.77</v>
      </c>
      <c r="X4498" s="7">
        <v>0.79</v>
      </c>
      <c r="Y4498" s="7">
        <v>0.74</v>
      </c>
      <c r="Z4498" s="7">
        <v>0.77</v>
      </c>
    </row>
    <row r="4499" spans="1:26" x14ac:dyDescent="0.2">
      <c r="B4499" s="6" t="s">
        <v>948</v>
      </c>
      <c r="H4499" s="6" t="s">
        <v>86</v>
      </c>
      <c r="I4499" s="6" t="s">
        <v>41</v>
      </c>
      <c r="J4499" s="6" t="s">
        <v>223</v>
      </c>
      <c r="T4499" s="6" t="s">
        <v>439</v>
      </c>
      <c r="U4499" s="6" t="s">
        <v>95</v>
      </c>
      <c r="X4499" s="6" t="s">
        <v>95</v>
      </c>
    </row>
    <row r="4500" spans="1:26" x14ac:dyDescent="0.2">
      <c r="A4500" s="6" t="s">
        <v>1164</v>
      </c>
    </row>
    <row r="4501" spans="1:26" x14ac:dyDescent="0.2">
      <c r="A4501" s="6" t="s">
        <v>1163</v>
      </c>
    </row>
    <row r="4502" spans="1:26" x14ac:dyDescent="0.2">
      <c r="A4502" s="6" t="s">
        <v>1162</v>
      </c>
      <c r="B4502" s="8">
        <v>721</v>
      </c>
      <c r="C4502" s="8">
        <v>371</v>
      </c>
      <c r="D4502" s="8">
        <v>350</v>
      </c>
      <c r="E4502" s="8">
        <v>101</v>
      </c>
      <c r="F4502" s="8">
        <v>115</v>
      </c>
      <c r="G4502" s="8">
        <v>130</v>
      </c>
      <c r="H4502" s="8">
        <v>154</v>
      </c>
      <c r="I4502" s="8">
        <v>222</v>
      </c>
      <c r="J4502" s="8">
        <v>218</v>
      </c>
      <c r="K4502" s="8">
        <v>204</v>
      </c>
      <c r="L4502" s="8">
        <v>146</v>
      </c>
      <c r="M4502" s="8">
        <v>154</v>
      </c>
      <c r="N4502" s="8">
        <v>252</v>
      </c>
      <c r="O4502" s="8">
        <v>181</v>
      </c>
      <c r="P4502" s="8">
        <v>169</v>
      </c>
      <c r="Q4502" s="8">
        <v>118</v>
      </c>
      <c r="R4502" s="8">
        <v>190</v>
      </c>
      <c r="S4502" s="8">
        <v>145</v>
      </c>
      <c r="T4502" s="8">
        <v>348</v>
      </c>
      <c r="U4502" s="8">
        <v>38</v>
      </c>
      <c r="V4502" s="8">
        <v>266</v>
      </c>
      <c r="W4502" s="8">
        <v>85</v>
      </c>
      <c r="X4502" s="8">
        <v>57</v>
      </c>
      <c r="Y4502" s="8">
        <v>408</v>
      </c>
      <c r="Z4502" s="8">
        <v>256</v>
      </c>
    </row>
    <row r="4503" spans="1:26" x14ac:dyDescent="0.2">
      <c r="B4503" s="7">
        <v>0.71</v>
      </c>
      <c r="C4503" s="7">
        <v>0.75</v>
      </c>
      <c r="D4503" s="7">
        <v>0.67</v>
      </c>
      <c r="E4503" s="7">
        <v>0.57999999999999996</v>
      </c>
      <c r="F4503" s="7">
        <v>0.66</v>
      </c>
      <c r="G4503" s="7">
        <v>0.71</v>
      </c>
      <c r="H4503" s="7">
        <v>0.77</v>
      </c>
      <c r="I4503" s="7">
        <v>0.78</v>
      </c>
      <c r="J4503" s="7">
        <v>0.82</v>
      </c>
      <c r="K4503" s="7">
        <v>0.71</v>
      </c>
      <c r="L4503" s="7">
        <v>0.65</v>
      </c>
      <c r="M4503" s="7">
        <v>0.65</v>
      </c>
      <c r="N4503" s="7">
        <v>0.71</v>
      </c>
      <c r="O4503" s="7">
        <v>0.73</v>
      </c>
      <c r="P4503" s="7">
        <v>0.72</v>
      </c>
      <c r="Q4503" s="7">
        <v>0.68</v>
      </c>
      <c r="R4503" s="7">
        <v>0.65</v>
      </c>
      <c r="S4503" s="7">
        <v>0.66</v>
      </c>
      <c r="T4503" s="7">
        <v>0.8</v>
      </c>
      <c r="U4503" s="7">
        <v>0.56999999999999995</v>
      </c>
      <c r="V4503" s="7">
        <v>0.72</v>
      </c>
      <c r="W4503" s="7">
        <v>0.65</v>
      </c>
      <c r="X4503" s="7">
        <v>0.74</v>
      </c>
      <c r="Y4503" s="7">
        <v>0.71</v>
      </c>
      <c r="Z4503" s="7">
        <v>0.74</v>
      </c>
    </row>
    <row r="4504" spans="1:26" x14ac:dyDescent="0.2">
      <c r="B4504" s="6" t="s">
        <v>1161</v>
      </c>
      <c r="C4504" s="6" t="s">
        <v>85</v>
      </c>
      <c r="G4504" s="6" t="s">
        <v>41</v>
      </c>
      <c r="H4504" s="6" t="s">
        <v>35</v>
      </c>
      <c r="I4504" s="6" t="s">
        <v>210</v>
      </c>
      <c r="J4504" s="6" t="s">
        <v>1104</v>
      </c>
      <c r="T4504" s="6" t="s">
        <v>439</v>
      </c>
      <c r="U4504" s="6" t="s">
        <v>95</v>
      </c>
      <c r="X4504" s="6" t="s">
        <v>95</v>
      </c>
    </row>
    <row r="4505" spans="1:26" x14ac:dyDescent="0.2">
      <c r="A4505" s="6" t="s">
        <v>1160</v>
      </c>
    </row>
    <row r="4506" spans="1:26" x14ac:dyDescent="0.2">
      <c r="A4506" s="6" t="s">
        <v>1159</v>
      </c>
    </row>
    <row r="4507" spans="1:26" x14ac:dyDescent="0.2">
      <c r="A4507" s="6" t="s">
        <v>1158</v>
      </c>
      <c r="B4507" s="8">
        <v>695</v>
      </c>
      <c r="C4507" s="8">
        <v>332</v>
      </c>
      <c r="D4507" s="8">
        <v>363</v>
      </c>
      <c r="E4507" s="8">
        <v>108</v>
      </c>
      <c r="F4507" s="8">
        <v>123</v>
      </c>
      <c r="G4507" s="8">
        <v>121</v>
      </c>
      <c r="H4507" s="8">
        <v>147</v>
      </c>
      <c r="I4507" s="8">
        <v>197</v>
      </c>
      <c r="J4507" s="8">
        <v>184</v>
      </c>
      <c r="K4507" s="8">
        <v>189</v>
      </c>
      <c r="L4507" s="8">
        <v>160</v>
      </c>
      <c r="M4507" s="8">
        <v>162</v>
      </c>
      <c r="N4507" s="8">
        <v>252</v>
      </c>
      <c r="O4507" s="8">
        <v>169</v>
      </c>
      <c r="P4507" s="8">
        <v>161</v>
      </c>
      <c r="Q4507" s="8">
        <v>113</v>
      </c>
      <c r="R4507" s="8">
        <v>192</v>
      </c>
      <c r="S4507" s="8">
        <v>149</v>
      </c>
      <c r="T4507" s="8">
        <v>317</v>
      </c>
      <c r="U4507" s="8">
        <v>37</v>
      </c>
      <c r="V4507" s="8">
        <v>246</v>
      </c>
      <c r="W4507" s="8">
        <v>88</v>
      </c>
      <c r="X4507" s="8">
        <v>54</v>
      </c>
      <c r="Y4507" s="8">
        <v>388</v>
      </c>
      <c r="Z4507" s="8">
        <v>249</v>
      </c>
    </row>
    <row r="4508" spans="1:26" x14ac:dyDescent="0.2">
      <c r="B4508" s="7">
        <v>0.69</v>
      </c>
      <c r="C4508" s="7">
        <v>0.67</v>
      </c>
      <c r="D4508" s="7">
        <v>0.7</v>
      </c>
      <c r="E4508" s="7">
        <v>0.62</v>
      </c>
      <c r="F4508" s="7">
        <v>0.7</v>
      </c>
      <c r="G4508" s="7">
        <v>0.66</v>
      </c>
      <c r="H4508" s="7">
        <v>0.73</v>
      </c>
      <c r="I4508" s="7">
        <v>0.69</v>
      </c>
      <c r="J4508" s="7">
        <v>0.69</v>
      </c>
      <c r="K4508" s="7">
        <v>0.66</v>
      </c>
      <c r="L4508" s="7">
        <v>0.72</v>
      </c>
      <c r="M4508" s="7">
        <v>0.68</v>
      </c>
      <c r="N4508" s="7">
        <v>0.71</v>
      </c>
      <c r="O4508" s="7">
        <v>0.68</v>
      </c>
      <c r="P4508" s="7">
        <v>0.68</v>
      </c>
      <c r="Q4508" s="7">
        <v>0.65</v>
      </c>
      <c r="R4508" s="7">
        <v>0.66</v>
      </c>
      <c r="S4508" s="7">
        <v>0.69</v>
      </c>
      <c r="T4508" s="7">
        <v>0.72</v>
      </c>
      <c r="U4508" s="7">
        <v>0.54</v>
      </c>
      <c r="V4508" s="7">
        <v>0.67</v>
      </c>
      <c r="W4508" s="7">
        <v>0.68</v>
      </c>
      <c r="X4508" s="7">
        <v>0.7</v>
      </c>
      <c r="Y4508" s="7">
        <v>0.67</v>
      </c>
      <c r="Z4508" s="7">
        <v>0.72</v>
      </c>
    </row>
    <row r="4509" spans="1:26" x14ac:dyDescent="0.2">
      <c r="B4509" s="6" t="s">
        <v>79</v>
      </c>
      <c r="H4509" s="6" t="s">
        <v>41</v>
      </c>
      <c r="S4509" s="6" t="s">
        <v>79</v>
      </c>
      <c r="T4509" s="6" t="s">
        <v>191</v>
      </c>
      <c r="U4509" s="6" t="s">
        <v>95</v>
      </c>
      <c r="X4509" s="6" t="s">
        <v>95</v>
      </c>
    </row>
    <row r="4510" spans="1:26" x14ac:dyDescent="0.2">
      <c r="A4510" s="6" t="s">
        <v>1157</v>
      </c>
    </row>
    <row r="4511" spans="1:26" x14ac:dyDescent="0.2">
      <c r="A4511" s="6" t="s">
        <v>1156</v>
      </c>
    </row>
    <row r="4512" spans="1:26" x14ac:dyDescent="0.2">
      <c r="A4512" s="6" t="s">
        <v>1155</v>
      </c>
      <c r="B4512" s="8">
        <v>539</v>
      </c>
      <c r="C4512" s="8">
        <v>271</v>
      </c>
      <c r="D4512" s="8">
        <v>268</v>
      </c>
      <c r="E4512" s="8">
        <v>90</v>
      </c>
      <c r="F4512" s="8">
        <v>86</v>
      </c>
      <c r="G4512" s="8">
        <v>96</v>
      </c>
      <c r="H4512" s="8">
        <v>106</v>
      </c>
      <c r="I4512" s="8">
        <v>161</v>
      </c>
      <c r="J4512" s="8">
        <v>155</v>
      </c>
      <c r="K4512" s="8">
        <v>145</v>
      </c>
      <c r="L4512" s="8">
        <v>112</v>
      </c>
      <c r="M4512" s="8">
        <v>127</v>
      </c>
      <c r="N4512" s="8">
        <v>173</v>
      </c>
      <c r="O4512" s="8">
        <v>140</v>
      </c>
      <c r="P4512" s="8">
        <v>126</v>
      </c>
      <c r="Q4512" s="8">
        <v>101</v>
      </c>
      <c r="R4512" s="8">
        <v>150</v>
      </c>
      <c r="S4512" s="8">
        <v>105</v>
      </c>
      <c r="T4512" s="8">
        <v>255</v>
      </c>
      <c r="U4512" s="8">
        <v>29</v>
      </c>
      <c r="V4512" s="8">
        <v>193</v>
      </c>
      <c r="W4512" s="8">
        <v>59</v>
      </c>
      <c r="X4512" s="8">
        <v>47</v>
      </c>
      <c r="Y4512" s="8">
        <v>299</v>
      </c>
      <c r="Z4512" s="8">
        <v>191</v>
      </c>
    </row>
    <row r="4513" spans="1:26" x14ac:dyDescent="0.2">
      <c r="B4513" s="7">
        <v>0.53</v>
      </c>
      <c r="C4513" s="7">
        <v>0.55000000000000004</v>
      </c>
      <c r="D4513" s="7">
        <v>0.51</v>
      </c>
      <c r="E4513" s="7">
        <v>0.52</v>
      </c>
      <c r="F4513" s="7">
        <v>0.49</v>
      </c>
      <c r="G4513" s="7">
        <v>0.53</v>
      </c>
      <c r="H4513" s="7">
        <v>0.53</v>
      </c>
      <c r="I4513" s="7">
        <v>0.56999999999999995</v>
      </c>
      <c r="J4513" s="7">
        <v>0.57999999999999996</v>
      </c>
      <c r="K4513" s="7">
        <v>0.51</v>
      </c>
      <c r="L4513" s="7">
        <v>0.5</v>
      </c>
      <c r="M4513" s="7">
        <v>0.54</v>
      </c>
      <c r="N4513" s="7">
        <v>0.49</v>
      </c>
      <c r="O4513" s="7">
        <v>0.56000000000000005</v>
      </c>
      <c r="P4513" s="7">
        <v>0.53</v>
      </c>
      <c r="Q4513" s="7">
        <v>0.57999999999999996</v>
      </c>
      <c r="R4513" s="7">
        <v>0.52</v>
      </c>
      <c r="S4513" s="7">
        <v>0.48</v>
      </c>
      <c r="T4513" s="7">
        <v>0.57999999999999996</v>
      </c>
      <c r="U4513" s="7">
        <v>0.43</v>
      </c>
      <c r="V4513" s="7">
        <v>0.52</v>
      </c>
      <c r="W4513" s="7">
        <v>0.46</v>
      </c>
      <c r="X4513" s="7">
        <v>0.6</v>
      </c>
      <c r="Y4513" s="7">
        <v>0.52</v>
      </c>
      <c r="Z4513" s="7">
        <v>0.55000000000000004</v>
      </c>
    </row>
    <row r="4514" spans="1:26" x14ac:dyDescent="0.2">
      <c r="B4514" s="6" t="s">
        <v>206</v>
      </c>
      <c r="J4514" s="6" t="s">
        <v>92</v>
      </c>
      <c r="Q4514" s="6" t="s">
        <v>206</v>
      </c>
      <c r="T4514" s="6" t="s">
        <v>1154</v>
      </c>
      <c r="U4514" s="6" t="s">
        <v>95</v>
      </c>
      <c r="X4514" s="6" t="s">
        <v>842</v>
      </c>
    </row>
    <row r="4515" spans="1:26" x14ac:dyDescent="0.2">
      <c r="A4515" s="6" t="s">
        <v>1153</v>
      </c>
    </row>
    <row r="4516" spans="1:26" x14ac:dyDescent="0.2">
      <c r="A4516" s="6" t="s">
        <v>1152</v>
      </c>
    </row>
    <row r="4517" spans="1:26" x14ac:dyDescent="0.2">
      <c r="A4517" s="6" t="s">
        <v>1151</v>
      </c>
      <c r="B4517" s="8">
        <v>525</v>
      </c>
      <c r="C4517" s="8">
        <v>271</v>
      </c>
      <c r="D4517" s="8">
        <v>254</v>
      </c>
      <c r="E4517" s="8">
        <v>78</v>
      </c>
      <c r="F4517" s="8">
        <v>85</v>
      </c>
      <c r="G4517" s="8">
        <v>97</v>
      </c>
      <c r="H4517" s="8">
        <v>113</v>
      </c>
      <c r="I4517" s="8">
        <v>153</v>
      </c>
      <c r="J4517" s="8">
        <v>150</v>
      </c>
      <c r="K4517" s="8">
        <v>136</v>
      </c>
      <c r="L4517" s="8">
        <v>116</v>
      </c>
      <c r="M4517" s="8">
        <v>122</v>
      </c>
      <c r="N4517" s="8">
        <v>185</v>
      </c>
      <c r="O4517" s="8">
        <v>139</v>
      </c>
      <c r="P4517" s="8">
        <v>115</v>
      </c>
      <c r="Q4517" s="8">
        <v>86</v>
      </c>
      <c r="R4517" s="8">
        <v>144</v>
      </c>
      <c r="S4517" s="8">
        <v>102</v>
      </c>
      <c r="T4517" s="8">
        <v>248</v>
      </c>
      <c r="U4517" s="8">
        <v>30</v>
      </c>
      <c r="V4517" s="8">
        <v>186</v>
      </c>
      <c r="W4517" s="8">
        <v>61</v>
      </c>
      <c r="X4517" s="8">
        <v>54</v>
      </c>
      <c r="Y4517" s="8">
        <v>302</v>
      </c>
      <c r="Z4517" s="8">
        <v>181</v>
      </c>
    </row>
    <row r="4518" spans="1:26" x14ac:dyDescent="0.2">
      <c r="B4518" s="7">
        <v>0.52</v>
      </c>
      <c r="C4518" s="7">
        <v>0.55000000000000004</v>
      </c>
      <c r="D4518" s="7">
        <v>0.49</v>
      </c>
      <c r="E4518" s="7">
        <v>0.45</v>
      </c>
      <c r="F4518" s="7">
        <v>0.49</v>
      </c>
      <c r="G4518" s="7">
        <v>0.53</v>
      </c>
      <c r="H4518" s="7">
        <v>0.56000000000000005</v>
      </c>
      <c r="I4518" s="7">
        <v>0.54</v>
      </c>
      <c r="J4518" s="7">
        <v>0.56999999999999995</v>
      </c>
      <c r="K4518" s="7">
        <v>0.47</v>
      </c>
      <c r="L4518" s="7">
        <v>0.52</v>
      </c>
      <c r="M4518" s="7">
        <v>0.51</v>
      </c>
      <c r="N4518" s="7">
        <v>0.52</v>
      </c>
      <c r="O4518" s="7">
        <v>0.56000000000000005</v>
      </c>
      <c r="P4518" s="7">
        <v>0.49</v>
      </c>
      <c r="Q4518" s="7">
        <v>0.5</v>
      </c>
      <c r="R4518" s="7">
        <v>0.5</v>
      </c>
      <c r="S4518" s="7">
        <v>0.47</v>
      </c>
      <c r="T4518" s="7">
        <v>0.56999999999999995</v>
      </c>
      <c r="U4518" s="7">
        <v>0.45</v>
      </c>
      <c r="V4518" s="7">
        <v>0.5</v>
      </c>
      <c r="W4518" s="7">
        <v>0.48</v>
      </c>
      <c r="X4518" s="7">
        <v>0.71</v>
      </c>
      <c r="Y4518" s="7">
        <v>0.52</v>
      </c>
      <c r="Z4518" s="7">
        <v>0.52</v>
      </c>
    </row>
    <row r="4519" spans="1:26" x14ac:dyDescent="0.2">
      <c r="C4519" s="6" t="s">
        <v>92</v>
      </c>
      <c r="H4519" s="6" t="s">
        <v>41</v>
      </c>
      <c r="J4519" s="6" t="s">
        <v>235</v>
      </c>
      <c r="T4519" s="6" t="s">
        <v>380</v>
      </c>
      <c r="U4519" s="6" t="s">
        <v>95</v>
      </c>
      <c r="X4519" s="6" t="s">
        <v>1094</v>
      </c>
    </row>
    <row r="4520" spans="1:26" x14ac:dyDescent="0.2">
      <c r="A4520" s="6" t="s">
        <v>1150</v>
      </c>
    </row>
    <row r="4521" spans="1:26" x14ac:dyDescent="0.2">
      <c r="A4521" s="6" t="s">
        <v>1149</v>
      </c>
      <c r="B4521" s="8">
        <v>413</v>
      </c>
      <c r="C4521" s="8">
        <v>217</v>
      </c>
      <c r="D4521" s="8">
        <v>195</v>
      </c>
      <c r="E4521" s="8">
        <v>62</v>
      </c>
      <c r="F4521" s="8">
        <v>61</v>
      </c>
      <c r="G4521" s="8">
        <v>78</v>
      </c>
      <c r="H4521" s="8">
        <v>74</v>
      </c>
      <c r="I4521" s="8">
        <v>139</v>
      </c>
      <c r="J4521" s="8">
        <v>120</v>
      </c>
      <c r="K4521" s="8">
        <v>117</v>
      </c>
      <c r="L4521" s="8">
        <v>87</v>
      </c>
      <c r="M4521" s="8">
        <v>89</v>
      </c>
      <c r="N4521" s="8">
        <v>135</v>
      </c>
      <c r="O4521" s="8">
        <v>110</v>
      </c>
      <c r="P4521" s="8">
        <v>96</v>
      </c>
      <c r="Q4521" s="8">
        <v>71</v>
      </c>
      <c r="R4521" s="8">
        <v>108</v>
      </c>
      <c r="S4521" s="8">
        <v>77</v>
      </c>
      <c r="T4521" s="8">
        <v>201</v>
      </c>
      <c r="U4521" s="8">
        <v>27</v>
      </c>
      <c r="V4521" s="8">
        <v>140</v>
      </c>
      <c r="W4521" s="8">
        <v>53</v>
      </c>
      <c r="X4521" s="8">
        <v>31</v>
      </c>
      <c r="Y4521" s="8">
        <v>224</v>
      </c>
      <c r="Z4521" s="8">
        <v>152</v>
      </c>
    </row>
    <row r="4522" spans="1:26" x14ac:dyDescent="0.2">
      <c r="B4522" s="7">
        <v>0.41</v>
      </c>
      <c r="C4522" s="7">
        <v>0.44</v>
      </c>
      <c r="D4522" s="7">
        <v>0.37</v>
      </c>
      <c r="E4522" s="7">
        <v>0.36</v>
      </c>
      <c r="F4522" s="7">
        <v>0.35</v>
      </c>
      <c r="G4522" s="7">
        <v>0.43</v>
      </c>
      <c r="H4522" s="7">
        <v>0.37</v>
      </c>
      <c r="I4522" s="7">
        <v>0.49</v>
      </c>
      <c r="J4522" s="7">
        <v>0.45</v>
      </c>
      <c r="K4522" s="7">
        <v>0.41</v>
      </c>
      <c r="L4522" s="7">
        <v>0.39</v>
      </c>
      <c r="M4522" s="7">
        <v>0.38</v>
      </c>
      <c r="N4522" s="7">
        <v>0.38</v>
      </c>
      <c r="O4522" s="7">
        <v>0.44</v>
      </c>
      <c r="P4522" s="7">
        <v>0.41</v>
      </c>
      <c r="Q4522" s="7">
        <v>0.41</v>
      </c>
      <c r="R4522" s="7">
        <v>0.37</v>
      </c>
      <c r="S4522" s="7">
        <v>0.36</v>
      </c>
      <c r="T4522" s="7">
        <v>0.46</v>
      </c>
      <c r="U4522" s="7">
        <v>0.39</v>
      </c>
      <c r="V4522" s="7">
        <v>0.38</v>
      </c>
      <c r="W4522" s="7">
        <v>0.41</v>
      </c>
      <c r="X4522" s="7">
        <v>0.41</v>
      </c>
      <c r="Y4522" s="7">
        <v>0.39</v>
      </c>
      <c r="Z4522" s="7">
        <v>0.44</v>
      </c>
    </row>
    <row r="4523" spans="1:26" x14ac:dyDescent="0.2">
      <c r="B4523" s="6" t="s">
        <v>415</v>
      </c>
      <c r="C4523" s="6" t="s">
        <v>85</v>
      </c>
      <c r="I4523" s="6" t="s">
        <v>625</v>
      </c>
      <c r="T4523" s="6" t="s">
        <v>407</v>
      </c>
      <c r="U4523" s="6" t="s">
        <v>95</v>
      </c>
      <c r="X4523" s="6" t="s">
        <v>95</v>
      </c>
    </row>
    <row r="4524" spans="1:26" x14ac:dyDescent="0.2">
      <c r="A4524" s="6" t="s">
        <v>1148</v>
      </c>
    </row>
    <row r="4525" spans="1:26" x14ac:dyDescent="0.2">
      <c r="A4525" s="6" t="s">
        <v>1147</v>
      </c>
    </row>
    <row r="4526" spans="1:26" x14ac:dyDescent="0.2">
      <c r="A4526" s="6" t="s">
        <v>1146</v>
      </c>
      <c r="B4526" s="8">
        <v>382</v>
      </c>
      <c r="C4526" s="8">
        <v>190</v>
      </c>
      <c r="D4526" s="8">
        <v>192</v>
      </c>
      <c r="E4526" s="8">
        <v>59</v>
      </c>
      <c r="F4526" s="8">
        <v>68</v>
      </c>
      <c r="G4526" s="8">
        <v>66</v>
      </c>
      <c r="H4526" s="8">
        <v>78</v>
      </c>
      <c r="I4526" s="8">
        <v>112</v>
      </c>
      <c r="J4526" s="8">
        <v>117</v>
      </c>
      <c r="K4526" s="8">
        <v>93</v>
      </c>
      <c r="L4526" s="8">
        <v>85</v>
      </c>
      <c r="M4526" s="8">
        <v>87</v>
      </c>
      <c r="N4526" s="8">
        <v>132</v>
      </c>
      <c r="O4526" s="8">
        <v>96</v>
      </c>
      <c r="P4526" s="8">
        <v>88</v>
      </c>
      <c r="Q4526" s="8">
        <v>66</v>
      </c>
      <c r="R4526" s="8">
        <v>99</v>
      </c>
      <c r="S4526" s="8">
        <v>76</v>
      </c>
      <c r="T4526" s="8">
        <v>184</v>
      </c>
      <c r="U4526" s="8">
        <v>24</v>
      </c>
      <c r="V4526" s="8">
        <v>136</v>
      </c>
      <c r="W4526" s="8">
        <v>48</v>
      </c>
      <c r="X4526" s="8">
        <v>28</v>
      </c>
      <c r="Y4526" s="8">
        <v>211</v>
      </c>
      <c r="Z4526" s="8">
        <v>138</v>
      </c>
    </row>
    <row r="4527" spans="1:26" x14ac:dyDescent="0.2">
      <c r="B4527" s="7">
        <v>0.38</v>
      </c>
      <c r="C4527" s="7">
        <v>0.39</v>
      </c>
      <c r="D4527" s="7">
        <v>0.37</v>
      </c>
      <c r="E4527" s="7">
        <v>0.34</v>
      </c>
      <c r="F4527" s="7">
        <v>0.39</v>
      </c>
      <c r="G4527" s="7">
        <v>0.36</v>
      </c>
      <c r="H4527" s="7">
        <v>0.39</v>
      </c>
      <c r="I4527" s="7">
        <v>0.39</v>
      </c>
      <c r="J4527" s="7">
        <v>0.44</v>
      </c>
      <c r="K4527" s="7">
        <v>0.32</v>
      </c>
      <c r="L4527" s="7">
        <v>0.38</v>
      </c>
      <c r="M4527" s="7">
        <v>0.37</v>
      </c>
      <c r="N4527" s="7">
        <v>0.37</v>
      </c>
      <c r="O4527" s="7">
        <v>0.38</v>
      </c>
      <c r="P4527" s="7">
        <v>0.37</v>
      </c>
      <c r="Q4527" s="7">
        <v>0.38</v>
      </c>
      <c r="R4527" s="7">
        <v>0.34</v>
      </c>
      <c r="S4527" s="7">
        <v>0.35</v>
      </c>
      <c r="T4527" s="7">
        <v>0.42</v>
      </c>
      <c r="U4527" s="7">
        <v>0.35</v>
      </c>
      <c r="V4527" s="7">
        <v>0.37</v>
      </c>
      <c r="W4527" s="7">
        <v>0.37</v>
      </c>
      <c r="X4527" s="7">
        <v>0.36</v>
      </c>
      <c r="Y4527" s="7">
        <v>0.37</v>
      </c>
      <c r="Z4527" s="7">
        <v>0.4</v>
      </c>
    </row>
    <row r="4528" spans="1:26" x14ac:dyDescent="0.2">
      <c r="J4528" s="6" t="s">
        <v>235</v>
      </c>
      <c r="T4528" s="6" t="s">
        <v>106</v>
      </c>
      <c r="U4528" s="6" t="s">
        <v>95</v>
      </c>
      <c r="X4528" s="6" t="s">
        <v>95</v>
      </c>
    </row>
    <row r="4529" spans="1:26" x14ac:dyDescent="0.2">
      <c r="A4529" s="6" t="s">
        <v>1145</v>
      </c>
    </row>
    <row r="4530" spans="1:26" x14ac:dyDescent="0.2">
      <c r="A4530" s="6" t="s">
        <v>1144</v>
      </c>
    </row>
    <row r="4531" spans="1:26" x14ac:dyDescent="0.2">
      <c r="A4531" s="6" t="s">
        <v>1143</v>
      </c>
      <c r="B4531" s="8">
        <v>311</v>
      </c>
      <c r="C4531" s="8">
        <v>168</v>
      </c>
      <c r="D4531" s="8">
        <v>143</v>
      </c>
      <c r="E4531" s="8">
        <v>47</v>
      </c>
      <c r="F4531" s="8">
        <v>46</v>
      </c>
      <c r="G4531" s="8">
        <v>62</v>
      </c>
      <c r="H4531" s="8">
        <v>67</v>
      </c>
      <c r="I4531" s="8">
        <v>89</v>
      </c>
      <c r="J4531" s="8">
        <v>93</v>
      </c>
      <c r="K4531" s="8">
        <v>86</v>
      </c>
      <c r="L4531" s="8">
        <v>64</v>
      </c>
      <c r="M4531" s="8">
        <v>68</v>
      </c>
      <c r="N4531" s="8">
        <v>108</v>
      </c>
      <c r="O4531" s="8">
        <v>85</v>
      </c>
      <c r="P4531" s="8">
        <v>63</v>
      </c>
      <c r="Q4531" s="8">
        <v>55</v>
      </c>
      <c r="R4531" s="8">
        <v>78</v>
      </c>
      <c r="S4531" s="8">
        <v>49</v>
      </c>
      <c r="T4531" s="8">
        <v>164</v>
      </c>
      <c r="U4531" s="8">
        <v>19</v>
      </c>
      <c r="V4531" s="8">
        <v>123</v>
      </c>
      <c r="W4531" s="8">
        <v>32</v>
      </c>
      <c r="X4531" s="8">
        <v>27</v>
      </c>
      <c r="Y4531" s="8">
        <v>182</v>
      </c>
      <c r="Z4531" s="8">
        <v>103</v>
      </c>
    </row>
    <row r="4532" spans="1:26" x14ac:dyDescent="0.2">
      <c r="B4532" s="7">
        <v>0.31</v>
      </c>
      <c r="C4532" s="7">
        <v>0.34</v>
      </c>
      <c r="D4532" s="7">
        <v>0.27</v>
      </c>
      <c r="E4532" s="7">
        <v>0.27</v>
      </c>
      <c r="F4532" s="7">
        <v>0.26</v>
      </c>
      <c r="G4532" s="7">
        <v>0.34</v>
      </c>
      <c r="H4532" s="7">
        <v>0.33</v>
      </c>
      <c r="I4532" s="7">
        <v>0.32</v>
      </c>
      <c r="J4532" s="7">
        <v>0.35</v>
      </c>
      <c r="K4532" s="7">
        <v>0.3</v>
      </c>
      <c r="L4532" s="7">
        <v>0.28000000000000003</v>
      </c>
      <c r="M4532" s="7">
        <v>0.28999999999999998</v>
      </c>
      <c r="N4532" s="7">
        <v>0.3</v>
      </c>
      <c r="O4532" s="7">
        <v>0.34</v>
      </c>
      <c r="P4532" s="7">
        <v>0.27</v>
      </c>
      <c r="Q4532" s="7">
        <v>0.32</v>
      </c>
      <c r="R4532" s="7">
        <v>0.27</v>
      </c>
      <c r="S4532" s="7">
        <v>0.23</v>
      </c>
      <c r="T4532" s="7">
        <v>0.38</v>
      </c>
      <c r="U4532" s="7">
        <v>0.28000000000000003</v>
      </c>
      <c r="V4532" s="7">
        <v>0.33</v>
      </c>
      <c r="W4532" s="7">
        <v>0.24</v>
      </c>
      <c r="X4532" s="7">
        <v>0.36</v>
      </c>
      <c r="Y4532" s="7">
        <v>0.32</v>
      </c>
      <c r="Z4532" s="7">
        <v>0.3</v>
      </c>
    </row>
    <row r="4533" spans="1:26" x14ac:dyDescent="0.2">
      <c r="B4533" s="6" t="s">
        <v>1142</v>
      </c>
      <c r="C4533" s="6" t="s">
        <v>85</v>
      </c>
      <c r="T4533" s="6" t="s">
        <v>407</v>
      </c>
      <c r="U4533" s="6" t="s">
        <v>95</v>
      </c>
      <c r="X4533" s="6" t="s">
        <v>95</v>
      </c>
    </row>
    <row r="4534" spans="1:26" x14ac:dyDescent="0.2">
      <c r="A4534" s="6" t="s">
        <v>1141</v>
      </c>
    </row>
    <row r="4535" spans="1:26" x14ac:dyDescent="0.2">
      <c r="A4535" s="6" t="s">
        <v>1140</v>
      </c>
      <c r="B4535" s="6" t="s">
        <v>94</v>
      </c>
      <c r="C4535" s="6" t="s">
        <v>94</v>
      </c>
      <c r="D4535" s="6" t="s">
        <v>94</v>
      </c>
      <c r="E4535" s="6" t="s">
        <v>94</v>
      </c>
      <c r="F4535" s="6" t="s">
        <v>94</v>
      </c>
      <c r="G4535" s="6" t="s">
        <v>94</v>
      </c>
      <c r="H4535" s="6" t="s">
        <v>94</v>
      </c>
      <c r="I4535" s="6" t="s">
        <v>94</v>
      </c>
      <c r="J4535" s="6" t="s">
        <v>94</v>
      </c>
      <c r="K4535" s="6" t="s">
        <v>94</v>
      </c>
      <c r="L4535" s="6" t="s">
        <v>94</v>
      </c>
      <c r="M4535" s="6" t="s">
        <v>94</v>
      </c>
      <c r="N4535" s="6" t="s">
        <v>94</v>
      </c>
      <c r="O4535" s="6" t="s">
        <v>94</v>
      </c>
      <c r="P4535" s="6" t="s">
        <v>94</v>
      </c>
      <c r="Q4535" s="6" t="s">
        <v>94</v>
      </c>
      <c r="R4535" s="6" t="s">
        <v>94</v>
      </c>
      <c r="S4535" s="6" t="s">
        <v>94</v>
      </c>
      <c r="T4535" s="6" t="s">
        <v>94</v>
      </c>
      <c r="U4535" s="6" t="s">
        <v>94</v>
      </c>
      <c r="V4535" s="6" t="s">
        <v>94</v>
      </c>
      <c r="W4535" s="6" t="s">
        <v>94</v>
      </c>
      <c r="X4535" s="6" t="s">
        <v>94</v>
      </c>
      <c r="Y4535" s="6" t="s">
        <v>94</v>
      </c>
      <c r="Z4535" s="6" t="s">
        <v>94</v>
      </c>
    </row>
    <row r="4536" spans="1:26" x14ac:dyDescent="0.2">
      <c r="U4536" s="6" t="s">
        <v>95</v>
      </c>
      <c r="X4536" s="6" t="s">
        <v>95</v>
      </c>
    </row>
    <row r="4537" spans="1:26" x14ac:dyDescent="0.2">
      <c r="A4537" s="6" t="s">
        <v>163</v>
      </c>
      <c r="B4537" s="8">
        <v>14</v>
      </c>
      <c r="C4537" s="8">
        <v>4</v>
      </c>
      <c r="D4537" s="8">
        <v>10</v>
      </c>
      <c r="E4537" s="8">
        <v>5</v>
      </c>
      <c r="F4537" s="8">
        <v>6</v>
      </c>
      <c r="G4537" s="8">
        <v>2</v>
      </c>
      <c r="H4537" s="8">
        <v>1</v>
      </c>
      <c r="I4537" s="6" t="s">
        <v>94</v>
      </c>
      <c r="J4537" s="8">
        <v>2</v>
      </c>
      <c r="K4537" s="8">
        <v>2</v>
      </c>
      <c r="L4537" s="8">
        <v>1</v>
      </c>
      <c r="M4537" s="8">
        <v>9</v>
      </c>
      <c r="N4537" s="8">
        <v>2</v>
      </c>
      <c r="O4537" s="8">
        <v>4</v>
      </c>
      <c r="P4537" s="8">
        <v>6</v>
      </c>
      <c r="Q4537" s="8">
        <v>3</v>
      </c>
      <c r="R4537" s="8">
        <v>3</v>
      </c>
      <c r="S4537" s="8">
        <v>5</v>
      </c>
      <c r="T4537" s="8">
        <v>4</v>
      </c>
      <c r="U4537" s="8">
        <v>2</v>
      </c>
      <c r="V4537" s="8">
        <v>4</v>
      </c>
      <c r="W4537" s="8">
        <v>2</v>
      </c>
      <c r="X4537" s="6" t="s">
        <v>94</v>
      </c>
      <c r="Y4537" s="8">
        <v>6</v>
      </c>
      <c r="Z4537" s="8">
        <v>5</v>
      </c>
    </row>
    <row r="4538" spans="1:26" x14ac:dyDescent="0.2">
      <c r="B4538" s="7">
        <v>0.01</v>
      </c>
      <c r="C4538" s="7">
        <v>0.01</v>
      </c>
      <c r="D4538" s="7">
        <v>0.02</v>
      </c>
      <c r="E4538" s="7">
        <v>0.03</v>
      </c>
      <c r="F4538" s="7">
        <v>0.03</v>
      </c>
      <c r="G4538" s="7">
        <v>0.01</v>
      </c>
      <c r="H4538" s="7">
        <v>0.01</v>
      </c>
      <c r="I4538" s="6" t="s">
        <v>94</v>
      </c>
      <c r="J4538" s="7">
        <v>0.01</v>
      </c>
      <c r="K4538" s="7">
        <v>0.01</v>
      </c>
      <c r="L4538" s="7">
        <v>0.01</v>
      </c>
      <c r="M4538" s="7">
        <v>0.04</v>
      </c>
      <c r="N4538" s="6" t="s">
        <v>95</v>
      </c>
      <c r="O4538" s="7">
        <v>0.02</v>
      </c>
      <c r="P4538" s="7">
        <v>0.02</v>
      </c>
      <c r="Q4538" s="7">
        <v>0.01</v>
      </c>
      <c r="R4538" s="7">
        <v>0.01</v>
      </c>
      <c r="S4538" s="7">
        <v>0.02</v>
      </c>
      <c r="T4538" s="7">
        <v>0.01</v>
      </c>
      <c r="U4538" s="7">
        <v>0.03</v>
      </c>
      <c r="V4538" s="7">
        <v>0.01</v>
      </c>
      <c r="W4538" s="7">
        <v>0.02</v>
      </c>
      <c r="X4538" s="6" t="s">
        <v>94</v>
      </c>
      <c r="Y4538" s="7">
        <v>0.01</v>
      </c>
      <c r="Z4538" s="7">
        <v>0.02</v>
      </c>
    </row>
    <row r="4539" spans="1:26" x14ac:dyDescent="0.2">
      <c r="B4539" s="6" t="s">
        <v>471</v>
      </c>
      <c r="E4539" s="6" t="s">
        <v>78</v>
      </c>
      <c r="F4539" s="6" t="s">
        <v>411</v>
      </c>
      <c r="M4539" s="6" t="s">
        <v>361</v>
      </c>
      <c r="P4539" s="6" t="s">
        <v>206</v>
      </c>
      <c r="U4539" s="6" t="s">
        <v>95</v>
      </c>
      <c r="X4539" s="6" t="s">
        <v>95</v>
      </c>
    </row>
    <row r="4540" spans="1:26" x14ac:dyDescent="0.2">
      <c r="A4540" s="6" t="s">
        <v>93</v>
      </c>
      <c r="B4540" s="8">
        <v>67</v>
      </c>
      <c r="C4540" s="8">
        <v>35</v>
      </c>
      <c r="D4540" s="8">
        <v>32</v>
      </c>
      <c r="E4540" s="8">
        <v>20</v>
      </c>
      <c r="F4540" s="8">
        <v>11</v>
      </c>
      <c r="G4540" s="8">
        <v>15</v>
      </c>
      <c r="H4540" s="8">
        <v>7</v>
      </c>
      <c r="I4540" s="8">
        <v>14</v>
      </c>
      <c r="J4540" s="8">
        <v>8</v>
      </c>
      <c r="K4540" s="8">
        <v>21</v>
      </c>
      <c r="L4540" s="8">
        <v>17</v>
      </c>
      <c r="M4540" s="8">
        <v>21</v>
      </c>
      <c r="N4540" s="8">
        <v>25</v>
      </c>
      <c r="O4540" s="8">
        <v>9</v>
      </c>
      <c r="P4540" s="8">
        <v>15</v>
      </c>
      <c r="Q4540" s="8">
        <v>18</v>
      </c>
      <c r="R4540" s="8">
        <v>28</v>
      </c>
      <c r="S4540" s="8">
        <v>18</v>
      </c>
      <c r="T4540" s="8">
        <v>13</v>
      </c>
      <c r="U4540" s="8">
        <v>7</v>
      </c>
      <c r="V4540" s="8">
        <v>26</v>
      </c>
      <c r="W4540" s="8">
        <v>6</v>
      </c>
      <c r="X4540" s="8">
        <v>2</v>
      </c>
      <c r="Y4540" s="8">
        <v>33</v>
      </c>
      <c r="Z4540" s="8">
        <v>24</v>
      </c>
    </row>
    <row r="4541" spans="1:26" x14ac:dyDescent="0.2">
      <c r="B4541" s="7">
        <v>7.0000000000000007E-2</v>
      </c>
      <c r="C4541" s="7">
        <v>7.0000000000000007E-2</v>
      </c>
      <c r="D4541" s="7">
        <v>0.06</v>
      </c>
      <c r="E4541" s="7">
        <v>0.12</v>
      </c>
      <c r="F4541" s="7">
        <v>0.06</v>
      </c>
      <c r="G4541" s="7">
        <v>0.08</v>
      </c>
      <c r="H4541" s="7">
        <v>0.03</v>
      </c>
      <c r="I4541" s="7">
        <v>0.05</v>
      </c>
      <c r="J4541" s="7">
        <v>0.03</v>
      </c>
      <c r="K4541" s="7">
        <v>7.0000000000000007E-2</v>
      </c>
      <c r="L4541" s="7">
        <v>0.08</v>
      </c>
      <c r="M4541" s="7">
        <v>0.09</v>
      </c>
      <c r="N4541" s="7">
        <v>7.0000000000000007E-2</v>
      </c>
      <c r="O4541" s="7">
        <v>0.04</v>
      </c>
      <c r="P4541" s="7">
        <v>0.06</v>
      </c>
      <c r="Q4541" s="7">
        <v>0.1</v>
      </c>
      <c r="R4541" s="7">
        <v>0.1</v>
      </c>
      <c r="S4541" s="7">
        <v>0.08</v>
      </c>
      <c r="T4541" s="7">
        <v>0.03</v>
      </c>
      <c r="U4541" s="7">
        <v>0.11</v>
      </c>
      <c r="V4541" s="7">
        <v>7.0000000000000007E-2</v>
      </c>
      <c r="W4541" s="7">
        <v>0.04</v>
      </c>
      <c r="X4541" s="7">
        <v>0.03</v>
      </c>
      <c r="Y4541" s="7">
        <v>0.06</v>
      </c>
      <c r="Z4541" s="7">
        <v>7.0000000000000007E-2</v>
      </c>
    </row>
    <row r="4542" spans="1:26" x14ac:dyDescent="0.2">
      <c r="B4542" s="6" t="s">
        <v>1139</v>
      </c>
      <c r="E4542" s="6" t="s">
        <v>411</v>
      </c>
      <c r="G4542" s="6" t="s">
        <v>365</v>
      </c>
      <c r="Q4542" s="6" t="s">
        <v>115</v>
      </c>
      <c r="R4542" s="6" t="s">
        <v>160</v>
      </c>
      <c r="S4542" s="6" t="s">
        <v>96</v>
      </c>
      <c r="U4542" s="6" t="s">
        <v>1050</v>
      </c>
      <c r="X4542" s="6" t="s">
        <v>95</v>
      </c>
    </row>
    <row r="4544" spans="1:26" x14ac:dyDescent="0.2">
      <c r="A4544" s="6" t="s">
        <v>97</v>
      </c>
    </row>
    <row r="4546" spans="1:1" x14ac:dyDescent="0.2">
      <c r="A4546" s="6" t="s">
        <v>353</v>
      </c>
    </row>
    <row r="4547" spans="1:1" x14ac:dyDescent="0.2">
      <c r="A4547" s="6" t="s">
        <v>352</v>
      </c>
    </row>
    <row r="4549" spans="1:1" x14ac:dyDescent="0.2">
      <c r="A4549" s="8">
        <v>64</v>
      </c>
    </row>
    <row r="4554" spans="1:1" x14ac:dyDescent="0.2">
      <c r="A4554" s="9" t="s">
        <v>0</v>
      </c>
    </row>
    <row r="4556" spans="1:1" x14ac:dyDescent="0.2">
      <c r="A4556" s="9" t="s">
        <v>1</v>
      </c>
    </row>
    <row r="4557" spans="1:1" x14ac:dyDescent="0.2">
      <c r="A4557" s="9" t="s">
        <v>2</v>
      </c>
    </row>
    <row r="4558" spans="1:1" x14ac:dyDescent="0.2">
      <c r="A4558" s="9" t="s">
        <v>3</v>
      </c>
    </row>
    <row r="4559" spans="1:1" x14ac:dyDescent="0.2">
      <c r="A4559" s="9" t="s">
        <v>4</v>
      </c>
    </row>
    <row r="4560" spans="1:1" x14ac:dyDescent="0.2">
      <c r="A4560" s="9" t="s">
        <v>5</v>
      </c>
    </row>
    <row r="4561" spans="1:34" x14ac:dyDescent="0.2">
      <c r="A4561" s="6" t="s">
        <v>1171</v>
      </c>
    </row>
    <row r="4562" spans="1:34" x14ac:dyDescent="0.2">
      <c r="A4562" s="6" t="s">
        <v>1170</v>
      </c>
    </row>
    <row r="4564" spans="1:34" x14ac:dyDescent="0.2">
      <c r="J4564" s="9" t="s">
        <v>157</v>
      </c>
      <c r="N4564" s="9" t="s">
        <v>156</v>
      </c>
      <c r="R4564" s="9" t="s">
        <v>155</v>
      </c>
    </row>
    <row r="4565" spans="1:34" x14ac:dyDescent="0.2">
      <c r="I4565" s="9" t="s">
        <v>154</v>
      </c>
      <c r="K4565" s="9" t="s">
        <v>153</v>
      </c>
      <c r="M4565" s="9" t="s">
        <v>154</v>
      </c>
      <c r="O4565" s="9" t="s">
        <v>153</v>
      </c>
      <c r="Q4565" s="9" t="s">
        <v>154</v>
      </c>
      <c r="S4565" s="9" t="s">
        <v>153</v>
      </c>
    </row>
    <row r="4566" spans="1:34" x14ac:dyDescent="0.2">
      <c r="AA4566" s="9" t="s">
        <v>152</v>
      </c>
    </row>
    <row r="4567" spans="1:34" x14ac:dyDescent="0.2">
      <c r="D4567" s="9" t="s">
        <v>151</v>
      </c>
      <c r="F4567" s="9" t="s">
        <v>150</v>
      </c>
      <c r="U4567" s="9" t="s">
        <v>149</v>
      </c>
      <c r="W4567" s="9" t="s">
        <v>148</v>
      </c>
      <c r="Y4567" s="9" t="s">
        <v>147</v>
      </c>
      <c r="AA4567" s="9" t="s">
        <v>146</v>
      </c>
      <c r="AC4567" s="9" t="s">
        <v>145</v>
      </c>
      <c r="AG4567" s="9" t="s">
        <v>144</v>
      </c>
    </row>
    <row r="4568" spans="1:34" x14ac:dyDescent="0.2">
      <c r="AC4568" s="9" t="s">
        <v>143</v>
      </c>
      <c r="AD4568" s="9" t="s">
        <v>142</v>
      </c>
    </row>
    <row r="4569" spans="1:34" x14ac:dyDescent="0.2">
      <c r="F4569" s="9" t="s">
        <v>143</v>
      </c>
      <c r="G4569" s="9" t="s">
        <v>142</v>
      </c>
      <c r="U4569" s="9" t="s">
        <v>141</v>
      </c>
      <c r="W4569" s="9" t="s">
        <v>141</v>
      </c>
      <c r="Y4569" s="9" t="s">
        <v>141</v>
      </c>
      <c r="AA4569" s="9" t="s">
        <v>141</v>
      </c>
      <c r="AC4569" s="9" t="s">
        <v>140</v>
      </c>
      <c r="AD4569" s="9" t="s">
        <v>140</v>
      </c>
      <c r="AF4569" s="9" t="s">
        <v>139</v>
      </c>
      <c r="AG4569" s="9" t="s">
        <v>138</v>
      </c>
      <c r="AH4569" s="9" t="s">
        <v>137</v>
      </c>
    </row>
    <row r="4570" spans="1:34" x14ac:dyDescent="0.2">
      <c r="B4570" s="9" t="s">
        <v>24</v>
      </c>
      <c r="C4570" s="9" t="s">
        <v>74</v>
      </c>
      <c r="D4570" s="9" t="s">
        <v>83</v>
      </c>
      <c r="E4570" s="9" t="s">
        <v>131</v>
      </c>
      <c r="F4570" s="9" t="s">
        <v>136</v>
      </c>
      <c r="G4570" s="9" t="s">
        <v>136</v>
      </c>
      <c r="H4570" s="9" t="s">
        <v>135</v>
      </c>
      <c r="I4570" s="9" t="s">
        <v>134</v>
      </c>
      <c r="J4570" s="9" t="s">
        <v>135</v>
      </c>
      <c r="K4570" s="9" t="s">
        <v>134</v>
      </c>
      <c r="L4570" s="9" t="s">
        <v>135</v>
      </c>
      <c r="M4570" s="9" t="s">
        <v>134</v>
      </c>
      <c r="N4570" s="9" t="s">
        <v>135</v>
      </c>
      <c r="O4570" s="9" t="s">
        <v>134</v>
      </c>
      <c r="P4570" s="9" t="s">
        <v>135</v>
      </c>
      <c r="Q4570" s="9" t="s">
        <v>134</v>
      </c>
      <c r="R4570" s="9" t="s">
        <v>135</v>
      </c>
      <c r="S4570" s="9" t="s">
        <v>134</v>
      </c>
      <c r="T4570" s="9" t="s">
        <v>133</v>
      </c>
      <c r="U4570" s="9" t="s">
        <v>132</v>
      </c>
      <c r="V4570" s="9" t="s">
        <v>133</v>
      </c>
      <c r="W4570" s="9" t="s">
        <v>132</v>
      </c>
      <c r="X4570" s="9" t="s">
        <v>133</v>
      </c>
      <c r="Y4570" s="9" t="s">
        <v>132</v>
      </c>
      <c r="Z4570" s="9" t="s">
        <v>133</v>
      </c>
      <c r="AA4570" s="9" t="s">
        <v>132</v>
      </c>
      <c r="AB4570" s="9" t="s">
        <v>131</v>
      </c>
      <c r="AC4570" s="9" t="s">
        <v>129</v>
      </c>
      <c r="AD4570" s="9" t="s">
        <v>129</v>
      </c>
      <c r="AE4570" s="9" t="s">
        <v>130</v>
      </c>
      <c r="AF4570" s="9" t="s">
        <v>129</v>
      </c>
      <c r="AG4570" s="9" t="s">
        <v>128</v>
      </c>
      <c r="AH4570" s="9" t="s">
        <v>127</v>
      </c>
    </row>
    <row r="4571" spans="1:34" x14ac:dyDescent="0.2">
      <c r="B4571" s="9" t="s">
        <v>47</v>
      </c>
      <c r="C4571" s="9" t="s">
        <v>48</v>
      </c>
      <c r="D4571" s="9" t="s">
        <v>49</v>
      </c>
      <c r="E4571" s="9" t="s">
        <v>50</v>
      </c>
      <c r="F4571" s="9" t="s">
        <v>51</v>
      </c>
      <c r="G4571" s="9" t="s">
        <v>52</v>
      </c>
      <c r="H4571" s="9" t="s">
        <v>53</v>
      </c>
      <c r="I4571" s="9" t="s">
        <v>54</v>
      </c>
      <c r="J4571" s="9" t="s">
        <v>55</v>
      </c>
      <c r="K4571" s="9" t="s">
        <v>56</v>
      </c>
      <c r="L4571" s="9" t="s">
        <v>57</v>
      </c>
      <c r="M4571" s="9" t="s">
        <v>58</v>
      </c>
      <c r="N4571" s="9" t="s">
        <v>59</v>
      </c>
      <c r="O4571" s="9" t="s">
        <v>60</v>
      </c>
      <c r="P4571" s="9" t="s">
        <v>61</v>
      </c>
      <c r="Q4571" s="9" t="s">
        <v>62</v>
      </c>
      <c r="R4571" s="9" t="s">
        <v>63</v>
      </c>
      <c r="S4571" s="9" t="s">
        <v>64</v>
      </c>
      <c r="T4571" s="9" t="s">
        <v>65</v>
      </c>
      <c r="U4571" s="9" t="s">
        <v>66</v>
      </c>
      <c r="V4571" s="9" t="s">
        <v>67</v>
      </c>
      <c r="W4571" s="9" t="s">
        <v>68</v>
      </c>
      <c r="X4571" s="9" t="s">
        <v>70</v>
      </c>
      <c r="Y4571" s="9" t="s">
        <v>71</v>
      </c>
      <c r="Z4571" s="9" t="s">
        <v>126</v>
      </c>
      <c r="AA4571" s="9" t="s">
        <v>125</v>
      </c>
      <c r="AB4571" s="9" t="s">
        <v>124</v>
      </c>
      <c r="AC4571" s="9" t="s">
        <v>123</v>
      </c>
      <c r="AD4571" s="9" t="s">
        <v>122</v>
      </c>
      <c r="AE4571" s="9" t="s">
        <v>121</v>
      </c>
      <c r="AF4571" s="9" t="s">
        <v>120</v>
      </c>
      <c r="AG4571" s="9" t="s">
        <v>119</v>
      </c>
      <c r="AH4571" s="9" t="s">
        <v>118</v>
      </c>
    </row>
    <row r="4572" spans="1:34" x14ac:dyDescent="0.2">
      <c r="A4572" s="6" t="s">
        <v>72</v>
      </c>
      <c r="B4572" s="8">
        <v>1011</v>
      </c>
      <c r="C4572" s="8">
        <v>759</v>
      </c>
      <c r="D4572" s="8">
        <v>249</v>
      </c>
      <c r="E4572" s="8">
        <v>166</v>
      </c>
      <c r="F4572" s="8">
        <v>371</v>
      </c>
      <c r="G4572" s="8">
        <v>222</v>
      </c>
      <c r="H4572" s="8">
        <v>101</v>
      </c>
      <c r="I4572" s="8">
        <v>511</v>
      </c>
      <c r="J4572" s="8">
        <v>128</v>
      </c>
      <c r="K4572" s="8">
        <v>488</v>
      </c>
      <c r="L4572" s="8">
        <v>374</v>
      </c>
      <c r="M4572" s="8">
        <v>135</v>
      </c>
      <c r="N4572" s="8">
        <v>246</v>
      </c>
      <c r="O4572" s="8">
        <v>244</v>
      </c>
      <c r="P4572" s="8">
        <v>139</v>
      </c>
      <c r="Q4572" s="8">
        <v>331</v>
      </c>
      <c r="R4572" s="8">
        <v>59</v>
      </c>
      <c r="S4572" s="8">
        <v>564</v>
      </c>
      <c r="T4572" s="8">
        <v>130</v>
      </c>
      <c r="U4572" s="8">
        <v>87</v>
      </c>
      <c r="V4572" s="8">
        <v>137</v>
      </c>
      <c r="W4572" s="8">
        <v>70</v>
      </c>
      <c r="X4572" s="8">
        <v>125</v>
      </c>
      <c r="Y4572" s="8">
        <v>82</v>
      </c>
      <c r="Z4572" s="8">
        <v>123</v>
      </c>
      <c r="AA4572" s="8">
        <v>90</v>
      </c>
      <c r="AB4572" s="8">
        <v>82</v>
      </c>
      <c r="AC4572" s="8">
        <v>631</v>
      </c>
      <c r="AD4572" s="8">
        <v>265</v>
      </c>
      <c r="AE4572" s="8">
        <v>376</v>
      </c>
      <c r="AF4572" s="8">
        <v>697</v>
      </c>
      <c r="AG4572" s="8">
        <v>140</v>
      </c>
      <c r="AH4572" s="8">
        <v>628</v>
      </c>
    </row>
    <row r="4573" spans="1:34" x14ac:dyDescent="0.2">
      <c r="A4573" s="6" t="s">
        <v>73</v>
      </c>
      <c r="B4573" s="8">
        <v>1014</v>
      </c>
      <c r="C4573" s="8">
        <v>760</v>
      </c>
      <c r="D4573" s="8">
        <v>251</v>
      </c>
      <c r="E4573" s="8">
        <v>164</v>
      </c>
      <c r="F4573" s="8">
        <v>371</v>
      </c>
      <c r="G4573" s="8">
        <v>226</v>
      </c>
      <c r="H4573" s="8">
        <v>100</v>
      </c>
      <c r="I4573" s="8">
        <v>517</v>
      </c>
      <c r="J4573" s="8">
        <v>129</v>
      </c>
      <c r="K4573" s="8">
        <v>491</v>
      </c>
      <c r="L4573" s="8">
        <v>374</v>
      </c>
      <c r="M4573" s="8">
        <v>137</v>
      </c>
      <c r="N4573" s="8">
        <v>247</v>
      </c>
      <c r="O4573" s="8">
        <v>247</v>
      </c>
      <c r="P4573" s="8">
        <v>146</v>
      </c>
      <c r="Q4573" s="8">
        <v>331</v>
      </c>
      <c r="R4573" s="8">
        <v>61</v>
      </c>
      <c r="S4573" s="8">
        <v>562</v>
      </c>
      <c r="T4573" s="8">
        <v>129</v>
      </c>
      <c r="U4573" s="8">
        <v>88</v>
      </c>
      <c r="V4573" s="8">
        <v>136</v>
      </c>
      <c r="W4573" s="8">
        <v>68</v>
      </c>
      <c r="X4573" s="8">
        <v>123</v>
      </c>
      <c r="Y4573" s="8">
        <v>85</v>
      </c>
      <c r="Z4573" s="8">
        <v>123</v>
      </c>
      <c r="AA4573" s="8">
        <v>94</v>
      </c>
      <c r="AB4573" s="8">
        <v>83</v>
      </c>
      <c r="AC4573" s="8">
        <v>636</v>
      </c>
      <c r="AD4573" s="8">
        <v>263</v>
      </c>
      <c r="AE4573" s="8">
        <v>377</v>
      </c>
      <c r="AF4573" s="8">
        <v>694</v>
      </c>
      <c r="AG4573" s="8">
        <v>138</v>
      </c>
      <c r="AH4573" s="8">
        <v>631</v>
      </c>
    </row>
    <row r="4574" spans="1:34" x14ac:dyDescent="0.2">
      <c r="A4574" s="6" t="s">
        <v>1169</v>
      </c>
    </row>
    <row r="4575" spans="1:34" x14ac:dyDescent="0.2">
      <c r="A4575" s="6" t="s">
        <v>1168</v>
      </c>
      <c r="B4575" s="8">
        <v>788</v>
      </c>
      <c r="C4575" s="8">
        <v>586</v>
      </c>
      <c r="D4575" s="8">
        <v>202</v>
      </c>
      <c r="E4575" s="8">
        <v>120</v>
      </c>
      <c r="F4575" s="8">
        <v>275</v>
      </c>
      <c r="G4575" s="8">
        <v>190</v>
      </c>
      <c r="H4575" s="8">
        <v>73</v>
      </c>
      <c r="I4575" s="8">
        <v>424</v>
      </c>
      <c r="J4575" s="8">
        <v>96</v>
      </c>
      <c r="K4575" s="8">
        <v>422</v>
      </c>
      <c r="L4575" s="8">
        <v>318</v>
      </c>
      <c r="M4575" s="8">
        <v>102</v>
      </c>
      <c r="N4575" s="8">
        <v>204</v>
      </c>
      <c r="O4575" s="8">
        <v>205</v>
      </c>
      <c r="P4575" s="8">
        <v>106</v>
      </c>
      <c r="Q4575" s="8">
        <v>274</v>
      </c>
      <c r="R4575" s="8">
        <v>41</v>
      </c>
      <c r="S4575" s="8">
        <v>483</v>
      </c>
      <c r="T4575" s="8">
        <v>102</v>
      </c>
      <c r="U4575" s="8">
        <v>73</v>
      </c>
      <c r="V4575" s="8">
        <v>111</v>
      </c>
      <c r="W4575" s="8">
        <v>53</v>
      </c>
      <c r="X4575" s="8">
        <v>107</v>
      </c>
      <c r="Y4575" s="8">
        <v>63</v>
      </c>
      <c r="Z4575" s="8">
        <v>100</v>
      </c>
      <c r="AA4575" s="8">
        <v>76</v>
      </c>
      <c r="AB4575" s="8">
        <v>38</v>
      </c>
      <c r="AC4575" s="8">
        <v>506</v>
      </c>
      <c r="AD4575" s="8">
        <v>238</v>
      </c>
      <c r="AE4575" s="8">
        <v>312</v>
      </c>
      <c r="AF4575" s="8">
        <v>598</v>
      </c>
      <c r="AG4575" s="8">
        <v>106</v>
      </c>
      <c r="AH4575" s="8">
        <v>530</v>
      </c>
    </row>
    <row r="4576" spans="1:34" x14ac:dyDescent="0.2">
      <c r="B4576" s="7">
        <v>0.78</v>
      </c>
      <c r="C4576" s="7">
        <v>0.77</v>
      </c>
      <c r="D4576" s="7">
        <v>0.81</v>
      </c>
      <c r="E4576" s="7">
        <v>0.73</v>
      </c>
      <c r="F4576" s="7">
        <v>0.74</v>
      </c>
      <c r="G4576" s="7">
        <v>0.84</v>
      </c>
      <c r="H4576" s="7">
        <v>0.73</v>
      </c>
      <c r="I4576" s="7">
        <v>0.82</v>
      </c>
      <c r="J4576" s="7">
        <v>0.74</v>
      </c>
      <c r="K4576" s="7">
        <v>0.86</v>
      </c>
      <c r="L4576" s="7">
        <v>0.85</v>
      </c>
      <c r="M4576" s="7">
        <v>0.75</v>
      </c>
      <c r="N4576" s="7">
        <v>0.82</v>
      </c>
      <c r="O4576" s="7">
        <v>0.83</v>
      </c>
      <c r="P4576" s="7">
        <v>0.72</v>
      </c>
      <c r="Q4576" s="7">
        <v>0.83</v>
      </c>
      <c r="R4576" s="7">
        <v>0.68</v>
      </c>
      <c r="S4576" s="7">
        <v>0.86</v>
      </c>
      <c r="T4576" s="7">
        <v>0.79</v>
      </c>
      <c r="U4576" s="7">
        <v>0.82</v>
      </c>
      <c r="V4576" s="7">
        <v>0.82</v>
      </c>
      <c r="W4576" s="7">
        <v>0.77</v>
      </c>
      <c r="X4576" s="7">
        <v>0.87</v>
      </c>
      <c r="Y4576" s="7">
        <v>0.74</v>
      </c>
      <c r="Z4576" s="7">
        <v>0.81</v>
      </c>
      <c r="AA4576" s="7">
        <v>0.81</v>
      </c>
      <c r="AB4576" s="7">
        <v>0.46</v>
      </c>
      <c r="AC4576" s="7">
        <v>0.8</v>
      </c>
      <c r="AD4576" s="7">
        <v>0.91</v>
      </c>
      <c r="AE4576" s="7">
        <v>0.83</v>
      </c>
      <c r="AF4576" s="7">
        <v>0.86</v>
      </c>
      <c r="AG4576" s="7">
        <v>0.77</v>
      </c>
      <c r="AH4576" s="7">
        <v>0.84</v>
      </c>
    </row>
    <row r="4577" spans="1:34" x14ac:dyDescent="0.2">
      <c r="B4577" s="6" t="s">
        <v>218</v>
      </c>
      <c r="G4577" s="6" t="s">
        <v>210</v>
      </c>
      <c r="H4577" s="6" t="s">
        <v>95</v>
      </c>
      <c r="I4577" s="6" t="s">
        <v>377</v>
      </c>
      <c r="K4577" s="6" t="s">
        <v>354</v>
      </c>
      <c r="L4577" s="6" t="s">
        <v>223</v>
      </c>
      <c r="N4577" s="6" t="s">
        <v>92</v>
      </c>
      <c r="O4577" s="6" t="s">
        <v>92</v>
      </c>
      <c r="Q4577" s="6" t="s">
        <v>107</v>
      </c>
      <c r="R4577" s="6" t="s">
        <v>95</v>
      </c>
      <c r="S4577" s="6" t="s">
        <v>106</v>
      </c>
      <c r="U4577" s="6" t="s">
        <v>95</v>
      </c>
      <c r="W4577" s="6" t="s">
        <v>95</v>
      </c>
      <c r="X4577" s="6" t="s">
        <v>183</v>
      </c>
      <c r="Y4577" s="6" t="s">
        <v>95</v>
      </c>
      <c r="AA4577" s="6" t="s">
        <v>95</v>
      </c>
      <c r="AB4577" s="6" t="s">
        <v>95</v>
      </c>
      <c r="AC4577" s="6" t="s">
        <v>218</v>
      </c>
      <c r="AD4577" s="6" t="s">
        <v>212</v>
      </c>
      <c r="AE4577" s="6" t="s">
        <v>92</v>
      </c>
      <c r="AF4577" s="6" t="s">
        <v>1181</v>
      </c>
      <c r="AH4577" s="6" t="s">
        <v>394</v>
      </c>
    </row>
    <row r="4578" spans="1:34" x14ac:dyDescent="0.2">
      <c r="A4578" s="6" t="s">
        <v>1166</v>
      </c>
    </row>
    <row r="4579" spans="1:34" x14ac:dyDescent="0.2">
      <c r="A4579" s="6" t="s">
        <v>1165</v>
      </c>
      <c r="B4579" s="8">
        <v>745</v>
      </c>
      <c r="C4579" s="8">
        <v>559</v>
      </c>
      <c r="D4579" s="8">
        <v>184</v>
      </c>
      <c r="E4579" s="8">
        <v>114</v>
      </c>
      <c r="F4579" s="8">
        <v>267</v>
      </c>
      <c r="G4579" s="8">
        <v>179</v>
      </c>
      <c r="H4579" s="8">
        <v>68</v>
      </c>
      <c r="I4579" s="8">
        <v>404</v>
      </c>
      <c r="J4579" s="8">
        <v>93</v>
      </c>
      <c r="K4579" s="8">
        <v>384</v>
      </c>
      <c r="L4579" s="8">
        <v>286</v>
      </c>
      <c r="M4579" s="8">
        <v>98</v>
      </c>
      <c r="N4579" s="8">
        <v>190</v>
      </c>
      <c r="O4579" s="8">
        <v>188</v>
      </c>
      <c r="P4579" s="8">
        <v>104</v>
      </c>
      <c r="Q4579" s="8">
        <v>260</v>
      </c>
      <c r="R4579" s="8">
        <v>41</v>
      </c>
      <c r="S4579" s="8">
        <v>448</v>
      </c>
      <c r="T4579" s="8">
        <v>92</v>
      </c>
      <c r="U4579" s="8">
        <v>73</v>
      </c>
      <c r="V4579" s="8">
        <v>106</v>
      </c>
      <c r="W4579" s="8">
        <v>51</v>
      </c>
      <c r="X4579" s="8">
        <v>98</v>
      </c>
      <c r="Y4579" s="8">
        <v>58</v>
      </c>
      <c r="Z4579" s="8">
        <v>93</v>
      </c>
      <c r="AA4579" s="8">
        <v>73</v>
      </c>
      <c r="AB4579" s="8">
        <v>39</v>
      </c>
      <c r="AC4579" s="8">
        <v>484</v>
      </c>
      <c r="AD4579" s="8">
        <v>218</v>
      </c>
      <c r="AE4579" s="8">
        <v>306</v>
      </c>
      <c r="AF4579" s="8">
        <v>557</v>
      </c>
      <c r="AG4579" s="8">
        <v>103</v>
      </c>
      <c r="AH4579" s="8">
        <v>502</v>
      </c>
    </row>
    <row r="4580" spans="1:34" x14ac:dyDescent="0.2">
      <c r="B4580" s="7">
        <v>0.73</v>
      </c>
      <c r="C4580" s="7">
        <v>0.74</v>
      </c>
      <c r="D4580" s="7">
        <v>0.73</v>
      </c>
      <c r="E4580" s="7">
        <v>0.7</v>
      </c>
      <c r="F4580" s="7">
        <v>0.72</v>
      </c>
      <c r="G4580" s="7">
        <v>0.79</v>
      </c>
      <c r="H4580" s="7">
        <v>0.68</v>
      </c>
      <c r="I4580" s="7">
        <v>0.78</v>
      </c>
      <c r="J4580" s="7">
        <v>0.72</v>
      </c>
      <c r="K4580" s="7">
        <v>0.78</v>
      </c>
      <c r="L4580" s="7">
        <v>0.77</v>
      </c>
      <c r="M4580" s="7">
        <v>0.72</v>
      </c>
      <c r="N4580" s="7">
        <v>0.77</v>
      </c>
      <c r="O4580" s="7">
        <v>0.76</v>
      </c>
      <c r="P4580" s="7">
        <v>0.71</v>
      </c>
      <c r="Q4580" s="7">
        <v>0.79</v>
      </c>
      <c r="R4580" s="7">
        <v>0.68</v>
      </c>
      <c r="S4580" s="7">
        <v>0.8</v>
      </c>
      <c r="T4580" s="7">
        <v>0.72</v>
      </c>
      <c r="U4580" s="7">
        <v>0.82</v>
      </c>
      <c r="V4580" s="7">
        <v>0.78</v>
      </c>
      <c r="W4580" s="7">
        <v>0.74</v>
      </c>
      <c r="X4580" s="7">
        <v>0.8</v>
      </c>
      <c r="Y4580" s="7">
        <v>0.69</v>
      </c>
      <c r="Z4580" s="7">
        <v>0.75</v>
      </c>
      <c r="AA4580" s="7">
        <v>0.78</v>
      </c>
      <c r="AB4580" s="7">
        <v>0.46</v>
      </c>
      <c r="AC4580" s="7">
        <v>0.76</v>
      </c>
      <c r="AD4580" s="7">
        <v>0.83</v>
      </c>
      <c r="AE4580" s="7">
        <v>0.81</v>
      </c>
      <c r="AF4580" s="7">
        <v>0.8</v>
      </c>
      <c r="AG4580" s="7">
        <v>0.74</v>
      </c>
      <c r="AH4580" s="7">
        <v>0.8</v>
      </c>
    </row>
    <row r="4581" spans="1:34" x14ac:dyDescent="0.2">
      <c r="B4581" s="6" t="s">
        <v>218</v>
      </c>
      <c r="G4581" s="6" t="s">
        <v>355</v>
      </c>
      <c r="H4581" s="6" t="s">
        <v>95</v>
      </c>
      <c r="I4581" s="6" t="s">
        <v>377</v>
      </c>
      <c r="K4581" s="6" t="s">
        <v>92</v>
      </c>
      <c r="Q4581" s="6" t="s">
        <v>92</v>
      </c>
      <c r="R4581" s="6" t="s">
        <v>95</v>
      </c>
      <c r="S4581" s="6" t="s">
        <v>106</v>
      </c>
      <c r="U4581" s="6" t="s">
        <v>95</v>
      </c>
      <c r="W4581" s="6" t="s">
        <v>95</v>
      </c>
      <c r="Y4581" s="6" t="s">
        <v>95</v>
      </c>
      <c r="AA4581" s="6" t="s">
        <v>95</v>
      </c>
      <c r="AB4581" s="6" t="s">
        <v>95</v>
      </c>
      <c r="AC4581" s="6" t="s">
        <v>221</v>
      </c>
      <c r="AD4581" s="6" t="s">
        <v>212</v>
      </c>
      <c r="AE4581" s="6" t="s">
        <v>394</v>
      </c>
      <c r="AF4581" s="6" t="s">
        <v>92</v>
      </c>
      <c r="AH4581" s="6" t="s">
        <v>92</v>
      </c>
    </row>
    <row r="4582" spans="1:34" x14ac:dyDescent="0.2">
      <c r="A4582" s="6" t="s">
        <v>1164</v>
      </c>
    </row>
    <row r="4583" spans="1:34" x14ac:dyDescent="0.2">
      <c r="A4583" s="6" t="s">
        <v>1180</v>
      </c>
    </row>
    <row r="4584" spans="1:34" x14ac:dyDescent="0.2">
      <c r="A4584" s="6" t="s">
        <v>1179</v>
      </c>
      <c r="B4584" s="8">
        <v>721</v>
      </c>
      <c r="C4584" s="8">
        <v>530</v>
      </c>
      <c r="D4584" s="8">
        <v>191</v>
      </c>
      <c r="E4584" s="8">
        <v>116</v>
      </c>
      <c r="F4584" s="8">
        <v>241</v>
      </c>
      <c r="G4584" s="8">
        <v>173</v>
      </c>
      <c r="H4584" s="8">
        <v>75</v>
      </c>
      <c r="I4584" s="8">
        <v>385</v>
      </c>
      <c r="J4584" s="8">
        <v>90</v>
      </c>
      <c r="K4584" s="8">
        <v>386</v>
      </c>
      <c r="L4584" s="8">
        <v>287</v>
      </c>
      <c r="M4584" s="8">
        <v>95</v>
      </c>
      <c r="N4584" s="8">
        <v>184</v>
      </c>
      <c r="O4584" s="8">
        <v>186</v>
      </c>
      <c r="P4584" s="8">
        <v>95</v>
      </c>
      <c r="Q4584" s="8">
        <v>251</v>
      </c>
      <c r="R4584" s="8">
        <v>32</v>
      </c>
      <c r="S4584" s="8">
        <v>456</v>
      </c>
      <c r="T4584" s="8">
        <v>90</v>
      </c>
      <c r="U4584" s="8">
        <v>68</v>
      </c>
      <c r="V4584" s="8">
        <v>103</v>
      </c>
      <c r="W4584" s="8">
        <v>47</v>
      </c>
      <c r="X4584" s="8">
        <v>101</v>
      </c>
      <c r="Y4584" s="8">
        <v>56</v>
      </c>
      <c r="Z4584" s="8">
        <v>96</v>
      </c>
      <c r="AA4584" s="8">
        <v>66</v>
      </c>
      <c r="AB4584" s="8">
        <v>37</v>
      </c>
      <c r="AC4584" s="8">
        <v>458</v>
      </c>
      <c r="AD4584" s="8">
        <v>221</v>
      </c>
      <c r="AE4584" s="8">
        <v>293</v>
      </c>
      <c r="AF4584" s="8">
        <v>549</v>
      </c>
      <c r="AG4584" s="8">
        <v>86</v>
      </c>
      <c r="AH4584" s="8">
        <v>496</v>
      </c>
    </row>
    <row r="4585" spans="1:34" x14ac:dyDescent="0.2">
      <c r="B4585" s="7">
        <v>0.71</v>
      </c>
      <c r="C4585" s="7">
        <v>0.7</v>
      </c>
      <c r="D4585" s="7">
        <v>0.76</v>
      </c>
      <c r="E4585" s="7">
        <v>0.71</v>
      </c>
      <c r="F4585" s="7">
        <v>0.65</v>
      </c>
      <c r="G4585" s="7">
        <v>0.77</v>
      </c>
      <c r="H4585" s="7">
        <v>0.75</v>
      </c>
      <c r="I4585" s="7">
        <v>0.74</v>
      </c>
      <c r="J4585" s="7">
        <v>0.7</v>
      </c>
      <c r="K4585" s="7">
        <v>0.79</v>
      </c>
      <c r="L4585" s="7">
        <v>0.77</v>
      </c>
      <c r="M4585" s="7">
        <v>0.69</v>
      </c>
      <c r="N4585" s="7">
        <v>0.74</v>
      </c>
      <c r="O4585" s="7">
        <v>0.75</v>
      </c>
      <c r="P4585" s="7">
        <v>0.65</v>
      </c>
      <c r="Q4585" s="7">
        <v>0.76</v>
      </c>
      <c r="R4585" s="7">
        <v>0.52</v>
      </c>
      <c r="S4585" s="7">
        <v>0.81</v>
      </c>
      <c r="T4585" s="7">
        <v>0.7</v>
      </c>
      <c r="U4585" s="7">
        <v>0.77</v>
      </c>
      <c r="V4585" s="7">
        <v>0.76</v>
      </c>
      <c r="W4585" s="7">
        <v>0.68</v>
      </c>
      <c r="X4585" s="7">
        <v>0.82</v>
      </c>
      <c r="Y4585" s="7">
        <v>0.66</v>
      </c>
      <c r="Z4585" s="7">
        <v>0.78</v>
      </c>
      <c r="AA4585" s="7">
        <v>0.71</v>
      </c>
      <c r="AB4585" s="7">
        <v>0.45</v>
      </c>
      <c r="AC4585" s="7">
        <v>0.72</v>
      </c>
      <c r="AD4585" s="7">
        <v>0.84</v>
      </c>
      <c r="AE4585" s="7">
        <v>0.78</v>
      </c>
      <c r="AF4585" s="7">
        <v>0.79</v>
      </c>
      <c r="AG4585" s="7">
        <v>0.62</v>
      </c>
      <c r="AH4585" s="7">
        <v>0.79</v>
      </c>
    </row>
    <row r="4586" spans="1:34" x14ac:dyDescent="0.2">
      <c r="B4586" s="6" t="s">
        <v>1178</v>
      </c>
      <c r="D4586" s="6" t="s">
        <v>92</v>
      </c>
      <c r="G4586" s="6" t="s">
        <v>357</v>
      </c>
      <c r="H4586" s="6" t="s">
        <v>95</v>
      </c>
      <c r="I4586" s="6" t="s">
        <v>92</v>
      </c>
      <c r="K4586" s="6" t="s">
        <v>354</v>
      </c>
      <c r="L4586" s="6" t="s">
        <v>92</v>
      </c>
      <c r="Q4586" s="6" t="s">
        <v>107</v>
      </c>
      <c r="R4586" s="6" t="s">
        <v>95</v>
      </c>
      <c r="S4586" s="6" t="s">
        <v>106</v>
      </c>
      <c r="U4586" s="6" t="s">
        <v>95</v>
      </c>
      <c r="W4586" s="6" t="s">
        <v>95</v>
      </c>
      <c r="X4586" s="6" t="s">
        <v>183</v>
      </c>
      <c r="Y4586" s="6" t="s">
        <v>95</v>
      </c>
      <c r="AA4586" s="6" t="s">
        <v>95</v>
      </c>
      <c r="AB4586" s="6" t="s">
        <v>95</v>
      </c>
      <c r="AC4586" s="6" t="s">
        <v>218</v>
      </c>
      <c r="AD4586" s="6" t="s">
        <v>212</v>
      </c>
      <c r="AE4586" s="6" t="s">
        <v>394</v>
      </c>
      <c r="AF4586" s="6" t="s">
        <v>394</v>
      </c>
      <c r="AH4586" s="6" t="s">
        <v>394</v>
      </c>
    </row>
    <row r="4587" spans="1:34" x14ac:dyDescent="0.2">
      <c r="A4587" s="6" t="s">
        <v>1160</v>
      </c>
    </row>
    <row r="4588" spans="1:34" x14ac:dyDescent="0.2">
      <c r="A4588" s="6" t="s">
        <v>1159</v>
      </c>
    </row>
    <row r="4589" spans="1:34" x14ac:dyDescent="0.2">
      <c r="A4589" s="6" t="s">
        <v>1158</v>
      </c>
      <c r="B4589" s="8">
        <v>695</v>
      </c>
      <c r="C4589" s="8">
        <v>528</v>
      </c>
      <c r="D4589" s="8">
        <v>166</v>
      </c>
      <c r="E4589" s="8">
        <v>107</v>
      </c>
      <c r="F4589" s="8">
        <v>251</v>
      </c>
      <c r="G4589" s="8">
        <v>170</v>
      </c>
      <c r="H4589" s="8">
        <v>66</v>
      </c>
      <c r="I4589" s="8">
        <v>367</v>
      </c>
      <c r="J4589" s="8">
        <v>85</v>
      </c>
      <c r="K4589" s="8">
        <v>364</v>
      </c>
      <c r="L4589" s="8">
        <v>273</v>
      </c>
      <c r="M4589" s="8">
        <v>88</v>
      </c>
      <c r="N4589" s="8">
        <v>172</v>
      </c>
      <c r="O4589" s="8">
        <v>177</v>
      </c>
      <c r="P4589" s="8">
        <v>104</v>
      </c>
      <c r="Q4589" s="8">
        <v>233</v>
      </c>
      <c r="R4589" s="8">
        <v>42</v>
      </c>
      <c r="S4589" s="8">
        <v>412</v>
      </c>
      <c r="T4589" s="8">
        <v>88</v>
      </c>
      <c r="U4589" s="8">
        <v>76</v>
      </c>
      <c r="V4589" s="8">
        <v>94</v>
      </c>
      <c r="W4589" s="8">
        <v>45</v>
      </c>
      <c r="X4589" s="8">
        <v>90</v>
      </c>
      <c r="Y4589" s="8">
        <v>51</v>
      </c>
      <c r="Z4589" s="8">
        <v>84</v>
      </c>
      <c r="AA4589" s="8">
        <v>72</v>
      </c>
      <c r="AB4589" s="8">
        <v>43</v>
      </c>
      <c r="AC4589" s="8">
        <v>447</v>
      </c>
      <c r="AD4589" s="8">
        <v>199</v>
      </c>
      <c r="AE4589" s="8">
        <v>273</v>
      </c>
      <c r="AF4589" s="8">
        <v>511</v>
      </c>
      <c r="AG4589" s="8">
        <v>94</v>
      </c>
      <c r="AH4589" s="8">
        <v>473</v>
      </c>
    </row>
    <row r="4590" spans="1:34" x14ac:dyDescent="0.2">
      <c r="B4590" s="7">
        <v>0.69</v>
      </c>
      <c r="C4590" s="7">
        <v>0.69</v>
      </c>
      <c r="D4590" s="7">
        <v>0.66</v>
      </c>
      <c r="E4590" s="7">
        <v>0.65</v>
      </c>
      <c r="F4590" s="7">
        <v>0.68</v>
      </c>
      <c r="G4590" s="7">
        <v>0.75</v>
      </c>
      <c r="H4590" s="7">
        <v>0.67</v>
      </c>
      <c r="I4590" s="7">
        <v>0.71</v>
      </c>
      <c r="J4590" s="7">
        <v>0.65</v>
      </c>
      <c r="K4590" s="7">
        <v>0.74</v>
      </c>
      <c r="L4590" s="7">
        <v>0.73</v>
      </c>
      <c r="M4590" s="7">
        <v>0.65</v>
      </c>
      <c r="N4590" s="7">
        <v>0.7</v>
      </c>
      <c r="O4590" s="7">
        <v>0.72</v>
      </c>
      <c r="P4590" s="7">
        <v>0.71</v>
      </c>
      <c r="Q4590" s="7">
        <v>0.7</v>
      </c>
      <c r="R4590" s="7">
        <v>0.69</v>
      </c>
      <c r="S4590" s="7">
        <v>0.73</v>
      </c>
      <c r="T4590" s="7">
        <v>0.68</v>
      </c>
      <c r="U4590" s="7">
        <v>0.86</v>
      </c>
      <c r="V4590" s="7">
        <v>0.69</v>
      </c>
      <c r="W4590" s="7">
        <v>0.66</v>
      </c>
      <c r="X4590" s="7">
        <v>0.73</v>
      </c>
      <c r="Y4590" s="7">
        <v>0.6</v>
      </c>
      <c r="Z4590" s="7">
        <v>0.68</v>
      </c>
      <c r="AA4590" s="7">
        <v>0.76</v>
      </c>
      <c r="AB4590" s="7">
        <v>0.51</v>
      </c>
      <c r="AC4590" s="7">
        <v>0.7</v>
      </c>
      <c r="AD4590" s="7">
        <v>0.76</v>
      </c>
      <c r="AE4590" s="7">
        <v>0.72</v>
      </c>
      <c r="AF4590" s="7">
        <v>0.74</v>
      </c>
      <c r="AG4590" s="7">
        <v>0.68</v>
      </c>
      <c r="AH4590" s="7">
        <v>0.75</v>
      </c>
    </row>
    <row r="4591" spans="1:34" x14ac:dyDescent="0.2">
      <c r="B4591" s="6" t="s">
        <v>218</v>
      </c>
      <c r="G4591" s="6" t="s">
        <v>355</v>
      </c>
      <c r="H4591" s="6" t="s">
        <v>95</v>
      </c>
      <c r="K4591" s="6" t="s">
        <v>92</v>
      </c>
      <c r="L4591" s="6" t="s">
        <v>92</v>
      </c>
      <c r="R4591" s="6" t="s">
        <v>95</v>
      </c>
      <c r="S4591" s="6" t="s">
        <v>92</v>
      </c>
      <c r="U4591" s="6" t="s">
        <v>805</v>
      </c>
      <c r="W4591" s="6" t="s">
        <v>95</v>
      </c>
      <c r="X4591" s="6" t="s">
        <v>200</v>
      </c>
      <c r="Y4591" s="6" t="s">
        <v>95</v>
      </c>
      <c r="AA4591" s="6" t="s">
        <v>95</v>
      </c>
      <c r="AB4591" s="6" t="s">
        <v>95</v>
      </c>
      <c r="AC4591" s="6" t="s">
        <v>218</v>
      </c>
      <c r="AD4591" s="6" t="s">
        <v>221</v>
      </c>
      <c r="AE4591" s="6" t="s">
        <v>92</v>
      </c>
      <c r="AF4591" s="6" t="s">
        <v>92</v>
      </c>
      <c r="AH4591" s="6" t="s">
        <v>92</v>
      </c>
    </row>
    <row r="4592" spans="1:34" x14ac:dyDescent="0.2">
      <c r="A4592" s="6" t="s">
        <v>1157</v>
      </c>
    </row>
    <row r="4593" spans="1:34" x14ac:dyDescent="0.2">
      <c r="A4593" s="6" t="s">
        <v>1156</v>
      </c>
    </row>
    <row r="4594" spans="1:34" x14ac:dyDescent="0.2">
      <c r="A4594" s="6" t="s">
        <v>1155</v>
      </c>
      <c r="B4594" s="8">
        <v>539</v>
      </c>
      <c r="C4594" s="8">
        <v>404</v>
      </c>
      <c r="D4594" s="8">
        <v>135</v>
      </c>
      <c r="E4594" s="8">
        <v>77</v>
      </c>
      <c r="F4594" s="8">
        <v>178</v>
      </c>
      <c r="G4594" s="8">
        <v>148</v>
      </c>
      <c r="H4594" s="8">
        <v>56</v>
      </c>
      <c r="I4594" s="8">
        <v>278</v>
      </c>
      <c r="J4594" s="8">
        <v>68</v>
      </c>
      <c r="K4594" s="8">
        <v>280</v>
      </c>
      <c r="L4594" s="8">
        <v>225</v>
      </c>
      <c r="M4594" s="8">
        <v>65</v>
      </c>
      <c r="N4594" s="8">
        <v>138</v>
      </c>
      <c r="O4594" s="8">
        <v>135</v>
      </c>
      <c r="P4594" s="8">
        <v>74</v>
      </c>
      <c r="Q4594" s="8">
        <v>189</v>
      </c>
      <c r="R4594" s="8">
        <v>24</v>
      </c>
      <c r="S4594" s="8">
        <v>337</v>
      </c>
      <c r="T4594" s="8">
        <v>68</v>
      </c>
      <c r="U4594" s="8">
        <v>52</v>
      </c>
      <c r="V4594" s="8">
        <v>73</v>
      </c>
      <c r="W4594" s="8">
        <v>39</v>
      </c>
      <c r="X4594" s="8">
        <v>66</v>
      </c>
      <c r="Y4594" s="8">
        <v>41</v>
      </c>
      <c r="Z4594" s="8">
        <v>66</v>
      </c>
      <c r="AA4594" s="8">
        <v>58</v>
      </c>
      <c r="AB4594" s="8">
        <v>31</v>
      </c>
      <c r="AC4594" s="8">
        <v>329</v>
      </c>
      <c r="AD4594" s="8">
        <v>175</v>
      </c>
      <c r="AE4594" s="8">
        <v>217</v>
      </c>
      <c r="AF4594" s="8">
        <v>407</v>
      </c>
      <c r="AG4594" s="8">
        <v>74</v>
      </c>
      <c r="AH4594" s="8">
        <v>374</v>
      </c>
    </row>
    <row r="4595" spans="1:34" x14ac:dyDescent="0.2">
      <c r="B4595" s="7">
        <v>0.53</v>
      </c>
      <c r="C4595" s="7">
        <v>0.53</v>
      </c>
      <c r="D4595" s="7">
        <v>0.54</v>
      </c>
      <c r="E4595" s="7">
        <v>0.47</v>
      </c>
      <c r="F4595" s="7">
        <v>0.48</v>
      </c>
      <c r="G4595" s="7">
        <v>0.66</v>
      </c>
      <c r="H4595" s="7">
        <v>0.56000000000000005</v>
      </c>
      <c r="I4595" s="7">
        <v>0.54</v>
      </c>
      <c r="J4595" s="7">
        <v>0.52</v>
      </c>
      <c r="K4595" s="7">
        <v>0.56999999999999995</v>
      </c>
      <c r="L4595" s="7">
        <v>0.6</v>
      </c>
      <c r="M4595" s="7">
        <v>0.48</v>
      </c>
      <c r="N4595" s="7">
        <v>0.56000000000000005</v>
      </c>
      <c r="O4595" s="7">
        <v>0.55000000000000004</v>
      </c>
      <c r="P4595" s="7">
        <v>0.51</v>
      </c>
      <c r="Q4595" s="7">
        <v>0.56999999999999995</v>
      </c>
      <c r="R4595" s="7">
        <v>0.39</v>
      </c>
      <c r="S4595" s="7">
        <v>0.6</v>
      </c>
      <c r="T4595" s="7">
        <v>0.53</v>
      </c>
      <c r="U4595" s="7">
        <v>0.59</v>
      </c>
      <c r="V4595" s="7">
        <v>0.54</v>
      </c>
      <c r="W4595" s="7">
        <v>0.57999999999999996</v>
      </c>
      <c r="X4595" s="7">
        <v>0.54</v>
      </c>
      <c r="Y4595" s="7">
        <v>0.49</v>
      </c>
      <c r="Z4595" s="7">
        <v>0.53</v>
      </c>
      <c r="AA4595" s="7">
        <v>0.62</v>
      </c>
      <c r="AB4595" s="7">
        <v>0.38</v>
      </c>
      <c r="AC4595" s="7">
        <v>0.52</v>
      </c>
      <c r="AD4595" s="7">
        <v>0.67</v>
      </c>
      <c r="AE4595" s="7">
        <v>0.57999999999999996</v>
      </c>
      <c r="AF4595" s="7">
        <v>0.59</v>
      </c>
      <c r="AG4595" s="7">
        <v>0.54</v>
      </c>
      <c r="AH4595" s="7">
        <v>0.59</v>
      </c>
    </row>
    <row r="4596" spans="1:34" x14ac:dyDescent="0.2">
      <c r="B4596" s="6" t="s">
        <v>1177</v>
      </c>
      <c r="G4596" s="6" t="s">
        <v>210</v>
      </c>
      <c r="H4596" s="6" t="s">
        <v>95</v>
      </c>
      <c r="K4596" s="6" t="s">
        <v>92</v>
      </c>
      <c r="L4596" s="6" t="s">
        <v>223</v>
      </c>
      <c r="R4596" s="6" t="s">
        <v>95</v>
      </c>
      <c r="S4596" s="6" t="s">
        <v>106</v>
      </c>
      <c r="U4596" s="6" t="s">
        <v>95</v>
      </c>
      <c r="W4596" s="6" t="s">
        <v>95</v>
      </c>
      <c r="Y4596" s="6" t="s">
        <v>95</v>
      </c>
      <c r="AA4596" s="6" t="s">
        <v>95</v>
      </c>
      <c r="AB4596" s="6" t="s">
        <v>95</v>
      </c>
      <c r="AC4596" s="6" t="s">
        <v>218</v>
      </c>
      <c r="AD4596" s="6" t="s">
        <v>212</v>
      </c>
      <c r="AE4596" s="6" t="s">
        <v>92</v>
      </c>
      <c r="AF4596" s="6" t="s">
        <v>92</v>
      </c>
      <c r="AH4596" s="6" t="s">
        <v>92</v>
      </c>
    </row>
    <row r="4597" spans="1:34" x14ac:dyDescent="0.2">
      <c r="A4597" s="6" t="s">
        <v>1153</v>
      </c>
    </row>
    <row r="4598" spans="1:34" x14ac:dyDescent="0.2">
      <c r="A4598" s="6" t="s">
        <v>1152</v>
      </c>
    </row>
    <row r="4599" spans="1:34" x14ac:dyDescent="0.2">
      <c r="A4599" s="6" t="s">
        <v>1151</v>
      </c>
      <c r="B4599" s="8">
        <v>525</v>
      </c>
      <c r="C4599" s="8">
        <v>389</v>
      </c>
      <c r="D4599" s="8">
        <v>135</v>
      </c>
      <c r="E4599" s="8">
        <v>69</v>
      </c>
      <c r="F4599" s="8">
        <v>168</v>
      </c>
      <c r="G4599" s="8">
        <v>153</v>
      </c>
      <c r="H4599" s="8">
        <v>53</v>
      </c>
      <c r="I4599" s="8">
        <v>293</v>
      </c>
      <c r="J4599" s="8">
        <v>67</v>
      </c>
      <c r="K4599" s="8">
        <v>281</v>
      </c>
      <c r="L4599" s="8">
        <v>210</v>
      </c>
      <c r="M4599" s="8">
        <v>77</v>
      </c>
      <c r="N4599" s="8">
        <v>138</v>
      </c>
      <c r="O4599" s="8">
        <v>145</v>
      </c>
      <c r="P4599" s="8">
        <v>76</v>
      </c>
      <c r="Q4599" s="8">
        <v>194</v>
      </c>
      <c r="R4599" s="8">
        <v>32</v>
      </c>
      <c r="S4599" s="8">
        <v>320</v>
      </c>
      <c r="T4599" s="8">
        <v>69</v>
      </c>
      <c r="U4599" s="8">
        <v>51</v>
      </c>
      <c r="V4599" s="8">
        <v>66</v>
      </c>
      <c r="W4599" s="8">
        <v>42</v>
      </c>
      <c r="X4599" s="8">
        <v>64</v>
      </c>
      <c r="Y4599" s="8">
        <v>40</v>
      </c>
      <c r="Z4599" s="8">
        <v>72</v>
      </c>
      <c r="AA4599" s="8">
        <v>51</v>
      </c>
      <c r="AB4599" s="8">
        <v>30</v>
      </c>
      <c r="AC4599" s="8">
        <v>334</v>
      </c>
      <c r="AD4599" s="8">
        <v>157</v>
      </c>
      <c r="AE4599" s="8">
        <v>211</v>
      </c>
      <c r="AF4599" s="8">
        <v>395</v>
      </c>
      <c r="AG4599" s="8">
        <v>71</v>
      </c>
      <c r="AH4599" s="8">
        <v>357</v>
      </c>
    </row>
    <row r="4600" spans="1:34" x14ac:dyDescent="0.2">
      <c r="B4600" s="7">
        <v>0.52</v>
      </c>
      <c r="C4600" s="7">
        <v>0.51</v>
      </c>
      <c r="D4600" s="7">
        <v>0.54</v>
      </c>
      <c r="E4600" s="7">
        <v>0.42</v>
      </c>
      <c r="F4600" s="7">
        <v>0.45</v>
      </c>
      <c r="G4600" s="7">
        <v>0.68</v>
      </c>
      <c r="H4600" s="7">
        <v>0.53</v>
      </c>
      <c r="I4600" s="7">
        <v>0.56999999999999995</v>
      </c>
      <c r="J4600" s="7">
        <v>0.52</v>
      </c>
      <c r="K4600" s="7">
        <v>0.56999999999999995</v>
      </c>
      <c r="L4600" s="7">
        <v>0.56000000000000005</v>
      </c>
      <c r="M4600" s="7">
        <v>0.56000000000000005</v>
      </c>
      <c r="N4600" s="7">
        <v>0.56000000000000005</v>
      </c>
      <c r="O4600" s="7">
        <v>0.59</v>
      </c>
      <c r="P4600" s="7">
        <v>0.52</v>
      </c>
      <c r="Q4600" s="7">
        <v>0.57999999999999996</v>
      </c>
      <c r="R4600" s="7">
        <v>0.53</v>
      </c>
      <c r="S4600" s="7">
        <v>0.56999999999999995</v>
      </c>
      <c r="T4600" s="7">
        <v>0.54</v>
      </c>
      <c r="U4600" s="7">
        <v>0.57999999999999996</v>
      </c>
      <c r="V4600" s="7">
        <v>0.48</v>
      </c>
      <c r="W4600" s="7">
        <v>0.61</v>
      </c>
      <c r="X4600" s="7">
        <v>0.52</v>
      </c>
      <c r="Y4600" s="7">
        <v>0.47</v>
      </c>
      <c r="Z4600" s="7">
        <v>0.57999999999999996</v>
      </c>
      <c r="AA4600" s="7">
        <v>0.54</v>
      </c>
      <c r="AB4600" s="7">
        <v>0.36</v>
      </c>
      <c r="AC4600" s="7">
        <v>0.53</v>
      </c>
      <c r="AD4600" s="7">
        <v>0.6</v>
      </c>
      <c r="AE4600" s="7">
        <v>0.56000000000000005</v>
      </c>
      <c r="AF4600" s="7">
        <v>0.56999999999999995</v>
      </c>
      <c r="AG4600" s="7">
        <v>0.51</v>
      </c>
      <c r="AH4600" s="7">
        <v>0.56999999999999995</v>
      </c>
    </row>
    <row r="4601" spans="1:34" x14ac:dyDescent="0.2">
      <c r="B4601" s="6" t="s">
        <v>224</v>
      </c>
      <c r="G4601" s="6" t="s">
        <v>210</v>
      </c>
      <c r="H4601" s="6" t="s">
        <v>95</v>
      </c>
      <c r="I4601" s="6" t="s">
        <v>92</v>
      </c>
      <c r="K4601" s="6" t="s">
        <v>92</v>
      </c>
      <c r="L4601" s="6" t="s">
        <v>92</v>
      </c>
      <c r="O4601" s="6" t="s">
        <v>92</v>
      </c>
      <c r="Q4601" s="6" t="s">
        <v>92</v>
      </c>
      <c r="R4601" s="6" t="s">
        <v>95</v>
      </c>
      <c r="S4601" s="6" t="s">
        <v>92</v>
      </c>
      <c r="U4601" s="6" t="s">
        <v>95</v>
      </c>
      <c r="W4601" s="6" t="s">
        <v>95</v>
      </c>
      <c r="Y4601" s="6" t="s">
        <v>95</v>
      </c>
      <c r="AA4601" s="6" t="s">
        <v>95</v>
      </c>
      <c r="AB4601" s="6" t="s">
        <v>95</v>
      </c>
      <c r="AC4601" s="6" t="s">
        <v>218</v>
      </c>
      <c r="AD4601" s="6" t="s">
        <v>212</v>
      </c>
      <c r="AE4601" s="6" t="s">
        <v>92</v>
      </c>
      <c r="AF4601" s="6" t="s">
        <v>92</v>
      </c>
      <c r="AH4601" s="6" t="s">
        <v>92</v>
      </c>
    </row>
    <row r="4602" spans="1:34" x14ac:dyDescent="0.2">
      <c r="A4602" s="6" t="s">
        <v>1150</v>
      </c>
    </row>
    <row r="4603" spans="1:34" x14ac:dyDescent="0.2">
      <c r="A4603" s="6" t="s">
        <v>1149</v>
      </c>
      <c r="B4603" s="8">
        <v>413</v>
      </c>
      <c r="C4603" s="8">
        <v>310</v>
      </c>
      <c r="D4603" s="8">
        <v>102</v>
      </c>
      <c r="E4603" s="8">
        <v>63</v>
      </c>
      <c r="F4603" s="8">
        <v>135</v>
      </c>
      <c r="G4603" s="8">
        <v>112</v>
      </c>
      <c r="H4603" s="8">
        <v>48</v>
      </c>
      <c r="I4603" s="8">
        <v>219</v>
      </c>
      <c r="J4603" s="8">
        <v>56</v>
      </c>
      <c r="K4603" s="8">
        <v>221</v>
      </c>
      <c r="L4603" s="8">
        <v>159</v>
      </c>
      <c r="M4603" s="8">
        <v>64</v>
      </c>
      <c r="N4603" s="8">
        <v>105</v>
      </c>
      <c r="O4603" s="8">
        <v>117</v>
      </c>
      <c r="P4603" s="8">
        <v>61</v>
      </c>
      <c r="Q4603" s="8">
        <v>146</v>
      </c>
      <c r="R4603" s="8">
        <v>20</v>
      </c>
      <c r="S4603" s="8">
        <v>255</v>
      </c>
      <c r="T4603" s="8">
        <v>53</v>
      </c>
      <c r="U4603" s="8">
        <v>39</v>
      </c>
      <c r="V4603" s="8">
        <v>54</v>
      </c>
      <c r="W4603" s="8">
        <v>30</v>
      </c>
      <c r="X4603" s="8">
        <v>53</v>
      </c>
      <c r="Y4603" s="8">
        <v>29</v>
      </c>
      <c r="Z4603" s="8">
        <v>48</v>
      </c>
      <c r="AA4603" s="8">
        <v>46</v>
      </c>
      <c r="AB4603" s="8">
        <v>31</v>
      </c>
      <c r="AC4603" s="8">
        <v>260</v>
      </c>
      <c r="AD4603" s="8">
        <v>121</v>
      </c>
      <c r="AE4603" s="8">
        <v>171</v>
      </c>
      <c r="AF4603" s="8">
        <v>310</v>
      </c>
      <c r="AG4603" s="8">
        <v>52</v>
      </c>
      <c r="AH4603" s="8">
        <v>277</v>
      </c>
    </row>
    <row r="4604" spans="1:34" x14ac:dyDescent="0.2">
      <c r="B4604" s="7">
        <v>0.41</v>
      </c>
      <c r="C4604" s="7">
        <v>0.41</v>
      </c>
      <c r="D4604" s="7">
        <v>0.41</v>
      </c>
      <c r="E4604" s="7">
        <v>0.38</v>
      </c>
      <c r="F4604" s="7">
        <v>0.36</v>
      </c>
      <c r="G4604" s="7">
        <v>0.49</v>
      </c>
      <c r="H4604" s="7">
        <v>0.48</v>
      </c>
      <c r="I4604" s="7">
        <v>0.42</v>
      </c>
      <c r="J4604" s="7">
        <v>0.43</v>
      </c>
      <c r="K4604" s="7">
        <v>0.45</v>
      </c>
      <c r="L4604" s="7">
        <v>0.43</v>
      </c>
      <c r="M4604" s="7">
        <v>0.47</v>
      </c>
      <c r="N4604" s="7">
        <v>0.42</v>
      </c>
      <c r="O4604" s="7">
        <v>0.47</v>
      </c>
      <c r="P4604" s="7">
        <v>0.42</v>
      </c>
      <c r="Q4604" s="7">
        <v>0.44</v>
      </c>
      <c r="R4604" s="7">
        <v>0.32</v>
      </c>
      <c r="S4604" s="7">
        <v>0.45</v>
      </c>
      <c r="T4604" s="7">
        <v>0.41</v>
      </c>
      <c r="U4604" s="7">
        <v>0.45</v>
      </c>
      <c r="V4604" s="7">
        <v>0.4</v>
      </c>
      <c r="W4604" s="7">
        <v>0.44</v>
      </c>
      <c r="X4604" s="7">
        <v>0.43</v>
      </c>
      <c r="Y4604" s="7">
        <v>0.34</v>
      </c>
      <c r="Z4604" s="7">
        <v>0.39</v>
      </c>
      <c r="AA4604" s="7">
        <v>0.49</v>
      </c>
      <c r="AB4604" s="7">
        <v>0.37</v>
      </c>
      <c r="AC4604" s="7">
        <v>0.41</v>
      </c>
      <c r="AD4604" s="7">
        <v>0.46</v>
      </c>
      <c r="AE4604" s="7">
        <v>0.45</v>
      </c>
      <c r="AF4604" s="7">
        <v>0.45</v>
      </c>
      <c r="AG4604" s="7">
        <v>0.37</v>
      </c>
      <c r="AH4604" s="7">
        <v>0.44</v>
      </c>
    </row>
    <row r="4605" spans="1:34" x14ac:dyDescent="0.2">
      <c r="B4605" s="6" t="s">
        <v>263</v>
      </c>
      <c r="G4605" s="6" t="s">
        <v>210</v>
      </c>
      <c r="H4605" s="6" t="s">
        <v>95</v>
      </c>
      <c r="K4605" s="6" t="s">
        <v>92</v>
      </c>
      <c r="O4605" s="6" t="s">
        <v>92</v>
      </c>
      <c r="R4605" s="6" t="s">
        <v>95</v>
      </c>
      <c r="S4605" s="6" t="s">
        <v>92</v>
      </c>
      <c r="U4605" s="6" t="s">
        <v>95</v>
      </c>
      <c r="W4605" s="6" t="s">
        <v>95</v>
      </c>
      <c r="Y4605" s="6" t="s">
        <v>95</v>
      </c>
      <c r="AA4605" s="6" t="s">
        <v>95</v>
      </c>
      <c r="AB4605" s="6" t="s">
        <v>95</v>
      </c>
      <c r="AD4605" s="6" t="s">
        <v>92</v>
      </c>
      <c r="AE4605" s="6" t="s">
        <v>92</v>
      </c>
      <c r="AF4605" s="6" t="s">
        <v>92</v>
      </c>
      <c r="AH4605" s="6" t="s">
        <v>92</v>
      </c>
    </row>
    <row r="4606" spans="1:34" x14ac:dyDescent="0.2">
      <c r="A4606" s="6" t="s">
        <v>1148</v>
      </c>
    </row>
    <row r="4607" spans="1:34" x14ac:dyDescent="0.2">
      <c r="A4607" s="6" t="s">
        <v>1147</v>
      </c>
    </row>
    <row r="4608" spans="1:34" x14ac:dyDescent="0.2">
      <c r="A4608" s="6" t="s">
        <v>1146</v>
      </c>
      <c r="B4608" s="8">
        <v>382</v>
      </c>
      <c r="C4608" s="8">
        <v>289</v>
      </c>
      <c r="D4608" s="8">
        <v>93</v>
      </c>
      <c r="E4608" s="8">
        <v>59</v>
      </c>
      <c r="F4608" s="8">
        <v>131</v>
      </c>
      <c r="G4608" s="8">
        <v>99</v>
      </c>
      <c r="H4608" s="8">
        <v>33</v>
      </c>
      <c r="I4608" s="8">
        <v>206</v>
      </c>
      <c r="J4608" s="8">
        <v>44</v>
      </c>
      <c r="K4608" s="8">
        <v>209</v>
      </c>
      <c r="L4608" s="8">
        <v>148</v>
      </c>
      <c r="M4608" s="8">
        <v>61</v>
      </c>
      <c r="N4608" s="8">
        <v>88</v>
      </c>
      <c r="O4608" s="8">
        <v>104</v>
      </c>
      <c r="P4608" s="8">
        <v>55</v>
      </c>
      <c r="Q4608" s="8">
        <v>137</v>
      </c>
      <c r="R4608" s="8">
        <v>17</v>
      </c>
      <c r="S4608" s="8">
        <v>240</v>
      </c>
      <c r="T4608" s="8">
        <v>52</v>
      </c>
      <c r="U4608" s="8">
        <v>36</v>
      </c>
      <c r="V4608" s="8">
        <v>45</v>
      </c>
      <c r="W4608" s="8">
        <v>33</v>
      </c>
      <c r="X4608" s="8">
        <v>49</v>
      </c>
      <c r="Y4608" s="8">
        <v>32</v>
      </c>
      <c r="Z4608" s="8">
        <v>43</v>
      </c>
      <c r="AA4608" s="8">
        <v>45</v>
      </c>
      <c r="AB4608" s="8">
        <v>22</v>
      </c>
      <c r="AC4608" s="8">
        <v>242</v>
      </c>
      <c r="AD4608" s="8">
        <v>116</v>
      </c>
      <c r="AE4608" s="8">
        <v>150</v>
      </c>
      <c r="AF4608" s="8">
        <v>285</v>
      </c>
      <c r="AG4608" s="8">
        <v>44</v>
      </c>
      <c r="AH4608" s="8">
        <v>269</v>
      </c>
    </row>
    <row r="4609" spans="1:34" x14ac:dyDescent="0.2">
      <c r="B4609" s="7">
        <v>0.38</v>
      </c>
      <c r="C4609" s="7">
        <v>0.38</v>
      </c>
      <c r="D4609" s="7">
        <v>0.37</v>
      </c>
      <c r="E4609" s="7">
        <v>0.36</v>
      </c>
      <c r="F4609" s="7">
        <v>0.35</v>
      </c>
      <c r="G4609" s="7">
        <v>0.44</v>
      </c>
      <c r="H4609" s="7">
        <v>0.33</v>
      </c>
      <c r="I4609" s="7">
        <v>0.4</v>
      </c>
      <c r="J4609" s="7">
        <v>0.34</v>
      </c>
      <c r="K4609" s="7">
        <v>0.43</v>
      </c>
      <c r="L4609" s="7">
        <v>0.4</v>
      </c>
      <c r="M4609" s="7">
        <v>0.44</v>
      </c>
      <c r="N4609" s="7">
        <v>0.36</v>
      </c>
      <c r="O4609" s="7">
        <v>0.42</v>
      </c>
      <c r="P4609" s="7">
        <v>0.38</v>
      </c>
      <c r="Q4609" s="7">
        <v>0.41</v>
      </c>
      <c r="R4609" s="7">
        <v>0.28000000000000003</v>
      </c>
      <c r="S4609" s="7">
        <v>0.43</v>
      </c>
      <c r="T4609" s="7">
        <v>0.4</v>
      </c>
      <c r="U4609" s="7">
        <v>0.41</v>
      </c>
      <c r="V4609" s="7">
        <v>0.33</v>
      </c>
      <c r="W4609" s="7">
        <v>0.49</v>
      </c>
      <c r="X4609" s="7">
        <v>0.4</v>
      </c>
      <c r="Y4609" s="7">
        <v>0.38</v>
      </c>
      <c r="Z4609" s="7">
        <v>0.35</v>
      </c>
      <c r="AA4609" s="7">
        <v>0.48</v>
      </c>
      <c r="AB4609" s="7">
        <v>0.26</v>
      </c>
      <c r="AC4609" s="7">
        <v>0.38</v>
      </c>
      <c r="AD4609" s="7">
        <v>0.44</v>
      </c>
      <c r="AE4609" s="7">
        <v>0.4</v>
      </c>
      <c r="AF4609" s="7">
        <v>0.41</v>
      </c>
      <c r="AG4609" s="7">
        <v>0.32</v>
      </c>
      <c r="AH4609" s="7">
        <v>0.43</v>
      </c>
    </row>
    <row r="4610" spans="1:34" x14ac:dyDescent="0.2">
      <c r="B4610" s="6" t="s">
        <v>218</v>
      </c>
      <c r="G4610" s="6" t="s">
        <v>357</v>
      </c>
      <c r="H4610" s="6" t="s">
        <v>95</v>
      </c>
      <c r="K4610" s="6" t="s">
        <v>92</v>
      </c>
      <c r="R4610" s="6" t="s">
        <v>95</v>
      </c>
      <c r="S4610" s="6" t="s">
        <v>106</v>
      </c>
      <c r="U4610" s="6" t="s">
        <v>95</v>
      </c>
      <c r="W4610" s="6" t="s">
        <v>753</v>
      </c>
      <c r="Y4610" s="6" t="s">
        <v>95</v>
      </c>
      <c r="AA4610" s="6" t="s">
        <v>802</v>
      </c>
      <c r="AB4610" s="6" t="s">
        <v>95</v>
      </c>
      <c r="AC4610" s="6" t="s">
        <v>218</v>
      </c>
      <c r="AD4610" s="6" t="s">
        <v>221</v>
      </c>
      <c r="AF4610" s="6" t="s">
        <v>394</v>
      </c>
      <c r="AH4610" s="6" t="s">
        <v>394</v>
      </c>
    </row>
    <row r="4611" spans="1:34" x14ac:dyDescent="0.2">
      <c r="A4611" s="6" t="s">
        <v>1176</v>
      </c>
    </row>
    <row r="4612" spans="1:34" x14ac:dyDescent="0.2">
      <c r="A4612" s="6" t="s">
        <v>1175</v>
      </c>
    </row>
    <row r="4613" spans="1:34" x14ac:dyDescent="0.2">
      <c r="A4613" s="6" t="s">
        <v>1174</v>
      </c>
      <c r="B4613" s="8">
        <v>311</v>
      </c>
      <c r="C4613" s="8">
        <v>236</v>
      </c>
      <c r="D4613" s="8">
        <v>75</v>
      </c>
      <c r="E4613" s="8">
        <v>45</v>
      </c>
      <c r="F4613" s="8">
        <v>101</v>
      </c>
      <c r="G4613" s="8">
        <v>90</v>
      </c>
      <c r="H4613" s="8">
        <v>36</v>
      </c>
      <c r="I4613" s="8">
        <v>172</v>
      </c>
      <c r="J4613" s="8">
        <v>40</v>
      </c>
      <c r="K4613" s="8">
        <v>170</v>
      </c>
      <c r="L4613" s="8">
        <v>133</v>
      </c>
      <c r="M4613" s="8">
        <v>43</v>
      </c>
      <c r="N4613" s="8">
        <v>80</v>
      </c>
      <c r="O4613" s="8">
        <v>86</v>
      </c>
      <c r="P4613" s="8">
        <v>46</v>
      </c>
      <c r="Q4613" s="8">
        <v>113</v>
      </c>
      <c r="R4613" s="8">
        <v>18</v>
      </c>
      <c r="S4613" s="8">
        <v>192</v>
      </c>
      <c r="T4613" s="8">
        <v>38</v>
      </c>
      <c r="U4613" s="8">
        <v>24</v>
      </c>
      <c r="V4613" s="8">
        <v>41</v>
      </c>
      <c r="W4613" s="8">
        <v>23</v>
      </c>
      <c r="X4613" s="8">
        <v>39</v>
      </c>
      <c r="Y4613" s="8">
        <v>26</v>
      </c>
      <c r="Z4613" s="8">
        <v>45</v>
      </c>
      <c r="AA4613" s="8">
        <v>33</v>
      </c>
      <c r="AB4613" s="8">
        <v>14</v>
      </c>
      <c r="AC4613" s="8">
        <v>195</v>
      </c>
      <c r="AD4613" s="8">
        <v>98</v>
      </c>
      <c r="AE4613" s="8">
        <v>111</v>
      </c>
      <c r="AF4613" s="8">
        <v>228</v>
      </c>
      <c r="AG4613" s="8">
        <v>54</v>
      </c>
      <c r="AH4613" s="8">
        <v>206</v>
      </c>
    </row>
    <row r="4614" spans="1:34" x14ac:dyDescent="0.2">
      <c r="B4614" s="7">
        <v>0.31</v>
      </c>
      <c r="C4614" s="7">
        <v>0.31</v>
      </c>
      <c r="D4614" s="7">
        <v>0.3</v>
      </c>
      <c r="E4614" s="7">
        <v>0.27</v>
      </c>
      <c r="F4614" s="7">
        <v>0.27</v>
      </c>
      <c r="G4614" s="7">
        <v>0.4</v>
      </c>
      <c r="H4614" s="7">
        <v>0.36</v>
      </c>
      <c r="I4614" s="7">
        <v>0.33</v>
      </c>
      <c r="J4614" s="7">
        <v>0.31</v>
      </c>
      <c r="K4614" s="7">
        <v>0.35</v>
      </c>
      <c r="L4614" s="7">
        <v>0.35</v>
      </c>
      <c r="M4614" s="7">
        <v>0.31</v>
      </c>
      <c r="N4614" s="7">
        <v>0.32</v>
      </c>
      <c r="O4614" s="7">
        <v>0.35</v>
      </c>
      <c r="P4614" s="7">
        <v>0.31</v>
      </c>
      <c r="Q4614" s="7">
        <v>0.34</v>
      </c>
      <c r="R4614" s="7">
        <v>0.3</v>
      </c>
      <c r="S4614" s="7">
        <v>0.34</v>
      </c>
      <c r="T4614" s="7">
        <v>0.3</v>
      </c>
      <c r="U4614" s="7">
        <v>0.27</v>
      </c>
      <c r="V4614" s="7">
        <v>0.3</v>
      </c>
      <c r="W4614" s="7">
        <v>0.33</v>
      </c>
      <c r="X4614" s="7">
        <v>0.32</v>
      </c>
      <c r="Y4614" s="7">
        <v>0.31</v>
      </c>
      <c r="Z4614" s="7">
        <v>0.36</v>
      </c>
      <c r="AA4614" s="7">
        <v>0.35</v>
      </c>
      <c r="AB4614" s="7">
        <v>0.17</v>
      </c>
      <c r="AC4614" s="7">
        <v>0.31</v>
      </c>
      <c r="AD4614" s="7">
        <v>0.37</v>
      </c>
      <c r="AE4614" s="7">
        <v>0.28999999999999998</v>
      </c>
      <c r="AF4614" s="7">
        <v>0.33</v>
      </c>
      <c r="AG4614" s="7">
        <v>0.39</v>
      </c>
      <c r="AH4614" s="7">
        <v>0.33</v>
      </c>
    </row>
    <row r="4615" spans="1:34" x14ac:dyDescent="0.2">
      <c r="B4615" s="6" t="s">
        <v>218</v>
      </c>
      <c r="G4615" s="6" t="s">
        <v>210</v>
      </c>
      <c r="H4615" s="6" t="s">
        <v>95</v>
      </c>
      <c r="K4615" s="6" t="s">
        <v>92</v>
      </c>
      <c r="L4615" s="6" t="s">
        <v>92</v>
      </c>
      <c r="R4615" s="6" t="s">
        <v>95</v>
      </c>
      <c r="S4615" s="6" t="s">
        <v>92</v>
      </c>
      <c r="U4615" s="6" t="s">
        <v>95</v>
      </c>
      <c r="W4615" s="6" t="s">
        <v>95</v>
      </c>
      <c r="Y4615" s="6" t="s">
        <v>95</v>
      </c>
      <c r="AA4615" s="6" t="s">
        <v>95</v>
      </c>
      <c r="AB4615" s="6" t="s">
        <v>95</v>
      </c>
      <c r="AC4615" s="6" t="s">
        <v>218</v>
      </c>
      <c r="AD4615" s="6" t="s">
        <v>221</v>
      </c>
      <c r="AF4615" s="6" t="s">
        <v>92</v>
      </c>
      <c r="AG4615" s="6" t="s">
        <v>396</v>
      </c>
    </row>
    <row r="4616" spans="1:34" x14ac:dyDescent="0.2">
      <c r="A4616" s="6" t="s">
        <v>1141</v>
      </c>
    </row>
    <row r="4617" spans="1:34" x14ac:dyDescent="0.2">
      <c r="A4617" s="6" t="s">
        <v>1140</v>
      </c>
      <c r="B4617" s="6" t="s">
        <v>94</v>
      </c>
      <c r="C4617" s="6" t="s">
        <v>94</v>
      </c>
      <c r="D4617" s="6" t="s">
        <v>94</v>
      </c>
      <c r="E4617" s="6" t="s">
        <v>94</v>
      </c>
      <c r="F4617" s="6" t="s">
        <v>94</v>
      </c>
      <c r="G4617" s="6" t="s">
        <v>94</v>
      </c>
      <c r="H4617" s="6" t="s">
        <v>94</v>
      </c>
      <c r="I4617" s="6" t="s">
        <v>94</v>
      </c>
      <c r="J4617" s="6" t="s">
        <v>94</v>
      </c>
      <c r="K4617" s="6" t="s">
        <v>94</v>
      </c>
      <c r="L4617" s="6" t="s">
        <v>94</v>
      </c>
      <c r="M4617" s="6" t="s">
        <v>94</v>
      </c>
      <c r="N4617" s="6" t="s">
        <v>94</v>
      </c>
      <c r="O4617" s="6" t="s">
        <v>94</v>
      </c>
      <c r="P4617" s="6" t="s">
        <v>94</v>
      </c>
      <c r="Q4617" s="6" t="s">
        <v>94</v>
      </c>
      <c r="R4617" s="6" t="s">
        <v>94</v>
      </c>
      <c r="S4617" s="6" t="s">
        <v>94</v>
      </c>
      <c r="T4617" s="6" t="s">
        <v>94</v>
      </c>
      <c r="U4617" s="6" t="s">
        <v>94</v>
      </c>
      <c r="V4617" s="6" t="s">
        <v>94</v>
      </c>
      <c r="W4617" s="6" t="s">
        <v>94</v>
      </c>
      <c r="X4617" s="6" t="s">
        <v>94</v>
      </c>
      <c r="Y4617" s="6" t="s">
        <v>94</v>
      </c>
      <c r="Z4617" s="6" t="s">
        <v>94</v>
      </c>
      <c r="AA4617" s="6" t="s">
        <v>94</v>
      </c>
      <c r="AB4617" s="6" t="s">
        <v>94</v>
      </c>
      <c r="AC4617" s="6" t="s">
        <v>94</v>
      </c>
      <c r="AD4617" s="6" t="s">
        <v>94</v>
      </c>
      <c r="AE4617" s="6" t="s">
        <v>94</v>
      </c>
      <c r="AF4617" s="6" t="s">
        <v>94</v>
      </c>
      <c r="AG4617" s="6" t="s">
        <v>94</v>
      </c>
      <c r="AH4617" s="6" t="s">
        <v>94</v>
      </c>
    </row>
    <row r="4618" spans="1:34" x14ac:dyDescent="0.2">
      <c r="H4618" s="6" t="s">
        <v>95</v>
      </c>
      <c r="R4618" s="6" t="s">
        <v>95</v>
      </c>
      <c r="U4618" s="6" t="s">
        <v>95</v>
      </c>
      <c r="W4618" s="6" t="s">
        <v>95</v>
      </c>
      <c r="Y4618" s="6" t="s">
        <v>95</v>
      </c>
      <c r="AA4618" s="6" t="s">
        <v>95</v>
      </c>
      <c r="AB4618" s="6" t="s">
        <v>95</v>
      </c>
    </row>
    <row r="4619" spans="1:34" x14ac:dyDescent="0.2">
      <c r="A4619" s="6" t="s">
        <v>163</v>
      </c>
      <c r="B4619" s="8">
        <v>14</v>
      </c>
      <c r="C4619" s="8">
        <v>10</v>
      </c>
      <c r="D4619" s="8">
        <v>4</v>
      </c>
      <c r="E4619" s="8">
        <v>2</v>
      </c>
      <c r="F4619" s="8">
        <v>5</v>
      </c>
      <c r="G4619" s="8">
        <v>3</v>
      </c>
      <c r="H4619" s="8">
        <v>1</v>
      </c>
      <c r="I4619" s="8">
        <v>6</v>
      </c>
      <c r="J4619" s="8">
        <v>1</v>
      </c>
      <c r="K4619" s="8">
        <v>7</v>
      </c>
      <c r="L4619" s="6" t="s">
        <v>94</v>
      </c>
      <c r="M4619" s="8">
        <v>4</v>
      </c>
      <c r="N4619" s="6" t="s">
        <v>94</v>
      </c>
      <c r="O4619" s="8">
        <v>8</v>
      </c>
      <c r="P4619" s="8">
        <v>1</v>
      </c>
      <c r="Q4619" s="8">
        <v>8</v>
      </c>
      <c r="R4619" s="6" t="s">
        <v>94</v>
      </c>
      <c r="S4619" s="8">
        <v>8</v>
      </c>
      <c r="T4619" s="6" t="s">
        <v>94</v>
      </c>
      <c r="U4619" s="6" t="s">
        <v>94</v>
      </c>
      <c r="V4619" s="8">
        <v>2</v>
      </c>
      <c r="W4619" s="8">
        <v>1</v>
      </c>
      <c r="X4619" s="6" t="s">
        <v>94</v>
      </c>
      <c r="Y4619" s="8">
        <v>3</v>
      </c>
      <c r="Z4619" s="8">
        <v>1</v>
      </c>
      <c r="AA4619" s="8">
        <v>2</v>
      </c>
      <c r="AB4619" s="8">
        <v>3</v>
      </c>
      <c r="AC4619" s="8">
        <v>7</v>
      </c>
      <c r="AD4619" s="8">
        <v>1</v>
      </c>
      <c r="AE4619" s="8">
        <v>1</v>
      </c>
      <c r="AF4619" s="8">
        <v>4</v>
      </c>
      <c r="AG4619" s="8">
        <v>1</v>
      </c>
      <c r="AH4619" s="8">
        <v>2</v>
      </c>
    </row>
    <row r="4620" spans="1:34" x14ac:dyDescent="0.2">
      <c r="B4620" s="7">
        <v>0.01</v>
      </c>
      <c r="C4620" s="7">
        <v>0.01</v>
      </c>
      <c r="D4620" s="7">
        <v>0.02</v>
      </c>
      <c r="E4620" s="7">
        <v>0.01</v>
      </c>
      <c r="F4620" s="7">
        <v>0.01</v>
      </c>
      <c r="G4620" s="7">
        <v>0.01</v>
      </c>
      <c r="H4620" s="7">
        <v>0.01</v>
      </c>
      <c r="I4620" s="7">
        <v>0.01</v>
      </c>
      <c r="J4620" s="7">
        <v>0.01</v>
      </c>
      <c r="K4620" s="7">
        <v>0.01</v>
      </c>
      <c r="L4620" s="6" t="s">
        <v>94</v>
      </c>
      <c r="M4620" s="7">
        <v>0.03</v>
      </c>
      <c r="N4620" s="6" t="s">
        <v>94</v>
      </c>
      <c r="O4620" s="7">
        <v>0.03</v>
      </c>
      <c r="P4620" s="7">
        <v>0.01</v>
      </c>
      <c r="Q4620" s="7">
        <v>0.02</v>
      </c>
      <c r="R4620" s="6" t="s">
        <v>94</v>
      </c>
      <c r="S4620" s="7">
        <v>0.01</v>
      </c>
      <c r="T4620" s="6" t="s">
        <v>94</v>
      </c>
      <c r="U4620" s="6" t="s">
        <v>94</v>
      </c>
      <c r="V4620" s="7">
        <v>0.02</v>
      </c>
      <c r="W4620" s="7">
        <v>0.01</v>
      </c>
      <c r="X4620" s="6" t="s">
        <v>94</v>
      </c>
      <c r="Y4620" s="7">
        <v>0.03</v>
      </c>
      <c r="Z4620" s="7">
        <v>0.01</v>
      </c>
      <c r="AA4620" s="7">
        <v>0.02</v>
      </c>
      <c r="AB4620" s="7">
        <v>0.03</v>
      </c>
      <c r="AC4620" s="7">
        <v>0.01</v>
      </c>
      <c r="AD4620" s="6" t="s">
        <v>95</v>
      </c>
      <c r="AE4620" s="6" t="s">
        <v>95</v>
      </c>
      <c r="AF4620" s="7">
        <v>0.01</v>
      </c>
      <c r="AG4620" s="7">
        <v>0.01</v>
      </c>
      <c r="AH4620" s="6" t="s">
        <v>95</v>
      </c>
    </row>
    <row r="4621" spans="1:34" x14ac:dyDescent="0.2">
      <c r="B4621" s="6" t="s">
        <v>1173</v>
      </c>
      <c r="H4621" s="6" t="s">
        <v>95</v>
      </c>
      <c r="M4621" s="6" t="s">
        <v>102</v>
      </c>
      <c r="O4621" s="6" t="s">
        <v>108</v>
      </c>
      <c r="R4621" s="6" t="s">
        <v>95</v>
      </c>
      <c r="U4621" s="6" t="s">
        <v>95</v>
      </c>
      <c r="W4621" s="6" t="s">
        <v>95</v>
      </c>
      <c r="Y4621" s="6" t="s">
        <v>1089</v>
      </c>
      <c r="AA4621" s="6" t="s">
        <v>95</v>
      </c>
      <c r="AB4621" s="6" t="s">
        <v>941</v>
      </c>
    </row>
    <row r="4622" spans="1:34" x14ac:dyDescent="0.2">
      <c r="A4622" s="6" t="s">
        <v>93</v>
      </c>
      <c r="B4622" s="8">
        <v>67</v>
      </c>
      <c r="C4622" s="8">
        <v>51</v>
      </c>
      <c r="D4622" s="8">
        <v>16</v>
      </c>
      <c r="E4622" s="8">
        <v>20</v>
      </c>
      <c r="F4622" s="8">
        <v>27</v>
      </c>
      <c r="G4622" s="8">
        <v>4</v>
      </c>
      <c r="H4622" s="8">
        <v>5</v>
      </c>
      <c r="I4622" s="8">
        <v>25</v>
      </c>
      <c r="J4622" s="8">
        <v>9</v>
      </c>
      <c r="K4622" s="8">
        <v>19</v>
      </c>
      <c r="L4622" s="8">
        <v>14</v>
      </c>
      <c r="M4622" s="8">
        <v>11</v>
      </c>
      <c r="N4622" s="8">
        <v>11</v>
      </c>
      <c r="O4622" s="8">
        <v>10</v>
      </c>
      <c r="P4622" s="8">
        <v>11</v>
      </c>
      <c r="Q4622" s="8">
        <v>14</v>
      </c>
      <c r="R4622" s="8">
        <v>5</v>
      </c>
      <c r="S4622" s="8">
        <v>16</v>
      </c>
      <c r="T4622" s="8">
        <v>6</v>
      </c>
      <c r="U4622" s="8">
        <v>2</v>
      </c>
      <c r="V4622" s="8">
        <v>3</v>
      </c>
      <c r="W4622" s="8">
        <v>6</v>
      </c>
      <c r="X4622" s="8">
        <v>4</v>
      </c>
      <c r="Y4622" s="8">
        <v>11</v>
      </c>
      <c r="Z4622" s="8">
        <v>5</v>
      </c>
      <c r="AA4622" s="8">
        <v>5</v>
      </c>
      <c r="AB4622" s="8">
        <v>16</v>
      </c>
      <c r="AC4622" s="8">
        <v>23</v>
      </c>
      <c r="AD4622" s="8">
        <v>7</v>
      </c>
      <c r="AE4622" s="8">
        <v>10</v>
      </c>
      <c r="AF4622" s="8">
        <v>19</v>
      </c>
      <c r="AG4622" s="8">
        <v>5</v>
      </c>
      <c r="AH4622" s="8">
        <v>20</v>
      </c>
    </row>
    <row r="4623" spans="1:34" x14ac:dyDescent="0.2">
      <c r="B4623" s="7">
        <v>7.0000000000000007E-2</v>
      </c>
      <c r="C4623" s="7">
        <v>7.0000000000000007E-2</v>
      </c>
      <c r="D4623" s="7">
        <v>0.06</v>
      </c>
      <c r="E4623" s="7">
        <v>0.12</v>
      </c>
      <c r="F4623" s="7">
        <v>7.0000000000000007E-2</v>
      </c>
      <c r="G4623" s="7">
        <v>0.02</v>
      </c>
      <c r="H4623" s="7">
        <v>0.05</v>
      </c>
      <c r="I4623" s="7">
        <v>0.05</v>
      </c>
      <c r="J4623" s="7">
        <v>7.0000000000000007E-2</v>
      </c>
      <c r="K4623" s="7">
        <v>0.04</v>
      </c>
      <c r="L4623" s="7">
        <v>0.04</v>
      </c>
      <c r="M4623" s="7">
        <v>0.08</v>
      </c>
      <c r="N4623" s="7">
        <v>0.05</v>
      </c>
      <c r="O4623" s="7">
        <v>0.04</v>
      </c>
      <c r="P4623" s="7">
        <v>7.0000000000000007E-2</v>
      </c>
      <c r="Q4623" s="7">
        <v>0.04</v>
      </c>
      <c r="R4623" s="7">
        <v>0.08</v>
      </c>
      <c r="S4623" s="7">
        <v>0.03</v>
      </c>
      <c r="T4623" s="7">
        <v>0.05</v>
      </c>
      <c r="U4623" s="7">
        <v>0.02</v>
      </c>
      <c r="V4623" s="7">
        <v>0.02</v>
      </c>
      <c r="W4623" s="7">
        <v>0.09</v>
      </c>
      <c r="X4623" s="7">
        <v>0.03</v>
      </c>
      <c r="Y4623" s="7">
        <v>0.13</v>
      </c>
      <c r="Z4623" s="7">
        <v>0.04</v>
      </c>
      <c r="AA4623" s="7">
        <v>0.05</v>
      </c>
      <c r="AB4623" s="7">
        <v>0.19</v>
      </c>
      <c r="AC4623" s="7">
        <v>0.04</v>
      </c>
      <c r="AD4623" s="7">
        <v>0.03</v>
      </c>
      <c r="AE4623" s="7">
        <v>0.03</v>
      </c>
      <c r="AF4623" s="7">
        <v>0.03</v>
      </c>
      <c r="AG4623" s="7">
        <v>0.04</v>
      </c>
      <c r="AH4623" s="7">
        <v>0.03</v>
      </c>
    </row>
    <row r="4624" spans="1:34" x14ac:dyDescent="0.2">
      <c r="B4624" s="6" t="s">
        <v>1172</v>
      </c>
      <c r="E4624" s="6" t="s">
        <v>519</v>
      </c>
      <c r="F4624" s="6" t="s">
        <v>304</v>
      </c>
      <c r="H4624" s="6" t="s">
        <v>95</v>
      </c>
      <c r="R4624" s="6" t="s">
        <v>990</v>
      </c>
      <c r="U4624" s="6" t="s">
        <v>95</v>
      </c>
      <c r="W4624" s="6" t="s">
        <v>753</v>
      </c>
      <c r="Y4624" s="6" t="s">
        <v>864</v>
      </c>
      <c r="AA4624" s="6" t="s">
        <v>95</v>
      </c>
      <c r="AB4624" s="6" t="s">
        <v>796</v>
      </c>
    </row>
    <row r="4626" spans="1:1" x14ac:dyDescent="0.2">
      <c r="A4626" s="6" t="s">
        <v>97</v>
      </c>
    </row>
    <row r="4628" spans="1:1" x14ac:dyDescent="0.2">
      <c r="A4628" s="6" t="s">
        <v>1055</v>
      </c>
    </row>
    <row r="4629" spans="1:1" x14ac:dyDescent="0.2">
      <c r="A4629" s="6" t="s">
        <v>1054</v>
      </c>
    </row>
    <row r="4631" spans="1:1" x14ac:dyDescent="0.2">
      <c r="A4631" s="8">
        <v>65</v>
      </c>
    </row>
    <row r="4636" spans="1:1" x14ac:dyDescent="0.2">
      <c r="A4636" s="9" t="s">
        <v>0</v>
      </c>
    </row>
    <row r="4638" spans="1:1" x14ac:dyDescent="0.2">
      <c r="A4638" s="9" t="s">
        <v>1</v>
      </c>
    </row>
    <row r="4639" spans="1:1" x14ac:dyDescent="0.2">
      <c r="A4639" s="9" t="s">
        <v>2</v>
      </c>
    </row>
    <row r="4640" spans="1:1" x14ac:dyDescent="0.2">
      <c r="A4640" s="9" t="s">
        <v>3</v>
      </c>
    </row>
    <row r="4641" spans="1:26" x14ac:dyDescent="0.2">
      <c r="A4641" s="9" t="s">
        <v>4</v>
      </c>
    </row>
    <row r="4642" spans="1:26" x14ac:dyDescent="0.2">
      <c r="A4642" s="9" t="s">
        <v>5</v>
      </c>
    </row>
    <row r="4644" spans="1:26" x14ac:dyDescent="0.2">
      <c r="A4644" s="6" t="s">
        <v>1171</v>
      </c>
    </row>
    <row r="4645" spans="1:26" x14ac:dyDescent="0.2">
      <c r="A4645" s="6" t="s">
        <v>1185</v>
      </c>
    </row>
    <row r="4647" spans="1:26" x14ac:dyDescent="0.2">
      <c r="D4647" s="9" t="s">
        <v>8</v>
      </c>
      <c r="G4647" s="9" t="s">
        <v>9</v>
      </c>
      <c r="L4647" s="9" t="s">
        <v>10</v>
      </c>
      <c r="P4647" s="9" t="s">
        <v>11</v>
      </c>
      <c r="T4647" s="9" t="s">
        <v>12</v>
      </c>
      <c r="X4647" s="9" t="s">
        <v>13</v>
      </c>
    </row>
    <row r="4648" spans="1:26" x14ac:dyDescent="0.2">
      <c r="R4648" s="9" t="s">
        <v>14</v>
      </c>
      <c r="T4648" s="9" t="s">
        <v>15</v>
      </c>
      <c r="U4648" s="9" t="s">
        <v>16</v>
      </c>
    </row>
    <row r="4649" spans="1:26" x14ac:dyDescent="0.2">
      <c r="R4649" s="9" t="s">
        <v>17</v>
      </c>
      <c r="S4649" s="9" t="s">
        <v>18</v>
      </c>
      <c r="T4649" s="9" t="s">
        <v>19</v>
      </c>
      <c r="U4649" s="9" t="s">
        <v>20</v>
      </c>
      <c r="X4649" s="9" t="s">
        <v>21</v>
      </c>
      <c r="Y4649" s="9" t="s">
        <v>22</v>
      </c>
      <c r="Z4649" s="9" t="s">
        <v>23</v>
      </c>
    </row>
    <row r="4650" spans="1:26" x14ac:dyDescent="0.2">
      <c r="B4650" s="9" t="s">
        <v>24</v>
      </c>
      <c r="C4650" s="9" t="s">
        <v>25</v>
      </c>
      <c r="D4650" s="9" t="s">
        <v>26</v>
      </c>
      <c r="E4650" s="9" t="s">
        <v>27</v>
      </c>
      <c r="F4650" s="9" t="s">
        <v>28</v>
      </c>
      <c r="G4650" s="9" t="s">
        <v>29</v>
      </c>
      <c r="H4650" s="9" t="s">
        <v>30</v>
      </c>
      <c r="I4650" s="9" t="s">
        <v>31</v>
      </c>
      <c r="J4650" s="9" t="s">
        <v>32</v>
      </c>
      <c r="K4650" s="9" t="s">
        <v>33</v>
      </c>
      <c r="L4650" s="9" t="s">
        <v>34</v>
      </c>
      <c r="M4650" s="9" t="s">
        <v>35</v>
      </c>
      <c r="N4650" s="9" t="s">
        <v>36</v>
      </c>
      <c r="O4650" s="9" t="s">
        <v>37</v>
      </c>
      <c r="P4650" s="9" t="s">
        <v>38</v>
      </c>
      <c r="Q4650" s="9" t="s">
        <v>39</v>
      </c>
      <c r="R4650" s="10">
        <v>12</v>
      </c>
      <c r="S4650" s="9" t="s">
        <v>40</v>
      </c>
      <c r="T4650" s="9" t="s">
        <v>41</v>
      </c>
      <c r="U4650" s="9" t="s">
        <v>42</v>
      </c>
      <c r="V4650" s="9" t="s">
        <v>43</v>
      </c>
      <c r="W4650" s="9" t="s">
        <v>44</v>
      </c>
      <c r="X4650" s="9" t="s">
        <v>45</v>
      </c>
      <c r="Y4650" s="9" t="s">
        <v>46</v>
      </c>
      <c r="Z4650" s="9" t="s">
        <v>46</v>
      </c>
    </row>
    <row r="4651" spans="1:26" x14ac:dyDescent="0.2">
      <c r="B4651" s="9" t="s">
        <v>47</v>
      </c>
      <c r="C4651" s="9" t="s">
        <v>48</v>
      </c>
      <c r="D4651" s="9" t="s">
        <v>49</v>
      </c>
      <c r="E4651" s="9" t="s">
        <v>50</v>
      </c>
      <c r="F4651" s="9" t="s">
        <v>51</v>
      </c>
      <c r="G4651" s="9" t="s">
        <v>52</v>
      </c>
      <c r="H4651" s="9" t="s">
        <v>53</v>
      </c>
      <c r="I4651" s="9" t="s">
        <v>54</v>
      </c>
      <c r="J4651" s="9" t="s">
        <v>55</v>
      </c>
      <c r="K4651" s="9" t="s">
        <v>56</v>
      </c>
      <c r="L4651" s="9" t="s">
        <v>57</v>
      </c>
      <c r="M4651" s="9" t="s">
        <v>58</v>
      </c>
      <c r="N4651" s="9" t="s">
        <v>59</v>
      </c>
      <c r="O4651" s="9" t="s">
        <v>60</v>
      </c>
      <c r="P4651" s="9" t="s">
        <v>61</v>
      </c>
      <c r="Q4651" s="9" t="s">
        <v>62</v>
      </c>
      <c r="R4651" s="9" t="s">
        <v>63</v>
      </c>
      <c r="S4651" s="9" t="s">
        <v>64</v>
      </c>
      <c r="T4651" s="9" t="s">
        <v>65</v>
      </c>
      <c r="U4651" s="9" t="s">
        <v>66</v>
      </c>
      <c r="V4651" s="9" t="s">
        <v>67</v>
      </c>
      <c r="W4651" s="9" t="s">
        <v>68</v>
      </c>
      <c r="X4651" s="9" t="s">
        <v>69</v>
      </c>
      <c r="Y4651" s="9" t="s">
        <v>70</v>
      </c>
      <c r="Z4651" s="9" t="s">
        <v>71</v>
      </c>
    </row>
    <row r="4652" spans="1:26" x14ac:dyDescent="0.2">
      <c r="A4652" s="6" t="s">
        <v>72</v>
      </c>
      <c r="B4652" s="8">
        <v>1008</v>
      </c>
      <c r="C4652" s="8">
        <v>513</v>
      </c>
      <c r="D4652" s="8">
        <v>495</v>
      </c>
      <c r="E4652" s="8">
        <v>149</v>
      </c>
      <c r="F4652" s="8">
        <v>188</v>
      </c>
      <c r="G4652" s="8">
        <v>189</v>
      </c>
      <c r="H4652" s="8">
        <v>177</v>
      </c>
      <c r="I4652" s="8">
        <v>305</v>
      </c>
      <c r="J4652" s="8">
        <v>297</v>
      </c>
      <c r="K4652" s="8">
        <v>289</v>
      </c>
      <c r="L4652" s="8">
        <v>192</v>
      </c>
      <c r="M4652" s="8">
        <v>230</v>
      </c>
      <c r="N4652" s="8">
        <v>318</v>
      </c>
      <c r="O4652" s="8">
        <v>296</v>
      </c>
      <c r="P4652" s="8">
        <v>222</v>
      </c>
      <c r="Q4652" s="8">
        <v>172</v>
      </c>
      <c r="R4652" s="8">
        <v>223</v>
      </c>
      <c r="S4652" s="8">
        <v>240</v>
      </c>
      <c r="T4652" s="8">
        <v>464</v>
      </c>
      <c r="U4652" s="8">
        <v>81</v>
      </c>
      <c r="V4652" s="8">
        <v>399</v>
      </c>
      <c r="W4652" s="8">
        <v>143</v>
      </c>
      <c r="X4652" s="8">
        <v>86</v>
      </c>
      <c r="Y4652" s="8">
        <v>628</v>
      </c>
      <c r="Z4652" s="8">
        <v>294</v>
      </c>
    </row>
    <row r="4653" spans="1:26" x14ac:dyDescent="0.2">
      <c r="A4653" s="6" t="s">
        <v>73</v>
      </c>
      <c r="B4653" s="8">
        <v>1005</v>
      </c>
      <c r="C4653" s="8">
        <v>507</v>
      </c>
      <c r="D4653" s="8">
        <v>498</v>
      </c>
      <c r="E4653" s="8">
        <v>149</v>
      </c>
      <c r="F4653" s="8">
        <v>187</v>
      </c>
      <c r="G4653" s="8">
        <v>187</v>
      </c>
      <c r="H4653" s="8">
        <v>176</v>
      </c>
      <c r="I4653" s="8">
        <v>306</v>
      </c>
      <c r="J4653" s="8">
        <v>268</v>
      </c>
      <c r="K4653" s="8">
        <v>276</v>
      </c>
      <c r="L4653" s="8">
        <v>225</v>
      </c>
      <c r="M4653" s="8">
        <v>236</v>
      </c>
      <c r="N4653" s="8">
        <v>319</v>
      </c>
      <c r="O4653" s="8">
        <v>291</v>
      </c>
      <c r="P4653" s="8">
        <v>226</v>
      </c>
      <c r="Q4653" s="8">
        <v>169</v>
      </c>
      <c r="R4653" s="8">
        <v>229</v>
      </c>
      <c r="S4653" s="8">
        <v>243</v>
      </c>
      <c r="T4653" s="8">
        <v>449</v>
      </c>
      <c r="U4653" s="8">
        <v>84</v>
      </c>
      <c r="V4653" s="8">
        <v>393</v>
      </c>
      <c r="W4653" s="8">
        <v>145</v>
      </c>
      <c r="X4653" s="8">
        <v>85</v>
      </c>
      <c r="Y4653" s="8">
        <v>623</v>
      </c>
      <c r="Z4653" s="8">
        <v>299</v>
      </c>
    </row>
    <row r="4654" spans="1:26" x14ac:dyDescent="0.2">
      <c r="A4654" s="6" t="s">
        <v>1169</v>
      </c>
    </row>
    <row r="4655" spans="1:26" x14ac:dyDescent="0.2">
      <c r="A4655" s="6" t="s">
        <v>1168</v>
      </c>
      <c r="B4655" s="8">
        <v>776</v>
      </c>
      <c r="C4655" s="8">
        <v>393</v>
      </c>
      <c r="D4655" s="8">
        <v>383</v>
      </c>
      <c r="E4655" s="8">
        <v>97</v>
      </c>
      <c r="F4655" s="8">
        <v>133</v>
      </c>
      <c r="G4655" s="8">
        <v>149</v>
      </c>
      <c r="H4655" s="8">
        <v>142</v>
      </c>
      <c r="I4655" s="8">
        <v>255</v>
      </c>
      <c r="J4655" s="8">
        <v>221</v>
      </c>
      <c r="K4655" s="8">
        <v>209</v>
      </c>
      <c r="L4655" s="8">
        <v>176</v>
      </c>
      <c r="M4655" s="8">
        <v>170</v>
      </c>
      <c r="N4655" s="8">
        <v>246</v>
      </c>
      <c r="O4655" s="8">
        <v>221</v>
      </c>
      <c r="P4655" s="8">
        <v>174</v>
      </c>
      <c r="Q4655" s="8">
        <v>134</v>
      </c>
      <c r="R4655" s="8">
        <v>166</v>
      </c>
      <c r="S4655" s="8">
        <v>179</v>
      </c>
      <c r="T4655" s="8">
        <v>383</v>
      </c>
      <c r="U4655" s="8">
        <v>49</v>
      </c>
      <c r="V4655" s="8">
        <v>299</v>
      </c>
      <c r="W4655" s="8">
        <v>122</v>
      </c>
      <c r="X4655" s="8">
        <v>68</v>
      </c>
      <c r="Y4655" s="8">
        <v>489</v>
      </c>
      <c r="Z4655" s="8">
        <v>228</v>
      </c>
    </row>
    <row r="4656" spans="1:26" x14ac:dyDescent="0.2">
      <c r="B4656" s="7">
        <v>0.77</v>
      </c>
      <c r="C4656" s="7">
        <v>0.77</v>
      </c>
      <c r="D4656" s="7">
        <v>0.77</v>
      </c>
      <c r="E4656" s="7">
        <v>0.65</v>
      </c>
      <c r="F4656" s="7">
        <v>0.71</v>
      </c>
      <c r="G4656" s="7">
        <v>0.8</v>
      </c>
      <c r="H4656" s="7">
        <v>0.81</v>
      </c>
      <c r="I4656" s="7">
        <v>0.83</v>
      </c>
      <c r="J4656" s="7">
        <v>0.83</v>
      </c>
      <c r="K4656" s="7">
        <v>0.76</v>
      </c>
      <c r="L4656" s="7">
        <v>0.78</v>
      </c>
      <c r="M4656" s="7">
        <v>0.72</v>
      </c>
      <c r="N4656" s="7">
        <v>0.77</v>
      </c>
      <c r="O4656" s="7">
        <v>0.76</v>
      </c>
      <c r="P4656" s="7">
        <v>0.77</v>
      </c>
      <c r="Q4656" s="7">
        <v>0.8</v>
      </c>
      <c r="R4656" s="7">
        <v>0.72</v>
      </c>
      <c r="S4656" s="7">
        <v>0.73</v>
      </c>
      <c r="T4656" s="7">
        <v>0.85</v>
      </c>
      <c r="U4656" s="7">
        <v>0.57999999999999996</v>
      </c>
      <c r="V4656" s="7">
        <v>0.76</v>
      </c>
      <c r="W4656" s="7">
        <v>0.84</v>
      </c>
      <c r="X4656" s="7">
        <v>0.8</v>
      </c>
      <c r="Y4656" s="7">
        <v>0.79</v>
      </c>
      <c r="Z4656" s="7">
        <v>0.76</v>
      </c>
    </row>
    <row r="4657" spans="1:26" x14ac:dyDescent="0.2">
      <c r="B4657" s="6" t="s">
        <v>1184</v>
      </c>
      <c r="G4657" s="6" t="s">
        <v>41</v>
      </c>
      <c r="H4657" s="6" t="s">
        <v>35</v>
      </c>
      <c r="I4657" s="6" t="s">
        <v>210</v>
      </c>
      <c r="J4657" s="6" t="s">
        <v>603</v>
      </c>
      <c r="R4657" s="6" t="s">
        <v>79</v>
      </c>
      <c r="S4657" s="6" t="s">
        <v>79</v>
      </c>
      <c r="T4657" s="6" t="s">
        <v>439</v>
      </c>
      <c r="U4657" s="6" t="s">
        <v>95</v>
      </c>
      <c r="W4657" s="6" t="s">
        <v>91</v>
      </c>
      <c r="X4657" s="6" t="s">
        <v>95</v>
      </c>
    </row>
    <row r="4658" spans="1:26" x14ac:dyDescent="0.2">
      <c r="A4658" s="6" t="s">
        <v>1164</v>
      </c>
    </row>
    <row r="4659" spans="1:26" x14ac:dyDescent="0.2">
      <c r="A4659" s="6" t="s">
        <v>1163</v>
      </c>
    </row>
    <row r="4660" spans="1:26" x14ac:dyDescent="0.2">
      <c r="A4660" s="6" t="s">
        <v>1162</v>
      </c>
      <c r="B4660" s="8">
        <v>725</v>
      </c>
      <c r="C4660" s="8">
        <v>375</v>
      </c>
      <c r="D4660" s="8">
        <v>350</v>
      </c>
      <c r="E4660" s="8">
        <v>87</v>
      </c>
      <c r="F4660" s="8">
        <v>114</v>
      </c>
      <c r="G4660" s="8">
        <v>141</v>
      </c>
      <c r="H4660" s="8">
        <v>141</v>
      </c>
      <c r="I4660" s="8">
        <v>242</v>
      </c>
      <c r="J4660" s="8">
        <v>213</v>
      </c>
      <c r="K4660" s="8">
        <v>196</v>
      </c>
      <c r="L4660" s="8">
        <v>163</v>
      </c>
      <c r="M4660" s="8">
        <v>153</v>
      </c>
      <c r="N4660" s="8">
        <v>239</v>
      </c>
      <c r="O4660" s="8">
        <v>197</v>
      </c>
      <c r="P4660" s="8">
        <v>165</v>
      </c>
      <c r="Q4660" s="8">
        <v>124</v>
      </c>
      <c r="R4660" s="8">
        <v>159</v>
      </c>
      <c r="S4660" s="8">
        <v>164</v>
      </c>
      <c r="T4660" s="8">
        <v>354</v>
      </c>
      <c r="U4660" s="8">
        <v>48</v>
      </c>
      <c r="V4660" s="8">
        <v>277</v>
      </c>
      <c r="W4660" s="8">
        <v>112</v>
      </c>
      <c r="X4660" s="8">
        <v>62</v>
      </c>
      <c r="Y4660" s="8">
        <v>450</v>
      </c>
      <c r="Z4660" s="8">
        <v>226</v>
      </c>
    </row>
    <row r="4661" spans="1:26" x14ac:dyDescent="0.2">
      <c r="B4661" s="7">
        <v>0.72</v>
      </c>
      <c r="C4661" s="7">
        <v>0.74</v>
      </c>
      <c r="D4661" s="7">
        <v>0.7</v>
      </c>
      <c r="E4661" s="7">
        <v>0.57999999999999996</v>
      </c>
      <c r="F4661" s="7">
        <v>0.61</v>
      </c>
      <c r="G4661" s="7">
        <v>0.75</v>
      </c>
      <c r="H4661" s="7">
        <v>0.8</v>
      </c>
      <c r="I4661" s="7">
        <v>0.79</v>
      </c>
      <c r="J4661" s="7">
        <v>0.79</v>
      </c>
      <c r="K4661" s="7">
        <v>0.71</v>
      </c>
      <c r="L4661" s="7">
        <v>0.72</v>
      </c>
      <c r="M4661" s="7">
        <v>0.65</v>
      </c>
      <c r="N4661" s="7">
        <v>0.75</v>
      </c>
      <c r="O4661" s="7">
        <v>0.68</v>
      </c>
      <c r="P4661" s="7">
        <v>0.73</v>
      </c>
      <c r="Q4661" s="7">
        <v>0.73</v>
      </c>
      <c r="R4661" s="7">
        <v>0.69</v>
      </c>
      <c r="S4661" s="7">
        <v>0.67</v>
      </c>
      <c r="T4661" s="7">
        <v>0.79</v>
      </c>
      <c r="U4661" s="7">
        <v>0.57999999999999996</v>
      </c>
      <c r="V4661" s="7">
        <v>0.7</v>
      </c>
      <c r="W4661" s="7">
        <v>0.77</v>
      </c>
      <c r="X4661" s="7">
        <v>0.72</v>
      </c>
      <c r="Y4661" s="7">
        <v>0.72</v>
      </c>
      <c r="Z4661" s="7">
        <v>0.76</v>
      </c>
    </row>
    <row r="4662" spans="1:26" x14ac:dyDescent="0.2">
      <c r="B4662" s="6" t="s">
        <v>1184</v>
      </c>
      <c r="G4662" s="6" t="s">
        <v>35</v>
      </c>
      <c r="H4662" s="6" t="s">
        <v>210</v>
      </c>
      <c r="I4662" s="6" t="s">
        <v>210</v>
      </c>
      <c r="J4662" s="6" t="s">
        <v>603</v>
      </c>
      <c r="T4662" s="6" t="s">
        <v>439</v>
      </c>
      <c r="U4662" s="6" t="s">
        <v>95</v>
      </c>
      <c r="X4662" s="6" t="s">
        <v>95</v>
      </c>
    </row>
    <row r="4663" spans="1:26" x14ac:dyDescent="0.2">
      <c r="A4663" s="6" t="s">
        <v>1166</v>
      </c>
    </row>
    <row r="4664" spans="1:26" x14ac:dyDescent="0.2">
      <c r="A4664" s="6" t="s">
        <v>1165</v>
      </c>
      <c r="B4664" s="8">
        <v>714</v>
      </c>
      <c r="C4664" s="8">
        <v>364</v>
      </c>
      <c r="D4664" s="8">
        <v>350</v>
      </c>
      <c r="E4664" s="8">
        <v>89</v>
      </c>
      <c r="F4664" s="8">
        <v>116</v>
      </c>
      <c r="G4664" s="8">
        <v>144</v>
      </c>
      <c r="H4664" s="8">
        <v>128</v>
      </c>
      <c r="I4664" s="8">
        <v>237</v>
      </c>
      <c r="J4664" s="8">
        <v>205</v>
      </c>
      <c r="K4664" s="8">
        <v>195</v>
      </c>
      <c r="L4664" s="8">
        <v>167</v>
      </c>
      <c r="M4664" s="8">
        <v>147</v>
      </c>
      <c r="N4664" s="8">
        <v>236</v>
      </c>
      <c r="O4664" s="8">
        <v>196</v>
      </c>
      <c r="P4664" s="8">
        <v>158</v>
      </c>
      <c r="Q4664" s="8">
        <v>124</v>
      </c>
      <c r="R4664" s="8">
        <v>153</v>
      </c>
      <c r="S4664" s="8">
        <v>163</v>
      </c>
      <c r="T4664" s="8">
        <v>347</v>
      </c>
      <c r="U4664" s="8">
        <v>51</v>
      </c>
      <c r="V4664" s="8">
        <v>274</v>
      </c>
      <c r="W4664" s="8">
        <v>109</v>
      </c>
      <c r="X4664" s="8">
        <v>58</v>
      </c>
      <c r="Y4664" s="8">
        <v>442</v>
      </c>
      <c r="Z4664" s="8">
        <v>218</v>
      </c>
    </row>
    <row r="4665" spans="1:26" x14ac:dyDescent="0.2">
      <c r="B4665" s="7">
        <v>0.71</v>
      </c>
      <c r="C4665" s="7">
        <v>0.72</v>
      </c>
      <c r="D4665" s="7">
        <v>0.7</v>
      </c>
      <c r="E4665" s="7">
        <v>0.6</v>
      </c>
      <c r="F4665" s="7">
        <v>0.62</v>
      </c>
      <c r="G4665" s="7">
        <v>0.77</v>
      </c>
      <c r="H4665" s="7">
        <v>0.73</v>
      </c>
      <c r="I4665" s="7">
        <v>0.77</v>
      </c>
      <c r="J4665" s="7">
        <v>0.77</v>
      </c>
      <c r="K4665" s="7">
        <v>0.71</v>
      </c>
      <c r="L4665" s="7">
        <v>0.74</v>
      </c>
      <c r="M4665" s="7">
        <v>0.62</v>
      </c>
      <c r="N4665" s="7">
        <v>0.74</v>
      </c>
      <c r="O4665" s="7">
        <v>0.67</v>
      </c>
      <c r="P4665" s="7">
        <v>0.7</v>
      </c>
      <c r="Q4665" s="7">
        <v>0.73</v>
      </c>
      <c r="R4665" s="7">
        <v>0.67</v>
      </c>
      <c r="S4665" s="7">
        <v>0.67</v>
      </c>
      <c r="T4665" s="7">
        <v>0.77</v>
      </c>
      <c r="U4665" s="7">
        <v>0.61</v>
      </c>
      <c r="V4665" s="7">
        <v>0.7</v>
      </c>
      <c r="W4665" s="7">
        <v>0.75</v>
      </c>
      <c r="X4665" s="7">
        <v>0.69</v>
      </c>
      <c r="Y4665" s="7">
        <v>0.71</v>
      </c>
      <c r="Z4665" s="7">
        <v>0.73</v>
      </c>
    </row>
    <row r="4666" spans="1:26" x14ac:dyDescent="0.2">
      <c r="B4666" s="6" t="s">
        <v>1184</v>
      </c>
      <c r="G4666" s="6" t="s">
        <v>35</v>
      </c>
      <c r="H4666" s="6" t="s">
        <v>35</v>
      </c>
      <c r="I4666" s="6" t="s">
        <v>210</v>
      </c>
      <c r="J4666" s="6" t="s">
        <v>223</v>
      </c>
      <c r="L4666" s="6" t="s">
        <v>116</v>
      </c>
      <c r="T4666" s="6" t="s">
        <v>439</v>
      </c>
      <c r="U4666" s="6" t="s">
        <v>95</v>
      </c>
      <c r="X4666" s="6" t="s">
        <v>95</v>
      </c>
    </row>
    <row r="4667" spans="1:26" x14ac:dyDescent="0.2">
      <c r="A4667" s="6" t="s">
        <v>1160</v>
      </c>
    </row>
    <row r="4668" spans="1:26" x14ac:dyDescent="0.2">
      <c r="A4668" s="6" t="s">
        <v>1159</v>
      </c>
    </row>
    <row r="4669" spans="1:26" x14ac:dyDescent="0.2">
      <c r="A4669" s="6" t="s">
        <v>1158</v>
      </c>
      <c r="B4669" s="8">
        <v>667</v>
      </c>
      <c r="C4669" s="8">
        <v>332</v>
      </c>
      <c r="D4669" s="8">
        <v>335</v>
      </c>
      <c r="E4669" s="8">
        <v>91</v>
      </c>
      <c r="F4669" s="8">
        <v>121</v>
      </c>
      <c r="G4669" s="8">
        <v>130</v>
      </c>
      <c r="H4669" s="8">
        <v>118</v>
      </c>
      <c r="I4669" s="8">
        <v>207</v>
      </c>
      <c r="J4669" s="8">
        <v>177</v>
      </c>
      <c r="K4669" s="8">
        <v>175</v>
      </c>
      <c r="L4669" s="8">
        <v>155</v>
      </c>
      <c r="M4669" s="8">
        <v>159</v>
      </c>
      <c r="N4669" s="8">
        <v>222</v>
      </c>
      <c r="O4669" s="8">
        <v>171</v>
      </c>
      <c r="P4669" s="8">
        <v>148</v>
      </c>
      <c r="Q4669" s="8">
        <v>124</v>
      </c>
      <c r="R4669" s="8">
        <v>147</v>
      </c>
      <c r="S4669" s="8">
        <v>155</v>
      </c>
      <c r="T4669" s="8">
        <v>314</v>
      </c>
      <c r="U4669" s="8">
        <v>50</v>
      </c>
      <c r="V4669" s="8">
        <v>252</v>
      </c>
      <c r="W4669" s="8">
        <v>106</v>
      </c>
      <c r="X4669" s="8">
        <v>56</v>
      </c>
      <c r="Y4669" s="8">
        <v>414</v>
      </c>
      <c r="Z4669" s="8">
        <v>202</v>
      </c>
    </row>
    <row r="4670" spans="1:26" x14ac:dyDescent="0.2">
      <c r="B4670" s="7">
        <v>0.66</v>
      </c>
      <c r="C4670" s="7">
        <v>0.65</v>
      </c>
      <c r="D4670" s="7">
        <v>0.67</v>
      </c>
      <c r="E4670" s="7">
        <v>0.61</v>
      </c>
      <c r="F4670" s="7">
        <v>0.65</v>
      </c>
      <c r="G4670" s="7">
        <v>0.69</v>
      </c>
      <c r="H4670" s="7">
        <v>0.67</v>
      </c>
      <c r="I4670" s="7">
        <v>0.68</v>
      </c>
      <c r="J4670" s="7">
        <v>0.66</v>
      </c>
      <c r="K4670" s="7">
        <v>0.63</v>
      </c>
      <c r="L4670" s="7">
        <v>0.69</v>
      </c>
      <c r="M4670" s="7">
        <v>0.68</v>
      </c>
      <c r="N4670" s="7">
        <v>0.7</v>
      </c>
      <c r="O4670" s="7">
        <v>0.59</v>
      </c>
      <c r="P4670" s="7">
        <v>0.66</v>
      </c>
      <c r="Q4670" s="7">
        <v>0.74</v>
      </c>
      <c r="R4670" s="7">
        <v>0.64</v>
      </c>
      <c r="S4670" s="7">
        <v>0.64</v>
      </c>
      <c r="T4670" s="7">
        <v>0.7</v>
      </c>
      <c r="U4670" s="7">
        <v>0.6</v>
      </c>
      <c r="V4670" s="7">
        <v>0.64</v>
      </c>
      <c r="W4670" s="7">
        <v>0.73</v>
      </c>
      <c r="X4670" s="7">
        <v>0.66</v>
      </c>
      <c r="Y4670" s="7">
        <v>0.66</v>
      </c>
      <c r="Z4670" s="7">
        <v>0.68</v>
      </c>
    </row>
    <row r="4671" spans="1:26" x14ac:dyDescent="0.2">
      <c r="B4671" s="6" t="s">
        <v>115</v>
      </c>
      <c r="N4671" s="6" t="s">
        <v>115</v>
      </c>
      <c r="Q4671" s="6" t="s">
        <v>222</v>
      </c>
      <c r="T4671" s="6" t="s">
        <v>92</v>
      </c>
      <c r="U4671" s="6" t="s">
        <v>95</v>
      </c>
      <c r="W4671" s="6" t="s">
        <v>90</v>
      </c>
      <c r="X4671" s="6" t="s">
        <v>95</v>
      </c>
    </row>
    <row r="4672" spans="1:26" x14ac:dyDescent="0.2">
      <c r="A4672" s="6" t="s">
        <v>1157</v>
      </c>
    </row>
    <row r="4673" spans="1:26" x14ac:dyDescent="0.2">
      <c r="A4673" s="6" t="s">
        <v>1156</v>
      </c>
    </row>
    <row r="4674" spans="1:26" x14ac:dyDescent="0.2">
      <c r="A4674" s="6" t="s">
        <v>1155</v>
      </c>
      <c r="B4674" s="8">
        <v>508</v>
      </c>
      <c r="C4674" s="8">
        <v>249</v>
      </c>
      <c r="D4674" s="8">
        <v>259</v>
      </c>
      <c r="E4674" s="8">
        <v>67</v>
      </c>
      <c r="F4674" s="8">
        <v>88</v>
      </c>
      <c r="G4674" s="8">
        <v>87</v>
      </c>
      <c r="H4674" s="8">
        <v>92</v>
      </c>
      <c r="I4674" s="8">
        <v>175</v>
      </c>
      <c r="J4674" s="8">
        <v>149</v>
      </c>
      <c r="K4674" s="8">
        <v>132</v>
      </c>
      <c r="L4674" s="8">
        <v>115</v>
      </c>
      <c r="M4674" s="8">
        <v>112</v>
      </c>
      <c r="N4674" s="8">
        <v>171</v>
      </c>
      <c r="O4674" s="8">
        <v>142</v>
      </c>
      <c r="P4674" s="8">
        <v>106</v>
      </c>
      <c r="Q4674" s="8">
        <v>88</v>
      </c>
      <c r="R4674" s="8">
        <v>106</v>
      </c>
      <c r="S4674" s="8">
        <v>114</v>
      </c>
      <c r="T4674" s="8">
        <v>255</v>
      </c>
      <c r="U4674" s="8">
        <v>33</v>
      </c>
      <c r="V4674" s="8">
        <v>180</v>
      </c>
      <c r="W4674" s="8">
        <v>81</v>
      </c>
      <c r="X4674" s="8">
        <v>49</v>
      </c>
      <c r="Y4674" s="8">
        <v>311</v>
      </c>
      <c r="Z4674" s="8">
        <v>154</v>
      </c>
    </row>
    <row r="4675" spans="1:26" x14ac:dyDescent="0.2">
      <c r="B4675" s="7">
        <v>0.51</v>
      </c>
      <c r="C4675" s="7">
        <v>0.49</v>
      </c>
      <c r="D4675" s="7">
        <v>0.52</v>
      </c>
      <c r="E4675" s="7">
        <v>0.45</v>
      </c>
      <c r="F4675" s="7">
        <v>0.47</v>
      </c>
      <c r="G4675" s="7">
        <v>0.46</v>
      </c>
      <c r="H4675" s="7">
        <v>0.52</v>
      </c>
      <c r="I4675" s="7">
        <v>0.56999999999999995</v>
      </c>
      <c r="J4675" s="7">
        <v>0.56000000000000005</v>
      </c>
      <c r="K4675" s="7">
        <v>0.48</v>
      </c>
      <c r="L4675" s="7">
        <v>0.51</v>
      </c>
      <c r="M4675" s="7">
        <v>0.47</v>
      </c>
      <c r="N4675" s="7">
        <v>0.54</v>
      </c>
      <c r="O4675" s="7">
        <v>0.49</v>
      </c>
      <c r="P4675" s="7">
        <v>0.47</v>
      </c>
      <c r="Q4675" s="7">
        <v>0.52</v>
      </c>
      <c r="R4675" s="7">
        <v>0.46</v>
      </c>
      <c r="S4675" s="7">
        <v>0.47</v>
      </c>
      <c r="T4675" s="7">
        <v>0.56999999999999995</v>
      </c>
      <c r="U4675" s="7">
        <v>0.39</v>
      </c>
      <c r="V4675" s="7">
        <v>0.46</v>
      </c>
      <c r="W4675" s="7">
        <v>0.56000000000000005</v>
      </c>
      <c r="X4675" s="7">
        <v>0.57999999999999996</v>
      </c>
      <c r="Y4675" s="7">
        <v>0.5</v>
      </c>
      <c r="Z4675" s="7">
        <v>0.52</v>
      </c>
    </row>
    <row r="4676" spans="1:26" x14ac:dyDescent="0.2">
      <c r="B4676" s="6" t="s">
        <v>1183</v>
      </c>
      <c r="I4676" s="6" t="s">
        <v>86</v>
      </c>
      <c r="J4676" s="6" t="s">
        <v>92</v>
      </c>
      <c r="T4676" s="6" t="s">
        <v>439</v>
      </c>
      <c r="U4676" s="6" t="s">
        <v>95</v>
      </c>
      <c r="W4676" s="6" t="s">
        <v>90</v>
      </c>
      <c r="X4676" s="6" t="s">
        <v>753</v>
      </c>
    </row>
    <row r="4677" spans="1:26" x14ac:dyDescent="0.2">
      <c r="A4677" s="6" t="s">
        <v>1153</v>
      </c>
    </row>
    <row r="4678" spans="1:26" x14ac:dyDescent="0.2">
      <c r="A4678" s="6" t="s">
        <v>1152</v>
      </c>
    </row>
    <row r="4679" spans="1:26" x14ac:dyDescent="0.2">
      <c r="A4679" s="6" t="s">
        <v>1151</v>
      </c>
      <c r="B4679" s="8">
        <v>477</v>
      </c>
      <c r="C4679" s="8">
        <v>260</v>
      </c>
      <c r="D4679" s="8">
        <v>216</v>
      </c>
      <c r="E4679" s="8">
        <v>58</v>
      </c>
      <c r="F4679" s="8">
        <v>86</v>
      </c>
      <c r="G4679" s="8">
        <v>98</v>
      </c>
      <c r="H4679" s="8">
        <v>83</v>
      </c>
      <c r="I4679" s="8">
        <v>151</v>
      </c>
      <c r="J4679" s="8">
        <v>142</v>
      </c>
      <c r="K4679" s="8">
        <v>126</v>
      </c>
      <c r="L4679" s="8">
        <v>102</v>
      </c>
      <c r="M4679" s="8">
        <v>106</v>
      </c>
      <c r="N4679" s="8">
        <v>157</v>
      </c>
      <c r="O4679" s="8">
        <v>131</v>
      </c>
      <c r="P4679" s="8">
        <v>108</v>
      </c>
      <c r="Q4679" s="8">
        <v>81</v>
      </c>
      <c r="R4679" s="8">
        <v>100</v>
      </c>
      <c r="S4679" s="8">
        <v>105</v>
      </c>
      <c r="T4679" s="8">
        <v>246</v>
      </c>
      <c r="U4679" s="8">
        <v>25</v>
      </c>
      <c r="V4679" s="8">
        <v>192</v>
      </c>
      <c r="W4679" s="8">
        <v>79</v>
      </c>
      <c r="X4679" s="8">
        <v>40</v>
      </c>
      <c r="Y4679" s="8">
        <v>310</v>
      </c>
      <c r="Z4679" s="8">
        <v>136</v>
      </c>
    </row>
    <row r="4680" spans="1:26" x14ac:dyDescent="0.2">
      <c r="B4680" s="7">
        <v>0.47</v>
      </c>
      <c r="C4680" s="7">
        <v>0.51</v>
      </c>
      <c r="D4680" s="7">
        <v>0.43</v>
      </c>
      <c r="E4680" s="7">
        <v>0.39</v>
      </c>
      <c r="F4680" s="7">
        <v>0.46</v>
      </c>
      <c r="G4680" s="7">
        <v>0.52</v>
      </c>
      <c r="H4680" s="7">
        <v>0.47</v>
      </c>
      <c r="I4680" s="7">
        <v>0.49</v>
      </c>
      <c r="J4680" s="7">
        <v>0.53</v>
      </c>
      <c r="K4680" s="7">
        <v>0.46</v>
      </c>
      <c r="L4680" s="7">
        <v>0.45</v>
      </c>
      <c r="M4680" s="7">
        <v>0.45</v>
      </c>
      <c r="N4680" s="7">
        <v>0.49</v>
      </c>
      <c r="O4680" s="7">
        <v>0.45</v>
      </c>
      <c r="P4680" s="7">
        <v>0.48</v>
      </c>
      <c r="Q4680" s="7">
        <v>0.48</v>
      </c>
      <c r="R4680" s="7">
        <v>0.44</v>
      </c>
      <c r="S4680" s="7">
        <v>0.43</v>
      </c>
      <c r="T4680" s="7">
        <v>0.55000000000000004</v>
      </c>
      <c r="U4680" s="7">
        <v>0.3</v>
      </c>
      <c r="V4680" s="7">
        <v>0.49</v>
      </c>
      <c r="W4680" s="7">
        <v>0.54</v>
      </c>
      <c r="X4680" s="7">
        <v>0.47</v>
      </c>
      <c r="Y4680" s="7">
        <v>0.5</v>
      </c>
      <c r="Z4680" s="7">
        <v>0.46</v>
      </c>
    </row>
    <row r="4681" spans="1:26" x14ac:dyDescent="0.2">
      <c r="B4681" s="6" t="s">
        <v>1107</v>
      </c>
      <c r="C4681" s="6" t="s">
        <v>85</v>
      </c>
      <c r="G4681" s="6" t="s">
        <v>41</v>
      </c>
      <c r="I4681" s="6" t="s">
        <v>41</v>
      </c>
      <c r="J4681" s="6" t="s">
        <v>92</v>
      </c>
      <c r="R4681" s="6" t="s">
        <v>79</v>
      </c>
      <c r="S4681" s="6" t="s">
        <v>79</v>
      </c>
      <c r="T4681" s="6" t="s">
        <v>439</v>
      </c>
      <c r="U4681" s="6" t="s">
        <v>95</v>
      </c>
      <c r="X4681" s="6" t="s">
        <v>95</v>
      </c>
    </row>
    <row r="4682" spans="1:26" x14ac:dyDescent="0.2">
      <c r="A4682" s="6" t="s">
        <v>1150</v>
      </c>
    </row>
    <row r="4683" spans="1:26" x14ac:dyDescent="0.2">
      <c r="A4683" s="6" t="s">
        <v>1149</v>
      </c>
      <c r="B4683" s="8">
        <v>407</v>
      </c>
      <c r="C4683" s="8">
        <v>208</v>
      </c>
      <c r="D4683" s="8">
        <v>198</v>
      </c>
      <c r="E4683" s="8">
        <v>51</v>
      </c>
      <c r="F4683" s="8">
        <v>74</v>
      </c>
      <c r="G4683" s="8">
        <v>72</v>
      </c>
      <c r="H4683" s="8">
        <v>77</v>
      </c>
      <c r="I4683" s="8">
        <v>133</v>
      </c>
      <c r="J4683" s="8">
        <v>126</v>
      </c>
      <c r="K4683" s="8">
        <v>101</v>
      </c>
      <c r="L4683" s="8">
        <v>89</v>
      </c>
      <c r="M4683" s="8">
        <v>91</v>
      </c>
      <c r="N4683" s="8">
        <v>147</v>
      </c>
      <c r="O4683" s="8">
        <v>107</v>
      </c>
      <c r="P4683" s="8">
        <v>84</v>
      </c>
      <c r="Q4683" s="8">
        <v>69</v>
      </c>
      <c r="R4683" s="8">
        <v>87</v>
      </c>
      <c r="S4683" s="8">
        <v>97</v>
      </c>
      <c r="T4683" s="8">
        <v>195</v>
      </c>
      <c r="U4683" s="8">
        <v>27</v>
      </c>
      <c r="V4683" s="8">
        <v>152</v>
      </c>
      <c r="W4683" s="8">
        <v>68</v>
      </c>
      <c r="X4683" s="8">
        <v>33</v>
      </c>
      <c r="Y4683" s="8">
        <v>252</v>
      </c>
      <c r="Z4683" s="8">
        <v>125</v>
      </c>
    </row>
    <row r="4684" spans="1:26" x14ac:dyDescent="0.2">
      <c r="B4684" s="7">
        <v>0.4</v>
      </c>
      <c r="C4684" s="7">
        <v>0.41</v>
      </c>
      <c r="D4684" s="7">
        <v>0.4</v>
      </c>
      <c r="E4684" s="7">
        <v>0.34</v>
      </c>
      <c r="F4684" s="7">
        <v>0.39</v>
      </c>
      <c r="G4684" s="7">
        <v>0.39</v>
      </c>
      <c r="H4684" s="7">
        <v>0.44</v>
      </c>
      <c r="I4684" s="7">
        <v>0.43</v>
      </c>
      <c r="J4684" s="7">
        <v>0.47</v>
      </c>
      <c r="K4684" s="7">
        <v>0.36</v>
      </c>
      <c r="L4684" s="7">
        <v>0.4</v>
      </c>
      <c r="M4684" s="7">
        <v>0.38</v>
      </c>
      <c r="N4684" s="7">
        <v>0.46</v>
      </c>
      <c r="O4684" s="7">
        <v>0.37</v>
      </c>
      <c r="P4684" s="7">
        <v>0.37</v>
      </c>
      <c r="Q4684" s="7">
        <v>0.41</v>
      </c>
      <c r="R4684" s="7">
        <v>0.38</v>
      </c>
      <c r="S4684" s="7">
        <v>0.4</v>
      </c>
      <c r="T4684" s="7">
        <v>0.44</v>
      </c>
      <c r="U4684" s="7">
        <v>0.32</v>
      </c>
      <c r="V4684" s="7">
        <v>0.39</v>
      </c>
      <c r="W4684" s="7">
        <v>0.47</v>
      </c>
      <c r="X4684" s="7">
        <v>0.39</v>
      </c>
      <c r="Y4684" s="7">
        <v>0.41</v>
      </c>
      <c r="Z4684" s="7">
        <v>0.42</v>
      </c>
    </row>
    <row r="4685" spans="1:26" x14ac:dyDescent="0.2">
      <c r="J4685" s="6" t="s">
        <v>235</v>
      </c>
      <c r="N4685" s="6" t="s">
        <v>222</v>
      </c>
      <c r="U4685" s="6" t="s">
        <v>95</v>
      </c>
      <c r="X4685" s="6" t="s">
        <v>95</v>
      </c>
    </row>
    <row r="4686" spans="1:26" x14ac:dyDescent="0.2">
      <c r="A4686" s="6" t="s">
        <v>1141</v>
      </c>
    </row>
    <row r="4687" spans="1:26" x14ac:dyDescent="0.2">
      <c r="A4687" s="6" t="s">
        <v>1140</v>
      </c>
      <c r="B4687" s="8">
        <v>344</v>
      </c>
      <c r="C4687" s="8">
        <v>200</v>
      </c>
      <c r="D4687" s="8">
        <v>144</v>
      </c>
      <c r="E4687" s="8">
        <v>32</v>
      </c>
      <c r="F4687" s="8">
        <v>58</v>
      </c>
      <c r="G4687" s="8">
        <v>63</v>
      </c>
      <c r="H4687" s="8">
        <v>72</v>
      </c>
      <c r="I4687" s="8">
        <v>120</v>
      </c>
      <c r="J4687" s="8">
        <v>106</v>
      </c>
      <c r="K4687" s="8">
        <v>93</v>
      </c>
      <c r="L4687" s="8">
        <v>70</v>
      </c>
      <c r="M4687" s="8">
        <v>75</v>
      </c>
      <c r="N4687" s="8">
        <v>111</v>
      </c>
      <c r="O4687" s="8">
        <v>100</v>
      </c>
      <c r="P4687" s="8">
        <v>69</v>
      </c>
      <c r="Q4687" s="8">
        <v>64</v>
      </c>
      <c r="R4687" s="8">
        <v>69</v>
      </c>
      <c r="S4687" s="8">
        <v>81</v>
      </c>
      <c r="T4687" s="8">
        <v>173</v>
      </c>
      <c r="U4687" s="8">
        <v>21</v>
      </c>
      <c r="V4687" s="8">
        <v>133</v>
      </c>
      <c r="W4687" s="8">
        <v>48</v>
      </c>
      <c r="X4687" s="8">
        <v>30</v>
      </c>
      <c r="Y4687" s="8">
        <v>210</v>
      </c>
      <c r="Z4687" s="8">
        <v>116</v>
      </c>
    </row>
    <row r="4688" spans="1:26" x14ac:dyDescent="0.2">
      <c r="B4688" s="7">
        <v>0.34</v>
      </c>
      <c r="C4688" s="7">
        <v>0.39</v>
      </c>
      <c r="D4688" s="7">
        <v>0.28999999999999998</v>
      </c>
      <c r="E4688" s="7">
        <v>0.21</v>
      </c>
      <c r="F4688" s="7">
        <v>0.31</v>
      </c>
      <c r="G4688" s="7">
        <v>0.34</v>
      </c>
      <c r="H4688" s="7">
        <v>0.41</v>
      </c>
      <c r="I4688" s="7">
        <v>0.39</v>
      </c>
      <c r="J4688" s="7">
        <v>0.39</v>
      </c>
      <c r="K4688" s="7">
        <v>0.34</v>
      </c>
      <c r="L4688" s="7">
        <v>0.31</v>
      </c>
      <c r="M4688" s="7">
        <v>0.32</v>
      </c>
      <c r="N4688" s="7">
        <v>0.35</v>
      </c>
      <c r="O4688" s="7">
        <v>0.34</v>
      </c>
      <c r="P4688" s="7">
        <v>0.3</v>
      </c>
      <c r="Q4688" s="7">
        <v>0.38</v>
      </c>
      <c r="R4688" s="7">
        <v>0.3</v>
      </c>
      <c r="S4688" s="7">
        <v>0.33</v>
      </c>
      <c r="T4688" s="7">
        <v>0.39</v>
      </c>
      <c r="U4688" s="7">
        <v>0.25</v>
      </c>
      <c r="V4688" s="7">
        <v>0.34</v>
      </c>
      <c r="W4688" s="7">
        <v>0.33</v>
      </c>
      <c r="X4688" s="7">
        <v>0.35</v>
      </c>
      <c r="Y4688" s="7">
        <v>0.34</v>
      </c>
      <c r="Z4688" s="7">
        <v>0.39</v>
      </c>
    </row>
    <row r="4689" spans="1:26" x14ac:dyDescent="0.2">
      <c r="B4689" s="6" t="s">
        <v>417</v>
      </c>
      <c r="C4689" s="6" t="s">
        <v>85</v>
      </c>
      <c r="F4689" s="6" t="s">
        <v>41</v>
      </c>
      <c r="G4689" s="6" t="s">
        <v>41</v>
      </c>
      <c r="H4689" s="6" t="s">
        <v>41</v>
      </c>
      <c r="I4689" s="6" t="s">
        <v>355</v>
      </c>
      <c r="J4689" s="6" t="s">
        <v>92</v>
      </c>
      <c r="T4689" s="6" t="s">
        <v>81</v>
      </c>
      <c r="U4689" s="6" t="s">
        <v>95</v>
      </c>
      <c r="X4689" s="6" t="s">
        <v>95</v>
      </c>
    </row>
    <row r="4690" spans="1:26" x14ac:dyDescent="0.2">
      <c r="A4690" s="6" t="s">
        <v>1145</v>
      </c>
    </row>
    <row r="4691" spans="1:26" x14ac:dyDescent="0.2">
      <c r="A4691" s="6" t="s">
        <v>1144</v>
      </c>
    </row>
    <row r="4692" spans="1:26" x14ac:dyDescent="0.2">
      <c r="A4692" s="6" t="s">
        <v>1143</v>
      </c>
      <c r="B4692" s="8">
        <v>313</v>
      </c>
      <c r="C4692" s="8">
        <v>173</v>
      </c>
      <c r="D4692" s="8">
        <v>140</v>
      </c>
      <c r="E4692" s="8">
        <v>48</v>
      </c>
      <c r="F4692" s="8">
        <v>53</v>
      </c>
      <c r="G4692" s="8">
        <v>67</v>
      </c>
      <c r="H4692" s="8">
        <v>58</v>
      </c>
      <c r="I4692" s="8">
        <v>86</v>
      </c>
      <c r="J4692" s="8">
        <v>102</v>
      </c>
      <c r="K4692" s="8">
        <v>86</v>
      </c>
      <c r="L4692" s="8">
        <v>57</v>
      </c>
      <c r="M4692" s="8">
        <v>68</v>
      </c>
      <c r="N4692" s="8">
        <v>113</v>
      </c>
      <c r="O4692" s="8">
        <v>91</v>
      </c>
      <c r="P4692" s="8">
        <v>59</v>
      </c>
      <c r="Q4692" s="8">
        <v>51</v>
      </c>
      <c r="R4692" s="8">
        <v>58</v>
      </c>
      <c r="S4692" s="8">
        <v>74</v>
      </c>
      <c r="T4692" s="8">
        <v>165</v>
      </c>
      <c r="U4692" s="8">
        <v>16</v>
      </c>
      <c r="V4692" s="8">
        <v>135</v>
      </c>
      <c r="W4692" s="8">
        <v>44</v>
      </c>
      <c r="X4692" s="8">
        <v>25</v>
      </c>
      <c r="Y4692" s="8">
        <v>203</v>
      </c>
      <c r="Z4692" s="8">
        <v>84</v>
      </c>
    </row>
    <row r="4693" spans="1:26" x14ac:dyDescent="0.2">
      <c r="B4693" s="7">
        <v>0.31</v>
      </c>
      <c r="C4693" s="7">
        <v>0.34</v>
      </c>
      <c r="D4693" s="7">
        <v>0.28000000000000003</v>
      </c>
      <c r="E4693" s="7">
        <v>0.32</v>
      </c>
      <c r="F4693" s="7">
        <v>0.28999999999999998</v>
      </c>
      <c r="G4693" s="7">
        <v>0.36</v>
      </c>
      <c r="H4693" s="7">
        <v>0.33</v>
      </c>
      <c r="I4693" s="7">
        <v>0.28000000000000003</v>
      </c>
      <c r="J4693" s="7">
        <v>0.38</v>
      </c>
      <c r="K4693" s="7">
        <v>0.31</v>
      </c>
      <c r="L4693" s="7">
        <v>0.25</v>
      </c>
      <c r="M4693" s="7">
        <v>0.28999999999999998</v>
      </c>
      <c r="N4693" s="7">
        <v>0.35</v>
      </c>
      <c r="O4693" s="7">
        <v>0.31</v>
      </c>
      <c r="P4693" s="7">
        <v>0.26</v>
      </c>
      <c r="Q4693" s="7">
        <v>0.3</v>
      </c>
      <c r="R4693" s="7">
        <v>0.25</v>
      </c>
      <c r="S4693" s="7">
        <v>0.31</v>
      </c>
      <c r="T4693" s="7">
        <v>0.37</v>
      </c>
      <c r="U4693" s="7">
        <v>0.19</v>
      </c>
      <c r="V4693" s="7">
        <v>0.34</v>
      </c>
      <c r="W4693" s="7">
        <v>0.31</v>
      </c>
      <c r="X4693" s="7">
        <v>0.28999999999999998</v>
      </c>
      <c r="Y4693" s="7">
        <v>0.33</v>
      </c>
      <c r="Z4693" s="7">
        <v>0.28000000000000003</v>
      </c>
    </row>
    <row r="4694" spans="1:26" x14ac:dyDescent="0.2">
      <c r="B4694" s="6" t="s">
        <v>1182</v>
      </c>
      <c r="C4694" s="6" t="s">
        <v>85</v>
      </c>
      <c r="J4694" s="6" t="s">
        <v>192</v>
      </c>
      <c r="N4694" s="6" t="s">
        <v>161</v>
      </c>
      <c r="T4694" s="6" t="s">
        <v>81</v>
      </c>
      <c r="U4694" s="6" t="s">
        <v>95</v>
      </c>
      <c r="X4694" s="6" t="s">
        <v>95</v>
      </c>
    </row>
    <row r="4695" spans="1:26" x14ac:dyDescent="0.2">
      <c r="A4695" s="6" t="s">
        <v>1148</v>
      </c>
    </row>
    <row r="4696" spans="1:26" x14ac:dyDescent="0.2">
      <c r="A4696" s="6" t="s">
        <v>1147</v>
      </c>
    </row>
    <row r="4697" spans="1:26" x14ac:dyDescent="0.2">
      <c r="A4697" s="6" t="s">
        <v>1146</v>
      </c>
      <c r="B4697" s="6" t="s">
        <v>94</v>
      </c>
      <c r="C4697" s="6" t="s">
        <v>94</v>
      </c>
      <c r="D4697" s="6" t="s">
        <v>94</v>
      </c>
      <c r="E4697" s="6" t="s">
        <v>94</v>
      </c>
      <c r="F4697" s="6" t="s">
        <v>94</v>
      </c>
      <c r="G4697" s="6" t="s">
        <v>94</v>
      </c>
      <c r="H4697" s="6" t="s">
        <v>94</v>
      </c>
      <c r="I4697" s="6" t="s">
        <v>94</v>
      </c>
      <c r="J4697" s="6" t="s">
        <v>94</v>
      </c>
      <c r="K4697" s="6" t="s">
        <v>94</v>
      </c>
      <c r="L4697" s="6" t="s">
        <v>94</v>
      </c>
      <c r="M4697" s="6" t="s">
        <v>94</v>
      </c>
      <c r="N4697" s="6" t="s">
        <v>94</v>
      </c>
      <c r="O4697" s="6" t="s">
        <v>94</v>
      </c>
      <c r="P4697" s="6" t="s">
        <v>94</v>
      </c>
      <c r="Q4697" s="6" t="s">
        <v>94</v>
      </c>
      <c r="R4697" s="6" t="s">
        <v>94</v>
      </c>
      <c r="S4697" s="6" t="s">
        <v>94</v>
      </c>
      <c r="T4697" s="6" t="s">
        <v>94</v>
      </c>
      <c r="U4697" s="6" t="s">
        <v>94</v>
      </c>
      <c r="V4697" s="6" t="s">
        <v>94</v>
      </c>
      <c r="W4697" s="6" t="s">
        <v>94</v>
      </c>
      <c r="X4697" s="6" t="s">
        <v>94</v>
      </c>
      <c r="Y4697" s="6" t="s">
        <v>94</v>
      </c>
      <c r="Z4697" s="6" t="s">
        <v>94</v>
      </c>
    </row>
    <row r="4698" spans="1:26" x14ac:dyDescent="0.2">
      <c r="U4698" s="6" t="s">
        <v>95</v>
      </c>
      <c r="X4698" s="6" t="s">
        <v>95</v>
      </c>
    </row>
    <row r="4699" spans="1:26" x14ac:dyDescent="0.2">
      <c r="A4699" s="6" t="s">
        <v>163</v>
      </c>
      <c r="B4699" s="8">
        <v>19</v>
      </c>
      <c r="C4699" s="8">
        <v>8</v>
      </c>
      <c r="D4699" s="8">
        <v>11</v>
      </c>
      <c r="E4699" s="8">
        <v>4</v>
      </c>
      <c r="F4699" s="8">
        <v>6</v>
      </c>
      <c r="G4699" s="8">
        <v>2</v>
      </c>
      <c r="H4699" s="8">
        <v>3</v>
      </c>
      <c r="I4699" s="8">
        <v>3</v>
      </c>
      <c r="J4699" s="8">
        <v>3</v>
      </c>
      <c r="K4699" s="8">
        <v>5</v>
      </c>
      <c r="L4699" s="8">
        <v>8</v>
      </c>
      <c r="M4699" s="8">
        <v>3</v>
      </c>
      <c r="N4699" s="8">
        <v>5</v>
      </c>
      <c r="O4699" s="8">
        <v>6</v>
      </c>
      <c r="P4699" s="8">
        <v>6</v>
      </c>
      <c r="Q4699" s="8">
        <v>2</v>
      </c>
      <c r="R4699" s="8">
        <v>2</v>
      </c>
      <c r="S4699" s="8">
        <v>7</v>
      </c>
      <c r="T4699" s="8">
        <v>7</v>
      </c>
      <c r="U4699" s="8">
        <v>3</v>
      </c>
      <c r="V4699" s="8">
        <v>11</v>
      </c>
      <c r="W4699" s="6" t="s">
        <v>94</v>
      </c>
      <c r="X4699" s="8">
        <v>2</v>
      </c>
      <c r="Y4699" s="8">
        <v>13</v>
      </c>
      <c r="Z4699" s="8">
        <v>3</v>
      </c>
    </row>
    <row r="4700" spans="1:26" x14ac:dyDescent="0.2">
      <c r="B4700" s="7">
        <v>0.02</v>
      </c>
      <c r="C4700" s="7">
        <v>0.02</v>
      </c>
      <c r="D4700" s="7">
        <v>0.02</v>
      </c>
      <c r="E4700" s="7">
        <v>0.03</v>
      </c>
      <c r="F4700" s="7">
        <v>0.03</v>
      </c>
      <c r="G4700" s="7">
        <v>0.01</v>
      </c>
      <c r="H4700" s="7">
        <v>0.02</v>
      </c>
      <c r="I4700" s="7">
        <v>0.01</v>
      </c>
      <c r="J4700" s="7">
        <v>0.01</v>
      </c>
      <c r="K4700" s="7">
        <v>0.02</v>
      </c>
      <c r="L4700" s="7">
        <v>0.04</v>
      </c>
      <c r="M4700" s="7">
        <v>0.01</v>
      </c>
      <c r="N4700" s="7">
        <v>0.02</v>
      </c>
      <c r="O4700" s="7">
        <v>0.02</v>
      </c>
      <c r="P4700" s="7">
        <v>0.03</v>
      </c>
      <c r="Q4700" s="7">
        <v>0.01</v>
      </c>
      <c r="R4700" s="7">
        <v>0.01</v>
      </c>
      <c r="S4700" s="7">
        <v>0.03</v>
      </c>
      <c r="T4700" s="7">
        <v>0.02</v>
      </c>
      <c r="U4700" s="7">
        <v>0.04</v>
      </c>
      <c r="V4700" s="7">
        <v>0.03</v>
      </c>
      <c r="W4700" s="6" t="s">
        <v>94</v>
      </c>
      <c r="X4700" s="7">
        <v>0.02</v>
      </c>
      <c r="Y4700" s="7">
        <v>0.02</v>
      </c>
      <c r="Z4700" s="7">
        <v>0.01</v>
      </c>
    </row>
    <row r="4701" spans="1:26" x14ac:dyDescent="0.2">
      <c r="U4701" s="6" t="s">
        <v>95</v>
      </c>
      <c r="V4701" s="6" t="s">
        <v>446</v>
      </c>
      <c r="X4701" s="6" t="s">
        <v>95</v>
      </c>
    </row>
    <row r="4702" spans="1:26" x14ac:dyDescent="0.2">
      <c r="A4702" s="6" t="s">
        <v>93</v>
      </c>
      <c r="B4702" s="8">
        <v>64</v>
      </c>
      <c r="C4702" s="8">
        <v>32</v>
      </c>
      <c r="D4702" s="8">
        <v>33</v>
      </c>
      <c r="E4702" s="8">
        <v>16</v>
      </c>
      <c r="F4702" s="8">
        <v>16</v>
      </c>
      <c r="G4702" s="8">
        <v>11</v>
      </c>
      <c r="H4702" s="8">
        <v>10</v>
      </c>
      <c r="I4702" s="8">
        <v>10</v>
      </c>
      <c r="J4702" s="8">
        <v>10</v>
      </c>
      <c r="K4702" s="8">
        <v>17</v>
      </c>
      <c r="L4702" s="8">
        <v>16</v>
      </c>
      <c r="M4702" s="8">
        <v>21</v>
      </c>
      <c r="N4702" s="8">
        <v>17</v>
      </c>
      <c r="O4702" s="8">
        <v>20</v>
      </c>
      <c r="P4702" s="8">
        <v>16</v>
      </c>
      <c r="Q4702" s="8">
        <v>11</v>
      </c>
      <c r="R4702" s="8">
        <v>22</v>
      </c>
      <c r="S4702" s="8">
        <v>20</v>
      </c>
      <c r="T4702" s="8">
        <v>15</v>
      </c>
      <c r="U4702" s="8">
        <v>8</v>
      </c>
      <c r="V4702" s="8">
        <v>25</v>
      </c>
      <c r="W4702" s="8">
        <v>2</v>
      </c>
      <c r="X4702" s="8">
        <v>7</v>
      </c>
      <c r="Y4702" s="8">
        <v>34</v>
      </c>
      <c r="Z4702" s="8">
        <v>23</v>
      </c>
    </row>
    <row r="4703" spans="1:26" x14ac:dyDescent="0.2">
      <c r="B4703" s="7">
        <v>0.06</v>
      </c>
      <c r="C4703" s="7">
        <v>0.06</v>
      </c>
      <c r="D4703" s="7">
        <v>7.0000000000000007E-2</v>
      </c>
      <c r="E4703" s="7">
        <v>0.11</v>
      </c>
      <c r="F4703" s="7">
        <v>0.09</v>
      </c>
      <c r="G4703" s="7">
        <v>0.06</v>
      </c>
      <c r="H4703" s="7">
        <v>0.06</v>
      </c>
      <c r="I4703" s="7">
        <v>0.03</v>
      </c>
      <c r="J4703" s="7">
        <v>0.04</v>
      </c>
      <c r="K4703" s="7">
        <v>0.06</v>
      </c>
      <c r="L4703" s="7">
        <v>7.0000000000000007E-2</v>
      </c>
      <c r="M4703" s="7">
        <v>0.09</v>
      </c>
      <c r="N4703" s="7">
        <v>0.05</v>
      </c>
      <c r="O4703" s="7">
        <v>7.0000000000000007E-2</v>
      </c>
      <c r="P4703" s="7">
        <v>7.0000000000000007E-2</v>
      </c>
      <c r="Q4703" s="7">
        <v>0.06</v>
      </c>
      <c r="R4703" s="7">
        <v>0.1</v>
      </c>
      <c r="S4703" s="7">
        <v>0.08</v>
      </c>
      <c r="T4703" s="7">
        <v>0.03</v>
      </c>
      <c r="U4703" s="7">
        <v>0.09</v>
      </c>
      <c r="V4703" s="7">
        <v>0.06</v>
      </c>
      <c r="W4703" s="7">
        <v>0.02</v>
      </c>
      <c r="X4703" s="7">
        <v>0.08</v>
      </c>
      <c r="Y4703" s="7">
        <v>0.05</v>
      </c>
      <c r="Z4703" s="7">
        <v>0.08</v>
      </c>
    </row>
    <row r="4704" spans="1:26" x14ac:dyDescent="0.2">
      <c r="B4704" s="6" t="s">
        <v>410</v>
      </c>
      <c r="E4704" s="6" t="s">
        <v>170</v>
      </c>
      <c r="F4704" s="6" t="s">
        <v>78</v>
      </c>
      <c r="R4704" s="6" t="s">
        <v>160</v>
      </c>
      <c r="S4704" s="6" t="s">
        <v>96</v>
      </c>
      <c r="U4704" s="6" t="s">
        <v>1050</v>
      </c>
      <c r="V4704" s="6" t="s">
        <v>446</v>
      </c>
      <c r="X4704" s="6" t="s">
        <v>842</v>
      </c>
    </row>
    <row r="4706" spans="1:1" x14ac:dyDescent="0.2">
      <c r="A4706" s="6" t="s">
        <v>97</v>
      </c>
    </row>
    <row r="4708" spans="1:1" x14ac:dyDescent="0.2">
      <c r="A4708" s="6" t="s">
        <v>353</v>
      </c>
    </row>
    <row r="4709" spans="1:1" x14ac:dyDescent="0.2">
      <c r="A4709" s="6" t="s">
        <v>352</v>
      </c>
    </row>
    <row r="4711" spans="1:1" x14ac:dyDescent="0.2">
      <c r="A4711" s="8">
        <v>66</v>
      </c>
    </row>
    <row r="4716" spans="1:1" x14ac:dyDescent="0.2">
      <c r="A4716" s="9" t="s">
        <v>0</v>
      </c>
    </row>
    <row r="4718" spans="1:1" x14ac:dyDescent="0.2">
      <c r="A4718" s="9" t="s">
        <v>1</v>
      </c>
    </row>
    <row r="4719" spans="1:1" x14ac:dyDescent="0.2">
      <c r="A4719" s="9" t="s">
        <v>2</v>
      </c>
    </row>
    <row r="4720" spans="1:1" x14ac:dyDescent="0.2">
      <c r="A4720" s="9" t="s">
        <v>3</v>
      </c>
    </row>
    <row r="4721" spans="1:34" x14ac:dyDescent="0.2">
      <c r="A4721" s="9" t="s">
        <v>4</v>
      </c>
    </row>
    <row r="4722" spans="1:34" x14ac:dyDescent="0.2">
      <c r="A4722" s="9" t="s">
        <v>5</v>
      </c>
    </row>
    <row r="4723" spans="1:34" x14ac:dyDescent="0.2">
      <c r="A4723" s="6" t="s">
        <v>1171</v>
      </c>
    </row>
    <row r="4724" spans="1:34" x14ac:dyDescent="0.2">
      <c r="A4724" s="6" t="s">
        <v>1185</v>
      </c>
    </row>
    <row r="4726" spans="1:34" x14ac:dyDescent="0.2">
      <c r="J4726" s="9" t="s">
        <v>157</v>
      </c>
      <c r="N4726" s="9" t="s">
        <v>156</v>
      </c>
      <c r="R4726" s="9" t="s">
        <v>155</v>
      </c>
    </row>
    <row r="4727" spans="1:34" x14ac:dyDescent="0.2">
      <c r="I4727" s="9" t="s">
        <v>154</v>
      </c>
      <c r="K4727" s="9" t="s">
        <v>153</v>
      </c>
      <c r="M4727" s="9" t="s">
        <v>154</v>
      </c>
      <c r="O4727" s="9" t="s">
        <v>153</v>
      </c>
      <c r="Q4727" s="9" t="s">
        <v>154</v>
      </c>
      <c r="S4727" s="9" t="s">
        <v>153</v>
      </c>
    </row>
    <row r="4728" spans="1:34" x14ac:dyDescent="0.2">
      <c r="AA4728" s="9" t="s">
        <v>152</v>
      </c>
    </row>
    <row r="4729" spans="1:34" x14ac:dyDescent="0.2">
      <c r="D4729" s="9" t="s">
        <v>151</v>
      </c>
      <c r="F4729" s="9" t="s">
        <v>150</v>
      </c>
      <c r="U4729" s="9" t="s">
        <v>149</v>
      </c>
      <c r="W4729" s="9" t="s">
        <v>148</v>
      </c>
      <c r="Y4729" s="9" t="s">
        <v>147</v>
      </c>
      <c r="AA4729" s="9" t="s">
        <v>146</v>
      </c>
      <c r="AC4729" s="9" t="s">
        <v>145</v>
      </c>
      <c r="AG4729" s="9" t="s">
        <v>144</v>
      </c>
    </row>
    <row r="4730" spans="1:34" x14ac:dyDescent="0.2">
      <c r="AC4730" s="9" t="s">
        <v>143</v>
      </c>
      <c r="AD4730" s="9" t="s">
        <v>142</v>
      </c>
    </row>
    <row r="4731" spans="1:34" x14ac:dyDescent="0.2">
      <c r="F4731" s="9" t="s">
        <v>143</v>
      </c>
      <c r="G4731" s="9" t="s">
        <v>142</v>
      </c>
      <c r="U4731" s="9" t="s">
        <v>141</v>
      </c>
      <c r="W4731" s="9" t="s">
        <v>141</v>
      </c>
      <c r="Y4731" s="9" t="s">
        <v>141</v>
      </c>
      <c r="AA4731" s="9" t="s">
        <v>141</v>
      </c>
      <c r="AC4731" s="9" t="s">
        <v>140</v>
      </c>
      <c r="AD4731" s="9" t="s">
        <v>140</v>
      </c>
      <c r="AF4731" s="9" t="s">
        <v>139</v>
      </c>
      <c r="AG4731" s="9" t="s">
        <v>138</v>
      </c>
      <c r="AH4731" s="9" t="s">
        <v>137</v>
      </c>
    </row>
    <row r="4732" spans="1:34" x14ac:dyDescent="0.2">
      <c r="B4732" s="9" t="s">
        <v>24</v>
      </c>
      <c r="C4732" s="9" t="s">
        <v>74</v>
      </c>
      <c r="D4732" s="9" t="s">
        <v>83</v>
      </c>
      <c r="E4732" s="9" t="s">
        <v>131</v>
      </c>
      <c r="F4732" s="9" t="s">
        <v>136</v>
      </c>
      <c r="G4732" s="9" t="s">
        <v>136</v>
      </c>
      <c r="H4732" s="9" t="s">
        <v>135</v>
      </c>
      <c r="I4732" s="9" t="s">
        <v>134</v>
      </c>
      <c r="J4732" s="9" t="s">
        <v>135</v>
      </c>
      <c r="K4732" s="9" t="s">
        <v>134</v>
      </c>
      <c r="L4732" s="9" t="s">
        <v>135</v>
      </c>
      <c r="M4732" s="9" t="s">
        <v>134</v>
      </c>
      <c r="N4732" s="9" t="s">
        <v>135</v>
      </c>
      <c r="O4732" s="9" t="s">
        <v>134</v>
      </c>
      <c r="P4732" s="9" t="s">
        <v>135</v>
      </c>
      <c r="Q4732" s="9" t="s">
        <v>134</v>
      </c>
      <c r="R4732" s="9" t="s">
        <v>135</v>
      </c>
      <c r="S4732" s="9" t="s">
        <v>134</v>
      </c>
      <c r="T4732" s="9" t="s">
        <v>133</v>
      </c>
      <c r="U4732" s="9" t="s">
        <v>132</v>
      </c>
      <c r="V4732" s="9" t="s">
        <v>133</v>
      </c>
      <c r="W4732" s="9" t="s">
        <v>132</v>
      </c>
      <c r="X4732" s="9" t="s">
        <v>133</v>
      </c>
      <c r="Y4732" s="9" t="s">
        <v>132</v>
      </c>
      <c r="Z4732" s="9" t="s">
        <v>133</v>
      </c>
      <c r="AA4732" s="9" t="s">
        <v>132</v>
      </c>
      <c r="AB4732" s="9" t="s">
        <v>131</v>
      </c>
      <c r="AC4732" s="9" t="s">
        <v>129</v>
      </c>
      <c r="AD4732" s="9" t="s">
        <v>129</v>
      </c>
      <c r="AE4732" s="9" t="s">
        <v>130</v>
      </c>
      <c r="AF4732" s="9" t="s">
        <v>129</v>
      </c>
      <c r="AG4732" s="9" t="s">
        <v>128</v>
      </c>
      <c r="AH4732" s="9" t="s">
        <v>127</v>
      </c>
    </row>
    <row r="4733" spans="1:34" x14ac:dyDescent="0.2">
      <c r="B4733" s="9" t="s">
        <v>47</v>
      </c>
      <c r="C4733" s="9" t="s">
        <v>48</v>
      </c>
      <c r="D4733" s="9" t="s">
        <v>49</v>
      </c>
      <c r="E4733" s="9" t="s">
        <v>50</v>
      </c>
      <c r="F4733" s="9" t="s">
        <v>51</v>
      </c>
      <c r="G4733" s="9" t="s">
        <v>52</v>
      </c>
      <c r="H4733" s="9" t="s">
        <v>53</v>
      </c>
      <c r="I4733" s="9" t="s">
        <v>54</v>
      </c>
      <c r="J4733" s="9" t="s">
        <v>55</v>
      </c>
      <c r="K4733" s="9" t="s">
        <v>56</v>
      </c>
      <c r="L4733" s="9" t="s">
        <v>57</v>
      </c>
      <c r="M4733" s="9" t="s">
        <v>58</v>
      </c>
      <c r="N4733" s="9" t="s">
        <v>59</v>
      </c>
      <c r="O4733" s="9" t="s">
        <v>60</v>
      </c>
      <c r="P4733" s="9" t="s">
        <v>61</v>
      </c>
      <c r="Q4733" s="9" t="s">
        <v>62</v>
      </c>
      <c r="R4733" s="9" t="s">
        <v>63</v>
      </c>
      <c r="S4733" s="9" t="s">
        <v>64</v>
      </c>
      <c r="T4733" s="9" t="s">
        <v>65</v>
      </c>
      <c r="U4733" s="9" t="s">
        <v>66</v>
      </c>
      <c r="V4733" s="9" t="s">
        <v>67</v>
      </c>
      <c r="W4733" s="9" t="s">
        <v>68</v>
      </c>
      <c r="X4733" s="9" t="s">
        <v>70</v>
      </c>
      <c r="Y4733" s="9" t="s">
        <v>71</v>
      </c>
      <c r="Z4733" s="9" t="s">
        <v>126</v>
      </c>
      <c r="AA4733" s="9" t="s">
        <v>125</v>
      </c>
      <c r="AB4733" s="9" t="s">
        <v>124</v>
      </c>
      <c r="AC4733" s="9" t="s">
        <v>123</v>
      </c>
      <c r="AD4733" s="9" t="s">
        <v>122</v>
      </c>
      <c r="AE4733" s="9" t="s">
        <v>121</v>
      </c>
      <c r="AF4733" s="9" t="s">
        <v>120</v>
      </c>
      <c r="AG4733" s="9" t="s">
        <v>119</v>
      </c>
      <c r="AH4733" s="9" t="s">
        <v>118</v>
      </c>
    </row>
    <row r="4734" spans="1:34" x14ac:dyDescent="0.2">
      <c r="A4734" s="6" t="s">
        <v>72</v>
      </c>
      <c r="B4734" s="8">
        <v>1008</v>
      </c>
      <c r="C4734" s="8">
        <v>760</v>
      </c>
      <c r="D4734" s="8">
        <v>245</v>
      </c>
      <c r="E4734" s="8">
        <v>192</v>
      </c>
      <c r="F4734" s="8">
        <v>359</v>
      </c>
      <c r="G4734" s="8">
        <v>209</v>
      </c>
      <c r="H4734" s="8">
        <v>109</v>
      </c>
      <c r="I4734" s="8">
        <v>465</v>
      </c>
      <c r="J4734" s="8">
        <v>124</v>
      </c>
      <c r="K4734" s="8">
        <v>443</v>
      </c>
      <c r="L4734" s="8">
        <v>373</v>
      </c>
      <c r="M4734" s="8">
        <v>114</v>
      </c>
      <c r="N4734" s="8">
        <v>259</v>
      </c>
      <c r="O4734" s="8">
        <v>203</v>
      </c>
      <c r="P4734" s="8">
        <v>132</v>
      </c>
      <c r="Q4734" s="8">
        <v>311</v>
      </c>
      <c r="R4734" s="8">
        <v>59</v>
      </c>
      <c r="S4734" s="8">
        <v>535</v>
      </c>
      <c r="T4734" s="8">
        <v>132</v>
      </c>
      <c r="U4734" s="8">
        <v>84</v>
      </c>
      <c r="V4734" s="8">
        <v>138</v>
      </c>
      <c r="W4734" s="8">
        <v>69</v>
      </c>
      <c r="X4734" s="8">
        <v>123</v>
      </c>
      <c r="Y4734" s="8">
        <v>79</v>
      </c>
      <c r="Z4734" s="8">
        <v>129</v>
      </c>
      <c r="AA4734" s="8">
        <v>77</v>
      </c>
      <c r="AB4734" s="8">
        <v>88</v>
      </c>
      <c r="AC4734" s="8">
        <v>630</v>
      </c>
      <c r="AD4734" s="8">
        <v>253</v>
      </c>
      <c r="AE4734" s="8">
        <v>348</v>
      </c>
      <c r="AF4734" s="8">
        <v>682</v>
      </c>
      <c r="AG4734" s="8">
        <v>159</v>
      </c>
      <c r="AH4734" s="8">
        <v>619</v>
      </c>
    </row>
    <row r="4735" spans="1:34" x14ac:dyDescent="0.2">
      <c r="A4735" s="6" t="s">
        <v>73</v>
      </c>
      <c r="B4735" s="8">
        <v>1005</v>
      </c>
      <c r="C4735" s="8">
        <v>759</v>
      </c>
      <c r="D4735" s="8">
        <v>243</v>
      </c>
      <c r="E4735" s="8">
        <v>194</v>
      </c>
      <c r="F4735" s="8">
        <v>357</v>
      </c>
      <c r="G4735" s="8">
        <v>208</v>
      </c>
      <c r="H4735" s="8">
        <v>110</v>
      </c>
      <c r="I4735" s="8">
        <v>469</v>
      </c>
      <c r="J4735" s="8">
        <v>125</v>
      </c>
      <c r="K4735" s="8">
        <v>443</v>
      </c>
      <c r="L4735" s="8">
        <v>373</v>
      </c>
      <c r="M4735" s="8">
        <v>115</v>
      </c>
      <c r="N4735" s="8">
        <v>257</v>
      </c>
      <c r="O4735" s="8">
        <v>204</v>
      </c>
      <c r="P4735" s="8">
        <v>132</v>
      </c>
      <c r="Q4735" s="8">
        <v>309</v>
      </c>
      <c r="R4735" s="8">
        <v>61</v>
      </c>
      <c r="S4735" s="8">
        <v>530</v>
      </c>
      <c r="T4735" s="8">
        <v>133</v>
      </c>
      <c r="U4735" s="8">
        <v>85</v>
      </c>
      <c r="V4735" s="8">
        <v>139</v>
      </c>
      <c r="W4735" s="8">
        <v>70</v>
      </c>
      <c r="X4735" s="8">
        <v>120</v>
      </c>
      <c r="Y4735" s="8">
        <v>77</v>
      </c>
      <c r="Z4735" s="8">
        <v>128</v>
      </c>
      <c r="AA4735" s="8">
        <v>75</v>
      </c>
      <c r="AB4735" s="8">
        <v>90</v>
      </c>
      <c r="AC4735" s="8">
        <v>630</v>
      </c>
      <c r="AD4735" s="8">
        <v>247</v>
      </c>
      <c r="AE4735" s="8">
        <v>349</v>
      </c>
      <c r="AF4735" s="8">
        <v>684</v>
      </c>
      <c r="AG4735" s="8">
        <v>161</v>
      </c>
      <c r="AH4735" s="8">
        <v>617</v>
      </c>
    </row>
    <row r="4736" spans="1:34" x14ac:dyDescent="0.2">
      <c r="A4736" s="6" t="s">
        <v>1169</v>
      </c>
    </row>
    <row r="4737" spans="1:34" x14ac:dyDescent="0.2">
      <c r="A4737" s="6" t="s">
        <v>1168</v>
      </c>
      <c r="B4737" s="8">
        <v>776</v>
      </c>
      <c r="C4737" s="8">
        <v>576</v>
      </c>
      <c r="D4737" s="8">
        <v>198</v>
      </c>
      <c r="E4737" s="8">
        <v>141</v>
      </c>
      <c r="F4737" s="8">
        <v>267</v>
      </c>
      <c r="G4737" s="8">
        <v>169</v>
      </c>
      <c r="H4737" s="8">
        <v>83</v>
      </c>
      <c r="I4737" s="8">
        <v>379</v>
      </c>
      <c r="J4737" s="8">
        <v>92</v>
      </c>
      <c r="K4737" s="8">
        <v>361</v>
      </c>
      <c r="L4737" s="8">
        <v>309</v>
      </c>
      <c r="M4737" s="8">
        <v>79</v>
      </c>
      <c r="N4737" s="8">
        <v>212</v>
      </c>
      <c r="O4737" s="8">
        <v>156</v>
      </c>
      <c r="P4737" s="8">
        <v>95</v>
      </c>
      <c r="Q4737" s="8">
        <v>248</v>
      </c>
      <c r="R4737" s="8">
        <v>37</v>
      </c>
      <c r="S4737" s="8">
        <v>454</v>
      </c>
      <c r="T4737" s="8">
        <v>109</v>
      </c>
      <c r="U4737" s="8">
        <v>69</v>
      </c>
      <c r="V4737" s="8">
        <v>116</v>
      </c>
      <c r="W4737" s="8">
        <v>58</v>
      </c>
      <c r="X4737" s="8">
        <v>98</v>
      </c>
      <c r="Y4737" s="8">
        <v>66</v>
      </c>
      <c r="Z4737" s="8">
        <v>99</v>
      </c>
      <c r="AA4737" s="8">
        <v>58</v>
      </c>
      <c r="AB4737" s="8">
        <v>39</v>
      </c>
      <c r="AC4737" s="8">
        <v>497</v>
      </c>
      <c r="AD4737" s="8">
        <v>232</v>
      </c>
      <c r="AE4737" s="8">
        <v>285</v>
      </c>
      <c r="AF4737" s="8">
        <v>583</v>
      </c>
      <c r="AG4737" s="8">
        <v>122</v>
      </c>
      <c r="AH4737" s="8">
        <v>515</v>
      </c>
    </row>
    <row r="4738" spans="1:34" x14ac:dyDescent="0.2">
      <c r="B4738" s="7">
        <v>0.77</v>
      </c>
      <c r="C4738" s="7">
        <v>0.76</v>
      </c>
      <c r="D4738" s="7">
        <v>0.81</v>
      </c>
      <c r="E4738" s="7">
        <v>0.73</v>
      </c>
      <c r="F4738" s="7">
        <v>0.75</v>
      </c>
      <c r="G4738" s="7">
        <v>0.81</v>
      </c>
      <c r="H4738" s="7">
        <v>0.76</v>
      </c>
      <c r="I4738" s="7">
        <v>0.81</v>
      </c>
      <c r="J4738" s="7">
        <v>0.74</v>
      </c>
      <c r="K4738" s="7">
        <v>0.81</v>
      </c>
      <c r="L4738" s="7">
        <v>0.83</v>
      </c>
      <c r="M4738" s="7">
        <v>0.69</v>
      </c>
      <c r="N4738" s="7">
        <v>0.83</v>
      </c>
      <c r="O4738" s="7">
        <v>0.77</v>
      </c>
      <c r="P4738" s="7">
        <v>0.72</v>
      </c>
      <c r="Q4738" s="7">
        <v>0.8</v>
      </c>
      <c r="R4738" s="7">
        <v>0.6</v>
      </c>
      <c r="S4738" s="7">
        <v>0.86</v>
      </c>
      <c r="T4738" s="7">
        <v>0.82</v>
      </c>
      <c r="U4738" s="7">
        <v>0.82</v>
      </c>
      <c r="V4738" s="7">
        <v>0.84</v>
      </c>
      <c r="W4738" s="7">
        <v>0.84</v>
      </c>
      <c r="X4738" s="7">
        <v>0.81</v>
      </c>
      <c r="Y4738" s="7">
        <v>0.85</v>
      </c>
      <c r="Z4738" s="7">
        <v>0.77</v>
      </c>
      <c r="AA4738" s="7">
        <v>0.77</v>
      </c>
      <c r="AB4738" s="7">
        <v>0.44</v>
      </c>
      <c r="AC4738" s="7">
        <v>0.79</v>
      </c>
      <c r="AD4738" s="7">
        <v>0.94</v>
      </c>
      <c r="AE4738" s="7">
        <v>0.82</v>
      </c>
      <c r="AF4738" s="7">
        <v>0.85</v>
      </c>
      <c r="AG4738" s="7">
        <v>0.76</v>
      </c>
      <c r="AH4738" s="7">
        <v>0.83</v>
      </c>
    </row>
    <row r="4739" spans="1:34" x14ac:dyDescent="0.2">
      <c r="B4739" s="6" t="s">
        <v>1193</v>
      </c>
      <c r="G4739" s="6" t="s">
        <v>41</v>
      </c>
      <c r="I4739" s="6" t="s">
        <v>92</v>
      </c>
      <c r="K4739" s="6" t="s">
        <v>92</v>
      </c>
      <c r="L4739" s="6" t="s">
        <v>223</v>
      </c>
      <c r="N4739" s="6" t="s">
        <v>92</v>
      </c>
      <c r="Q4739" s="6" t="s">
        <v>161</v>
      </c>
      <c r="R4739" s="6" t="s">
        <v>95</v>
      </c>
      <c r="S4739" s="6" t="s">
        <v>106</v>
      </c>
      <c r="U4739" s="6" t="s">
        <v>95</v>
      </c>
      <c r="W4739" s="6" t="s">
        <v>95</v>
      </c>
      <c r="Y4739" s="6" t="s">
        <v>95</v>
      </c>
      <c r="AA4739" s="6" t="s">
        <v>95</v>
      </c>
      <c r="AB4739" s="6" t="s">
        <v>95</v>
      </c>
      <c r="AC4739" s="6" t="s">
        <v>218</v>
      </c>
      <c r="AD4739" s="6" t="s">
        <v>212</v>
      </c>
      <c r="AE4739" s="6" t="s">
        <v>92</v>
      </c>
      <c r="AF4739" s="6" t="s">
        <v>558</v>
      </c>
      <c r="AH4739" s="6" t="s">
        <v>394</v>
      </c>
    </row>
    <row r="4740" spans="1:34" x14ac:dyDescent="0.2">
      <c r="A4740" s="6" t="s">
        <v>1164</v>
      </c>
    </row>
    <row r="4741" spans="1:34" x14ac:dyDescent="0.2">
      <c r="A4741" s="6" t="s">
        <v>1180</v>
      </c>
    </row>
    <row r="4742" spans="1:34" x14ac:dyDescent="0.2">
      <c r="A4742" s="6" t="s">
        <v>1179</v>
      </c>
      <c r="B4742" s="8">
        <v>725</v>
      </c>
      <c r="C4742" s="8">
        <v>539</v>
      </c>
      <c r="D4742" s="8">
        <v>185</v>
      </c>
      <c r="E4742" s="8">
        <v>138</v>
      </c>
      <c r="F4742" s="8">
        <v>242</v>
      </c>
      <c r="G4742" s="8">
        <v>159</v>
      </c>
      <c r="H4742" s="8">
        <v>74</v>
      </c>
      <c r="I4742" s="8">
        <v>362</v>
      </c>
      <c r="J4742" s="8">
        <v>78</v>
      </c>
      <c r="K4742" s="8">
        <v>345</v>
      </c>
      <c r="L4742" s="8">
        <v>281</v>
      </c>
      <c r="M4742" s="8">
        <v>85</v>
      </c>
      <c r="N4742" s="8">
        <v>193</v>
      </c>
      <c r="O4742" s="8">
        <v>160</v>
      </c>
      <c r="P4742" s="8">
        <v>91</v>
      </c>
      <c r="Q4742" s="8">
        <v>243</v>
      </c>
      <c r="R4742" s="8">
        <v>37</v>
      </c>
      <c r="S4742" s="8">
        <v>427</v>
      </c>
      <c r="T4742" s="8">
        <v>94</v>
      </c>
      <c r="U4742" s="8">
        <v>66</v>
      </c>
      <c r="V4742" s="8">
        <v>110</v>
      </c>
      <c r="W4742" s="8">
        <v>52</v>
      </c>
      <c r="X4742" s="8">
        <v>95</v>
      </c>
      <c r="Y4742" s="8">
        <v>62</v>
      </c>
      <c r="Z4742" s="8">
        <v>100</v>
      </c>
      <c r="AA4742" s="8">
        <v>58</v>
      </c>
      <c r="AB4742" s="8">
        <v>39</v>
      </c>
      <c r="AC4742" s="8">
        <v>456</v>
      </c>
      <c r="AD4742" s="8">
        <v>224</v>
      </c>
      <c r="AE4742" s="8">
        <v>259</v>
      </c>
      <c r="AF4742" s="8">
        <v>543</v>
      </c>
      <c r="AG4742" s="8">
        <v>108</v>
      </c>
      <c r="AH4742" s="8">
        <v>500</v>
      </c>
    </row>
    <row r="4743" spans="1:34" x14ac:dyDescent="0.2">
      <c r="B4743" s="7">
        <v>0.72</v>
      </c>
      <c r="C4743" s="7">
        <v>0.71</v>
      </c>
      <c r="D4743" s="7">
        <v>0.76</v>
      </c>
      <c r="E4743" s="7">
        <v>0.71</v>
      </c>
      <c r="F4743" s="7">
        <v>0.68</v>
      </c>
      <c r="G4743" s="7">
        <v>0.76</v>
      </c>
      <c r="H4743" s="7">
        <v>0.68</v>
      </c>
      <c r="I4743" s="7">
        <v>0.77</v>
      </c>
      <c r="J4743" s="7">
        <v>0.63</v>
      </c>
      <c r="K4743" s="7">
        <v>0.78</v>
      </c>
      <c r="L4743" s="7">
        <v>0.75</v>
      </c>
      <c r="M4743" s="7">
        <v>0.74</v>
      </c>
      <c r="N4743" s="7">
        <v>0.75</v>
      </c>
      <c r="O4743" s="7">
        <v>0.78</v>
      </c>
      <c r="P4743" s="7">
        <v>0.69</v>
      </c>
      <c r="Q4743" s="7">
        <v>0.79</v>
      </c>
      <c r="R4743" s="7">
        <v>0.61</v>
      </c>
      <c r="S4743" s="7">
        <v>0.81</v>
      </c>
      <c r="T4743" s="7">
        <v>0.71</v>
      </c>
      <c r="U4743" s="7">
        <v>0.79</v>
      </c>
      <c r="V4743" s="7">
        <v>0.79</v>
      </c>
      <c r="W4743" s="7">
        <v>0.75</v>
      </c>
      <c r="X4743" s="7">
        <v>0.79</v>
      </c>
      <c r="Y4743" s="7">
        <v>0.81</v>
      </c>
      <c r="Z4743" s="7">
        <v>0.78</v>
      </c>
      <c r="AA4743" s="7">
        <v>0.78</v>
      </c>
      <c r="AB4743" s="7">
        <v>0.44</v>
      </c>
      <c r="AC4743" s="7">
        <v>0.72</v>
      </c>
      <c r="AD4743" s="7">
        <v>0.91</v>
      </c>
      <c r="AE4743" s="7">
        <v>0.74</v>
      </c>
      <c r="AF4743" s="7">
        <v>0.79</v>
      </c>
      <c r="AG4743" s="7">
        <v>0.67</v>
      </c>
      <c r="AH4743" s="7">
        <v>0.81</v>
      </c>
    </row>
    <row r="4744" spans="1:34" x14ac:dyDescent="0.2">
      <c r="B4744" s="6" t="s">
        <v>1192</v>
      </c>
      <c r="G4744" s="6" t="s">
        <v>263</v>
      </c>
      <c r="I4744" s="6" t="s">
        <v>377</v>
      </c>
      <c r="K4744" s="6" t="s">
        <v>354</v>
      </c>
      <c r="O4744" s="6" t="s">
        <v>92</v>
      </c>
      <c r="Q4744" s="6" t="s">
        <v>107</v>
      </c>
      <c r="R4744" s="6" t="s">
        <v>95</v>
      </c>
      <c r="S4744" s="6" t="s">
        <v>106</v>
      </c>
      <c r="U4744" s="6" t="s">
        <v>95</v>
      </c>
      <c r="V4744" s="6" t="s">
        <v>92</v>
      </c>
      <c r="W4744" s="6" t="s">
        <v>95</v>
      </c>
      <c r="Y4744" s="6" t="s">
        <v>95</v>
      </c>
      <c r="AA4744" s="6" t="s">
        <v>95</v>
      </c>
      <c r="AB4744" s="6" t="s">
        <v>95</v>
      </c>
      <c r="AC4744" s="6" t="s">
        <v>218</v>
      </c>
      <c r="AD4744" s="6" t="s">
        <v>212</v>
      </c>
      <c r="AE4744" s="6" t="s">
        <v>104</v>
      </c>
      <c r="AF4744" s="6" t="s">
        <v>558</v>
      </c>
      <c r="AH4744" s="6" t="s">
        <v>558</v>
      </c>
    </row>
    <row r="4745" spans="1:34" x14ac:dyDescent="0.2">
      <c r="A4745" s="6" t="s">
        <v>1166</v>
      </c>
    </row>
    <row r="4746" spans="1:34" x14ac:dyDescent="0.2">
      <c r="A4746" s="6" t="s">
        <v>1165</v>
      </c>
      <c r="B4746" s="8">
        <v>714</v>
      </c>
      <c r="C4746" s="8">
        <v>530</v>
      </c>
      <c r="D4746" s="8">
        <v>184</v>
      </c>
      <c r="E4746" s="8">
        <v>135</v>
      </c>
      <c r="F4746" s="8">
        <v>240</v>
      </c>
      <c r="G4746" s="8">
        <v>155</v>
      </c>
      <c r="H4746" s="8">
        <v>79</v>
      </c>
      <c r="I4746" s="8">
        <v>346</v>
      </c>
      <c r="J4746" s="8">
        <v>77</v>
      </c>
      <c r="K4746" s="8">
        <v>327</v>
      </c>
      <c r="L4746" s="8">
        <v>282</v>
      </c>
      <c r="M4746" s="8">
        <v>81</v>
      </c>
      <c r="N4746" s="8">
        <v>184</v>
      </c>
      <c r="O4746" s="8">
        <v>149</v>
      </c>
      <c r="P4746" s="8">
        <v>96</v>
      </c>
      <c r="Q4746" s="8">
        <v>224</v>
      </c>
      <c r="R4746" s="8">
        <v>37</v>
      </c>
      <c r="S4746" s="8">
        <v>406</v>
      </c>
      <c r="T4746" s="8">
        <v>92</v>
      </c>
      <c r="U4746" s="8">
        <v>56</v>
      </c>
      <c r="V4746" s="8">
        <v>108</v>
      </c>
      <c r="W4746" s="8">
        <v>48</v>
      </c>
      <c r="X4746" s="8">
        <v>87</v>
      </c>
      <c r="Y4746" s="8">
        <v>55</v>
      </c>
      <c r="Z4746" s="8">
        <v>106</v>
      </c>
      <c r="AA4746" s="8">
        <v>63</v>
      </c>
      <c r="AB4746" s="8">
        <v>33</v>
      </c>
      <c r="AC4746" s="8">
        <v>460</v>
      </c>
      <c r="AD4746" s="8">
        <v>211</v>
      </c>
      <c r="AE4746" s="8">
        <v>258</v>
      </c>
      <c r="AF4746" s="8">
        <v>532</v>
      </c>
      <c r="AG4746" s="8">
        <v>101</v>
      </c>
      <c r="AH4746" s="8">
        <v>484</v>
      </c>
    </row>
    <row r="4747" spans="1:34" x14ac:dyDescent="0.2">
      <c r="B4747" s="7">
        <v>0.71</v>
      </c>
      <c r="C4747" s="7">
        <v>0.7</v>
      </c>
      <c r="D4747" s="7">
        <v>0.75</v>
      </c>
      <c r="E4747" s="7">
        <v>0.7</v>
      </c>
      <c r="F4747" s="7">
        <v>0.67</v>
      </c>
      <c r="G4747" s="7">
        <v>0.74</v>
      </c>
      <c r="H4747" s="7">
        <v>0.72</v>
      </c>
      <c r="I4747" s="7">
        <v>0.74</v>
      </c>
      <c r="J4747" s="7">
        <v>0.62</v>
      </c>
      <c r="K4747" s="7">
        <v>0.74</v>
      </c>
      <c r="L4747" s="7">
        <v>0.76</v>
      </c>
      <c r="M4747" s="7">
        <v>0.7</v>
      </c>
      <c r="N4747" s="7">
        <v>0.72</v>
      </c>
      <c r="O4747" s="7">
        <v>0.73</v>
      </c>
      <c r="P4747" s="7">
        <v>0.72</v>
      </c>
      <c r="Q4747" s="7">
        <v>0.72</v>
      </c>
      <c r="R4747" s="7">
        <v>0.61</v>
      </c>
      <c r="S4747" s="7">
        <v>0.77</v>
      </c>
      <c r="T4747" s="7">
        <v>0.69</v>
      </c>
      <c r="U4747" s="7">
        <v>0.66</v>
      </c>
      <c r="V4747" s="7">
        <v>0.78</v>
      </c>
      <c r="W4747" s="7">
        <v>0.7</v>
      </c>
      <c r="X4747" s="7">
        <v>0.72</v>
      </c>
      <c r="Y4747" s="7">
        <v>0.72</v>
      </c>
      <c r="Z4747" s="7">
        <v>0.83</v>
      </c>
      <c r="AA4747" s="7">
        <v>0.84</v>
      </c>
      <c r="AB4747" s="7">
        <v>0.37</v>
      </c>
      <c r="AC4747" s="7">
        <v>0.73</v>
      </c>
      <c r="AD4747" s="7">
        <v>0.85</v>
      </c>
      <c r="AE4747" s="7">
        <v>0.74</v>
      </c>
      <c r="AF4747" s="7">
        <v>0.78</v>
      </c>
      <c r="AG4747" s="7">
        <v>0.63</v>
      </c>
      <c r="AH4747" s="7">
        <v>0.78</v>
      </c>
    </row>
    <row r="4748" spans="1:34" x14ac:dyDescent="0.2">
      <c r="B4748" s="6" t="s">
        <v>1191</v>
      </c>
      <c r="L4748" s="6" t="s">
        <v>92</v>
      </c>
      <c r="R4748" s="6" t="s">
        <v>95</v>
      </c>
      <c r="S4748" s="6" t="s">
        <v>106</v>
      </c>
      <c r="U4748" s="6" t="s">
        <v>95</v>
      </c>
      <c r="W4748" s="6" t="s">
        <v>95</v>
      </c>
      <c r="Y4748" s="6" t="s">
        <v>95</v>
      </c>
      <c r="Z4748" s="6" t="s">
        <v>92</v>
      </c>
      <c r="AA4748" s="6" t="s">
        <v>802</v>
      </c>
      <c r="AB4748" s="6" t="s">
        <v>95</v>
      </c>
      <c r="AC4748" s="6" t="s">
        <v>218</v>
      </c>
      <c r="AD4748" s="6" t="s">
        <v>212</v>
      </c>
      <c r="AE4748" s="6" t="s">
        <v>104</v>
      </c>
      <c r="AF4748" s="6" t="s">
        <v>558</v>
      </c>
      <c r="AH4748" s="6" t="s">
        <v>558</v>
      </c>
    </row>
    <row r="4749" spans="1:34" x14ac:dyDescent="0.2">
      <c r="A4749" s="6" t="s">
        <v>1160</v>
      </c>
    </row>
    <row r="4750" spans="1:34" x14ac:dyDescent="0.2">
      <c r="A4750" s="6" t="s">
        <v>1159</v>
      </c>
    </row>
    <row r="4751" spans="1:34" x14ac:dyDescent="0.2">
      <c r="A4751" s="6" t="s">
        <v>1158</v>
      </c>
      <c r="B4751" s="8">
        <v>667</v>
      </c>
      <c r="C4751" s="8">
        <v>505</v>
      </c>
      <c r="D4751" s="8">
        <v>161</v>
      </c>
      <c r="E4751" s="8">
        <v>129</v>
      </c>
      <c r="F4751" s="8">
        <v>220</v>
      </c>
      <c r="G4751" s="8">
        <v>156</v>
      </c>
      <c r="H4751" s="8">
        <v>75</v>
      </c>
      <c r="I4751" s="8">
        <v>328</v>
      </c>
      <c r="J4751" s="8">
        <v>86</v>
      </c>
      <c r="K4751" s="8">
        <v>304</v>
      </c>
      <c r="L4751" s="8">
        <v>266</v>
      </c>
      <c r="M4751" s="8">
        <v>78</v>
      </c>
      <c r="N4751" s="8">
        <v>179</v>
      </c>
      <c r="O4751" s="8">
        <v>142</v>
      </c>
      <c r="P4751" s="8">
        <v>94</v>
      </c>
      <c r="Q4751" s="8">
        <v>205</v>
      </c>
      <c r="R4751" s="8">
        <v>44</v>
      </c>
      <c r="S4751" s="8">
        <v>363</v>
      </c>
      <c r="T4751" s="8">
        <v>83</v>
      </c>
      <c r="U4751" s="8">
        <v>66</v>
      </c>
      <c r="V4751" s="8">
        <v>95</v>
      </c>
      <c r="W4751" s="8">
        <v>47</v>
      </c>
      <c r="X4751" s="8">
        <v>87</v>
      </c>
      <c r="Y4751" s="8">
        <v>54</v>
      </c>
      <c r="Z4751" s="8">
        <v>89</v>
      </c>
      <c r="AA4751" s="8">
        <v>49</v>
      </c>
      <c r="AB4751" s="8">
        <v>39</v>
      </c>
      <c r="AC4751" s="8">
        <v>429</v>
      </c>
      <c r="AD4751" s="8">
        <v>190</v>
      </c>
      <c r="AE4751" s="8">
        <v>243</v>
      </c>
      <c r="AF4751" s="8">
        <v>492</v>
      </c>
      <c r="AG4751" s="8">
        <v>106</v>
      </c>
      <c r="AH4751" s="8">
        <v>450</v>
      </c>
    </row>
    <row r="4752" spans="1:34" x14ac:dyDescent="0.2">
      <c r="B4752" s="7">
        <v>0.66</v>
      </c>
      <c r="C4752" s="7">
        <v>0.67</v>
      </c>
      <c r="D4752" s="7">
        <v>0.66</v>
      </c>
      <c r="E4752" s="7">
        <v>0.67</v>
      </c>
      <c r="F4752" s="7">
        <v>0.62</v>
      </c>
      <c r="G4752" s="7">
        <v>0.75</v>
      </c>
      <c r="H4752" s="7">
        <v>0.69</v>
      </c>
      <c r="I4752" s="7">
        <v>0.7</v>
      </c>
      <c r="J4752" s="7">
        <v>0.69</v>
      </c>
      <c r="K4752" s="7">
        <v>0.69</v>
      </c>
      <c r="L4752" s="7">
        <v>0.71</v>
      </c>
      <c r="M4752" s="7">
        <v>0.68</v>
      </c>
      <c r="N4752" s="7">
        <v>0.7</v>
      </c>
      <c r="O4752" s="7">
        <v>0.69</v>
      </c>
      <c r="P4752" s="7">
        <v>0.71</v>
      </c>
      <c r="Q4752" s="7">
        <v>0.66</v>
      </c>
      <c r="R4752" s="7">
        <v>0.72</v>
      </c>
      <c r="S4752" s="7">
        <v>0.68</v>
      </c>
      <c r="T4752" s="7">
        <v>0.62</v>
      </c>
      <c r="U4752" s="7">
        <v>0.78</v>
      </c>
      <c r="V4752" s="7">
        <v>0.69</v>
      </c>
      <c r="W4752" s="7">
        <v>0.67</v>
      </c>
      <c r="X4752" s="7">
        <v>0.73</v>
      </c>
      <c r="Y4752" s="7">
        <v>0.7</v>
      </c>
      <c r="Z4752" s="7">
        <v>0.7</v>
      </c>
      <c r="AA4752" s="7">
        <v>0.65</v>
      </c>
      <c r="AB4752" s="7">
        <v>0.44</v>
      </c>
      <c r="AC4752" s="7">
        <v>0.68</v>
      </c>
      <c r="AD4752" s="7">
        <v>0.77</v>
      </c>
      <c r="AE4752" s="7">
        <v>0.7</v>
      </c>
      <c r="AF4752" s="7">
        <v>0.72</v>
      </c>
      <c r="AG4752" s="7">
        <v>0.66</v>
      </c>
      <c r="AH4752" s="7">
        <v>0.73</v>
      </c>
    </row>
    <row r="4753" spans="1:34" x14ac:dyDescent="0.2">
      <c r="B4753" s="6" t="s">
        <v>1190</v>
      </c>
      <c r="G4753" s="6" t="s">
        <v>357</v>
      </c>
      <c r="I4753" s="6" t="s">
        <v>92</v>
      </c>
      <c r="L4753" s="6" t="s">
        <v>92</v>
      </c>
      <c r="R4753" s="6" t="s">
        <v>95</v>
      </c>
      <c r="U4753" s="6" t="s">
        <v>805</v>
      </c>
      <c r="W4753" s="6" t="s">
        <v>95</v>
      </c>
      <c r="Y4753" s="6" t="s">
        <v>95</v>
      </c>
      <c r="AA4753" s="6" t="s">
        <v>95</v>
      </c>
      <c r="AB4753" s="6" t="s">
        <v>95</v>
      </c>
      <c r="AC4753" s="6" t="s">
        <v>218</v>
      </c>
      <c r="AD4753" s="6" t="s">
        <v>212</v>
      </c>
      <c r="AF4753" s="6" t="s">
        <v>92</v>
      </c>
      <c r="AH4753" s="6" t="s">
        <v>394</v>
      </c>
    </row>
    <row r="4754" spans="1:34" x14ac:dyDescent="0.2">
      <c r="A4754" s="6" t="s">
        <v>1157</v>
      </c>
    </row>
    <row r="4755" spans="1:34" x14ac:dyDescent="0.2">
      <c r="A4755" s="6" t="s">
        <v>1156</v>
      </c>
    </row>
    <row r="4756" spans="1:34" x14ac:dyDescent="0.2">
      <c r="A4756" s="6" t="s">
        <v>1155</v>
      </c>
      <c r="B4756" s="8">
        <v>508</v>
      </c>
      <c r="C4756" s="8">
        <v>380</v>
      </c>
      <c r="D4756" s="8">
        <v>128</v>
      </c>
      <c r="E4756" s="8">
        <v>89</v>
      </c>
      <c r="F4756" s="8">
        <v>163</v>
      </c>
      <c r="G4756" s="8">
        <v>128</v>
      </c>
      <c r="H4756" s="8">
        <v>51</v>
      </c>
      <c r="I4756" s="8">
        <v>254</v>
      </c>
      <c r="J4756" s="8">
        <v>59</v>
      </c>
      <c r="K4756" s="8">
        <v>250</v>
      </c>
      <c r="L4756" s="8">
        <v>204</v>
      </c>
      <c r="M4756" s="8">
        <v>57</v>
      </c>
      <c r="N4756" s="8">
        <v>142</v>
      </c>
      <c r="O4756" s="8">
        <v>106</v>
      </c>
      <c r="P4756" s="8">
        <v>68</v>
      </c>
      <c r="Q4756" s="8">
        <v>166</v>
      </c>
      <c r="R4756" s="8">
        <v>28</v>
      </c>
      <c r="S4756" s="8">
        <v>302</v>
      </c>
      <c r="T4756" s="8">
        <v>64</v>
      </c>
      <c r="U4756" s="8">
        <v>46</v>
      </c>
      <c r="V4756" s="8">
        <v>84</v>
      </c>
      <c r="W4756" s="8">
        <v>31</v>
      </c>
      <c r="X4756" s="8">
        <v>70</v>
      </c>
      <c r="Y4756" s="8">
        <v>41</v>
      </c>
      <c r="Z4756" s="8">
        <v>66</v>
      </c>
      <c r="AA4756" s="8">
        <v>42</v>
      </c>
      <c r="AB4756" s="8">
        <v>26</v>
      </c>
      <c r="AC4756" s="8">
        <v>327</v>
      </c>
      <c r="AD4756" s="8">
        <v>146</v>
      </c>
      <c r="AE4756" s="8">
        <v>180</v>
      </c>
      <c r="AF4756" s="8">
        <v>377</v>
      </c>
      <c r="AG4756" s="8">
        <v>78</v>
      </c>
      <c r="AH4756" s="8">
        <v>349</v>
      </c>
    </row>
    <row r="4757" spans="1:34" x14ac:dyDescent="0.2">
      <c r="B4757" s="7">
        <v>0.51</v>
      </c>
      <c r="C4757" s="7">
        <v>0.5</v>
      </c>
      <c r="D4757" s="7">
        <v>0.53</v>
      </c>
      <c r="E4757" s="7">
        <v>0.46</v>
      </c>
      <c r="F4757" s="7">
        <v>0.46</v>
      </c>
      <c r="G4757" s="7">
        <v>0.61</v>
      </c>
      <c r="H4757" s="7">
        <v>0.47</v>
      </c>
      <c r="I4757" s="7">
        <v>0.54</v>
      </c>
      <c r="J4757" s="7">
        <v>0.48</v>
      </c>
      <c r="K4757" s="7">
        <v>0.56999999999999995</v>
      </c>
      <c r="L4757" s="7">
        <v>0.55000000000000004</v>
      </c>
      <c r="M4757" s="7">
        <v>0.5</v>
      </c>
      <c r="N4757" s="7">
        <v>0.55000000000000004</v>
      </c>
      <c r="O4757" s="7">
        <v>0.52</v>
      </c>
      <c r="P4757" s="7">
        <v>0.52</v>
      </c>
      <c r="Q4757" s="7">
        <v>0.54</v>
      </c>
      <c r="R4757" s="7">
        <v>0.46</v>
      </c>
      <c r="S4757" s="7">
        <v>0.56999999999999995</v>
      </c>
      <c r="T4757" s="7">
        <v>0.48</v>
      </c>
      <c r="U4757" s="7">
        <v>0.54</v>
      </c>
      <c r="V4757" s="7">
        <v>0.6</v>
      </c>
      <c r="W4757" s="7">
        <v>0.45</v>
      </c>
      <c r="X4757" s="7">
        <v>0.57999999999999996</v>
      </c>
      <c r="Y4757" s="7">
        <v>0.53</v>
      </c>
      <c r="Z4757" s="7">
        <v>0.52</v>
      </c>
      <c r="AA4757" s="7">
        <v>0.56000000000000005</v>
      </c>
      <c r="AB4757" s="7">
        <v>0.28999999999999998</v>
      </c>
      <c r="AC4757" s="7">
        <v>0.52</v>
      </c>
      <c r="AD4757" s="7">
        <v>0.59</v>
      </c>
      <c r="AE4757" s="7">
        <v>0.51</v>
      </c>
      <c r="AF4757" s="7">
        <v>0.55000000000000004</v>
      </c>
      <c r="AG4757" s="7">
        <v>0.49</v>
      </c>
      <c r="AH4757" s="7">
        <v>0.56999999999999995</v>
      </c>
    </row>
    <row r="4758" spans="1:34" x14ac:dyDescent="0.2">
      <c r="B4758" s="6" t="s">
        <v>1190</v>
      </c>
      <c r="G4758" s="6" t="s">
        <v>210</v>
      </c>
      <c r="I4758" s="6" t="s">
        <v>92</v>
      </c>
      <c r="K4758" s="6" t="s">
        <v>92</v>
      </c>
      <c r="L4758" s="6" t="s">
        <v>92</v>
      </c>
      <c r="R4758" s="6" t="s">
        <v>95</v>
      </c>
      <c r="S4758" s="6" t="s">
        <v>92</v>
      </c>
      <c r="U4758" s="6" t="s">
        <v>95</v>
      </c>
      <c r="V4758" s="6" t="s">
        <v>190</v>
      </c>
      <c r="W4758" s="6" t="s">
        <v>95</v>
      </c>
      <c r="Y4758" s="6" t="s">
        <v>95</v>
      </c>
      <c r="AA4758" s="6" t="s">
        <v>95</v>
      </c>
      <c r="AB4758" s="6" t="s">
        <v>95</v>
      </c>
      <c r="AC4758" s="6" t="s">
        <v>218</v>
      </c>
      <c r="AD4758" s="6" t="s">
        <v>221</v>
      </c>
      <c r="AF4758" s="6" t="s">
        <v>92</v>
      </c>
      <c r="AH4758" s="6" t="s">
        <v>558</v>
      </c>
    </row>
    <row r="4759" spans="1:34" x14ac:dyDescent="0.2">
      <c r="A4759" s="6" t="s">
        <v>1153</v>
      </c>
    </row>
    <row r="4760" spans="1:34" x14ac:dyDescent="0.2">
      <c r="A4760" s="6" t="s">
        <v>1152</v>
      </c>
    </row>
    <row r="4761" spans="1:34" x14ac:dyDescent="0.2">
      <c r="A4761" s="6" t="s">
        <v>1151</v>
      </c>
      <c r="B4761" s="8">
        <v>477</v>
      </c>
      <c r="C4761" s="8">
        <v>365</v>
      </c>
      <c r="D4761" s="8">
        <v>112</v>
      </c>
      <c r="E4761" s="8">
        <v>84</v>
      </c>
      <c r="F4761" s="8">
        <v>150</v>
      </c>
      <c r="G4761" s="8">
        <v>131</v>
      </c>
      <c r="H4761" s="8">
        <v>54</v>
      </c>
      <c r="I4761" s="8">
        <v>243</v>
      </c>
      <c r="J4761" s="8">
        <v>59</v>
      </c>
      <c r="K4761" s="8">
        <v>232</v>
      </c>
      <c r="L4761" s="8">
        <v>185</v>
      </c>
      <c r="M4761" s="8">
        <v>61</v>
      </c>
      <c r="N4761" s="8">
        <v>129</v>
      </c>
      <c r="O4761" s="8">
        <v>111</v>
      </c>
      <c r="P4761" s="8">
        <v>64</v>
      </c>
      <c r="Q4761" s="8">
        <v>168</v>
      </c>
      <c r="R4761" s="8">
        <v>29</v>
      </c>
      <c r="S4761" s="8">
        <v>282</v>
      </c>
      <c r="T4761" s="8">
        <v>65</v>
      </c>
      <c r="U4761" s="8">
        <v>42</v>
      </c>
      <c r="V4761" s="8">
        <v>74</v>
      </c>
      <c r="W4761" s="8">
        <v>40</v>
      </c>
      <c r="X4761" s="8">
        <v>54</v>
      </c>
      <c r="Y4761" s="8">
        <v>38</v>
      </c>
      <c r="Z4761" s="8">
        <v>62</v>
      </c>
      <c r="AA4761" s="8">
        <v>38</v>
      </c>
      <c r="AB4761" s="8">
        <v>23</v>
      </c>
      <c r="AC4761" s="8">
        <v>310</v>
      </c>
      <c r="AD4761" s="8">
        <v>138</v>
      </c>
      <c r="AE4761" s="8">
        <v>182</v>
      </c>
      <c r="AF4761" s="8">
        <v>359</v>
      </c>
      <c r="AG4761" s="8">
        <v>92</v>
      </c>
      <c r="AH4761" s="8">
        <v>322</v>
      </c>
    </row>
    <row r="4762" spans="1:34" x14ac:dyDescent="0.2">
      <c r="B4762" s="7">
        <v>0.47</v>
      </c>
      <c r="C4762" s="7">
        <v>0.48</v>
      </c>
      <c r="D4762" s="7">
        <v>0.46</v>
      </c>
      <c r="E4762" s="7">
        <v>0.44</v>
      </c>
      <c r="F4762" s="7">
        <v>0.42</v>
      </c>
      <c r="G4762" s="7">
        <v>0.63</v>
      </c>
      <c r="H4762" s="7">
        <v>0.49</v>
      </c>
      <c r="I4762" s="7">
        <v>0.52</v>
      </c>
      <c r="J4762" s="7">
        <v>0.47</v>
      </c>
      <c r="K4762" s="7">
        <v>0.52</v>
      </c>
      <c r="L4762" s="7">
        <v>0.5</v>
      </c>
      <c r="M4762" s="7">
        <v>0.53</v>
      </c>
      <c r="N4762" s="7">
        <v>0.5</v>
      </c>
      <c r="O4762" s="7">
        <v>0.55000000000000004</v>
      </c>
      <c r="P4762" s="7">
        <v>0.48</v>
      </c>
      <c r="Q4762" s="7">
        <v>0.55000000000000004</v>
      </c>
      <c r="R4762" s="7">
        <v>0.48</v>
      </c>
      <c r="S4762" s="7">
        <v>0.53</v>
      </c>
      <c r="T4762" s="7">
        <v>0.49</v>
      </c>
      <c r="U4762" s="7">
        <v>0.5</v>
      </c>
      <c r="V4762" s="7">
        <v>0.54</v>
      </c>
      <c r="W4762" s="7">
        <v>0.56999999999999995</v>
      </c>
      <c r="X4762" s="7">
        <v>0.45</v>
      </c>
      <c r="Y4762" s="7">
        <v>0.49</v>
      </c>
      <c r="Z4762" s="7">
        <v>0.49</v>
      </c>
      <c r="AA4762" s="7">
        <v>0.51</v>
      </c>
      <c r="AB4762" s="7">
        <v>0.26</v>
      </c>
      <c r="AC4762" s="7">
        <v>0.49</v>
      </c>
      <c r="AD4762" s="7">
        <v>0.56000000000000005</v>
      </c>
      <c r="AE4762" s="7">
        <v>0.52</v>
      </c>
      <c r="AF4762" s="7">
        <v>0.52</v>
      </c>
      <c r="AG4762" s="7">
        <v>0.56999999999999995</v>
      </c>
      <c r="AH4762" s="7">
        <v>0.52</v>
      </c>
    </row>
    <row r="4763" spans="1:34" x14ac:dyDescent="0.2">
      <c r="B4763" s="6" t="s">
        <v>1190</v>
      </c>
      <c r="G4763" s="6" t="s">
        <v>210</v>
      </c>
      <c r="I4763" s="6" t="s">
        <v>92</v>
      </c>
      <c r="K4763" s="6" t="s">
        <v>92</v>
      </c>
      <c r="O4763" s="6" t="s">
        <v>92</v>
      </c>
      <c r="Q4763" s="6" t="s">
        <v>92</v>
      </c>
      <c r="R4763" s="6" t="s">
        <v>95</v>
      </c>
      <c r="S4763" s="6" t="s">
        <v>92</v>
      </c>
      <c r="U4763" s="6" t="s">
        <v>95</v>
      </c>
      <c r="W4763" s="6" t="s">
        <v>95</v>
      </c>
      <c r="Y4763" s="6" t="s">
        <v>95</v>
      </c>
      <c r="AA4763" s="6" t="s">
        <v>95</v>
      </c>
      <c r="AB4763" s="6" t="s">
        <v>95</v>
      </c>
      <c r="AC4763" s="6" t="s">
        <v>218</v>
      </c>
      <c r="AD4763" s="6" t="s">
        <v>221</v>
      </c>
      <c r="AE4763" s="6" t="s">
        <v>92</v>
      </c>
      <c r="AF4763" s="6" t="s">
        <v>92</v>
      </c>
      <c r="AG4763" s="6" t="s">
        <v>92</v>
      </c>
      <c r="AH4763" s="6" t="s">
        <v>92</v>
      </c>
    </row>
    <row r="4764" spans="1:34" x14ac:dyDescent="0.2">
      <c r="A4764" s="6" t="s">
        <v>1150</v>
      </c>
    </row>
    <row r="4765" spans="1:34" x14ac:dyDescent="0.2">
      <c r="A4765" s="6" t="s">
        <v>1149</v>
      </c>
      <c r="B4765" s="8">
        <v>407</v>
      </c>
      <c r="C4765" s="8">
        <v>307</v>
      </c>
      <c r="D4765" s="8">
        <v>99</v>
      </c>
      <c r="E4765" s="8">
        <v>75</v>
      </c>
      <c r="F4765" s="8">
        <v>121</v>
      </c>
      <c r="G4765" s="8">
        <v>111</v>
      </c>
      <c r="H4765" s="8">
        <v>42</v>
      </c>
      <c r="I4765" s="8">
        <v>198</v>
      </c>
      <c r="J4765" s="8">
        <v>46</v>
      </c>
      <c r="K4765" s="8">
        <v>193</v>
      </c>
      <c r="L4765" s="8">
        <v>153</v>
      </c>
      <c r="M4765" s="8">
        <v>48</v>
      </c>
      <c r="N4765" s="8">
        <v>112</v>
      </c>
      <c r="O4765" s="8">
        <v>89</v>
      </c>
      <c r="P4765" s="8">
        <v>57</v>
      </c>
      <c r="Q4765" s="8">
        <v>144</v>
      </c>
      <c r="R4765" s="8">
        <v>24</v>
      </c>
      <c r="S4765" s="8">
        <v>237</v>
      </c>
      <c r="T4765" s="8">
        <v>54</v>
      </c>
      <c r="U4765" s="8">
        <v>34</v>
      </c>
      <c r="V4765" s="8">
        <v>64</v>
      </c>
      <c r="W4765" s="8">
        <v>30</v>
      </c>
      <c r="X4765" s="8">
        <v>50</v>
      </c>
      <c r="Y4765" s="8">
        <v>32</v>
      </c>
      <c r="Z4765" s="8">
        <v>55</v>
      </c>
      <c r="AA4765" s="8">
        <v>34</v>
      </c>
      <c r="AB4765" s="8">
        <v>24</v>
      </c>
      <c r="AC4765" s="8">
        <v>255</v>
      </c>
      <c r="AD4765" s="8">
        <v>125</v>
      </c>
      <c r="AE4765" s="8">
        <v>140</v>
      </c>
      <c r="AF4765" s="8">
        <v>289</v>
      </c>
      <c r="AG4765" s="8">
        <v>63</v>
      </c>
      <c r="AH4765" s="8">
        <v>268</v>
      </c>
    </row>
    <row r="4766" spans="1:34" x14ac:dyDescent="0.2">
      <c r="B4766" s="7">
        <v>0.4</v>
      </c>
      <c r="C4766" s="7">
        <v>0.4</v>
      </c>
      <c r="D4766" s="7">
        <v>0.41</v>
      </c>
      <c r="E4766" s="7">
        <v>0.39</v>
      </c>
      <c r="F4766" s="7">
        <v>0.34</v>
      </c>
      <c r="G4766" s="7">
        <v>0.53</v>
      </c>
      <c r="H4766" s="7">
        <v>0.38</v>
      </c>
      <c r="I4766" s="7">
        <v>0.42</v>
      </c>
      <c r="J4766" s="7">
        <v>0.37</v>
      </c>
      <c r="K4766" s="7">
        <v>0.44</v>
      </c>
      <c r="L4766" s="7">
        <v>0.41</v>
      </c>
      <c r="M4766" s="7">
        <v>0.42</v>
      </c>
      <c r="N4766" s="7">
        <v>0.44</v>
      </c>
      <c r="O4766" s="7">
        <v>0.44</v>
      </c>
      <c r="P4766" s="7">
        <v>0.43</v>
      </c>
      <c r="Q4766" s="7">
        <v>0.47</v>
      </c>
      <c r="R4766" s="7">
        <v>0.39</v>
      </c>
      <c r="S4766" s="7">
        <v>0.45</v>
      </c>
      <c r="T4766" s="7">
        <v>0.41</v>
      </c>
      <c r="U4766" s="7">
        <v>0.41</v>
      </c>
      <c r="V4766" s="7">
        <v>0.46</v>
      </c>
      <c r="W4766" s="7">
        <v>0.43</v>
      </c>
      <c r="X4766" s="7">
        <v>0.41</v>
      </c>
      <c r="Y4766" s="7">
        <v>0.41</v>
      </c>
      <c r="Z4766" s="7">
        <v>0.43</v>
      </c>
      <c r="AA4766" s="7">
        <v>0.46</v>
      </c>
      <c r="AB4766" s="7">
        <v>0.26</v>
      </c>
      <c r="AC4766" s="7">
        <v>0.4</v>
      </c>
      <c r="AD4766" s="7">
        <v>0.5</v>
      </c>
      <c r="AE4766" s="7">
        <v>0.4</v>
      </c>
      <c r="AF4766" s="7">
        <v>0.42</v>
      </c>
      <c r="AG4766" s="7">
        <v>0.39</v>
      </c>
      <c r="AH4766" s="7">
        <v>0.43</v>
      </c>
    </row>
    <row r="4767" spans="1:34" x14ac:dyDescent="0.2">
      <c r="B4767" s="6" t="s">
        <v>1190</v>
      </c>
      <c r="G4767" s="6" t="s">
        <v>210</v>
      </c>
      <c r="Q4767" s="6" t="s">
        <v>92</v>
      </c>
      <c r="R4767" s="6" t="s">
        <v>95</v>
      </c>
      <c r="S4767" s="6" t="s">
        <v>92</v>
      </c>
      <c r="U4767" s="6" t="s">
        <v>95</v>
      </c>
      <c r="W4767" s="6" t="s">
        <v>95</v>
      </c>
      <c r="Y4767" s="6" t="s">
        <v>95</v>
      </c>
      <c r="AA4767" s="6" t="s">
        <v>95</v>
      </c>
      <c r="AB4767" s="6" t="s">
        <v>95</v>
      </c>
      <c r="AC4767" s="6" t="s">
        <v>218</v>
      </c>
      <c r="AD4767" s="6" t="s">
        <v>212</v>
      </c>
      <c r="AH4767" s="6" t="s">
        <v>92</v>
      </c>
    </row>
    <row r="4768" spans="1:34" x14ac:dyDescent="0.2">
      <c r="A4768" s="6" t="s">
        <v>1141</v>
      </c>
    </row>
    <row r="4769" spans="1:34" x14ac:dyDescent="0.2">
      <c r="A4769" s="6" t="s">
        <v>1140</v>
      </c>
      <c r="B4769" s="8">
        <v>344</v>
      </c>
      <c r="C4769" s="8">
        <v>255</v>
      </c>
      <c r="D4769" s="8">
        <v>89</v>
      </c>
      <c r="E4769" s="8">
        <v>62</v>
      </c>
      <c r="F4769" s="8">
        <v>105</v>
      </c>
      <c r="G4769" s="8">
        <v>88</v>
      </c>
      <c r="H4769" s="8">
        <v>28</v>
      </c>
      <c r="I4769" s="8">
        <v>205</v>
      </c>
      <c r="J4769" s="8">
        <v>30</v>
      </c>
      <c r="K4769" s="8">
        <v>194</v>
      </c>
      <c r="L4769" s="8">
        <v>122</v>
      </c>
      <c r="M4769" s="8">
        <v>55</v>
      </c>
      <c r="N4769" s="8">
        <v>83</v>
      </c>
      <c r="O4769" s="8">
        <v>87</v>
      </c>
      <c r="P4769" s="8">
        <v>44</v>
      </c>
      <c r="Q4769" s="8">
        <v>137</v>
      </c>
      <c r="R4769" s="8">
        <v>24</v>
      </c>
      <c r="S4769" s="8">
        <v>208</v>
      </c>
      <c r="T4769" s="8">
        <v>39</v>
      </c>
      <c r="U4769" s="8">
        <v>36</v>
      </c>
      <c r="V4769" s="8">
        <v>47</v>
      </c>
      <c r="W4769" s="8">
        <v>34</v>
      </c>
      <c r="X4769" s="8">
        <v>43</v>
      </c>
      <c r="Y4769" s="8">
        <v>34</v>
      </c>
      <c r="Z4769" s="8">
        <v>42</v>
      </c>
      <c r="AA4769" s="8">
        <v>33</v>
      </c>
      <c r="AB4769" s="8">
        <v>22</v>
      </c>
      <c r="AC4769" s="8">
        <v>195</v>
      </c>
      <c r="AD4769" s="8">
        <v>124</v>
      </c>
      <c r="AE4769" s="8">
        <v>111</v>
      </c>
      <c r="AF4769" s="8">
        <v>236</v>
      </c>
      <c r="AG4769" s="8">
        <v>53</v>
      </c>
      <c r="AH4769" s="8">
        <v>240</v>
      </c>
    </row>
    <row r="4770" spans="1:34" x14ac:dyDescent="0.2">
      <c r="B4770" s="7">
        <v>0.34</v>
      </c>
      <c r="C4770" s="7">
        <v>0.34</v>
      </c>
      <c r="D4770" s="7">
        <v>0.36</v>
      </c>
      <c r="E4770" s="7">
        <v>0.32</v>
      </c>
      <c r="F4770" s="7">
        <v>0.28999999999999998</v>
      </c>
      <c r="G4770" s="7">
        <v>0.42</v>
      </c>
      <c r="H4770" s="7">
        <v>0.25</v>
      </c>
      <c r="I4770" s="7">
        <v>0.44</v>
      </c>
      <c r="J4770" s="7">
        <v>0.24</v>
      </c>
      <c r="K4770" s="7">
        <v>0.44</v>
      </c>
      <c r="L4770" s="7">
        <v>0.33</v>
      </c>
      <c r="M4770" s="7">
        <v>0.48</v>
      </c>
      <c r="N4770" s="7">
        <v>0.32</v>
      </c>
      <c r="O4770" s="7">
        <v>0.42</v>
      </c>
      <c r="P4770" s="7">
        <v>0.33</v>
      </c>
      <c r="Q4770" s="7">
        <v>0.44</v>
      </c>
      <c r="R4770" s="7">
        <v>0.4</v>
      </c>
      <c r="S4770" s="7">
        <v>0.39</v>
      </c>
      <c r="T4770" s="7">
        <v>0.28999999999999998</v>
      </c>
      <c r="U4770" s="7">
        <v>0.43</v>
      </c>
      <c r="V4770" s="7">
        <v>0.34</v>
      </c>
      <c r="W4770" s="7">
        <v>0.49</v>
      </c>
      <c r="X4770" s="7">
        <v>0.36</v>
      </c>
      <c r="Y4770" s="7">
        <v>0.44</v>
      </c>
      <c r="Z4770" s="7">
        <v>0.33</v>
      </c>
      <c r="AA4770" s="7">
        <v>0.44</v>
      </c>
      <c r="AB4770" s="7">
        <v>0.24</v>
      </c>
      <c r="AC4770" s="7">
        <v>0.31</v>
      </c>
      <c r="AD4770" s="7">
        <v>0.5</v>
      </c>
      <c r="AE4770" s="7">
        <v>0.32</v>
      </c>
      <c r="AF4770" s="7">
        <v>0.35</v>
      </c>
      <c r="AG4770" s="7">
        <v>0.33</v>
      </c>
      <c r="AH4770" s="7">
        <v>0.39</v>
      </c>
    </row>
    <row r="4771" spans="1:34" x14ac:dyDescent="0.2">
      <c r="B4771" s="6" t="s">
        <v>1189</v>
      </c>
      <c r="G4771" s="6" t="s">
        <v>210</v>
      </c>
      <c r="I4771" s="6" t="s">
        <v>377</v>
      </c>
      <c r="K4771" s="6" t="s">
        <v>354</v>
      </c>
      <c r="M4771" s="6" t="s">
        <v>109</v>
      </c>
      <c r="O4771" s="6" t="s">
        <v>108</v>
      </c>
      <c r="Q4771" s="6" t="s">
        <v>107</v>
      </c>
      <c r="R4771" s="6" t="s">
        <v>95</v>
      </c>
      <c r="S4771" s="6" t="s">
        <v>92</v>
      </c>
      <c r="U4771" s="6" t="s">
        <v>1050</v>
      </c>
      <c r="W4771" s="6" t="s">
        <v>739</v>
      </c>
      <c r="Y4771" s="6" t="s">
        <v>95</v>
      </c>
      <c r="AA4771" s="6" t="s">
        <v>95</v>
      </c>
      <c r="AB4771" s="6" t="s">
        <v>95</v>
      </c>
      <c r="AD4771" s="6" t="s">
        <v>212</v>
      </c>
      <c r="AH4771" s="6" t="s">
        <v>216</v>
      </c>
    </row>
    <row r="4772" spans="1:34" x14ac:dyDescent="0.2">
      <c r="A4772" s="6" t="s">
        <v>1176</v>
      </c>
    </row>
    <row r="4773" spans="1:34" x14ac:dyDescent="0.2">
      <c r="A4773" s="6" t="s">
        <v>1175</v>
      </c>
    </row>
    <row r="4774" spans="1:34" x14ac:dyDescent="0.2">
      <c r="A4774" s="6" t="s">
        <v>1174</v>
      </c>
      <c r="B4774" s="8">
        <v>313</v>
      </c>
      <c r="C4774" s="8">
        <v>251</v>
      </c>
      <c r="D4774" s="8">
        <v>62</v>
      </c>
      <c r="E4774" s="8">
        <v>56</v>
      </c>
      <c r="F4774" s="8">
        <v>106</v>
      </c>
      <c r="G4774" s="8">
        <v>89</v>
      </c>
      <c r="H4774" s="8">
        <v>30</v>
      </c>
      <c r="I4774" s="8">
        <v>170</v>
      </c>
      <c r="J4774" s="8">
        <v>31</v>
      </c>
      <c r="K4774" s="8">
        <v>164</v>
      </c>
      <c r="L4774" s="8">
        <v>124</v>
      </c>
      <c r="M4774" s="8">
        <v>43</v>
      </c>
      <c r="N4774" s="8">
        <v>85</v>
      </c>
      <c r="O4774" s="8">
        <v>71</v>
      </c>
      <c r="P4774" s="8">
        <v>37</v>
      </c>
      <c r="Q4774" s="8">
        <v>113</v>
      </c>
      <c r="R4774" s="8">
        <v>12</v>
      </c>
      <c r="S4774" s="8">
        <v>194</v>
      </c>
      <c r="T4774" s="8">
        <v>40</v>
      </c>
      <c r="U4774" s="8">
        <v>29</v>
      </c>
      <c r="V4774" s="8">
        <v>47</v>
      </c>
      <c r="W4774" s="8">
        <v>21</v>
      </c>
      <c r="X4774" s="8">
        <v>46</v>
      </c>
      <c r="Y4774" s="8">
        <v>25</v>
      </c>
      <c r="Z4774" s="8">
        <v>38</v>
      </c>
      <c r="AA4774" s="8">
        <v>31</v>
      </c>
      <c r="AB4774" s="8">
        <v>13</v>
      </c>
      <c r="AC4774" s="8">
        <v>198</v>
      </c>
      <c r="AD4774" s="8">
        <v>100</v>
      </c>
      <c r="AE4774" s="8">
        <v>105</v>
      </c>
      <c r="AF4774" s="8">
        <v>230</v>
      </c>
      <c r="AG4774" s="8">
        <v>57</v>
      </c>
      <c r="AH4774" s="8">
        <v>218</v>
      </c>
    </row>
    <row r="4775" spans="1:34" x14ac:dyDescent="0.2">
      <c r="B4775" s="7">
        <v>0.31</v>
      </c>
      <c r="C4775" s="7">
        <v>0.33</v>
      </c>
      <c r="D4775" s="7">
        <v>0.26</v>
      </c>
      <c r="E4775" s="7">
        <v>0.28999999999999998</v>
      </c>
      <c r="F4775" s="7">
        <v>0.3</v>
      </c>
      <c r="G4775" s="7">
        <v>0.43</v>
      </c>
      <c r="H4775" s="7">
        <v>0.27</v>
      </c>
      <c r="I4775" s="7">
        <v>0.36</v>
      </c>
      <c r="J4775" s="7">
        <v>0.25</v>
      </c>
      <c r="K4775" s="7">
        <v>0.37</v>
      </c>
      <c r="L4775" s="7">
        <v>0.33</v>
      </c>
      <c r="M4775" s="7">
        <v>0.38</v>
      </c>
      <c r="N4775" s="7">
        <v>0.33</v>
      </c>
      <c r="O4775" s="7">
        <v>0.35</v>
      </c>
      <c r="P4775" s="7">
        <v>0.28000000000000003</v>
      </c>
      <c r="Q4775" s="7">
        <v>0.37</v>
      </c>
      <c r="R4775" s="7">
        <v>0.19</v>
      </c>
      <c r="S4775" s="7">
        <v>0.37</v>
      </c>
      <c r="T4775" s="7">
        <v>0.3</v>
      </c>
      <c r="U4775" s="7">
        <v>0.34</v>
      </c>
      <c r="V4775" s="7">
        <v>0.34</v>
      </c>
      <c r="W4775" s="7">
        <v>0.3</v>
      </c>
      <c r="X4775" s="7">
        <v>0.38</v>
      </c>
      <c r="Y4775" s="7">
        <v>0.33</v>
      </c>
      <c r="Z4775" s="7">
        <v>0.3</v>
      </c>
      <c r="AA4775" s="7">
        <v>0.41</v>
      </c>
      <c r="AB4775" s="7">
        <v>0.15</v>
      </c>
      <c r="AC4775" s="7">
        <v>0.31</v>
      </c>
      <c r="AD4775" s="7">
        <v>0.41</v>
      </c>
      <c r="AE4775" s="7">
        <v>0.3</v>
      </c>
      <c r="AF4775" s="7">
        <v>0.34</v>
      </c>
      <c r="AG4775" s="7">
        <v>0.35</v>
      </c>
      <c r="AH4775" s="7">
        <v>0.35</v>
      </c>
    </row>
    <row r="4776" spans="1:34" x14ac:dyDescent="0.2">
      <c r="B4776" s="6" t="s">
        <v>1188</v>
      </c>
      <c r="C4776" s="6" t="s">
        <v>85</v>
      </c>
      <c r="G4776" s="6" t="s">
        <v>210</v>
      </c>
      <c r="I4776" s="6" t="s">
        <v>92</v>
      </c>
      <c r="K4776" s="6" t="s">
        <v>354</v>
      </c>
      <c r="Q4776" s="6" t="s">
        <v>92</v>
      </c>
      <c r="R4776" s="6" t="s">
        <v>95</v>
      </c>
      <c r="S4776" s="6" t="s">
        <v>106</v>
      </c>
      <c r="U4776" s="6" t="s">
        <v>95</v>
      </c>
      <c r="W4776" s="6" t="s">
        <v>95</v>
      </c>
      <c r="Y4776" s="6" t="s">
        <v>95</v>
      </c>
      <c r="AA4776" s="6" t="s">
        <v>95</v>
      </c>
      <c r="AB4776" s="6" t="s">
        <v>95</v>
      </c>
      <c r="AC4776" s="6" t="s">
        <v>218</v>
      </c>
      <c r="AD4776" s="6" t="s">
        <v>212</v>
      </c>
      <c r="AF4776" s="6" t="s">
        <v>92</v>
      </c>
      <c r="AH4776" s="6" t="s">
        <v>396</v>
      </c>
    </row>
    <row r="4777" spans="1:34" x14ac:dyDescent="0.2">
      <c r="A4777" s="6" t="s">
        <v>1148</v>
      </c>
    </row>
    <row r="4778" spans="1:34" x14ac:dyDescent="0.2">
      <c r="A4778" s="6" t="s">
        <v>1147</v>
      </c>
    </row>
    <row r="4779" spans="1:34" x14ac:dyDescent="0.2">
      <c r="A4779" s="6" t="s">
        <v>1146</v>
      </c>
      <c r="B4779" s="6" t="s">
        <v>94</v>
      </c>
      <c r="C4779" s="6" t="s">
        <v>94</v>
      </c>
      <c r="D4779" s="6" t="s">
        <v>94</v>
      </c>
      <c r="E4779" s="6" t="s">
        <v>94</v>
      </c>
      <c r="F4779" s="6" t="s">
        <v>94</v>
      </c>
      <c r="G4779" s="6" t="s">
        <v>94</v>
      </c>
      <c r="H4779" s="6" t="s">
        <v>94</v>
      </c>
      <c r="I4779" s="6" t="s">
        <v>94</v>
      </c>
      <c r="J4779" s="6" t="s">
        <v>94</v>
      </c>
      <c r="K4779" s="6" t="s">
        <v>94</v>
      </c>
      <c r="L4779" s="6" t="s">
        <v>94</v>
      </c>
      <c r="M4779" s="6" t="s">
        <v>94</v>
      </c>
      <c r="N4779" s="6" t="s">
        <v>94</v>
      </c>
      <c r="O4779" s="6" t="s">
        <v>94</v>
      </c>
      <c r="P4779" s="6" t="s">
        <v>94</v>
      </c>
      <c r="Q4779" s="6" t="s">
        <v>94</v>
      </c>
      <c r="R4779" s="6" t="s">
        <v>94</v>
      </c>
      <c r="S4779" s="6" t="s">
        <v>94</v>
      </c>
      <c r="T4779" s="6" t="s">
        <v>94</v>
      </c>
      <c r="U4779" s="6" t="s">
        <v>94</v>
      </c>
      <c r="V4779" s="6" t="s">
        <v>94</v>
      </c>
      <c r="W4779" s="6" t="s">
        <v>94</v>
      </c>
      <c r="X4779" s="6" t="s">
        <v>94</v>
      </c>
      <c r="Y4779" s="6" t="s">
        <v>94</v>
      </c>
      <c r="Z4779" s="6" t="s">
        <v>94</v>
      </c>
      <c r="AA4779" s="6" t="s">
        <v>94</v>
      </c>
      <c r="AB4779" s="6" t="s">
        <v>94</v>
      </c>
      <c r="AC4779" s="6" t="s">
        <v>94</v>
      </c>
      <c r="AD4779" s="6" t="s">
        <v>94</v>
      </c>
      <c r="AE4779" s="6" t="s">
        <v>94</v>
      </c>
      <c r="AF4779" s="6" t="s">
        <v>94</v>
      </c>
      <c r="AG4779" s="6" t="s">
        <v>94</v>
      </c>
      <c r="AH4779" s="6" t="s">
        <v>94</v>
      </c>
    </row>
    <row r="4780" spans="1:34" x14ac:dyDescent="0.2">
      <c r="R4780" s="6" t="s">
        <v>95</v>
      </c>
      <c r="U4780" s="6" t="s">
        <v>95</v>
      </c>
      <c r="W4780" s="6" t="s">
        <v>95</v>
      </c>
      <c r="Y4780" s="6" t="s">
        <v>95</v>
      </c>
      <c r="AA4780" s="6" t="s">
        <v>95</v>
      </c>
      <c r="AB4780" s="6" t="s">
        <v>95</v>
      </c>
    </row>
    <row r="4781" spans="1:34" x14ac:dyDescent="0.2">
      <c r="A4781" s="6" t="s">
        <v>163</v>
      </c>
      <c r="B4781" s="8">
        <v>19</v>
      </c>
      <c r="C4781" s="8">
        <v>15</v>
      </c>
      <c r="D4781" s="8">
        <v>3</v>
      </c>
      <c r="E4781" s="8">
        <v>7</v>
      </c>
      <c r="F4781" s="8">
        <v>8</v>
      </c>
      <c r="G4781" s="6" t="s">
        <v>94</v>
      </c>
      <c r="H4781" s="8">
        <v>2</v>
      </c>
      <c r="I4781" s="8">
        <v>6</v>
      </c>
      <c r="J4781" s="8">
        <v>1</v>
      </c>
      <c r="K4781" s="8">
        <v>7</v>
      </c>
      <c r="L4781" s="8">
        <v>2</v>
      </c>
      <c r="M4781" s="8">
        <v>5</v>
      </c>
      <c r="N4781" s="8">
        <v>1</v>
      </c>
      <c r="O4781" s="8">
        <v>5</v>
      </c>
      <c r="P4781" s="8">
        <v>3</v>
      </c>
      <c r="Q4781" s="8">
        <v>4</v>
      </c>
      <c r="R4781" s="8">
        <v>1</v>
      </c>
      <c r="S4781" s="8">
        <v>8</v>
      </c>
      <c r="T4781" s="8">
        <v>1</v>
      </c>
      <c r="U4781" s="8">
        <v>1</v>
      </c>
      <c r="V4781" s="8">
        <v>3</v>
      </c>
      <c r="W4781" s="8">
        <v>2</v>
      </c>
      <c r="X4781" s="6" t="s">
        <v>94</v>
      </c>
      <c r="Y4781" s="6" t="s">
        <v>94</v>
      </c>
      <c r="Z4781" s="8">
        <v>1</v>
      </c>
      <c r="AA4781" s="8">
        <v>3</v>
      </c>
      <c r="AB4781" s="8">
        <v>7</v>
      </c>
      <c r="AC4781" s="8">
        <v>5</v>
      </c>
      <c r="AD4781" s="8">
        <v>3</v>
      </c>
      <c r="AE4781" s="8">
        <v>3</v>
      </c>
      <c r="AF4781" s="8">
        <v>5</v>
      </c>
      <c r="AG4781" s="8">
        <v>4</v>
      </c>
      <c r="AH4781" s="8">
        <v>5</v>
      </c>
    </row>
    <row r="4782" spans="1:34" x14ac:dyDescent="0.2">
      <c r="B4782" s="7">
        <v>0.02</v>
      </c>
      <c r="C4782" s="7">
        <v>0.02</v>
      </c>
      <c r="D4782" s="7">
        <v>0.01</v>
      </c>
      <c r="E4782" s="7">
        <v>0.04</v>
      </c>
      <c r="F4782" s="7">
        <v>0.02</v>
      </c>
      <c r="G4782" s="6" t="s">
        <v>94</v>
      </c>
      <c r="H4782" s="7">
        <v>0.02</v>
      </c>
      <c r="I4782" s="7">
        <v>0.01</v>
      </c>
      <c r="J4782" s="7">
        <v>0.01</v>
      </c>
      <c r="K4782" s="7">
        <v>0.02</v>
      </c>
      <c r="L4782" s="7">
        <v>0.01</v>
      </c>
      <c r="M4782" s="7">
        <v>0.05</v>
      </c>
      <c r="N4782" s="6" t="s">
        <v>95</v>
      </c>
      <c r="O4782" s="7">
        <v>0.02</v>
      </c>
      <c r="P4782" s="7">
        <v>0.02</v>
      </c>
      <c r="Q4782" s="7">
        <v>0.01</v>
      </c>
      <c r="R4782" s="7">
        <v>0.02</v>
      </c>
      <c r="S4782" s="7">
        <v>0.02</v>
      </c>
      <c r="T4782" s="6" t="s">
        <v>95</v>
      </c>
      <c r="U4782" s="7">
        <v>0.01</v>
      </c>
      <c r="V4782" s="7">
        <v>0.02</v>
      </c>
      <c r="W4782" s="7">
        <v>0.03</v>
      </c>
      <c r="X4782" s="6" t="s">
        <v>94</v>
      </c>
      <c r="Y4782" s="6" t="s">
        <v>94</v>
      </c>
      <c r="Z4782" s="7">
        <v>0.01</v>
      </c>
      <c r="AA4782" s="7">
        <v>0.04</v>
      </c>
      <c r="AB4782" s="7">
        <v>0.08</v>
      </c>
      <c r="AC4782" s="7">
        <v>0.01</v>
      </c>
      <c r="AD4782" s="7">
        <v>0.01</v>
      </c>
      <c r="AE4782" s="7">
        <v>0.01</v>
      </c>
      <c r="AF4782" s="7">
        <v>0.01</v>
      </c>
      <c r="AG4782" s="7">
        <v>0.03</v>
      </c>
      <c r="AH4782" s="7">
        <v>0.01</v>
      </c>
    </row>
    <row r="4783" spans="1:34" x14ac:dyDescent="0.2">
      <c r="B4783" s="6" t="s">
        <v>1187</v>
      </c>
      <c r="E4783" s="6" t="s">
        <v>304</v>
      </c>
      <c r="F4783" s="6" t="s">
        <v>304</v>
      </c>
      <c r="M4783" s="6" t="s">
        <v>109</v>
      </c>
      <c r="R4783" s="6" t="s">
        <v>95</v>
      </c>
      <c r="U4783" s="6" t="s">
        <v>95</v>
      </c>
      <c r="W4783" s="6" t="s">
        <v>95</v>
      </c>
      <c r="Y4783" s="6" t="s">
        <v>95</v>
      </c>
      <c r="AA4783" s="6" t="s">
        <v>95</v>
      </c>
      <c r="AB4783" s="6" t="s">
        <v>796</v>
      </c>
      <c r="AG4783" s="6" t="s">
        <v>521</v>
      </c>
    </row>
    <row r="4784" spans="1:34" x14ac:dyDescent="0.2">
      <c r="A4784" s="6" t="s">
        <v>93</v>
      </c>
      <c r="B4784" s="8">
        <v>64</v>
      </c>
      <c r="C4784" s="8">
        <v>48</v>
      </c>
      <c r="D4784" s="8">
        <v>16</v>
      </c>
      <c r="E4784" s="8">
        <v>15</v>
      </c>
      <c r="F4784" s="8">
        <v>23</v>
      </c>
      <c r="G4784" s="8">
        <v>10</v>
      </c>
      <c r="H4784" s="8">
        <v>5</v>
      </c>
      <c r="I4784" s="8">
        <v>26</v>
      </c>
      <c r="J4784" s="8">
        <v>8</v>
      </c>
      <c r="K4784" s="8">
        <v>16</v>
      </c>
      <c r="L4784" s="8">
        <v>15</v>
      </c>
      <c r="M4784" s="8">
        <v>6</v>
      </c>
      <c r="N4784" s="8">
        <v>8</v>
      </c>
      <c r="O4784" s="8">
        <v>10</v>
      </c>
      <c r="P4784" s="8">
        <v>3</v>
      </c>
      <c r="Q4784" s="8">
        <v>20</v>
      </c>
      <c r="R4784" s="8">
        <v>1</v>
      </c>
      <c r="S4784" s="8">
        <v>21</v>
      </c>
      <c r="T4784" s="8">
        <v>9</v>
      </c>
      <c r="U4784" s="8">
        <v>2</v>
      </c>
      <c r="V4784" s="8">
        <v>4</v>
      </c>
      <c r="W4784" s="8">
        <v>1</v>
      </c>
      <c r="X4784" s="8">
        <v>7</v>
      </c>
      <c r="Y4784" s="8">
        <v>5</v>
      </c>
      <c r="Z4784" s="8">
        <v>4</v>
      </c>
      <c r="AA4784" s="8">
        <v>3</v>
      </c>
      <c r="AB4784" s="8">
        <v>20</v>
      </c>
      <c r="AC4784" s="8">
        <v>23</v>
      </c>
      <c r="AD4784" s="6" t="s">
        <v>94</v>
      </c>
      <c r="AE4784" s="8">
        <v>13</v>
      </c>
      <c r="AF4784" s="8">
        <v>23</v>
      </c>
      <c r="AG4784" s="8">
        <v>5</v>
      </c>
      <c r="AH4784" s="8">
        <v>19</v>
      </c>
    </row>
    <row r="4785" spans="1:34" x14ac:dyDescent="0.2">
      <c r="B4785" s="7">
        <v>0.06</v>
      </c>
      <c r="C4785" s="7">
        <v>0.06</v>
      </c>
      <c r="D4785" s="7">
        <v>7.0000000000000007E-2</v>
      </c>
      <c r="E4785" s="7">
        <v>0.08</v>
      </c>
      <c r="F4785" s="7">
        <v>7.0000000000000007E-2</v>
      </c>
      <c r="G4785" s="7">
        <v>0.05</v>
      </c>
      <c r="H4785" s="7">
        <v>0.04</v>
      </c>
      <c r="I4785" s="7">
        <v>0.06</v>
      </c>
      <c r="J4785" s="7">
        <v>0.06</v>
      </c>
      <c r="K4785" s="7">
        <v>0.04</v>
      </c>
      <c r="L4785" s="7">
        <v>0.04</v>
      </c>
      <c r="M4785" s="7">
        <v>0.05</v>
      </c>
      <c r="N4785" s="7">
        <v>0.03</v>
      </c>
      <c r="O4785" s="7">
        <v>0.05</v>
      </c>
      <c r="P4785" s="7">
        <v>0.02</v>
      </c>
      <c r="Q4785" s="7">
        <v>7.0000000000000007E-2</v>
      </c>
      <c r="R4785" s="7">
        <v>0.01</v>
      </c>
      <c r="S4785" s="7">
        <v>0.04</v>
      </c>
      <c r="T4785" s="7">
        <v>7.0000000000000007E-2</v>
      </c>
      <c r="U4785" s="7">
        <v>0.03</v>
      </c>
      <c r="V4785" s="7">
        <v>0.03</v>
      </c>
      <c r="W4785" s="7">
        <v>0.01</v>
      </c>
      <c r="X4785" s="7">
        <v>0.06</v>
      </c>
      <c r="Y4785" s="7">
        <v>7.0000000000000007E-2</v>
      </c>
      <c r="Z4785" s="7">
        <v>0.03</v>
      </c>
      <c r="AA4785" s="7">
        <v>0.04</v>
      </c>
      <c r="AB4785" s="7">
        <v>0.23</v>
      </c>
      <c r="AC4785" s="7">
        <v>0.04</v>
      </c>
      <c r="AD4785" s="6" t="s">
        <v>94</v>
      </c>
      <c r="AE4785" s="7">
        <v>0.04</v>
      </c>
      <c r="AF4785" s="7">
        <v>0.03</v>
      </c>
      <c r="AG4785" s="7">
        <v>0.03</v>
      </c>
      <c r="AH4785" s="7">
        <v>0.03</v>
      </c>
    </row>
    <row r="4786" spans="1:34" x14ac:dyDescent="0.2">
      <c r="B4786" s="6" t="s">
        <v>1186</v>
      </c>
      <c r="R4786" s="6" t="s">
        <v>95</v>
      </c>
      <c r="U4786" s="6" t="s">
        <v>95</v>
      </c>
      <c r="W4786" s="6" t="s">
        <v>95</v>
      </c>
      <c r="Y4786" s="6" t="s">
        <v>95</v>
      </c>
      <c r="AA4786" s="6" t="s">
        <v>95</v>
      </c>
      <c r="AB4786" s="6" t="s">
        <v>796</v>
      </c>
      <c r="AC4786" s="6" t="s">
        <v>112</v>
      </c>
    </row>
    <row r="4788" spans="1:34" x14ac:dyDescent="0.2">
      <c r="A4788" s="6" t="s">
        <v>97</v>
      </c>
    </row>
    <row r="4790" spans="1:34" x14ac:dyDescent="0.2">
      <c r="A4790" s="6" t="s">
        <v>1055</v>
      </c>
    </row>
    <row r="4791" spans="1:34" x14ac:dyDescent="0.2">
      <c r="A4791" s="6" t="s">
        <v>1054</v>
      </c>
    </row>
    <row r="4793" spans="1:34" x14ac:dyDescent="0.2">
      <c r="A4793" s="8">
        <v>67</v>
      </c>
    </row>
    <row r="4798" spans="1:34" x14ac:dyDescent="0.2">
      <c r="A4798" s="9" t="s">
        <v>0</v>
      </c>
    </row>
    <row r="4800" spans="1:34" x14ac:dyDescent="0.2">
      <c r="A4800" s="9" t="s">
        <v>1</v>
      </c>
    </row>
    <row r="4801" spans="1:10" x14ac:dyDescent="0.2">
      <c r="A4801" s="9" t="s">
        <v>2</v>
      </c>
    </row>
    <row r="4803" spans="1:10" x14ac:dyDescent="0.2">
      <c r="A4803" s="9" t="s">
        <v>3</v>
      </c>
    </row>
    <row r="4804" spans="1:10" x14ac:dyDescent="0.2">
      <c r="A4804" s="9" t="s">
        <v>4</v>
      </c>
    </row>
    <row r="4806" spans="1:10" x14ac:dyDescent="0.2">
      <c r="A4806" s="9" t="s">
        <v>5</v>
      </c>
    </row>
    <row r="4807" spans="1:10" x14ac:dyDescent="0.2">
      <c r="A4807" s="6" t="s">
        <v>1309</v>
      </c>
    </row>
    <row r="4808" spans="1:10" x14ac:dyDescent="0.2">
      <c r="A4808" s="6" t="s">
        <v>7</v>
      </c>
    </row>
    <row r="4810" spans="1:10" x14ac:dyDescent="0.2">
      <c r="A4810" s="9" t="s">
        <v>1308</v>
      </c>
    </row>
    <row r="4812" spans="1:10" x14ac:dyDescent="0.2">
      <c r="A4812" s="9" t="s">
        <v>1307</v>
      </c>
    </row>
    <row r="4813" spans="1:10" x14ac:dyDescent="0.2">
      <c r="A4813" s="9" t="s">
        <v>319</v>
      </c>
    </row>
    <row r="4814" spans="1:10" x14ac:dyDescent="0.2">
      <c r="F4814" s="9" t="s">
        <v>1306</v>
      </c>
      <c r="H4814" s="9" t="s">
        <v>1254</v>
      </c>
      <c r="I4814" s="9" t="s">
        <v>1305</v>
      </c>
    </row>
    <row r="4815" spans="1:10" x14ac:dyDescent="0.2">
      <c r="F4815" s="9" t="s">
        <v>311</v>
      </c>
      <c r="G4815" s="9" t="s">
        <v>1304</v>
      </c>
      <c r="H4815" s="9" t="s">
        <v>1303</v>
      </c>
      <c r="I4815" s="9" t="s">
        <v>1302</v>
      </c>
    </row>
    <row r="4816" spans="1:10" x14ac:dyDescent="0.2">
      <c r="F4816" s="9" t="s">
        <v>1254</v>
      </c>
      <c r="G4816" s="9" t="s">
        <v>1301</v>
      </c>
      <c r="H4816" s="9" t="s">
        <v>1216</v>
      </c>
      <c r="I4816" s="9" t="s">
        <v>311</v>
      </c>
      <c r="J4816" s="9" t="s">
        <v>1281</v>
      </c>
    </row>
    <row r="4817" spans="1:11" x14ac:dyDescent="0.2">
      <c r="B4817" s="9" t="s">
        <v>1300</v>
      </c>
      <c r="C4817" s="9" t="s">
        <v>1299</v>
      </c>
      <c r="F4817" s="9" t="s">
        <v>1298</v>
      </c>
      <c r="G4817" s="9" t="s">
        <v>311</v>
      </c>
      <c r="H4817" s="9" t="s">
        <v>337</v>
      </c>
      <c r="I4817" s="9" t="s">
        <v>1297</v>
      </c>
      <c r="J4817" s="9" t="s">
        <v>1249</v>
      </c>
    </row>
    <row r="4818" spans="1:11" x14ac:dyDescent="0.2">
      <c r="B4818" s="9" t="s">
        <v>1296</v>
      </c>
      <c r="C4818" s="9" t="s">
        <v>1249</v>
      </c>
      <c r="F4818" s="9" t="s">
        <v>1295</v>
      </c>
      <c r="G4818" s="9" t="s">
        <v>1294</v>
      </c>
      <c r="H4818" s="9" t="s">
        <v>1293</v>
      </c>
      <c r="I4818" s="9" t="s">
        <v>1292</v>
      </c>
      <c r="J4818" s="9" t="s">
        <v>1242</v>
      </c>
    </row>
    <row r="4819" spans="1:11" x14ac:dyDescent="0.2">
      <c r="B4819" s="9" t="s">
        <v>1291</v>
      </c>
      <c r="C4819" s="9" t="s">
        <v>1242</v>
      </c>
      <c r="F4819" s="9" t="s">
        <v>1290</v>
      </c>
      <c r="G4819" s="9" t="s">
        <v>1289</v>
      </c>
      <c r="H4819" s="9" t="s">
        <v>1288</v>
      </c>
      <c r="I4819" s="9" t="s">
        <v>1279</v>
      </c>
      <c r="J4819" s="9" t="s">
        <v>1286</v>
      </c>
    </row>
    <row r="4820" spans="1:11" x14ac:dyDescent="0.2">
      <c r="B4820" s="9" t="s">
        <v>1287</v>
      </c>
      <c r="C4820" s="9" t="s">
        <v>1286</v>
      </c>
      <c r="E4820" s="9" t="s">
        <v>347</v>
      </c>
      <c r="F4820" s="9" t="s">
        <v>1285</v>
      </c>
      <c r="G4820" s="9" t="s">
        <v>1284</v>
      </c>
      <c r="H4820" s="9" t="s">
        <v>1283</v>
      </c>
      <c r="I4820" s="9" t="s">
        <v>1282</v>
      </c>
      <c r="J4820" s="9" t="s">
        <v>1279</v>
      </c>
      <c r="K4820" s="9" t="s">
        <v>1281</v>
      </c>
    </row>
    <row r="4821" spans="1:11" x14ac:dyDescent="0.2">
      <c r="B4821" s="9" t="s">
        <v>1280</v>
      </c>
      <c r="C4821" s="9" t="s">
        <v>1279</v>
      </c>
      <c r="E4821" s="9" t="s">
        <v>1278</v>
      </c>
      <c r="F4821" s="9" t="s">
        <v>882</v>
      </c>
      <c r="G4821" s="9" t="s">
        <v>1277</v>
      </c>
      <c r="H4821" s="9" t="s">
        <v>1276</v>
      </c>
      <c r="I4821" s="9" t="s">
        <v>340</v>
      </c>
      <c r="J4821" s="9" t="s">
        <v>1275</v>
      </c>
      <c r="K4821" s="9" t="s">
        <v>1249</v>
      </c>
    </row>
    <row r="4822" spans="1:11" x14ac:dyDescent="0.2">
      <c r="B4822" s="9" t="s">
        <v>1274</v>
      </c>
      <c r="C4822" s="9" t="s">
        <v>1273</v>
      </c>
      <c r="E4822" s="9" t="s">
        <v>1272</v>
      </c>
      <c r="F4822" s="9" t="s">
        <v>1271</v>
      </c>
      <c r="G4822" s="9" t="s">
        <v>1270</v>
      </c>
      <c r="H4822" s="9" t="s">
        <v>1269</v>
      </c>
      <c r="I4822" s="9" t="s">
        <v>1268</v>
      </c>
      <c r="J4822" s="9" t="s">
        <v>1251</v>
      </c>
      <c r="K4822" s="9" t="s">
        <v>1267</v>
      </c>
    </row>
    <row r="4823" spans="1:11" x14ac:dyDescent="0.2">
      <c r="B4823" s="9" t="s">
        <v>1266</v>
      </c>
      <c r="C4823" s="9" t="s">
        <v>883</v>
      </c>
      <c r="D4823" s="9" t="s">
        <v>1265</v>
      </c>
      <c r="E4823" s="9" t="s">
        <v>1264</v>
      </c>
      <c r="F4823" s="9" t="s">
        <v>1263</v>
      </c>
      <c r="G4823" s="9" t="s">
        <v>1262</v>
      </c>
      <c r="H4823" s="9" t="s">
        <v>1261</v>
      </c>
      <c r="I4823" s="9" t="s">
        <v>882</v>
      </c>
      <c r="J4823" s="9" t="s">
        <v>311</v>
      </c>
      <c r="K4823" s="9" t="s">
        <v>1260</v>
      </c>
    </row>
    <row r="4824" spans="1:11" x14ac:dyDescent="0.2">
      <c r="B4824" s="9" t="s">
        <v>1259</v>
      </c>
      <c r="C4824" s="9" t="s">
        <v>1258</v>
      </c>
      <c r="D4824" s="9" t="s">
        <v>1257</v>
      </c>
      <c r="E4824" s="9" t="s">
        <v>1256</v>
      </c>
      <c r="F4824" s="9" t="s">
        <v>1255</v>
      </c>
      <c r="G4824" s="9" t="s">
        <v>1254</v>
      </c>
      <c r="H4824" s="9" t="s">
        <v>1253</v>
      </c>
      <c r="I4824" s="9" t="s">
        <v>311</v>
      </c>
      <c r="J4824" s="9" t="s">
        <v>1252</v>
      </c>
      <c r="K4824" s="9" t="s">
        <v>1251</v>
      </c>
    </row>
    <row r="4825" spans="1:11" x14ac:dyDescent="0.2">
      <c r="B4825" s="9" t="s">
        <v>1250</v>
      </c>
      <c r="C4825" s="9" t="s">
        <v>341</v>
      </c>
      <c r="D4825" s="9" t="s">
        <v>1249</v>
      </c>
      <c r="E4825" s="9" t="s">
        <v>1248</v>
      </c>
      <c r="F4825" s="9" t="s">
        <v>1247</v>
      </c>
      <c r="G4825" s="9" t="s">
        <v>1246</v>
      </c>
      <c r="H4825" s="9" t="s">
        <v>883</v>
      </c>
      <c r="I4825" s="9" t="s">
        <v>1245</v>
      </c>
      <c r="J4825" s="9" t="s">
        <v>1244</v>
      </c>
      <c r="K4825" s="9" t="s">
        <v>311</v>
      </c>
    </row>
    <row r="4826" spans="1:11" x14ac:dyDescent="0.2">
      <c r="B4826" s="9" t="s">
        <v>1243</v>
      </c>
      <c r="C4826" s="9" t="s">
        <v>1011</v>
      </c>
      <c r="D4826" s="9" t="s">
        <v>1242</v>
      </c>
      <c r="E4826" s="9" t="s">
        <v>1241</v>
      </c>
      <c r="F4826" s="9" t="s">
        <v>1240</v>
      </c>
      <c r="G4826" s="9" t="s">
        <v>1239</v>
      </c>
      <c r="H4826" s="9" t="s">
        <v>1239</v>
      </c>
      <c r="I4826" s="9" t="s">
        <v>1238</v>
      </c>
      <c r="J4826" s="9" t="s">
        <v>1237</v>
      </c>
      <c r="K4826" s="9" t="s">
        <v>1236</v>
      </c>
    </row>
    <row r="4827" spans="1:11" x14ac:dyDescent="0.2">
      <c r="B4827" s="9" t="s">
        <v>1235</v>
      </c>
      <c r="C4827" s="9" t="s">
        <v>1234</v>
      </c>
      <c r="D4827" s="9" t="s">
        <v>1233</v>
      </c>
      <c r="E4827" s="9" t="s">
        <v>1232</v>
      </c>
      <c r="F4827" s="9" t="s">
        <v>1231</v>
      </c>
      <c r="G4827" s="9" t="s">
        <v>1230</v>
      </c>
      <c r="H4827" s="9" t="s">
        <v>1229</v>
      </c>
      <c r="I4827" s="9" t="s">
        <v>1228</v>
      </c>
      <c r="J4827" s="9" t="s">
        <v>1227</v>
      </c>
      <c r="K4827" s="9" t="s">
        <v>1226</v>
      </c>
    </row>
    <row r="4828" spans="1:11" x14ac:dyDescent="0.2">
      <c r="B4828" s="9" t="s">
        <v>1225</v>
      </c>
      <c r="C4828" s="9" t="s">
        <v>1214</v>
      </c>
      <c r="D4828" s="9" t="s">
        <v>1224</v>
      </c>
      <c r="E4828" s="9" t="s">
        <v>1223</v>
      </c>
      <c r="F4828" s="9" t="s">
        <v>1222</v>
      </c>
      <c r="G4828" s="9" t="s">
        <v>1221</v>
      </c>
      <c r="H4828" s="9" t="s">
        <v>1220</v>
      </c>
      <c r="I4828" s="9" t="s">
        <v>1214</v>
      </c>
      <c r="J4828" s="9" t="s">
        <v>1219</v>
      </c>
      <c r="K4828" s="9" t="s">
        <v>330</v>
      </c>
    </row>
    <row r="4829" spans="1:11" x14ac:dyDescent="0.2">
      <c r="B4829" s="9" t="s">
        <v>1158</v>
      </c>
      <c r="C4829" s="9" t="s">
        <v>129</v>
      </c>
      <c r="D4829" s="9" t="s">
        <v>1165</v>
      </c>
      <c r="E4829" s="9" t="s">
        <v>1218</v>
      </c>
      <c r="F4829" s="9" t="s">
        <v>1217</v>
      </c>
      <c r="G4829" s="9" t="s">
        <v>1216</v>
      </c>
      <c r="H4829" s="9" t="s">
        <v>1215</v>
      </c>
      <c r="I4829" s="9" t="s">
        <v>129</v>
      </c>
      <c r="J4829" s="9" t="s">
        <v>1214</v>
      </c>
      <c r="K4829" s="9" t="s">
        <v>319</v>
      </c>
    </row>
    <row r="4830" spans="1:11" x14ac:dyDescent="0.2">
      <c r="B4830" s="9" t="s">
        <v>47</v>
      </c>
      <c r="C4830" s="9" t="s">
        <v>48</v>
      </c>
      <c r="D4830" s="9" t="s">
        <v>49</v>
      </c>
      <c r="E4830" s="9" t="s">
        <v>50</v>
      </c>
      <c r="F4830" s="9" t="s">
        <v>51</v>
      </c>
      <c r="G4830" s="9" t="s">
        <v>52</v>
      </c>
      <c r="H4830" s="9" t="s">
        <v>53</v>
      </c>
      <c r="I4830" s="9" t="s">
        <v>54</v>
      </c>
      <c r="J4830" s="9" t="s">
        <v>55</v>
      </c>
      <c r="K4830" s="9" t="s">
        <v>56</v>
      </c>
    </row>
    <row r="4831" spans="1:11" x14ac:dyDescent="0.2">
      <c r="A4831" s="6" t="s">
        <v>72</v>
      </c>
      <c r="B4831" s="8">
        <v>2019</v>
      </c>
      <c r="C4831" s="8">
        <v>2019</v>
      </c>
      <c r="D4831" s="8">
        <v>2019</v>
      </c>
      <c r="E4831" s="8">
        <v>2019</v>
      </c>
      <c r="F4831" s="8">
        <v>2019</v>
      </c>
      <c r="G4831" s="8">
        <v>2019</v>
      </c>
      <c r="H4831" s="8">
        <v>2019</v>
      </c>
      <c r="I4831" s="8">
        <v>2019</v>
      </c>
      <c r="J4831" s="8">
        <v>1011</v>
      </c>
      <c r="K4831" s="8">
        <v>1008</v>
      </c>
    </row>
    <row r="4832" spans="1:11" x14ac:dyDescent="0.2">
      <c r="A4832" s="6" t="s">
        <v>73</v>
      </c>
      <c r="B4832" s="8">
        <v>2019</v>
      </c>
      <c r="C4832" s="8">
        <v>2019</v>
      </c>
      <c r="D4832" s="8">
        <v>2019</v>
      </c>
      <c r="E4832" s="8">
        <v>2019</v>
      </c>
      <c r="F4832" s="8">
        <v>2019</v>
      </c>
      <c r="G4832" s="8">
        <v>2019</v>
      </c>
      <c r="H4832" s="8">
        <v>2019</v>
      </c>
      <c r="I4832" s="8">
        <v>2019</v>
      </c>
      <c r="J4832" s="8">
        <v>1014</v>
      </c>
      <c r="K4832" s="8">
        <v>1005</v>
      </c>
    </row>
    <row r="4833" spans="1:11" x14ac:dyDescent="0.2">
      <c r="A4833" s="6" t="s">
        <v>1213</v>
      </c>
      <c r="B4833" s="8">
        <v>1546</v>
      </c>
      <c r="C4833" s="8">
        <v>1078</v>
      </c>
      <c r="D4833" s="8">
        <v>1450</v>
      </c>
      <c r="E4833" s="8">
        <v>272</v>
      </c>
      <c r="F4833" s="8">
        <v>761</v>
      </c>
      <c r="G4833" s="8">
        <v>487</v>
      </c>
      <c r="H4833" s="8">
        <v>1144</v>
      </c>
      <c r="I4833" s="8">
        <v>1149</v>
      </c>
      <c r="J4833" s="8">
        <v>327</v>
      </c>
      <c r="K4833" s="8">
        <v>52</v>
      </c>
    </row>
    <row r="4834" spans="1:11" x14ac:dyDescent="0.2">
      <c r="B4834" s="7">
        <v>0.77</v>
      </c>
      <c r="C4834" s="7">
        <v>0.53</v>
      </c>
      <c r="D4834" s="7">
        <v>0.72</v>
      </c>
      <c r="E4834" s="7">
        <v>0.13</v>
      </c>
      <c r="F4834" s="7">
        <v>0.38</v>
      </c>
      <c r="G4834" s="7">
        <v>0.24</v>
      </c>
      <c r="H4834" s="7">
        <v>0.56999999999999995</v>
      </c>
      <c r="I4834" s="7">
        <v>0.56999999999999995</v>
      </c>
      <c r="J4834" s="7">
        <v>0.32</v>
      </c>
      <c r="K4834" s="7">
        <v>0.05</v>
      </c>
    </row>
    <row r="4835" spans="1:11" x14ac:dyDescent="0.2">
      <c r="B4835" s="6" t="s">
        <v>1212</v>
      </c>
      <c r="C4835" s="6" t="s">
        <v>1211</v>
      </c>
      <c r="D4835" s="6" t="s">
        <v>1210</v>
      </c>
      <c r="E4835" s="6" t="s">
        <v>174</v>
      </c>
      <c r="F4835" s="6" t="s">
        <v>1209</v>
      </c>
      <c r="G4835" s="6" t="s">
        <v>1208</v>
      </c>
      <c r="H4835" s="6" t="s">
        <v>1207</v>
      </c>
      <c r="I4835" s="6" t="s">
        <v>1207</v>
      </c>
      <c r="J4835" s="6" t="s">
        <v>1206</v>
      </c>
    </row>
    <row r="4836" spans="1:11" x14ac:dyDescent="0.2">
      <c r="A4836" s="6" t="s">
        <v>1205</v>
      </c>
      <c r="B4836" s="8">
        <v>248</v>
      </c>
      <c r="C4836" s="8">
        <v>531</v>
      </c>
      <c r="D4836" s="8">
        <v>299</v>
      </c>
      <c r="E4836" s="8">
        <v>1427</v>
      </c>
      <c r="F4836" s="8">
        <v>852</v>
      </c>
      <c r="G4836" s="8">
        <v>969</v>
      </c>
      <c r="H4836" s="8">
        <v>500</v>
      </c>
      <c r="I4836" s="8">
        <v>477</v>
      </c>
      <c r="J4836" s="8">
        <v>461</v>
      </c>
      <c r="K4836" s="8">
        <v>844</v>
      </c>
    </row>
    <row r="4837" spans="1:11" x14ac:dyDescent="0.2">
      <c r="B4837" s="7">
        <v>0.12</v>
      </c>
      <c r="C4837" s="7">
        <v>0.26</v>
      </c>
      <c r="D4837" s="7">
        <v>0.15</v>
      </c>
      <c r="E4837" s="7">
        <v>0.71</v>
      </c>
      <c r="F4837" s="7">
        <v>0.42</v>
      </c>
      <c r="G4837" s="7">
        <v>0.48</v>
      </c>
      <c r="H4837" s="7">
        <v>0.25</v>
      </c>
      <c r="I4837" s="7">
        <v>0.24</v>
      </c>
      <c r="J4837" s="7">
        <v>0.45</v>
      </c>
      <c r="K4837" s="7">
        <v>0.84</v>
      </c>
    </row>
    <row r="4838" spans="1:11" x14ac:dyDescent="0.2">
      <c r="C4838" s="6" t="s">
        <v>1204</v>
      </c>
      <c r="D4838" s="6" t="s">
        <v>92</v>
      </c>
      <c r="E4838" s="6" t="s">
        <v>1203</v>
      </c>
      <c r="F4838" s="6" t="s">
        <v>1201</v>
      </c>
      <c r="G4838" s="6" t="s">
        <v>1202</v>
      </c>
      <c r="H4838" s="6" t="s">
        <v>85</v>
      </c>
      <c r="I4838" s="6" t="s">
        <v>85</v>
      </c>
      <c r="J4838" s="6" t="s">
        <v>1201</v>
      </c>
      <c r="K4838" s="6" t="s">
        <v>1200</v>
      </c>
    </row>
    <row r="4839" spans="1:11" x14ac:dyDescent="0.2">
      <c r="A4839" s="6" t="s">
        <v>93</v>
      </c>
      <c r="B4839" s="8">
        <v>225</v>
      </c>
      <c r="C4839" s="8">
        <v>410</v>
      </c>
      <c r="D4839" s="8">
        <v>270</v>
      </c>
      <c r="E4839" s="8">
        <v>320</v>
      </c>
      <c r="F4839" s="8">
        <v>406</v>
      </c>
      <c r="G4839" s="8">
        <v>563</v>
      </c>
      <c r="H4839" s="8">
        <v>375</v>
      </c>
      <c r="I4839" s="8">
        <v>393</v>
      </c>
      <c r="J4839" s="8">
        <v>226</v>
      </c>
      <c r="K4839" s="8">
        <v>109</v>
      </c>
    </row>
    <row r="4840" spans="1:11" x14ac:dyDescent="0.2">
      <c r="B4840" s="7">
        <v>0.11</v>
      </c>
      <c r="C4840" s="7">
        <v>0.2</v>
      </c>
      <c r="D4840" s="7">
        <v>0.13</v>
      </c>
      <c r="E4840" s="7">
        <v>0.16</v>
      </c>
      <c r="F4840" s="7">
        <v>0.2</v>
      </c>
      <c r="G4840" s="7">
        <v>0.28000000000000003</v>
      </c>
      <c r="H4840" s="7">
        <v>0.19</v>
      </c>
      <c r="I4840" s="7">
        <v>0.19</v>
      </c>
      <c r="J4840" s="7">
        <v>0.22</v>
      </c>
      <c r="K4840" s="7">
        <v>0.11</v>
      </c>
    </row>
    <row r="4841" spans="1:11" x14ac:dyDescent="0.2">
      <c r="C4841" s="6" t="s">
        <v>1197</v>
      </c>
      <c r="D4841" s="6" t="s">
        <v>235</v>
      </c>
      <c r="E4841" s="6" t="s">
        <v>1199</v>
      </c>
      <c r="F4841" s="6" t="s">
        <v>1197</v>
      </c>
      <c r="G4841" s="6" t="s">
        <v>1198</v>
      </c>
      <c r="H4841" s="6" t="s">
        <v>1197</v>
      </c>
      <c r="I4841" s="6" t="s">
        <v>1197</v>
      </c>
      <c r="J4841" s="6" t="s">
        <v>1196</v>
      </c>
    </row>
    <row r="4843" spans="1:11" x14ac:dyDescent="0.2">
      <c r="A4843" s="6" t="s">
        <v>97</v>
      </c>
    </row>
    <row r="4845" spans="1:11" x14ac:dyDescent="0.2">
      <c r="A4845" s="6" t="s">
        <v>1195</v>
      </c>
    </row>
    <row r="4846" spans="1:11" x14ac:dyDescent="0.2">
      <c r="A4846" s="6" t="s">
        <v>1194</v>
      </c>
    </row>
    <row r="4848" spans="1:11" x14ac:dyDescent="0.2">
      <c r="A4848" s="8">
        <v>68</v>
      </c>
    </row>
    <row r="4853" spans="1:24" x14ac:dyDescent="0.2">
      <c r="A4853" s="1" t="s">
        <v>0</v>
      </c>
    </row>
    <row r="4855" spans="1:24" x14ac:dyDescent="0.2">
      <c r="A4855" s="1" t="s">
        <v>1</v>
      </c>
    </row>
    <row r="4856" spans="1:24" x14ac:dyDescent="0.2">
      <c r="A4856" s="1" t="s">
        <v>2</v>
      </c>
    </row>
    <row r="4857" spans="1:24" x14ac:dyDescent="0.2">
      <c r="A4857" s="1" t="s">
        <v>3</v>
      </c>
    </row>
    <row r="4858" spans="1:24" x14ac:dyDescent="0.2">
      <c r="A4858" s="1" t="s">
        <v>4</v>
      </c>
    </row>
    <row r="4859" spans="1:24" x14ac:dyDescent="0.2">
      <c r="A4859" s="1" t="s">
        <v>5</v>
      </c>
    </row>
    <row r="4860" spans="1:24" x14ac:dyDescent="0.2">
      <c r="A4860" s="2" t="s">
        <v>1313</v>
      </c>
    </row>
    <row r="4861" spans="1:24" x14ac:dyDescent="0.2">
      <c r="A4861" s="2" t="s">
        <v>7</v>
      </c>
    </row>
    <row r="4863" spans="1:24" x14ac:dyDescent="0.2">
      <c r="D4863" s="1" t="s">
        <v>8</v>
      </c>
      <c r="G4863" s="1" t="s">
        <v>9</v>
      </c>
      <c r="L4863" s="1" t="s">
        <v>10</v>
      </c>
      <c r="P4863" s="1" t="s">
        <v>11</v>
      </c>
      <c r="T4863" s="1" t="s">
        <v>12</v>
      </c>
      <c r="X4863" s="1" t="s">
        <v>13</v>
      </c>
    </row>
    <row r="4864" spans="1:24" x14ac:dyDescent="0.2">
      <c r="R4864" s="1" t="s">
        <v>14</v>
      </c>
      <c r="T4864" s="1" t="s">
        <v>15</v>
      </c>
      <c r="U4864" s="1" t="s">
        <v>16</v>
      </c>
    </row>
    <row r="4865" spans="1:26" x14ac:dyDescent="0.2">
      <c r="R4865" s="1" t="s">
        <v>17</v>
      </c>
      <c r="S4865" s="1" t="s">
        <v>18</v>
      </c>
      <c r="T4865" s="1" t="s">
        <v>19</v>
      </c>
      <c r="U4865" s="1" t="s">
        <v>20</v>
      </c>
      <c r="X4865" s="1" t="s">
        <v>21</v>
      </c>
      <c r="Y4865" s="1" t="s">
        <v>22</v>
      </c>
      <c r="Z4865" s="1" t="s">
        <v>23</v>
      </c>
    </row>
    <row r="4866" spans="1:26" x14ac:dyDescent="0.2">
      <c r="B4866" s="1" t="s">
        <v>24</v>
      </c>
      <c r="C4866" s="1" t="s">
        <v>25</v>
      </c>
      <c r="D4866" s="1" t="s">
        <v>26</v>
      </c>
      <c r="E4866" s="1" t="s">
        <v>27</v>
      </c>
      <c r="F4866" s="1" t="s">
        <v>28</v>
      </c>
      <c r="G4866" s="1" t="s">
        <v>29</v>
      </c>
      <c r="H4866" s="1" t="s">
        <v>30</v>
      </c>
      <c r="I4866" s="1" t="s">
        <v>31</v>
      </c>
      <c r="J4866" s="1" t="s">
        <v>32</v>
      </c>
      <c r="K4866" s="1" t="s">
        <v>33</v>
      </c>
      <c r="L4866" s="1" t="s">
        <v>34</v>
      </c>
      <c r="M4866" s="1" t="s">
        <v>35</v>
      </c>
      <c r="N4866" s="1" t="s">
        <v>36</v>
      </c>
      <c r="O4866" s="1" t="s">
        <v>37</v>
      </c>
      <c r="P4866" s="1" t="s">
        <v>38</v>
      </c>
      <c r="Q4866" s="1" t="s">
        <v>39</v>
      </c>
      <c r="R4866" s="3">
        <v>12</v>
      </c>
      <c r="S4866" s="1" t="s">
        <v>40</v>
      </c>
      <c r="T4866" s="1" t="s">
        <v>41</v>
      </c>
      <c r="U4866" s="1" t="s">
        <v>42</v>
      </c>
      <c r="V4866" s="1" t="s">
        <v>43</v>
      </c>
      <c r="W4866" s="1" t="s">
        <v>44</v>
      </c>
      <c r="X4866" s="1" t="s">
        <v>45</v>
      </c>
      <c r="Y4866" s="1" t="s">
        <v>46</v>
      </c>
      <c r="Z4866" s="1" t="s">
        <v>46</v>
      </c>
    </row>
    <row r="4867" spans="1:26" x14ac:dyDescent="0.2">
      <c r="B4867" s="1" t="s">
        <v>47</v>
      </c>
      <c r="C4867" s="1" t="s">
        <v>48</v>
      </c>
      <c r="D4867" s="1" t="s">
        <v>49</v>
      </c>
      <c r="E4867" s="1" t="s">
        <v>50</v>
      </c>
      <c r="F4867" s="1" t="s">
        <v>51</v>
      </c>
      <c r="G4867" s="1" t="s">
        <v>52</v>
      </c>
      <c r="H4867" s="1" t="s">
        <v>53</v>
      </c>
      <c r="I4867" s="1" t="s">
        <v>54</v>
      </c>
      <c r="J4867" s="1" t="s">
        <v>55</v>
      </c>
      <c r="K4867" s="1" t="s">
        <v>56</v>
      </c>
      <c r="L4867" s="1" t="s">
        <v>57</v>
      </c>
      <c r="M4867" s="1" t="s">
        <v>58</v>
      </c>
      <c r="N4867" s="1" t="s">
        <v>59</v>
      </c>
      <c r="O4867" s="1" t="s">
        <v>60</v>
      </c>
      <c r="P4867" s="1" t="s">
        <v>61</v>
      </c>
      <c r="Q4867" s="1" t="s">
        <v>62</v>
      </c>
      <c r="R4867" s="1" t="s">
        <v>63</v>
      </c>
      <c r="S4867" s="1" t="s">
        <v>64</v>
      </c>
      <c r="T4867" s="1" t="s">
        <v>65</v>
      </c>
      <c r="U4867" s="1" t="s">
        <v>66</v>
      </c>
      <c r="V4867" s="1" t="s">
        <v>67</v>
      </c>
      <c r="W4867" s="1" t="s">
        <v>68</v>
      </c>
      <c r="X4867" s="1" t="s">
        <v>69</v>
      </c>
      <c r="Y4867" s="1" t="s">
        <v>70</v>
      </c>
      <c r="Z4867" s="1" t="s">
        <v>71</v>
      </c>
    </row>
    <row r="4868" spans="1:26" x14ac:dyDescent="0.2">
      <c r="A4868" s="2" t="s">
        <v>72</v>
      </c>
      <c r="B4868" s="4">
        <v>2019</v>
      </c>
      <c r="C4868" s="4">
        <v>1011</v>
      </c>
      <c r="D4868" s="4">
        <v>1008</v>
      </c>
      <c r="E4868" s="4">
        <v>321</v>
      </c>
      <c r="F4868" s="4">
        <v>361</v>
      </c>
      <c r="G4868" s="4">
        <v>372</v>
      </c>
      <c r="H4868" s="4">
        <v>376</v>
      </c>
      <c r="I4868" s="4">
        <v>589</v>
      </c>
      <c r="J4868" s="4">
        <v>593</v>
      </c>
      <c r="K4868" s="4">
        <v>588</v>
      </c>
      <c r="L4868" s="4">
        <v>378</v>
      </c>
      <c r="M4868" s="4">
        <v>460</v>
      </c>
      <c r="N4868" s="4">
        <v>674</v>
      </c>
      <c r="O4868" s="4">
        <v>546</v>
      </c>
      <c r="P4868" s="4">
        <v>458</v>
      </c>
      <c r="Q4868" s="4">
        <v>341</v>
      </c>
      <c r="R4868" s="4">
        <v>503</v>
      </c>
      <c r="S4868" s="4">
        <v>454</v>
      </c>
      <c r="T4868" s="4">
        <v>914</v>
      </c>
      <c r="U4868" s="4">
        <v>148</v>
      </c>
      <c r="V4868" s="4">
        <v>774</v>
      </c>
      <c r="W4868" s="4">
        <v>272</v>
      </c>
      <c r="X4868" s="4">
        <v>166</v>
      </c>
      <c r="Y4868" s="4">
        <v>1212</v>
      </c>
      <c r="Z4868" s="4">
        <v>625</v>
      </c>
    </row>
    <row r="4869" spans="1:26" x14ac:dyDescent="0.2">
      <c r="A4869" s="2" t="s">
        <v>73</v>
      </c>
      <c r="B4869" s="4">
        <v>2019</v>
      </c>
      <c r="C4869" s="4">
        <v>1000</v>
      </c>
      <c r="D4869" s="4">
        <v>1019</v>
      </c>
      <c r="E4869" s="4">
        <v>323</v>
      </c>
      <c r="F4869" s="4">
        <v>361</v>
      </c>
      <c r="G4869" s="4">
        <v>370</v>
      </c>
      <c r="H4869" s="4">
        <v>376</v>
      </c>
      <c r="I4869" s="4">
        <v>589</v>
      </c>
      <c r="J4869" s="4">
        <v>533</v>
      </c>
      <c r="K4869" s="4">
        <v>563</v>
      </c>
      <c r="L4869" s="4">
        <v>449</v>
      </c>
      <c r="M4869" s="4">
        <v>473</v>
      </c>
      <c r="N4869" s="4">
        <v>675</v>
      </c>
      <c r="O4869" s="4">
        <v>540</v>
      </c>
      <c r="P4869" s="4">
        <v>462</v>
      </c>
      <c r="Q4869" s="4">
        <v>342</v>
      </c>
      <c r="R4869" s="4">
        <v>520</v>
      </c>
      <c r="S4869" s="4">
        <v>461</v>
      </c>
      <c r="T4869" s="4">
        <v>886</v>
      </c>
      <c r="U4869" s="4">
        <v>152</v>
      </c>
      <c r="V4869" s="4">
        <v>763</v>
      </c>
      <c r="W4869" s="4">
        <v>274</v>
      </c>
      <c r="X4869" s="4">
        <v>162</v>
      </c>
      <c r="Y4869" s="4">
        <v>1200</v>
      </c>
      <c r="Z4869" s="4">
        <v>645</v>
      </c>
    </row>
    <row r="4870" spans="1:26" x14ac:dyDescent="0.2">
      <c r="A4870" s="2" t="s">
        <v>1213</v>
      </c>
      <c r="B4870" s="4">
        <v>1546</v>
      </c>
      <c r="C4870" s="4">
        <v>771</v>
      </c>
      <c r="D4870" s="4">
        <v>775</v>
      </c>
      <c r="E4870" s="4">
        <v>225</v>
      </c>
      <c r="F4870" s="4">
        <v>264</v>
      </c>
      <c r="G4870" s="4">
        <v>279</v>
      </c>
      <c r="H4870" s="4">
        <v>293</v>
      </c>
      <c r="I4870" s="4">
        <v>485</v>
      </c>
      <c r="J4870" s="4">
        <v>431</v>
      </c>
      <c r="K4870" s="4">
        <v>430</v>
      </c>
      <c r="L4870" s="4">
        <v>341</v>
      </c>
      <c r="M4870" s="4">
        <v>344</v>
      </c>
      <c r="N4870" s="4">
        <v>523</v>
      </c>
      <c r="O4870" s="4">
        <v>394</v>
      </c>
      <c r="P4870" s="4">
        <v>357</v>
      </c>
      <c r="Q4870" s="4">
        <v>272</v>
      </c>
      <c r="R4870" s="4">
        <v>371</v>
      </c>
      <c r="S4870" s="4">
        <v>347</v>
      </c>
      <c r="T4870" s="4">
        <v>716</v>
      </c>
      <c r="U4870" s="4">
        <v>111</v>
      </c>
      <c r="V4870" s="4">
        <v>583</v>
      </c>
      <c r="W4870" s="4">
        <v>218</v>
      </c>
      <c r="X4870" s="4">
        <v>130</v>
      </c>
      <c r="Y4870" s="4">
        <v>931</v>
      </c>
      <c r="Z4870" s="4">
        <v>489</v>
      </c>
    </row>
    <row r="4871" spans="1:26" x14ac:dyDescent="0.2">
      <c r="B4871" s="5">
        <v>0.77</v>
      </c>
      <c r="C4871" s="5">
        <v>0.77</v>
      </c>
      <c r="D4871" s="5">
        <v>0.76</v>
      </c>
      <c r="E4871" s="5">
        <v>0.7</v>
      </c>
      <c r="F4871" s="5">
        <v>0.73</v>
      </c>
      <c r="G4871" s="5">
        <v>0.75</v>
      </c>
      <c r="H4871" s="5">
        <v>0.78</v>
      </c>
      <c r="I4871" s="5">
        <v>0.82</v>
      </c>
      <c r="J4871" s="5">
        <v>0.81</v>
      </c>
      <c r="K4871" s="5">
        <v>0.76</v>
      </c>
      <c r="L4871" s="5">
        <v>0.76</v>
      </c>
      <c r="M4871" s="5">
        <v>0.73</v>
      </c>
      <c r="N4871" s="5">
        <v>0.77</v>
      </c>
      <c r="O4871" s="5">
        <v>0.73</v>
      </c>
      <c r="P4871" s="5">
        <v>0.77</v>
      </c>
      <c r="Q4871" s="5">
        <v>0.79</v>
      </c>
      <c r="R4871" s="5">
        <v>0.71</v>
      </c>
      <c r="S4871" s="5">
        <v>0.75</v>
      </c>
      <c r="T4871" s="5">
        <v>0.81</v>
      </c>
      <c r="U4871" s="5">
        <v>0.73</v>
      </c>
      <c r="V4871" s="5">
        <v>0.76</v>
      </c>
      <c r="W4871" s="5">
        <v>0.79</v>
      </c>
      <c r="X4871" s="5">
        <v>0.8</v>
      </c>
      <c r="Y4871" s="5">
        <v>0.78</v>
      </c>
      <c r="Z4871" s="5">
        <v>0.76</v>
      </c>
    </row>
    <row r="4872" spans="1:26" x14ac:dyDescent="0.2">
      <c r="B4872" s="6" t="s">
        <v>1312</v>
      </c>
      <c r="H4872" s="6" t="s">
        <v>41</v>
      </c>
      <c r="I4872" s="6" t="s">
        <v>86</v>
      </c>
      <c r="J4872" s="6" t="s">
        <v>223</v>
      </c>
      <c r="Q4872" s="6" t="s">
        <v>115</v>
      </c>
      <c r="T4872" s="6" t="s">
        <v>439</v>
      </c>
    </row>
    <row r="4873" spans="1:26" x14ac:dyDescent="0.2">
      <c r="A4873" s="2" t="s">
        <v>1205</v>
      </c>
      <c r="B4873" s="4">
        <v>248</v>
      </c>
      <c r="C4873" s="4">
        <v>131</v>
      </c>
      <c r="D4873" s="4">
        <v>117</v>
      </c>
      <c r="E4873" s="4">
        <v>44</v>
      </c>
      <c r="F4873" s="4">
        <v>38</v>
      </c>
      <c r="G4873" s="4">
        <v>43</v>
      </c>
      <c r="H4873" s="4">
        <v>53</v>
      </c>
      <c r="I4873" s="4">
        <v>70</v>
      </c>
      <c r="J4873" s="4">
        <v>56</v>
      </c>
      <c r="K4873" s="4">
        <v>65</v>
      </c>
      <c r="L4873" s="4">
        <v>62</v>
      </c>
      <c r="M4873" s="4">
        <v>65</v>
      </c>
      <c r="N4873" s="4">
        <v>80</v>
      </c>
      <c r="O4873" s="4">
        <v>81</v>
      </c>
      <c r="P4873" s="4">
        <v>49</v>
      </c>
      <c r="Q4873" s="4">
        <v>38</v>
      </c>
      <c r="R4873" s="4">
        <v>65</v>
      </c>
      <c r="S4873" s="4">
        <v>56</v>
      </c>
      <c r="T4873" s="4">
        <v>106</v>
      </c>
      <c r="U4873" s="4">
        <v>21</v>
      </c>
      <c r="V4873" s="4">
        <v>94</v>
      </c>
      <c r="W4873" s="4">
        <v>36</v>
      </c>
      <c r="X4873" s="4">
        <v>16</v>
      </c>
      <c r="Y4873" s="4">
        <v>146</v>
      </c>
      <c r="Z4873" s="4">
        <v>79</v>
      </c>
    </row>
    <row r="4874" spans="1:26" x14ac:dyDescent="0.2">
      <c r="B4874" s="5">
        <v>0.12</v>
      </c>
      <c r="C4874" s="5">
        <v>0.13</v>
      </c>
      <c r="D4874" s="5">
        <v>0.11</v>
      </c>
      <c r="E4874" s="5">
        <v>0.14000000000000001</v>
      </c>
      <c r="F4874" s="5">
        <v>0.11</v>
      </c>
      <c r="G4874" s="5">
        <v>0.12</v>
      </c>
      <c r="H4874" s="5">
        <v>0.14000000000000001</v>
      </c>
      <c r="I4874" s="5">
        <v>0.12</v>
      </c>
      <c r="J4874" s="5">
        <v>0.11</v>
      </c>
      <c r="K4874" s="5">
        <v>0.11</v>
      </c>
      <c r="L4874" s="5">
        <v>0.14000000000000001</v>
      </c>
      <c r="M4874" s="5">
        <v>0.14000000000000001</v>
      </c>
      <c r="N4874" s="5">
        <v>0.12</v>
      </c>
      <c r="O4874" s="5">
        <v>0.15</v>
      </c>
      <c r="P4874" s="5">
        <v>0.11</v>
      </c>
      <c r="Q4874" s="5">
        <v>0.11</v>
      </c>
      <c r="R4874" s="5">
        <v>0.13</v>
      </c>
      <c r="S4874" s="5">
        <v>0.12</v>
      </c>
      <c r="T4874" s="5">
        <v>0.12</v>
      </c>
      <c r="U4874" s="5">
        <v>0.14000000000000001</v>
      </c>
      <c r="V4874" s="5">
        <v>0.12</v>
      </c>
      <c r="W4874" s="5">
        <v>0.13</v>
      </c>
      <c r="X4874" s="5">
        <v>0.1</v>
      </c>
      <c r="Y4874" s="5">
        <v>0.12</v>
      </c>
      <c r="Z4874" s="5">
        <v>0.12</v>
      </c>
    </row>
    <row r="4875" spans="1:26" x14ac:dyDescent="0.2">
      <c r="A4875" s="6" t="s">
        <v>107</v>
      </c>
    </row>
    <row r="4877" spans="1:26" x14ac:dyDescent="0.2">
      <c r="A4877" s="2" t="s">
        <v>93</v>
      </c>
      <c r="B4877" s="4">
        <v>225</v>
      </c>
      <c r="C4877" s="4">
        <v>98</v>
      </c>
      <c r="D4877" s="4">
        <v>128</v>
      </c>
      <c r="E4877" s="4">
        <v>53</v>
      </c>
      <c r="F4877" s="4">
        <v>59</v>
      </c>
      <c r="G4877" s="4">
        <v>48</v>
      </c>
      <c r="H4877" s="4">
        <v>30</v>
      </c>
      <c r="I4877" s="4">
        <v>35</v>
      </c>
      <c r="J4877" s="4">
        <v>46</v>
      </c>
      <c r="K4877" s="4">
        <v>69</v>
      </c>
      <c r="L4877" s="4">
        <v>46</v>
      </c>
      <c r="M4877" s="4">
        <v>64</v>
      </c>
      <c r="N4877" s="4">
        <v>73</v>
      </c>
      <c r="O4877" s="4">
        <v>65</v>
      </c>
      <c r="P4877" s="4">
        <v>55</v>
      </c>
      <c r="Q4877" s="4">
        <v>33</v>
      </c>
      <c r="R4877" s="4">
        <v>84</v>
      </c>
      <c r="S4877" s="4">
        <v>58</v>
      </c>
      <c r="T4877" s="4">
        <v>65</v>
      </c>
      <c r="U4877" s="4">
        <v>19</v>
      </c>
      <c r="V4877" s="4">
        <v>86</v>
      </c>
      <c r="W4877" s="4">
        <v>21</v>
      </c>
      <c r="X4877" s="4">
        <v>17</v>
      </c>
      <c r="Y4877" s="4">
        <v>123</v>
      </c>
      <c r="Z4877" s="4">
        <v>77</v>
      </c>
    </row>
    <row r="4878" spans="1:26" x14ac:dyDescent="0.2">
      <c r="B4878" s="5">
        <v>0.11</v>
      </c>
      <c r="C4878" s="5">
        <v>0.1</v>
      </c>
      <c r="D4878" s="5">
        <v>0.13</v>
      </c>
      <c r="E4878" s="5">
        <v>0.16</v>
      </c>
      <c r="F4878" s="5">
        <v>0.16</v>
      </c>
      <c r="G4878" s="5">
        <v>0.13</v>
      </c>
      <c r="H4878" s="5">
        <v>0.08</v>
      </c>
      <c r="I4878" s="5">
        <v>0.06</v>
      </c>
      <c r="J4878" s="5">
        <v>0.09</v>
      </c>
      <c r="K4878" s="5">
        <v>0.12</v>
      </c>
      <c r="L4878" s="5">
        <v>0.1</v>
      </c>
      <c r="M4878" s="5">
        <v>0.14000000000000001</v>
      </c>
      <c r="N4878" s="5">
        <v>0.11</v>
      </c>
      <c r="O4878" s="5">
        <v>0.12</v>
      </c>
      <c r="P4878" s="5">
        <v>0.12</v>
      </c>
      <c r="Q4878" s="5">
        <v>0.1</v>
      </c>
      <c r="R4878" s="5">
        <v>0.16</v>
      </c>
      <c r="S4878" s="5">
        <v>0.13</v>
      </c>
      <c r="T4878" s="5">
        <v>7.0000000000000007E-2</v>
      </c>
      <c r="U4878" s="5">
        <v>0.13</v>
      </c>
      <c r="V4878" s="5">
        <v>0.11</v>
      </c>
      <c r="W4878" s="5">
        <v>0.08</v>
      </c>
      <c r="X4878" s="5">
        <v>0.1</v>
      </c>
      <c r="Y4878" s="5">
        <v>0.1</v>
      </c>
      <c r="Z4878" s="5">
        <v>0.12</v>
      </c>
    </row>
    <row r="4879" spans="1:26" x14ac:dyDescent="0.2">
      <c r="B4879" s="6" t="s">
        <v>1311</v>
      </c>
      <c r="E4879" s="6" t="s">
        <v>411</v>
      </c>
      <c r="F4879" s="6" t="s">
        <v>411</v>
      </c>
      <c r="G4879" s="6" t="s">
        <v>77</v>
      </c>
      <c r="K4879" s="6" t="s">
        <v>1310</v>
      </c>
      <c r="M4879" s="6" t="s">
        <v>1310</v>
      </c>
      <c r="R4879" s="6" t="s">
        <v>160</v>
      </c>
      <c r="S4879" s="6" t="s">
        <v>96</v>
      </c>
      <c r="U4879" s="6" t="s">
        <v>96</v>
      </c>
    </row>
    <row r="4881" spans="1:1" x14ac:dyDescent="0.2">
      <c r="A4881" s="6" t="s">
        <v>97</v>
      </c>
    </row>
    <row r="4883" spans="1:1" x14ac:dyDescent="0.2">
      <c r="A4883" s="6" t="s">
        <v>98</v>
      </c>
    </row>
    <row r="4884" spans="1:1" x14ac:dyDescent="0.2">
      <c r="A4884" s="6" t="s">
        <v>99</v>
      </c>
    </row>
    <row r="4886" spans="1:1" x14ac:dyDescent="0.2">
      <c r="A4886" s="4">
        <v>69</v>
      </c>
    </row>
    <row r="4891" spans="1:1" x14ac:dyDescent="0.2">
      <c r="A4891" s="9" t="s">
        <v>0</v>
      </c>
    </row>
    <row r="4893" spans="1:1" x14ac:dyDescent="0.2">
      <c r="A4893" s="1" t="s">
        <v>1</v>
      </c>
    </row>
    <row r="4894" spans="1:1" x14ac:dyDescent="0.2">
      <c r="A4894" s="1" t="s">
        <v>2</v>
      </c>
    </row>
    <row r="4896" spans="1:1" x14ac:dyDescent="0.2">
      <c r="A4896" s="1" t="s">
        <v>3</v>
      </c>
    </row>
    <row r="4897" spans="1:34" x14ac:dyDescent="0.2">
      <c r="A4897" s="1" t="s">
        <v>4</v>
      </c>
    </row>
    <row r="4899" spans="1:34" x14ac:dyDescent="0.2">
      <c r="A4899" s="1" t="s">
        <v>5</v>
      </c>
    </row>
    <row r="4900" spans="1:34" x14ac:dyDescent="0.2">
      <c r="A4900" s="6" t="s">
        <v>1313</v>
      </c>
    </row>
    <row r="4901" spans="1:34" x14ac:dyDescent="0.2">
      <c r="A4901" s="6" t="s">
        <v>7</v>
      </c>
    </row>
    <row r="4903" spans="1:34" x14ac:dyDescent="0.2">
      <c r="J4903" s="9" t="s">
        <v>157</v>
      </c>
      <c r="N4903" s="9" t="s">
        <v>156</v>
      </c>
      <c r="R4903" s="9" t="s">
        <v>155</v>
      </c>
    </row>
    <row r="4904" spans="1:34" x14ac:dyDescent="0.2">
      <c r="I4904" s="9" t="s">
        <v>154</v>
      </c>
      <c r="K4904" s="9" t="s">
        <v>153</v>
      </c>
      <c r="M4904" s="9" t="s">
        <v>154</v>
      </c>
      <c r="O4904" s="9" t="s">
        <v>153</v>
      </c>
      <c r="Q4904" s="9" t="s">
        <v>154</v>
      </c>
      <c r="S4904" s="9" t="s">
        <v>153</v>
      </c>
    </row>
    <row r="4905" spans="1:34" x14ac:dyDescent="0.2">
      <c r="AA4905" s="9" t="s">
        <v>152</v>
      </c>
    </row>
    <row r="4906" spans="1:34" x14ac:dyDescent="0.2">
      <c r="D4906" s="9" t="s">
        <v>151</v>
      </c>
      <c r="F4906" s="9" t="s">
        <v>150</v>
      </c>
      <c r="U4906" s="9" t="s">
        <v>149</v>
      </c>
      <c r="W4906" s="9" t="s">
        <v>148</v>
      </c>
      <c r="Y4906" s="9" t="s">
        <v>147</v>
      </c>
      <c r="AA4906" s="9" t="s">
        <v>146</v>
      </c>
      <c r="AC4906" s="9" t="s">
        <v>145</v>
      </c>
      <c r="AG4906" s="9" t="s">
        <v>144</v>
      </c>
    </row>
    <row r="4907" spans="1:34" x14ac:dyDescent="0.2">
      <c r="AC4907" s="9" t="s">
        <v>143</v>
      </c>
      <c r="AD4907" s="9" t="s">
        <v>142</v>
      </c>
    </row>
    <row r="4908" spans="1:34" x14ac:dyDescent="0.2">
      <c r="F4908" s="9" t="s">
        <v>143</v>
      </c>
      <c r="G4908" s="9" t="s">
        <v>142</v>
      </c>
      <c r="U4908" s="9" t="s">
        <v>141</v>
      </c>
      <c r="W4908" s="9" t="s">
        <v>141</v>
      </c>
      <c r="Y4908" s="9" t="s">
        <v>141</v>
      </c>
      <c r="AA4908" s="9" t="s">
        <v>141</v>
      </c>
      <c r="AC4908" s="9" t="s">
        <v>140</v>
      </c>
      <c r="AD4908" s="9" t="s">
        <v>140</v>
      </c>
      <c r="AF4908" s="9" t="s">
        <v>139</v>
      </c>
      <c r="AG4908" s="9" t="s">
        <v>138</v>
      </c>
      <c r="AH4908" s="9" t="s">
        <v>137</v>
      </c>
    </row>
    <row r="4909" spans="1:34" x14ac:dyDescent="0.2">
      <c r="B4909" s="9" t="s">
        <v>24</v>
      </c>
      <c r="C4909" s="9" t="s">
        <v>74</v>
      </c>
      <c r="D4909" s="9" t="s">
        <v>83</v>
      </c>
      <c r="E4909" s="9" t="s">
        <v>131</v>
      </c>
      <c r="F4909" s="9" t="s">
        <v>136</v>
      </c>
      <c r="G4909" s="9" t="s">
        <v>136</v>
      </c>
      <c r="H4909" s="9" t="s">
        <v>135</v>
      </c>
      <c r="I4909" s="9" t="s">
        <v>134</v>
      </c>
      <c r="J4909" s="9" t="s">
        <v>135</v>
      </c>
      <c r="K4909" s="9" t="s">
        <v>134</v>
      </c>
      <c r="L4909" s="9" t="s">
        <v>135</v>
      </c>
      <c r="M4909" s="9" t="s">
        <v>134</v>
      </c>
      <c r="N4909" s="9" t="s">
        <v>135</v>
      </c>
      <c r="O4909" s="9" t="s">
        <v>134</v>
      </c>
      <c r="P4909" s="9" t="s">
        <v>135</v>
      </c>
      <c r="Q4909" s="9" t="s">
        <v>134</v>
      </c>
      <c r="R4909" s="9" t="s">
        <v>135</v>
      </c>
      <c r="S4909" s="9" t="s">
        <v>134</v>
      </c>
      <c r="T4909" s="9" t="s">
        <v>133</v>
      </c>
      <c r="U4909" s="9" t="s">
        <v>132</v>
      </c>
      <c r="V4909" s="9" t="s">
        <v>133</v>
      </c>
      <c r="W4909" s="9" t="s">
        <v>132</v>
      </c>
      <c r="X4909" s="9" t="s">
        <v>133</v>
      </c>
      <c r="Y4909" s="9" t="s">
        <v>132</v>
      </c>
      <c r="Z4909" s="9" t="s">
        <v>133</v>
      </c>
      <c r="AA4909" s="9" t="s">
        <v>132</v>
      </c>
      <c r="AB4909" s="9" t="s">
        <v>131</v>
      </c>
      <c r="AC4909" s="9" t="s">
        <v>129</v>
      </c>
      <c r="AD4909" s="9" t="s">
        <v>129</v>
      </c>
      <c r="AE4909" s="9" t="s">
        <v>130</v>
      </c>
      <c r="AF4909" s="9" t="s">
        <v>129</v>
      </c>
      <c r="AG4909" s="9" t="s">
        <v>128</v>
      </c>
      <c r="AH4909" s="9" t="s">
        <v>127</v>
      </c>
    </row>
    <row r="4910" spans="1:34" x14ac:dyDescent="0.2">
      <c r="B4910" s="9" t="s">
        <v>47</v>
      </c>
      <c r="C4910" s="9" t="s">
        <v>48</v>
      </c>
      <c r="D4910" s="9" t="s">
        <v>49</v>
      </c>
      <c r="E4910" s="9" t="s">
        <v>50</v>
      </c>
      <c r="F4910" s="9" t="s">
        <v>51</v>
      </c>
      <c r="G4910" s="9" t="s">
        <v>52</v>
      </c>
      <c r="H4910" s="9" t="s">
        <v>53</v>
      </c>
      <c r="I4910" s="9" t="s">
        <v>54</v>
      </c>
      <c r="J4910" s="9" t="s">
        <v>55</v>
      </c>
      <c r="K4910" s="9" t="s">
        <v>56</v>
      </c>
      <c r="L4910" s="9" t="s">
        <v>57</v>
      </c>
      <c r="M4910" s="9" t="s">
        <v>58</v>
      </c>
      <c r="N4910" s="9" t="s">
        <v>59</v>
      </c>
      <c r="O4910" s="9" t="s">
        <v>60</v>
      </c>
      <c r="P4910" s="9" t="s">
        <v>61</v>
      </c>
      <c r="Q4910" s="9" t="s">
        <v>62</v>
      </c>
      <c r="R4910" s="9" t="s">
        <v>63</v>
      </c>
      <c r="S4910" s="9" t="s">
        <v>64</v>
      </c>
      <c r="T4910" s="9" t="s">
        <v>65</v>
      </c>
      <c r="U4910" s="9" t="s">
        <v>66</v>
      </c>
      <c r="V4910" s="9" t="s">
        <v>67</v>
      </c>
      <c r="W4910" s="9" t="s">
        <v>68</v>
      </c>
      <c r="X4910" s="9" t="s">
        <v>70</v>
      </c>
      <c r="Y4910" s="9" t="s">
        <v>71</v>
      </c>
      <c r="Z4910" s="9" t="s">
        <v>126</v>
      </c>
      <c r="AA4910" s="9" t="s">
        <v>125</v>
      </c>
      <c r="AB4910" s="9" t="s">
        <v>124</v>
      </c>
      <c r="AC4910" s="9" t="s">
        <v>123</v>
      </c>
      <c r="AD4910" s="9" t="s">
        <v>122</v>
      </c>
      <c r="AE4910" s="9" t="s">
        <v>121</v>
      </c>
      <c r="AF4910" s="9" t="s">
        <v>120</v>
      </c>
      <c r="AG4910" s="9" t="s">
        <v>119</v>
      </c>
      <c r="AH4910" s="9" t="s">
        <v>118</v>
      </c>
    </row>
    <row r="4911" spans="1:34" x14ac:dyDescent="0.2">
      <c r="A4911" s="6" t="s">
        <v>72</v>
      </c>
      <c r="B4911" s="8">
        <v>2019</v>
      </c>
      <c r="C4911" s="8">
        <v>1519</v>
      </c>
      <c r="D4911" s="8">
        <v>494</v>
      </c>
      <c r="E4911" s="8">
        <v>358</v>
      </c>
      <c r="F4911" s="8">
        <v>730</v>
      </c>
      <c r="G4911" s="8">
        <v>431</v>
      </c>
      <c r="H4911" s="8">
        <v>210</v>
      </c>
      <c r="I4911" s="8">
        <v>976</v>
      </c>
      <c r="J4911" s="8">
        <v>252</v>
      </c>
      <c r="K4911" s="8">
        <v>931</v>
      </c>
      <c r="L4911" s="8">
        <v>747</v>
      </c>
      <c r="M4911" s="8">
        <v>249</v>
      </c>
      <c r="N4911" s="8">
        <v>505</v>
      </c>
      <c r="O4911" s="8">
        <v>447</v>
      </c>
      <c r="P4911" s="8">
        <v>271</v>
      </c>
      <c r="Q4911" s="8">
        <v>642</v>
      </c>
      <c r="R4911" s="8">
        <v>118</v>
      </c>
      <c r="S4911" s="8">
        <v>1099</v>
      </c>
      <c r="T4911" s="8">
        <v>262</v>
      </c>
      <c r="U4911" s="8">
        <v>171</v>
      </c>
      <c r="V4911" s="8">
        <v>275</v>
      </c>
      <c r="W4911" s="8">
        <v>139</v>
      </c>
      <c r="X4911" s="8">
        <v>248</v>
      </c>
      <c r="Y4911" s="8">
        <v>161</v>
      </c>
      <c r="Z4911" s="8">
        <v>252</v>
      </c>
      <c r="AA4911" s="8">
        <v>167</v>
      </c>
      <c r="AB4911" s="8">
        <v>170</v>
      </c>
      <c r="AC4911" s="8">
        <v>1261</v>
      </c>
      <c r="AD4911" s="8">
        <v>518</v>
      </c>
      <c r="AE4911" s="8">
        <v>724</v>
      </c>
      <c r="AF4911" s="8">
        <v>1379</v>
      </c>
      <c r="AG4911" s="8">
        <v>299</v>
      </c>
      <c r="AH4911" s="8">
        <v>1247</v>
      </c>
    </row>
    <row r="4912" spans="1:34" x14ac:dyDescent="0.2">
      <c r="A4912" s="6" t="s">
        <v>73</v>
      </c>
      <c r="B4912" s="8">
        <v>2019</v>
      </c>
      <c r="C4912" s="8">
        <v>1519</v>
      </c>
      <c r="D4912" s="8">
        <v>494</v>
      </c>
      <c r="E4912" s="8">
        <v>358</v>
      </c>
      <c r="F4912" s="8">
        <v>728</v>
      </c>
      <c r="G4912" s="8">
        <v>434</v>
      </c>
      <c r="H4912" s="8">
        <v>210</v>
      </c>
      <c r="I4912" s="8">
        <v>986</v>
      </c>
      <c r="J4912" s="8">
        <v>254</v>
      </c>
      <c r="K4912" s="8">
        <v>934</v>
      </c>
      <c r="L4912" s="8">
        <v>747</v>
      </c>
      <c r="M4912" s="8">
        <v>252</v>
      </c>
      <c r="N4912" s="8">
        <v>504</v>
      </c>
      <c r="O4912" s="8">
        <v>451</v>
      </c>
      <c r="P4912" s="8">
        <v>278</v>
      </c>
      <c r="Q4912" s="8">
        <v>640</v>
      </c>
      <c r="R4912" s="8">
        <v>122</v>
      </c>
      <c r="S4912" s="8">
        <v>1092</v>
      </c>
      <c r="T4912" s="8">
        <v>262</v>
      </c>
      <c r="U4912" s="8">
        <v>173</v>
      </c>
      <c r="V4912" s="8">
        <v>274</v>
      </c>
      <c r="W4912" s="8">
        <v>138</v>
      </c>
      <c r="X4912" s="8">
        <v>243</v>
      </c>
      <c r="Y4912" s="8">
        <v>161</v>
      </c>
      <c r="Z4912" s="8">
        <v>251</v>
      </c>
      <c r="AA4912" s="8">
        <v>169</v>
      </c>
      <c r="AB4912" s="8">
        <v>173</v>
      </c>
      <c r="AC4912" s="8">
        <v>1266</v>
      </c>
      <c r="AD4912" s="8">
        <v>510</v>
      </c>
      <c r="AE4912" s="8">
        <v>726</v>
      </c>
      <c r="AF4912" s="8">
        <v>1378</v>
      </c>
      <c r="AG4912" s="8">
        <v>299</v>
      </c>
      <c r="AH4912" s="8">
        <v>1248</v>
      </c>
    </row>
    <row r="4913" spans="1:34" x14ac:dyDescent="0.2">
      <c r="A4913" s="6" t="s">
        <v>1213</v>
      </c>
      <c r="B4913" s="8">
        <v>1546</v>
      </c>
      <c r="C4913" s="8">
        <v>1173</v>
      </c>
      <c r="D4913" s="8">
        <v>370</v>
      </c>
      <c r="E4913" s="8">
        <v>278</v>
      </c>
      <c r="F4913" s="8">
        <v>566</v>
      </c>
      <c r="G4913" s="8">
        <v>330</v>
      </c>
      <c r="H4913" s="8">
        <v>174</v>
      </c>
      <c r="I4913" s="8">
        <v>745</v>
      </c>
      <c r="J4913" s="8">
        <v>212</v>
      </c>
      <c r="K4913" s="8">
        <v>704</v>
      </c>
      <c r="L4913" s="8">
        <v>627</v>
      </c>
      <c r="M4913" s="8">
        <v>156</v>
      </c>
      <c r="N4913" s="8">
        <v>430</v>
      </c>
      <c r="O4913" s="8">
        <v>307</v>
      </c>
      <c r="P4913" s="8">
        <v>220</v>
      </c>
      <c r="Q4913" s="8">
        <v>467</v>
      </c>
      <c r="R4913" s="8">
        <v>97</v>
      </c>
      <c r="S4913" s="8">
        <v>853</v>
      </c>
      <c r="T4913" s="8">
        <v>217</v>
      </c>
      <c r="U4913" s="8">
        <v>127</v>
      </c>
      <c r="V4913" s="8">
        <v>238</v>
      </c>
      <c r="W4913" s="8">
        <v>96</v>
      </c>
      <c r="X4913" s="8">
        <v>211</v>
      </c>
      <c r="Y4913" s="8">
        <v>99</v>
      </c>
      <c r="Z4913" s="8">
        <v>212</v>
      </c>
      <c r="AA4913" s="8">
        <v>122</v>
      </c>
      <c r="AB4913" s="8">
        <v>104</v>
      </c>
      <c r="AC4913" s="8">
        <v>1011</v>
      </c>
      <c r="AD4913" s="8">
        <v>405</v>
      </c>
      <c r="AE4913" s="8">
        <v>616</v>
      </c>
      <c r="AF4913" s="8">
        <v>1159</v>
      </c>
      <c r="AG4913" s="8">
        <v>244</v>
      </c>
      <c r="AH4913" s="8">
        <v>1015</v>
      </c>
    </row>
    <row r="4914" spans="1:34" x14ac:dyDescent="0.2">
      <c r="B4914" s="7">
        <v>0.77</v>
      </c>
      <c r="C4914" s="7">
        <v>0.77</v>
      </c>
      <c r="D4914" s="7">
        <v>0.75</v>
      </c>
      <c r="E4914" s="7">
        <v>0.78</v>
      </c>
      <c r="F4914" s="7">
        <v>0.78</v>
      </c>
      <c r="G4914" s="7">
        <v>0.76</v>
      </c>
      <c r="H4914" s="7">
        <v>0.83</v>
      </c>
      <c r="I4914" s="7">
        <v>0.76</v>
      </c>
      <c r="J4914" s="7">
        <v>0.83</v>
      </c>
      <c r="K4914" s="7">
        <v>0.75</v>
      </c>
      <c r="L4914" s="7">
        <v>0.84</v>
      </c>
      <c r="M4914" s="7">
        <v>0.62</v>
      </c>
      <c r="N4914" s="7">
        <v>0.85</v>
      </c>
      <c r="O4914" s="7">
        <v>0.68</v>
      </c>
      <c r="P4914" s="7">
        <v>0.79</v>
      </c>
      <c r="Q4914" s="7">
        <v>0.73</v>
      </c>
      <c r="R4914" s="7">
        <v>0.8</v>
      </c>
      <c r="S4914" s="7">
        <v>0.78</v>
      </c>
      <c r="T4914" s="7">
        <v>0.83</v>
      </c>
      <c r="U4914" s="7">
        <v>0.74</v>
      </c>
      <c r="V4914" s="7">
        <v>0.87</v>
      </c>
      <c r="W4914" s="7">
        <v>0.7</v>
      </c>
      <c r="X4914" s="7">
        <v>0.87</v>
      </c>
      <c r="Y4914" s="7">
        <v>0.61</v>
      </c>
      <c r="Z4914" s="7">
        <v>0.84</v>
      </c>
      <c r="AA4914" s="7">
        <v>0.72</v>
      </c>
      <c r="AB4914" s="7">
        <v>0.6</v>
      </c>
      <c r="AC4914" s="7">
        <v>0.8</v>
      </c>
      <c r="AD4914" s="7">
        <v>0.79</v>
      </c>
      <c r="AE4914" s="7">
        <v>0.85</v>
      </c>
      <c r="AF4914" s="7">
        <v>0.84</v>
      </c>
      <c r="AG4914" s="7">
        <v>0.82</v>
      </c>
      <c r="AH4914" s="7">
        <v>0.81</v>
      </c>
    </row>
    <row r="4915" spans="1:34" x14ac:dyDescent="0.2">
      <c r="B4915" s="6" t="s">
        <v>1316</v>
      </c>
      <c r="H4915" s="6" t="s">
        <v>170</v>
      </c>
      <c r="J4915" s="6" t="s">
        <v>235</v>
      </c>
      <c r="L4915" s="6" t="s">
        <v>223</v>
      </c>
      <c r="N4915" s="6" t="s">
        <v>222</v>
      </c>
      <c r="T4915" s="6" t="s">
        <v>191</v>
      </c>
      <c r="V4915" s="6" t="s">
        <v>190</v>
      </c>
      <c r="X4915" s="6" t="s">
        <v>183</v>
      </c>
      <c r="Z4915" s="6" t="s">
        <v>379</v>
      </c>
      <c r="AC4915" s="6" t="s">
        <v>221</v>
      </c>
      <c r="AD4915" s="6" t="s">
        <v>218</v>
      </c>
      <c r="AE4915" s="6" t="s">
        <v>234</v>
      </c>
      <c r="AF4915" s="6" t="s">
        <v>234</v>
      </c>
      <c r="AG4915" s="6" t="s">
        <v>92</v>
      </c>
      <c r="AH4915" s="6" t="s">
        <v>92</v>
      </c>
    </row>
    <row r="4916" spans="1:34" x14ac:dyDescent="0.2">
      <c r="A4916" s="6" t="s">
        <v>1205</v>
      </c>
      <c r="B4916" s="8">
        <v>248</v>
      </c>
      <c r="C4916" s="8">
        <v>176</v>
      </c>
      <c r="D4916" s="8">
        <v>71</v>
      </c>
      <c r="E4916" s="8">
        <v>39</v>
      </c>
      <c r="F4916" s="8">
        <v>81</v>
      </c>
      <c r="G4916" s="8">
        <v>56</v>
      </c>
      <c r="H4916" s="8">
        <v>20</v>
      </c>
      <c r="I4916" s="8">
        <v>149</v>
      </c>
      <c r="J4916" s="8">
        <v>22</v>
      </c>
      <c r="K4916" s="8">
        <v>153</v>
      </c>
      <c r="L4916" s="8">
        <v>76</v>
      </c>
      <c r="M4916" s="8">
        <v>62</v>
      </c>
      <c r="N4916" s="8">
        <v>45</v>
      </c>
      <c r="O4916" s="8">
        <v>97</v>
      </c>
      <c r="P4916" s="8">
        <v>32</v>
      </c>
      <c r="Q4916" s="8">
        <v>109</v>
      </c>
      <c r="R4916" s="8">
        <v>14</v>
      </c>
      <c r="S4916" s="8">
        <v>153</v>
      </c>
      <c r="T4916" s="8">
        <v>29</v>
      </c>
      <c r="U4916" s="8">
        <v>25</v>
      </c>
      <c r="V4916" s="8">
        <v>21</v>
      </c>
      <c r="W4916" s="8">
        <v>27</v>
      </c>
      <c r="X4916" s="8">
        <v>13</v>
      </c>
      <c r="Y4916" s="8">
        <v>41</v>
      </c>
      <c r="Z4916" s="8">
        <v>19</v>
      </c>
      <c r="AA4916" s="8">
        <v>35</v>
      </c>
      <c r="AB4916" s="8">
        <v>22</v>
      </c>
      <c r="AC4916" s="8">
        <v>154</v>
      </c>
      <c r="AD4916" s="8">
        <v>67</v>
      </c>
      <c r="AE4916" s="8">
        <v>67</v>
      </c>
      <c r="AF4916" s="8">
        <v>131</v>
      </c>
      <c r="AG4916" s="8">
        <v>34</v>
      </c>
      <c r="AH4916" s="8">
        <v>160</v>
      </c>
    </row>
    <row r="4917" spans="1:34" x14ac:dyDescent="0.2">
      <c r="B4917" s="7">
        <v>0.12</v>
      </c>
      <c r="C4917" s="7">
        <v>0.12</v>
      </c>
      <c r="D4917" s="7">
        <v>0.14000000000000001</v>
      </c>
      <c r="E4917" s="7">
        <v>0.11</v>
      </c>
      <c r="F4917" s="7">
        <v>0.11</v>
      </c>
      <c r="G4917" s="7">
        <v>0.13</v>
      </c>
      <c r="H4917" s="7">
        <v>0.09</v>
      </c>
      <c r="I4917" s="7">
        <v>0.15</v>
      </c>
      <c r="J4917" s="7">
        <v>0.09</v>
      </c>
      <c r="K4917" s="7">
        <v>0.16</v>
      </c>
      <c r="L4917" s="7">
        <v>0.1</v>
      </c>
      <c r="M4917" s="7">
        <v>0.25</v>
      </c>
      <c r="N4917" s="7">
        <v>0.09</v>
      </c>
      <c r="O4917" s="7">
        <v>0.21</v>
      </c>
      <c r="P4917" s="7">
        <v>0.11</v>
      </c>
      <c r="Q4917" s="7">
        <v>0.17</v>
      </c>
      <c r="R4917" s="7">
        <v>0.11</v>
      </c>
      <c r="S4917" s="7">
        <v>0.14000000000000001</v>
      </c>
      <c r="T4917" s="7">
        <v>0.11</v>
      </c>
      <c r="U4917" s="7">
        <v>0.14000000000000001</v>
      </c>
      <c r="V4917" s="7">
        <v>0.08</v>
      </c>
      <c r="W4917" s="7">
        <v>0.2</v>
      </c>
      <c r="X4917" s="7">
        <v>0.05</v>
      </c>
      <c r="Y4917" s="7">
        <v>0.26</v>
      </c>
      <c r="Z4917" s="7">
        <v>0.08</v>
      </c>
      <c r="AA4917" s="7">
        <v>0.21</v>
      </c>
      <c r="AB4917" s="7">
        <v>0.13</v>
      </c>
      <c r="AC4917" s="7">
        <v>0.12</v>
      </c>
      <c r="AD4917" s="7">
        <v>0.13</v>
      </c>
      <c r="AE4917" s="7">
        <v>0.09</v>
      </c>
      <c r="AF4917" s="7">
        <v>0.1</v>
      </c>
      <c r="AG4917" s="7">
        <v>0.11</v>
      </c>
      <c r="AH4917" s="7">
        <v>0.13</v>
      </c>
    </row>
    <row r="4918" spans="1:34" x14ac:dyDescent="0.2">
      <c r="B4918" s="6" t="s">
        <v>1315</v>
      </c>
      <c r="I4918" s="6" t="s">
        <v>377</v>
      </c>
      <c r="K4918" s="6" t="s">
        <v>354</v>
      </c>
      <c r="M4918" s="6" t="s">
        <v>109</v>
      </c>
      <c r="O4918" s="6" t="s">
        <v>108</v>
      </c>
      <c r="Q4918" s="6" t="s">
        <v>107</v>
      </c>
      <c r="S4918" s="6" t="s">
        <v>92</v>
      </c>
      <c r="W4918" s="6" t="s">
        <v>91</v>
      </c>
      <c r="Y4918" s="6" t="s">
        <v>158</v>
      </c>
      <c r="AA4918" s="6" t="s">
        <v>376</v>
      </c>
      <c r="AH4918" s="6" t="s">
        <v>436</v>
      </c>
    </row>
    <row r="4919" spans="1:34" x14ac:dyDescent="0.2">
      <c r="A4919" s="6" t="s">
        <v>93</v>
      </c>
      <c r="B4919" s="8">
        <v>225</v>
      </c>
      <c r="C4919" s="8">
        <v>170</v>
      </c>
      <c r="D4919" s="8">
        <v>53</v>
      </c>
      <c r="E4919" s="8">
        <v>41</v>
      </c>
      <c r="F4919" s="8">
        <v>81</v>
      </c>
      <c r="G4919" s="8">
        <v>48</v>
      </c>
      <c r="H4919" s="8">
        <v>16</v>
      </c>
      <c r="I4919" s="8">
        <v>91</v>
      </c>
      <c r="J4919" s="8">
        <v>20</v>
      </c>
      <c r="K4919" s="8">
        <v>77</v>
      </c>
      <c r="L4919" s="8">
        <v>45</v>
      </c>
      <c r="M4919" s="8">
        <v>33</v>
      </c>
      <c r="N4919" s="8">
        <v>29</v>
      </c>
      <c r="O4919" s="8">
        <v>47</v>
      </c>
      <c r="P4919" s="8">
        <v>27</v>
      </c>
      <c r="Q4919" s="8">
        <v>64</v>
      </c>
      <c r="R4919" s="8">
        <v>11</v>
      </c>
      <c r="S4919" s="8">
        <v>86</v>
      </c>
      <c r="T4919" s="8">
        <v>16</v>
      </c>
      <c r="U4919" s="8">
        <v>21</v>
      </c>
      <c r="V4919" s="8">
        <v>16</v>
      </c>
      <c r="W4919" s="8">
        <v>14</v>
      </c>
      <c r="X4919" s="8">
        <v>19</v>
      </c>
      <c r="Y4919" s="8">
        <v>21</v>
      </c>
      <c r="Z4919" s="8">
        <v>20</v>
      </c>
      <c r="AA4919" s="8">
        <v>12</v>
      </c>
      <c r="AB4919" s="8">
        <v>47</v>
      </c>
      <c r="AC4919" s="8">
        <v>101</v>
      </c>
      <c r="AD4919" s="8">
        <v>37</v>
      </c>
      <c r="AE4919" s="8">
        <v>43</v>
      </c>
      <c r="AF4919" s="8">
        <v>87</v>
      </c>
      <c r="AG4919" s="8">
        <v>21</v>
      </c>
      <c r="AH4919" s="8">
        <v>74</v>
      </c>
    </row>
    <row r="4920" spans="1:34" x14ac:dyDescent="0.2">
      <c r="B4920" s="7">
        <v>0.11</v>
      </c>
      <c r="C4920" s="7">
        <v>0.11</v>
      </c>
      <c r="D4920" s="7">
        <v>0.11</v>
      </c>
      <c r="E4920" s="7">
        <v>0.11</v>
      </c>
      <c r="F4920" s="7">
        <v>0.11</v>
      </c>
      <c r="G4920" s="7">
        <v>0.11</v>
      </c>
      <c r="H4920" s="7">
        <v>0.08</v>
      </c>
      <c r="I4920" s="7">
        <v>0.09</v>
      </c>
      <c r="J4920" s="7">
        <v>0.08</v>
      </c>
      <c r="K4920" s="7">
        <v>0.08</v>
      </c>
      <c r="L4920" s="7">
        <v>0.06</v>
      </c>
      <c r="M4920" s="7">
        <v>0.13</v>
      </c>
      <c r="N4920" s="7">
        <v>0.06</v>
      </c>
      <c r="O4920" s="7">
        <v>0.1</v>
      </c>
      <c r="P4920" s="7">
        <v>0.1</v>
      </c>
      <c r="Q4920" s="7">
        <v>0.1</v>
      </c>
      <c r="R4920" s="7">
        <v>0.09</v>
      </c>
      <c r="S4920" s="7">
        <v>0.08</v>
      </c>
      <c r="T4920" s="7">
        <v>0.06</v>
      </c>
      <c r="U4920" s="7">
        <v>0.12</v>
      </c>
      <c r="V4920" s="7">
        <v>0.06</v>
      </c>
      <c r="W4920" s="7">
        <v>0.1</v>
      </c>
      <c r="X4920" s="7">
        <v>0.08</v>
      </c>
      <c r="Y4920" s="7">
        <v>0.13</v>
      </c>
      <c r="Z4920" s="7">
        <v>0.08</v>
      </c>
      <c r="AA4920" s="7">
        <v>7.0000000000000007E-2</v>
      </c>
      <c r="AB4920" s="7">
        <v>0.27</v>
      </c>
      <c r="AC4920" s="7">
        <v>0.08</v>
      </c>
      <c r="AD4920" s="7">
        <v>7.0000000000000007E-2</v>
      </c>
      <c r="AE4920" s="7">
        <v>0.06</v>
      </c>
      <c r="AF4920" s="7">
        <v>0.06</v>
      </c>
      <c r="AG4920" s="7">
        <v>7.0000000000000007E-2</v>
      </c>
      <c r="AH4920" s="7">
        <v>0.06</v>
      </c>
    </row>
    <row r="4921" spans="1:34" x14ac:dyDescent="0.2">
      <c r="B4921" s="6" t="s">
        <v>1314</v>
      </c>
      <c r="M4921" s="6" t="s">
        <v>102</v>
      </c>
      <c r="O4921" s="6" t="s">
        <v>206</v>
      </c>
      <c r="U4921" s="6" t="s">
        <v>96</v>
      </c>
      <c r="AB4921" s="6" t="s">
        <v>385</v>
      </c>
    </row>
    <row r="4922" spans="1:34" x14ac:dyDescent="0.2">
      <c r="A4922" s="6" t="s">
        <v>1075</v>
      </c>
    </row>
    <row r="4924" spans="1:34" x14ac:dyDescent="0.2">
      <c r="A4924" s="6" t="s">
        <v>97</v>
      </c>
    </row>
    <row r="4926" spans="1:34" x14ac:dyDescent="0.2">
      <c r="A4926" s="6" t="s">
        <v>101</v>
      </c>
    </row>
    <row r="4927" spans="1:34" x14ac:dyDescent="0.2">
      <c r="A4927" s="6" t="s">
        <v>100</v>
      </c>
    </row>
    <row r="4929" spans="1:24" x14ac:dyDescent="0.2">
      <c r="A4929" s="4">
        <v>70</v>
      </c>
    </row>
    <row r="4934" spans="1:24" x14ac:dyDescent="0.2">
      <c r="A4934" s="1" t="s">
        <v>0</v>
      </c>
    </row>
    <row r="4936" spans="1:24" x14ac:dyDescent="0.2">
      <c r="A4936" s="1" t="s">
        <v>1</v>
      </c>
    </row>
    <row r="4937" spans="1:24" x14ac:dyDescent="0.2">
      <c r="A4937" s="1" t="s">
        <v>2</v>
      </c>
    </row>
    <row r="4938" spans="1:24" x14ac:dyDescent="0.2">
      <c r="A4938" s="1" t="s">
        <v>3</v>
      </c>
    </row>
    <row r="4939" spans="1:24" x14ac:dyDescent="0.2">
      <c r="A4939" s="1" t="s">
        <v>4</v>
      </c>
    </row>
    <row r="4940" spans="1:24" x14ac:dyDescent="0.2">
      <c r="A4940" s="1" t="s">
        <v>5</v>
      </c>
    </row>
    <row r="4941" spans="1:24" x14ac:dyDescent="0.2">
      <c r="A4941" s="2" t="s">
        <v>1319</v>
      </c>
    </row>
    <row r="4942" spans="1:24" x14ac:dyDescent="0.2">
      <c r="A4942" s="2" t="s">
        <v>7</v>
      </c>
    </row>
    <row r="4944" spans="1:24" x14ac:dyDescent="0.2">
      <c r="D4944" s="1" t="s">
        <v>8</v>
      </c>
      <c r="G4944" s="1" t="s">
        <v>9</v>
      </c>
      <c r="L4944" s="1" t="s">
        <v>10</v>
      </c>
      <c r="P4944" s="1" t="s">
        <v>11</v>
      </c>
      <c r="T4944" s="1" t="s">
        <v>12</v>
      </c>
      <c r="X4944" s="1" t="s">
        <v>13</v>
      </c>
    </row>
    <row r="4945" spans="1:26" x14ac:dyDescent="0.2">
      <c r="R4945" s="1" t="s">
        <v>14</v>
      </c>
      <c r="T4945" s="1" t="s">
        <v>15</v>
      </c>
      <c r="U4945" s="1" t="s">
        <v>16</v>
      </c>
    </row>
    <row r="4946" spans="1:26" x14ac:dyDescent="0.2">
      <c r="R4946" s="1" t="s">
        <v>17</v>
      </c>
      <c r="S4946" s="1" t="s">
        <v>18</v>
      </c>
      <c r="T4946" s="1" t="s">
        <v>19</v>
      </c>
      <c r="U4946" s="1" t="s">
        <v>20</v>
      </c>
      <c r="X4946" s="1" t="s">
        <v>21</v>
      </c>
      <c r="Y4946" s="1" t="s">
        <v>22</v>
      </c>
      <c r="Z4946" s="1" t="s">
        <v>23</v>
      </c>
    </row>
    <row r="4947" spans="1:26" x14ac:dyDescent="0.2">
      <c r="B4947" s="1" t="s">
        <v>24</v>
      </c>
      <c r="C4947" s="1" t="s">
        <v>25</v>
      </c>
      <c r="D4947" s="1" t="s">
        <v>26</v>
      </c>
      <c r="E4947" s="1" t="s">
        <v>27</v>
      </c>
      <c r="F4947" s="1" t="s">
        <v>28</v>
      </c>
      <c r="G4947" s="1" t="s">
        <v>29</v>
      </c>
      <c r="H4947" s="1" t="s">
        <v>30</v>
      </c>
      <c r="I4947" s="1" t="s">
        <v>31</v>
      </c>
      <c r="J4947" s="1" t="s">
        <v>32</v>
      </c>
      <c r="K4947" s="1" t="s">
        <v>33</v>
      </c>
      <c r="L4947" s="1" t="s">
        <v>34</v>
      </c>
      <c r="M4947" s="1" t="s">
        <v>35</v>
      </c>
      <c r="N4947" s="1" t="s">
        <v>36</v>
      </c>
      <c r="O4947" s="1" t="s">
        <v>37</v>
      </c>
      <c r="P4947" s="1" t="s">
        <v>38</v>
      </c>
      <c r="Q4947" s="1" t="s">
        <v>39</v>
      </c>
      <c r="R4947" s="3">
        <v>12</v>
      </c>
      <c r="S4947" s="1" t="s">
        <v>40</v>
      </c>
      <c r="T4947" s="1" t="s">
        <v>41</v>
      </c>
      <c r="U4947" s="1" t="s">
        <v>42</v>
      </c>
      <c r="V4947" s="1" t="s">
        <v>43</v>
      </c>
      <c r="W4947" s="1" t="s">
        <v>44</v>
      </c>
      <c r="X4947" s="1" t="s">
        <v>45</v>
      </c>
      <c r="Y4947" s="1" t="s">
        <v>46</v>
      </c>
      <c r="Z4947" s="1" t="s">
        <v>46</v>
      </c>
    </row>
    <row r="4948" spans="1:26" x14ac:dyDescent="0.2">
      <c r="B4948" s="1" t="s">
        <v>47</v>
      </c>
      <c r="C4948" s="1" t="s">
        <v>48</v>
      </c>
      <c r="D4948" s="1" t="s">
        <v>49</v>
      </c>
      <c r="E4948" s="1" t="s">
        <v>50</v>
      </c>
      <c r="F4948" s="1" t="s">
        <v>51</v>
      </c>
      <c r="G4948" s="1" t="s">
        <v>52</v>
      </c>
      <c r="H4948" s="1" t="s">
        <v>53</v>
      </c>
      <c r="I4948" s="1" t="s">
        <v>54</v>
      </c>
      <c r="J4948" s="1" t="s">
        <v>55</v>
      </c>
      <c r="K4948" s="1" t="s">
        <v>56</v>
      </c>
      <c r="L4948" s="1" t="s">
        <v>57</v>
      </c>
      <c r="M4948" s="1" t="s">
        <v>58</v>
      </c>
      <c r="N4948" s="1" t="s">
        <v>59</v>
      </c>
      <c r="O4948" s="1" t="s">
        <v>60</v>
      </c>
      <c r="P4948" s="1" t="s">
        <v>61</v>
      </c>
      <c r="Q4948" s="1" t="s">
        <v>62</v>
      </c>
      <c r="R4948" s="1" t="s">
        <v>63</v>
      </c>
      <c r="S4948" s="1" t="s">
        <v>64</v>
      </c>
      <c r="T4948" s="1" t="s">
        <v>65</v>
      </c>
      <c r="U4948" s="1" t="s">
        <v>66</v>
      </c>
      <c r="V4948" s="1" t="s">
        <v>67</v>
      </c>
      <c r="W4948" s="1" t="s">
        <v>68</v>
      </c>
      <c r="X4948" s="1" t="s">
        <v>69</v>
      </c>
      <c r="Y4948" s="1" t="s">
        <v>70</v>
      </c>
      <c r="Z4948" s="1" t="s">
        <v>71</v>
      </c>
    </row>
    <row r="4949" spans="1:26" x14ac:dyDescent="0.2">
      <c r="A4949" s="2" t="s">
        <v>72</v>
      </c>
      <c r="B4949" s="4">
        <v>2019</v>
      </c>
      <c r="C4949" s="4">
        <v>1011</v>
      </c>
      <c r="D4949" s="4">
        <v>1008</v>
      </c>
      <c r="E4949" s="4">
        <v>321</v>
      </c>
      <c r="F4949" s="4">
        <v>361</v>
      </c>
      <c r="G4949" s="4">
        <v>372</v>
      </c>
      <c r="H4949" s="4">
        <v>376</v>
      </c>
      <c r="I4949" s="4">
        <v>589</v>
      </c>
      <c r="J4949" s="4">
        <v>593</v>
      </c>
      <c r="K4949" s="4">
        <v>588</v>
      </c>
      <c r="L4949" s="4">
        <v>378</v>
      </c>
      <c r="M4949" s="4">
        <v>460</v>
      </c>
      <c r="N4949" s="4">
        <v>674</v>
      </c>
      <c r="O4949" s="4">
        <v>546</v>
      </c>
      <c r="P4949" s="4">
        <v>458</v>
      </c>
      <c r="Q4949" s="4">
        <v>341</v>
      </c>
      <c r="R4949" s="4">
        <v>503</v>
      </c>
      <c r="S4949" s="4">
        <v>454</v>
      </c>
      <c r="T4949" s="4">
        <v>914</v>
      </c>
      <c r="U4949" s="4">
        <v>148</v>
      </c>
      <c r="V4949" s="4">
        <v>774</v>
      </c>
      <c r="W4949" s="4">
        <v>272</v>
      </c>
      <c r="X4949" s="4">
        <v>166</v>
      </c>
      <c r="Y4949" s="4">
        <v>1212</v>
      </c>
      <c r="Z4949" s="4">
        <v>625</v>
      </c>
    </row>
    <row r="4950" spans="1:26" x14ac:dyDescent="0.2">
      <c r="A4950" s="2" t="s">
        <v>73</v>
      </c>
      <c r="B4950" s="4">
        <v>2019</v>
      </c>
      <c r="C4950" s="4">
        <v>1000</v>
      </c>
      <c r="D4950" s="4">
        <v>1019</v>
      </c>
      <c r="E4950" s="4">
        <v>323</v>
      </c>
      <c r="F4950" s="4">
        <v>361</v>
      </c>
      <c r="G4950" s="4">
        <v>370</v>
      </c>
      <c r="H4950" s="4">
        <v>376</v>
      </c>
      <c r="I4950" s="4">
        <v>589</v>
      </c>
      <c r="J4950" s="4">
        <v>533</v>
      </c>
      <c r="K4950" s="4">
        <v>563</v>
      </c>
      <c r="L4950" s="4">
        <v>449</v>
      </c>
      <c r="M4950" s="4">
        <v>473</v>
      </c>
      <c r="N4950" s="4">
        <v>675</v>
      </c>
      <c r="O4950" s="4">
        <v>540</v>
      </c>
      <c r="P4950" s="4">
        <v>462</v>
      </c>
      <c r="Q4950" s="4">
        <v>342</v>
      </c>
      <c r="R4950" s="4">
        <v>520</v>
      </c>
      <c r="S4950" s="4">
        <v>461</v>
      </c>
      <c r="T4950" s="4">
        <v>886</v>
      </c>
      <c r="U4950" s="4">
        <v>152</v>
      </c>
      <c r="V4950" s="4">
        <v>763</v>
      </c>
      <c r="W4950" s="4">
        <v>274</v>
      </c>
      <c r="X4950" s="4">
        <v>162</v>
      </c>
      <c r="Y4950" s="4">
        <v>1200</v>
      </c>
      <c r="Z4950" s="4">
        <v>645</v>
      </c>
    </row>
    <row r="4951" spans="1:26" x14ac:dyDescent="0.2">
      <c r="A4951" s="2" t="s">
        <v>1213</v>
      </c>
      <c r="B4951" s="4">
        <v>1078</v>
      </c>
      <c r="C4951" s="4">
        <v>569</v>
      </c>
      <c r="D4951" s="4">
        <v>509</v>
      </c>
      <c r="E4951" s="4">
        <v>169</v>
      </c>
      <c r="F4951" s="4">
        <v>185</v>
      </c>
      <c r="G4951" s="4">
        <v>197</v>
      </c>
      <c r="H4951" s="4">
        <v>202</v>
      </c>
      <c r="I4951" s="4">
        <v>324</v>
      </c>
      <c r="J4951" s="4">
        <v>315</v>
      </c>
      <c r="K4951" s="4">
        <v>305</v>
      </c>
      <c r="L4951" s="4">
        <v>226</v>
      </c>
      <c r="M4951" s="4">
        <v>232</v>
      </c>
      <c r="N4951" s="4">
        <v>368</v>
      </c>
      <c r="O4951" s="4">
        <v>276</v>
      </c>
      <c r="P4951" s="4">
        <v>255</v>
      </c>
      <c r="Q4951" s="4">
        <v>180</v>
      </c>
      <c r="R4951" s="4">
        <v>229</v>
      </c>
      <c r="S4951" s="4">
        <v>250</v>
      </c>
      <c r="T4951" s="4">
        <v>525</v>
      </c>
      <c r="U4951" s="4">
        <v>74</v>
      </c>
      <c r="V4951" s="4">
        <v>403</v>
      </c>
      <c r="W4951" s="4">
        <v>151</v>
      </c>
      <c r="X4951" s="4">
        <v>100</v>
      </c>
      <c r="Y4951" s="4">
        <v>654</v>
      </c>
      <c r="Z4951" s="4">
        <v>333</v>
      </c>
    </row>
    <row r="4952" spans="1:26" x14ac:dyDescent="0.2">
      <c r="B4952" s="5">
        <v>0.53</v>
      </c>
      <c r="C4952" s="5">
        <v>0.56999999999999995</v>
      </c>
      <c r="D4952" s="5">
        <v>0.5</v>
      </c>
      <c r="E4952" s="5">
        <v>0.53</v>
      </c>
      <c r="F4952" s="5">
        <v>0.51</v>
      </c>
      <c r="G4952" s="5">
        <v>0.53</v>
      </c>
      <c r="H4952" s="5">
        <v>0.54</v>
      </c>
      <c r="I4952" s="5">
        <v>0.55000000000000004</v>
      </c>
      <c r="J4952" s="5">
        <v>0.59</v>
      </c>
      <c r="K4952" s="5">
        <v>0.54</v>
      </c>
      <c r="L4952" s="5">
        <v>0.5</v>
      </c>
      <c r="M4952" s="5">
        <v>0.49</v>
      </c>
      <c r="N4952" s="5">
        <v>0.54</v>
      </c>
      <c r="O4952" s="5">
        <v>0.51</v>
      </c>
      <c r="P4952" s="5">
        <v>0.55000000000000004</v>
      </c>
      <c r="Q4952" s="5">
        <v>0.53</v>
      </c>
      <c r="R4952" s="5">
        <v>0.44</v>
      </c>
      <c r="S4952" s="5">
        <v>0.54</v>
      </c>
      <c r="T4952" s="5">
        <v>0.59</v>
      </c>
      <c r="U4952" s="5">
        <v>0.49</v>
      </c>
      <c r="V4952" s="5">
        <v>0.53</v>
      </c>
      <c r="W4952" s="5">
        <v>0.55000000000000004</v>
      </c>
      <c r="X4952" s="5">
        <v>0.62</v>
      </c>
      <c r="Y4952" s="5">
        <v>0.55000000000000004</v>
      </c>
      <c r="Z4952" s="5">
        <v>0.52</v>
      </c>
    </row>
    <row r="4953" spans="1:26" x14ac:dyDescent="0.2">
      <c r="B4953" s="6" t="s">
        <v>1318</v>
      </c>
      <c r="C4953" s="6" t="s">
        <v>85</v>
      </c>
      <c r="J4953" s="6" t="s">
        <v>192</v>
      </c>
      <c r="S4953" s="6" t="s">
        <v>205</v>
      </c>
      <c r="T4953" s="6" t="s">
        <v>81</v>
      </c>
      <c r="X4953" s="6" t="s">
        <v>91</v>
      </c>
    </row>
    <row r="4954" spans="1:26" x14ac:dyDescent="0.2">
      <c r="A4954" s="2" t="s">
        <v>1205</v>
      </c>
      <c r="B4954" s="4">
        <v>531</v>
      </c>
      <c r="C4954" s="4">
        <v>267</v>
      </c>
      <c r="D4954" s="4">
        <v>264</v>
      </c>
      <c r="E4954" s="4">
        <v>70</v>
      </c>
      <c r="F4954" s="4">
        <v>84</v>
      </c>
      <c r="G4954" s="4">
        <v>100</v>
      </c>
      <c r="H4954" s="4">
        <v>107</v>
      </c>
      <c r="I4954" s="4">
        <v>170</v>
      </c>
      <c r="J4954" s="4">
        <v>137</v>
      </c>
      <c r="K4954" s="4">
        <v>142</v>
      </c>
      <c r="L4954" s="4">
        <v>126</v>
      </c>
      <c r="M4954" s="4">
        <v>127</v>
      </c>
      <c r="N4954" s="4">
        <v>182</v>
      </c>
      <c r="O4954" s="4">
        <v>139</v>
      </c>
      <c r="P4954" s="4">
        <v>118</v>
      </c>
      <c r="Q4954" s="4">
        <v>92</v>
      </c>
      <c r="R4954" s="4">
        <v>159</v>
      </c>
      <c r="S4954" s="4">
        <v>114</v>
      </c>
      <c r="T4954" s="4">
        <v>213</v>
      </c>
      <c r="U4954" s="4">
        <v>45</v>
      </c>
      <c r="V4954" s="4">
        <v>212</v>
      </c>
      <c r="W4954" s="4">
        <v>70</v>
      </c>
      <c r="X4954" s="4">
        <v>41</v>
      </c>
      <c r="Y4954" s="4">
        <v>323</v>
      </c>
      <c r="Z4954" s="4">
        <v>174</v>
      </c>
    </row>
    <row r="4955" spans="1:26" x14ac:dyDescent="0.2">
      <c r="B4955" s="5">
        <v>0.26</v>
      </c>
      <c r="C4955" s="5">
        <v>0.27</v>
      </c>
      <c r="D4955" s="5">
        <v>0.26</v>
      </c>
      <c r="E4955" s="5">
        <v>0.22</v>
      </c>
      <c r="F4955" s="5">
        <v>0.23</v>
      </c>
      <c r="G4955" s="5">
        <v>0.27</v>
      </c>
      <c r="H4955" s="5">
        <v>0.28000000000000003</v>
      </c>
      <c r="I4955" s="5">
        <v>0.28999999999999998</v>
      </c>
      <c r="J4955" s="5">
        <v>0.26</v>
      </c>
      <c r="K4955" s="5">
        <v>0.25</v>
      </c>
      <c r="L4955" s="5">
        <v>0.28000000000000003</v>
      </c>
      <c r="M4955" s="5">
        <v>0.27</v>
      </c>
      <c r="N4955" s="5">
        <v>0.27</v>
      </c>
      <c r="O4955" s="5">
        <v>0.26</v>
      </c>
      <c r="P4955" s="5">
        <v>0.25</v>
      </c>
      <c r="Q4955" s="5">
        <v>0.27</v>
      </c>
      <c r="R4955" s="5">
        <v>0.31</v>
      </c>
      <c r="S4955" s="5">
        <v>0.25</v>
      </c>
      <c r="T4955" s="5">
        <v>0.24</v>
      </c>
      <c r="U4955" s="5">
        <v>0.3</v>
      </c>
      <c r="V4955" s="5">
        <v>0.28000000000000003</v>
      </c>
      <c r="W4955" s="5">
        <v>0.26</v>
      </c>
      <c r="X4955" s="5">
        <v>0.25</v>
      </c>
      <c r="Y4955" s="5">
        <v>0.27</v>
      </c>
      <c r="Z4955" s="5">
        <v>0.27</v>
      </c>
    </row>
    <row r="4956" spans="1:26" x14ac:dyDescent="0.2">
      <c r="B4956" s="6" t="s">
        <v>96</v>
      </c>
      <c r="I4956" s="6" t="s">
        <v>41</v>
      </c>
      <c r="R4956" s="6" t="s">
        <v>160</v>
      </c>
    </row>
    <row r="4957" spans="1:26" x14ac:dyDescent="0.2">
      <c r="A4957" s="2" t="s">
        <v>93</v>
      </c>
      <c r="B4957" s="4">
        <v>410</v>
      </c>
      <c r="C4957" s="4">
        <v>164</v>
      </c>
      <c r="D4957" s="4">
        <v>245</v>
      </c>
      <c r="E4957" s="4">
        <v>83</v>
      </c>
      <c r="F4957" s="4">
        <v>92</v>
      </c>
      <c r="G4957" s="4">
        <v>72</v>
      </c>
      <c r="H4957" s="4">
        <v>68</v>
      </c>
      <c r="I4957" s="4">
        <v>95</v>
      </c>
      <c r="J4957" s="4">
        <v>81</v>
      </c>
      <c r="K4957" s="4">
        <v>117</v>
      </c>
      <c r="L4957" s="4">
        <v>97</v>
      </c>
      <c r="M4957" s="4">
        <v>115</v>
      </c>
      <c r="N4957" s="4">
        <v>125</v>
      </c>
      <c r="O4957" s="4">
        <v>125</v>
      </c>
      <c r="P4957" s="4">
        <v>90</v>
      </c>
      <c r="Q4957" s="4">
        <v>70</v>
      </c>
      <c r="R4957" s="4">
        <v>133</v>
      </c>
      <c r="S4957" s="4">
        <v>97</v>
      </c>
      <c r="T4957" s="4">
        <v>148</v>
      </c>
      <c r="U4957" s="4">
        <v>32</v>
      </c>
      <c r="V4957" s="4">
        <v>149</v>
      </c>
      <c r="W4957" s="4">
        <v>53</v>
      </c>
      <c r="X4957" s="4">
        <v>21</v>
      </c>
      <c r="Y4957" s="4">
        <v>223</v>
      </c>
      <c r="Z4957" s="4">
        <v>138</v>
      </c>
    </row>
    <row r="4958" spans="1:26" x14ac:dyDescent="0.2">
      <c r="B4958" s="5">
        <v>0.2</v>
      </c>
      <c r="C4958" s="5">
        <v>0.16</v>
      </c>
      <c r="D4958" s="5">
        <v>0.24</v>
      </c>
      <c r="E4958" s="5">
        <v>0.26</v>
      </c>
      <c r="F4958" s="5">
        <v>0.25</v>
      </c>
      <c r="G4958" s="5">
        <v>0.2</v>
      </c>
      <c r="H4958" s="5">
        <v>0.18</v>
      </c>
      <c r="I4958" s="5">
        <v>0.16</v>
      </c>
      <c r="J4958" s="5">
        <v>0.15</v>
      </c>
      <c r="K4958" s="5">
        <v>0.21</v>
      </c>
      <c r="L4958" s="5">
        <v>0.22</v>
      </c>
      <c r="M4958" s="5">
        <v>0.24</v>
      </c>
      <c r="N4958" s="5">
        <v>0.19</v>
      </c>
      <c r="O4958" s="5">
        <v>0.23</v>
      </c>
      <c r="P4958" s="5">
        <v>0.19</v>
      </c>
      <c r="Q4958" s="5">
        <v>0.2</v>
      </c>
      <c r="R4958" s="5">
        <v>0.26</v>
      </c>
      <c r="S4958" s="5">
        <v>0.21</v>
      </c>
      <c r="T4958" s="5">
        <v>0.17</v>
      </c>
      <c r="U4958" s="5">
        <v>0.21</v>
      </c>
      <c r="V4958" s="5">
        <v>0.19</v>
      </c>
      <c r="W4958" s="5">
        <v>0.19</v>
      </c>
      <c r="X4958" s="5">
        <v>0.13</v>
      </c>
      <c r="Y4958" s="5">
        <v>0.19</v>
      </c>
      <c r="Z4958" s="5">
        <v>0.21</v>
      </c>
    </row>
    <row r="4959" spans="1:26" x14ac:dyDescent="0.2">
      <c r="B4959" s="6" t="s">
        <v>1317</v>
      </c>
      <c r="D4959" s="6" t="s">
        <v>32</v>
      </c>
      <c r="E4959" s="6" t="s">
        <v>411</v>
      </c>
      <c r="F4959" s="6" t="s">
        <v>411</v>
      </c>
      <c r="K4959" s="6" t="s">
        <v>1310</v>
      </c>
      <c r="L4959" s="6" t="s">
        <v>1310</v>
      </c>
      <c r="M4959" s="6" t="s">
        <v>354</v>
      </c>
      <c r="R4959" s="6" t="s">
        <v>160</v>
      </c>
    </row>
    <row r="4961" spans="1:1" x14ac:dyDescent="0.2">
      <c r="A4961" s="6" t="s">
        <v>97</v>
      </c>
    </row>
    <row r="4963" spans="1:1" x14ac:dyDescent="0.2">
      <c r="A4963" s="6" t="s">
        <v>98</v>
      </c>
    </row>
    <row r="4964" spans="1:1" x14ac:dyDescent="0.2">
      <c r="A4964" s="6" t="s">
        <v>99</v>
      </c>
    </row>
    <row r="4966" spans="1:1" x14ac:dyDescent="0.2">
      <c r="A4966" s="4">
        <v>71</v>
      </c>
    </row>
    <row r="4971" spans="1:1" x14ac:dyDescent="0.2">
      <c r="A4971" s="9" t="s">
        <v>0</v>
      </c>
    </row>
    <row r="4973" spans="1:1" x14ac:dyDescent="0.2">
      <c r="A4973" s="1" t="s">
        <v>1</v>
      </c>
    </row>
    <row r="4974" spans="1:1" x14ac:dyDescent="0.2">
      <c r="A4974" s="1" t="s">
        <v>2</v>
      </c>
    </row>
    <row r="4976" spans="1:1" x14ac:dyDescent="0.2">
      <c r="A4976" s="1" t="s">
        <v>3</v>
      </c>
    </row>
    <row r="4977" spans="1:34" x14ac:dyDescent="0.2">
      <c r="A4977" s="1" t="s">
        <v>4</v>
      </c>
    </row>
    <row r="4979" spans="1:34" x14ac:dyDescent="0.2">
      <c r="A4979" s="1" t="s">
        <v>5</v>
      </c>
    </row>
    <row r="4980" spans="1:34" x14ac:dyDescent="0.2">
      <c r="A4980" s="6" t="s">
        <v>1319</v>
      </c>
    </row>
    <row r="4981" spans="1:34" x14ac:dyDescent="0.2">
      <c r="A4981" s="6" t="s">
        <v>7</v>
      </c>
    </row>
    <row r="4983" spans="1:34" x14ac:dyDescent="0.2">
      <c r="J4983" s="9" t="s">
        <v>157</v>
      </c>
      <c r="N4983" s="9" t="s">
        <v>156</v>
      </c>
      <c r="R4983" s="9" t="s">
        <v>155</v>
      </c>
    </row>
    <row r="4984" spans="1:34" x14ac:dyDescent="0.2">
      <c r="I4984" s="9" t="s">
        <v>154</v>
      </c>
      <c r="K4984" s="9" t="s">
        <v>153</v>
      </c>
      <c r="M4984" s="9" t="s">
        <v>154</v>
      </c>
      <c r="O4984" s="9" t="s">
        <v>153</v>
      </c>
      <c r="Q4984" s="9" t="s">
        <v>154</v>
      </c>
      <c r="S4984" s="9" t="s">
        <v>153</v>
      </c>
    </row>
    <row r="4985" spans="1:34" x14ac:dyDescent="0.2">
      <c r="AA4985" s="9" t="s">
        <v>152</v>
      </c>
    </row>
    <row r="4986" spans="1:34" x14ac:dyDescent="0.2">
      <c r="D4986" s="9" t="s">
        <v>151</v>
      </c>
      <c r="F4986" s="9" t="s">
        <v>150</v>
      </c>
      <c r="U4986" s="9" t="s">
        <v>149</v>
      </c>
      <c r="W4986" s="9" t="s">
        <v>148</v>
      </c>
      <c r="Y4986" s="9" t="s">
        <v>147</v>
      </c>
      <c r="AA4986" s="9" t="s">
        <v>146</v>
      </c>
      <c r="AC4986" s="9" t="s">
        <v>145</v>
      </c>
      <c r="AG4986" s="9" t="s">
        <v>144</v>
      </c>
    </row>
    <row r="4987" spans="1:34" x14ac:dyDescent="0.2">
      <c r="AC4987" s="9" t="s">
        <v>143</v>
      </c>
      <c r="AD4987" s="9" t="s">
        <v>142</v>
      </c>
    </row>
    <row r="4988" spans="1:34" x14ac:dyDescent="0.2">
      <c r="F4988" s="9" t="s">
        <v>143</v>
      </c>
      <c r="G4988" s="9" t="s">
        <v>142</v>
      </c>
      <c r="U4988" s="9" t="s">
        <v>141</v>
      </c>
      <c r="W4988" s="9" t="s">
        <v>141</v>
      </c>
      <c r="Y4988" s="9" t="s">
        <v>141</v>
      </c>
      <c r="AA4988" s="9" t="s">
        <v>141</v>
      </c>
      <c r="AC4988" s="9" t="s">
        <v>140</v>
      </c>
      <c r="AD4988" s="9" t="s">
        <v>140</v>
      </c>
      <c r="AF4988" s="9" t="s">
        <v>139</v>
      </c>
      <c r="AG4988" s="9" t="s">
        <v>138</v>
      </c>
      <c r="AH4988" s="9" t="s">
        <v>137</v>
      </c>
    </row>
    <row r="4989" spans="1:34" x14ac:dyDescent="0.2">
      <c r="B4989" s="9" t="s">
        <v>24</v>
      </c>
      <c r="C4989" s="9" t="s">
        <v>74</v>
      </c>
      <c r="D4989" s="9" t="s">
        <v>83</v>
      </c>
      <c r="E4989" s="9" t="s">
        <v>131</v>
      </c>
      <c r="F4989" s="9" t="s">
        <v>136</v>
      </c>
      <c r="G4989" s="9" t="s">
        <v>136</v>
      </c>
      <c r="H4989" s="9" t="s">
        <v>135</v>
      </c>
      <c r="I4989" s="9" t="s">
        <v>134</v>
      </c>
      <c r="J4989" s="9" t="s">
        <v>135</v>
      </c>
      <c r="K4989" s="9" t="s">
        <v>134</v>
      </c>
      <c r="L4989" s="9" t="s">
        <v>135</v>
      </c>
      <c r="M4989" s="9" t="s">
        <v>134</v>
      </c>
      <c r="N4989" s="9" t="s">
        <v>135</v>
      </c>
      <c r="O4989" s="9" t="s">
        <v>134</v>
      </c>
      <c r="P4989" s="9" t="s">
        <v>135</v>
      </c>
      <c r="Q4989" s="9" t="s">
        <v>134</v>
      </c>
      <c r="R4989" s="9" t="s">
        <v>135</v>
      </c>
      <c r="S4989" s="9" t="s">
        <v>134</v>
      </c>
      <c r="T4989" s="9" t="s">
        <v>133</v>
      </c>
      <c r="U4989" s="9" t="s">
        <v>132</v>
      </c>
      <c r="V4989" s="9" t="s">
        <v>133</v>
      </c>
      <c r="W4989" s="9" t="s">
        <v>132</v>
      </c>
      <c r="X4989" s="9" t="s">
        <v>133</v>
      </c>
      <c r="Y4989" s="9" t="s">
        <v>132</v>
      </c>
      <c r="Z4989" s="9" t="s">
        <v>133</v>
      </c>
      <c r="AA4989" s="9" t="s">
        <v>132</v>
      </c>
      <c r="AB4989" s="9" t="s">
        <v>131</v>
      </c>
      <c r="AC4989" s="9" t="s">
        <v>129</v>
      </c>
      <c r="AD4989" s="9" t="s">
        <v>129</v>
      </c>
      <c r="AE4989" s="9" t="s">
        <v>130</v>
      </c>
      <c r="AF4989" s="9" t="s">
        <v>129</v>
      </c>
      <c r="AG4989" s="9" t="s">
        <v>128</v>
      </c>
      <c r="AH4989" s="9" t="s">
        <v>127</v>
      </c>
    </row>
    <row r="4990" spans="1:34" x14ac:dyDescent="0.2">
      <c r="B4990" s="9" t="s">
        <v>47</v>
      </c>
      <c r="C4990" s="9" t="s">
        <v>48</v>
      </c>
      <c r="D4990" s="9" t="s">
        <v>49</v>
      </c>
      <c r="E4990" s="9" t="s">
        <v>50</v>
      </c>
      <c r="F4990" s="9" t="s">
        <v>51</v>
      </c>
      <c r="G4990" s="9" t="s">
        <v>52</v>
      </c>
      <c r="H4990" s="9" t="s">
        <v>53</v>
      </c>
      <c r="I4990" s="9" t="s">
        <v>54</v>
      </c>
      <c r="J4990" s="9" t="s">
        <v>55</v>
      </c>
      <c r="K4990" s="9" t="s">
        <v>56</v>
      </c>
      <c r="L4990" s="9" t="s">
        <v>57</v>
      </c>
      <c r="M4990" s="9" t="s">
        <v>58</v>
      </c>
      <c r="N4990" s="9" t="s">
        <v>59</v>
      </c>
      <c r="O4990" s="9" t="s">
        <v>60</v>
      </c>
      <c r="P4990" s="9" t="s">
        <v>61</v>
      </c>
      <c r="Q4990" s="9" t="s">
        <v>62</v>
      </c>
      <c r="R4990" s="9" t="s">
        <v>63</v>
      </c>
      <c r="S4990" s="9" t="s">
        <v>64</v>
      </c>
      <c r="T4990" s="9" t="s">
        <v>65</v>
      </c>
      <c r="U4990" s="9" t="s">
        <v>66</v>
      </c>
      <c r="V4990" s="9" t="s">
        <v>67</v>
      </c>
      <c r="W4990" s="9" t="s">
        <v>68</v>
      </c>
      <c r="X4990" s="9" t="s">
        <v>70</v>
      </c>
      <c r="Y4990" s="9" t="s">
        <v>71</v>
      </c>
      <c r="Z4990" s="9" t="s">
        <v>126</v>
      </c>
      <c r="AA4990" s="9" t="s">
        <v>125</v>
      </c>
      <c r="AB4990" s="9" t="s">
        <v>124</v>
      </c>
      <c r="AC4990" s="9" t="s">
        <v>123</v>
      </c>
      <c r="AD4990" s="9" t="s">
        <v>122</v>
      </c>
      <c r="AE4990" s="9" t="s">
        <v>121</v>
      </c>
      <c r="AF4990" s="9" t="s">
        <v>120</v>
      </c>
      <c r="AG4990" s="9" t="s">
        <v>119</v>
      </c>
      <c r="AH4990" s="9" t="s">
        <v>118</v>
      </c>
    </row>
    <row r="4991" spans="1:34" x14ac:dyDescent="0.2">
      <c r="A4991" s="6" t="s">
        <v>72</v>
      </c>
      <c r="B4991" s="8">
        <v>2019</v>
      </c>
      <c r="C4991" s="8">
        <v>1519</v>
      </c>
      <c r="D4991" s="8">
        <v>494</v>
      </c>
      <c r="E4991" s="8">
        <v>358</v>
      </c>
      <c r="F4991" s="8">
        <v>730</v>
      </c>
      <c r="G4991" s="8">
        <v>431</v>
      </c>
      <c r="H4991" s="8">
        <v>210</v>
      </c>
      <c r="I4991" s="8">
        <v>976</v>
      </c>
      <c r="J4991" s="8">
        <v>252</v>
      </c>
      <c r="K4991" s="8">
        <v>931</v>
      </c>
      <c r="L4991" s="8">
        <v>747</v>
      </c>
      <c r="M4991" s="8">
        <v>249</v>
      </c>
      <c r="N4991" s="8">
        <v>505</v>
      </c>
      <c r="O4991" s="8">
        <v>447</v>
      </c>
      <c r="P4991" s="8">
        <v>271</v>
      </c>
      <c r="Q4991" s="8">
        <v>642</v>
      </c>
      <c r="R4991" s="8">
        <v>118</v>
      </c>
      <c r="S4991" s="8">
        <v>1099</v>
      </c>
      <c r="T4991" s="8">
        <v>262</v>
      </c>
      <c r="U4991" s="8">
        <v>171</v>
      </c>
      <c r="V4991" s="8">
        <v>275</v>
      </c>
      <c r="W4991" s="8">
        <v>139</v>
      </c>
      <c r="X4991" s="8">
        <v>248</v>
      </c>
      <c r="Y4991" s="8">
        <v>161</v>
      </c>
      <c r="Z4991" s="8">
        <v>252</v>
      </c>
      <c r="AA4991" s="8">
        <v>167</v>
      </c>
      <c r="AB4991" s="8">
        <v>170</v>
      </c>
      <c r="AC4991" s="8">
        <v>1261</v>
      </c>
      <c r="AD4991" s="8">
        <v>518</v>
      </c>
      <c r="AE4991" s="8">
        <v>724</v>
      </c>
      <c r="AF4991" s="8">
        <v>1379</v>
      </c>
      <c r="AG4991" s="8">
        <v>299</v>
      </c>
      <c r="AH4991" s="8">
        <v>1247</v>
      </c>
    </row>
    <row r="4992" spans="1:34" x14ac:dyDescent="0.2">
      <c r="A4992" s="6" t="s">
        <v>73</v>
      </c>
      <c r="B4992" s="8">
        <v>2019</v>
      </c>
      <c r="C4992" s="8">
        <v>1519</v>
      </c>
      <c r="D4992" s="8">
        <v>494</v>
      </c>
      <c r="E4992" s="8">
        <v>358</v>
      </c>
      <c r="F4992" s="8">
        <v>728</v>
      </c>
      <c r="G4992" s="8">
        <v>434</v>
      </c>
      <c r="H4992" s="8">
        <v>210</v>
      </c>
      <c r="I4992" s="8">
        <v>986</v>
      </c>
      <c r="J4992" s="8">
        <v>254</v>
      </c>
      <c r="K4992" s="8">
        <v>934</v>
      </c>
      <c r="L4992" s="8">
        <v>747</v>
      </c>
      <c r="M4992" s="8">
        <v>252</v>
      </c>
      <c r="N4992" s="8">
        <v>504</v>
      </c>
      <c r="O4992" s="8">
        <v>451</v>
      </c>
      <c r="P4992" s="8">
        <v>278</v>
      </c>
      <c r="Q4992" s="8">
        <v>640</v>
      </c>
      <c r="R4992" s="8">
        <v>122</v>
      </c>
      <c r="S4992" s="8">
        <v>1092</v>
      </c>
      <c r="T4992" s="8">
        <v>262</v>
      </c>
      <c r="U4992" s="8">
        <v>173</v>
      </c>
      <c r="V4992" s="8">
        <v>274</v>
      </c>
      <c r="W4992" s="8">
        <v>138</v>
      </c>
      <c r="X4992" s="8">
        <v>243</v>
      </c>
      <c r="Y4992" s="8">
        <v>161</v>
      </c>
      <c r="Z4992" s="8">
        <v>251</v>
      </c>
      <c r="AA4992" s="8">
        <v>169</v>
      </c>
      <c r="AB4992" s="8">
        <v>173</v>
      </c>
      <c r="AC4992" s="8">
        <v>1266</v>
      </c>
      <c r="AD4992" s="8">
        <v>510</v>
      </c>
      <c r="AE4992" s="8">
        <v>726</v>
      </c>
      <c r="AF4992" s="8">
        <v>1378</v>
      </c>
      <c r="AG4992" s="8">
        <v>299</v>
      </c>
      <c r="AH4992" s="8">
        <v>1248</v>
      </c>
    </row>
    <row r="4993" spans="1:34" x14ac:dyDescent="0.2">
      <c r="A4993" s="6" t="s">
        <v>1213</v>
      </c>
      <c r="B4993" s="8">
        <v>1078</v>
      </c>
      <c r="C4993" s="8">
        <v>825</v>
      </c>
      <c r="D4993" s="8">
        <v>253</v>
      </c>
      <c r="E4993" s="8">
        <v>186</v>
      </c>
      <c r="F4993" s="8">
        <v>371</v>
      </c>
      <c r="G4993" s="8">
        <v>267</v>
      </c>
      <c r="H4993" s="8">
        <v>131</v>
      </c>
      <c r="I4993" s="8">
        <v>501</v>
      </c>
      <c r="J4993" s="8">
        <v>159</v>
      </c>
      <c r="K4993" s="8">
        <v>468</v>
      </c>
      <c r="L4993" s="8">
        <v>499</v>
      </c>
      <c r="M4993" s="8">
        <v>86</v>
      </c>
      <c r="N4993" s="8">
        <v>370</v>
      </c>
      <c r="O4993" s="8">
        <v>160</v>
      </c>
      <c r="P4993" s="8">
        <v>166</v>
      </c>
      <c r="Q4993" s="8">
        <v>324</v>
      </c>
      <c r="R4993" s="8">
        <v>78</v>
      </c>
      <c r="S4993" s="8">
        <v>576</v>
      </c>
      <c r="T4993" s="8">
        <v>165</v>
      </c>
      <c r="U4993" s="8">
        <v>77</v>
      </c>
      <c r="V4993" s="8">
        <v>185</v>
      </c>
      <c r="W4993" s="8">
        <v>50</v>
      </c>
      <c r="X4993" s="8">
        <v>164</v>
      </c>
      <c r="Y4993" s="8">
        <v>64</v>
      </c>
      <c r="Z4993" s="8">
        <v>171</v>
      </c>
      <c r="AA4993" s="8">
        <v>66</v>
      </c>
      <c r="AB4993" s="8">
        <v>77</v>
      </c>
      <c r="AC4993" s="8">
        <v>708</v>
      </c>
      <c r="AD4993" s="8">
        <v>281</v>
      </c>
      <c r="AE4993" s="8">
        <v>453</v>
      </c>
      <c r="AF4993" s="8">
        <v>832</v>
      </c>
      <c r="AG4993" s="8">
        <v>194</v>
      </c>
      <c r="AH4993" s="8">
        <v>687</v>
      </c>
    </row>
    <row r="4994" spans="1:34" x14ac:dyDescent="0.2">
      <c r="B4994" s="7">
        <v>0.53</v>
      </c>
      <c r="C4994" s="7">
        <v>0.54</v>
      </c>
      <c r="D4994" s="7">
        <v>0.51</v>
      </c>
      <c r="E4994" s="7">
        <v>0.52</v>
      </c>
      <c r="F4994" s="7">
        <v>0.51</v>
      </c>
      <c r="G4994" s="7">
        <v>0.62</v>
      </c>
      <c r="H4994" s="7">
        <v>0.62</v>
      </c>
      <c r="I4994" s="7">
        <v>0.51</v>
      </c>
      <c r="J4994" s="7">
        <v>0.63</v>
      </c>
      <c r="K4994" s="7">
        <v>0.5</v>
      </c>
      <c r="L4994" s="7">
        <v>0.67</v>
      </c>
      <c r="M4994" s="7">
        <v>0.34</v>
      </c>
      <c r="N4994" s="7">
        <v>0.73</v>
      </c>
      <c r="O4994" s="7">
        <v>0.36</v>
      </c>
      <c r="P4994" s="7">
        <v>0.6</v>
      </c>
      <c r="Q4994" s="7">
        <v>0.51</v>
      </c>
      <c r="R4994" s="7">
        <v>0.64</v>
      </c>
      <c r="S4994" s="7">
        <v>0.53</v>
      </c>
      <c r="T4994" s="7">
        <v>0.63</v>
      </c>
      <c r="U4994" s="7">
        <v>0.44</v>
      </c>
      <c r="V4994" s="7">
        <v>0.68</v>
      </c>
      <c r="W4994" s="7">
        <v>0.36</v>
      </c>
      <c r="X4994" s="7">
        <v>0.67</v>
      </c>
      <c r="Y4994" s="7">
        <v>0.4</v>
      </c>
      <c r="Z4994" s="7">
        <v>0.68</v>
      </c>
      <c r="AA4994" s="7">
        <v>0.39</v>
      </c>
      <c r="AB4994" s="7">
        <v>0.45</v>
      </c>
      <c r="AC4994" s="7">
        <v>0.56000000000000005</v>
      </c>
      <c r="AD4994" s="7">
        <v>0.55000000000000004</v>
      </c>
      <c r="AE4994" s="7">
        <v>0.62</v>
      </c>
      <c r="AF4994" s="7">
        <v>0.6</v>
      </c>
      <c r="AG4994" s="7">
        <v>0.65</v>
      </c>
      <c r="AH4994" s="7">
        <v>0.55000000000000004</v>
      </c>
    </row>
    <row r="4995" spans="1:34" x14ac:dyDescent="0.2">
      <c r="B4995" s="6" t="s">
        <v>1321</v>
      </c>
      <c r="G4995" s="6" t="s">
        <v>210</v>
      </c>
      <c r="H4995" s="6" t="s">
        <v>170</v>
      </c>
      <c r="J4995" s="6" t="s">
        <v>235</v>
      </c>
      <c r="L4995" s="6" t="s">
        <v>223</v>
      </c>
      <c r="N4995" s="6" t="s">
        <v>222</v>
      </c>
      <c r="P4995" s="6" t="s">
        <v>228</v>
      </c>
      <c r="R4995" s="6" t="s">
        <v>380</v>
      </c>
      <c r="T4995" s="6" t="s">
        <v>191</v>
      </c>
      <c r="V4995" s="6" t="s">
        <v>190</v>
      </c>
      <c r="X4995" s="6" t="s">
        <v>183</v>
      </c>
      <c r="Z4995" s="6" t="s">
        <v>379</v>
      </c>
      <c r="AC4995" s="6" t="s">
        <v>221</v>
      </c>
      <c r="AD4995" s="6" t="s">
        <v>218</v>
      </c>
      <c r="AE4995" s="6" t="s">
        <v>234</v>
      </c>
      <c r="AF4995" s="6" t="s">
        <v>234</v>
      </c>
      <c r="AG4995" s="6" t="s">
        <v>234</v>
      </c>
    </row>
    <row r="4996" spans="1:34" x14ac:dyDescent="0.2">
      <c r="A4996" s="6" t="s">
        <v>1205</v>
      </c>
      <c r="B4996" s="8">
        <v>531</v>
      </c>
      <c r="C4996" s="8">
        <v>389</v>
      </c>
      <c r="D4996" s="8">
        <v>140</v>
      </c>
      <c r="E4996" s="8">
        <v>88</v>
      </c>
      <c r="F4996" s="8">
        <v>198</v>
      </c>
      <c r="G4996" s="8">
        <v>103</v>
      </c>
      <c r="H4996" s="8">
        <v>45</v>
      </c>
      <c r="I4996" s="8">
        <v>297</v>
      </c>
      <c r="J4996" s="8">
        <v>58</v>
      </c>
      <c r="K4996" s="8">
        <v>308</v>
      </c>
      <c r="L4996" s="8">
        <v>144</v>
      </c>
      <c r="M4996" s="8">
        <v>116</v>
      </c>
      <c r="N4996" s="8">
        <v>73</v>
      </c>
      <c r="O4996" s="8">
        <v>213</v>
      </c>
      <c r="P4996" s="8">
        <v>66</v>
      </c>
      <c r="Q4996" s="8">
        <v>203</v>
      </c>
      <c r="R4996" s="8">
        <v>23</v>
      </c>
      <c r="S4996" s="8">
        <v>331</v>
      </c>
      <c r="T4996" s="8">
        <v>61</v>
      </c>
      <c r="U4996" s="8">
        <v>62</v>
      </c>
      <c r="V4996" s="8">
        <v>47</v>
      </c>
      <c r="W4996" s="8">
        <v>63</v>
      </c>
      <c r="X4996" s="8">
        <v>44</v>
      </c>
      <c r="Y4996" s="8">
        <v>64</v>
      </c>
      <c r="Z4996" s="8">
        <v>41</v>
      </c>
      <c r="AA4996" s="8">
        <v>70</v>
      </c>
      <c r="AB4996" s="8">
        <v>45</v>
      </c>
      <c r="AC4996" s="8">
        <v>327</v>
      </c>
      <c r="AD4996" s="8">
        <v>148</v>
      </c>
      <c r="AE4996" s="8">
        <v>155</v>
      </c>
      <c r="AF4996" s="8">
        <v>324</v>
      </c>
      <c r="AG4996" s="8">
        <v>69</v>
      </c>
      <c r="AH4996" s="8">
        <v>354</v>
      </c>
    </row>
    <row r="4997" spans="1:34" x14ac:dyDescent="0.2">
      <c r="B4997" s="7">
        <v>0.26</v>
      </c>
      <c r="C4997" s="7">
        <v>0.26</v>
      </c>
      <c r="D4997" s="7">
        <v>0.28000000000000003</v>
      </c>
      <c r="E4997" s="7">
        <v>0.25</v>
      </c>
      <c r="F4997" s="7">
        <v>0.27</v>
      </c>
      <c r="G4997" s="7">
        <v>0.24</v>
      </c>
      <c r="H4997" s="7">
        <v>0.21</v>
      </c>
      <c r="I4997" s="7">
        <v>0.3</v>
      </c>
      <c r="J4997" s="7">
        <v>0.23</v>
      </c>
      <c r="K4997" s="7">
        <v>0.33</v>
      </c>
      <c r="L4997" s="7">
        <v>0.19</v>
      </c>
      <c r="M4997" s="7">
        <v>0.46</v>
      </c>
      <c r="N4997" s="7">
        <v>0.14000000000000001</v>
      </c>
      <c r="O4997" s="7">
        <v>0.47</v>
      </c>
      <c r="P4997" s="7">
        <v>0.24</v>
      </c>
      <c r="Q4997" s="7">
        <v>0.32</v>
      </c>
      <c r="R4997" s="7">
        <v>0.19</v>
      </c>
      <c r="S4997" s="7">
        <v>0.3</v>
      </c>
      <c r="T4997" s="7">
        <v>0.23</v>
      </c>
      <c r="U4997" s="7">
        <v>0.36</v>
      </c>
      <c r="V4997" s="7">
        <v>0.17</v>
      </c>
      <c r="W4997" s="7">
        <v>0.45</v>
      </c>
      <c r="X4997" s="7">
        <v>0.18</v>
      </c>
      <c r="Y4997" s="7">
        <v>0.39</v>
      </c>
      <c r="Z4997" s="7">
        <v>0.16</v>
      </c>
      <c r="AA4997" s="7">
        <v>0.41</v>
      </c>
      <c r="AB4997" s="7">
        <v>0.26</v>
      </c>
      <c r="AC4997" s="7">
        <v>0.26</v>
      </c>
      <c r="AD4997" s="7">
        <v>0.28999999999999998</v>
      </c>
      <c r="AE4997" s="7">
        <v>0.21</v>
      </c>
      <c r="AF4997" s="7">
        <v>0.24</v>
      </c>
      <c r="AG4997" s="7">
        <v>0.23</v>
      </c>
      <c r="AH4997" s="7">
        <v>0.28000000000000003</v>
      </c>
    </row>
    <row r="4998" spans="1:34" x14ac:dyDescent="0.2">
      <c r="B4998" s="6" t="s">
        <v>1315</v>
      </c>
      <c r="I4998" s="6" t="s">
        <v>377</v>
      </c>
      <c r="K4998" s="6" t="s">
        <v>354</v>
      </c>
      <c r="M4998" s="6" t="s">
        <v>109</v>
      </c>
      <c r="O4998" s="6" t="s">
        <v>108</v>
      </c>
      <c r="Q4998" s="6" t="s">
        <v>107</v>
      </c>
      <c r="S4998" s="6" t="s">
        <v>106</v>
      </c>
      <c r="U4998" s="6" t="s">
        <v>160</v>
      </c>
      <c r="W4998" s="6" t="s">
        <v>91</v>
      </c>
      <c r="Y4998" s="6" t="s">
        <v>158</v>
      </c>
      <c r="AA4998" s="6" t="s">
        <v>376</v>
      </c>
      <c r="AH4998" s="6" t="s">
        <v>375</v>
      </c>
    </row>
    <row r="4999" spans="1:34" x14ac:dyDescent="0.2">
      <c r="A4999" s="6" t="s">
        <v>93</v>
      </c>
      <c r="B4999" s="8">
        <v>410</v>
      </c>
      <c r="C4999" s="8">
        <v>306</v>
      </c>
      <c r="D4999" s="8">
        <v>101</v>
      </c>
      <c r="E4999" s="8">
        <v>84</v>
      </c>
      <c r="F4999" s="8">
        <v>158</v>
      </c>
      <c r="G4999" s="8">
        <v>64</v>
      </c>
      <c r="H4999" s="8">
        <v>34</v>
      </c>
      <c r="I4999" s="8">
        <v>187</v>
      </c>
      <c r="J4999" s="8">
        <v>37</v>
      </c>
      <c r="K4999" s="8">
        <v>157</v>
      </c>
      <c r="L4999" s="8">
        <v>105</v>
      </c>
      <c r="M4999" s="8">
        <v>50</v>
      </c>
      <c r="N4999" s="8">
        <v>61</v>
      </c>
      <c r="O4999" s="8">
        <v>77</v>
      </c>
      <c r="P4999" s="8">
        <v>47</v>
      </c>
      <c r="Q4999" s="8">
        <v>113</v>
      </c>
      <c r="R4999" s="8">
        <v>21</v>
      </c>
      <c r="S4999" s="8">
        <v>185</v>
      </c>
      <c r="T4999" s="8">
        <v>36</v>
      </c>
      <c r="U4999" s="8">
        <v>34</v>
      </c>
      <c r="V4999" s="8">
        <v>42</v>
      </c>
      <c r="W4999" s="8">
        <v>25</v>
      </c>
      <c r="X4999" s="8">
        <v>36</v>
      </c>
      <c r="Y4999" s="8">
        <v>34</v>
      </c>
      <c r="Z4999" s="8">
        <v>39</v>
      </c>
      <c r="AA4999" s="8">
        <v>33</v>
      </c>
      <c r="AB4999" s="8">
        <v>51</v>
      </c>
      <c r="AC4999" s="8">
        <v>231</v>
      </c>
      <c r="AD4999" s="8">
        <v>81</v>
      </c>
      <c r="AE4999" s="8">
        <v>118</v>
      </c>
      <c r="AF4999" s="8">
        <v>221</v>
      </c>
      <c r="AG4999" s="8">
        <v>35</v>
      </c>
      <c r="AH4999" s="8">
        <v>207</v>
      </c>
    </row>
    <row r="5000" spans="1:34" x14ac:dyDescent="0.2">
      <c r="B5000" s="7">
        <v>0.2</v>
      </c>
      <c r="C5000" s="7">
        <v>0.2</v>
      </c>
      <c r="D5000" s="7">
        <v>0.2</v>
      </c>
      <c r="E5000" s="7">
        <v>0.24</v>
      </c>
      <c r="F5000" s="7">
        <v>0.22</v>
      </c>
      <c r="G5000" s="7">
        <v>0.15</v>
      </c>
      <c r="H5000" s="7">
        <v>0.16</v>
      </c>
      <c r="I5000" s="7">
        <v>0.19</v>
      </c>
      <c r="J5000" s="7">
        <v>0.14000000000000001</v>
      </c>
      <c r="K5000" s="7">
        <v>0.17</v>
      </c>
      <c r="L5000" s="7">
        <v>0.14000000000000001</v>
      </c>
      <c r="M5000" s="7">
        <v>0.2</v>
      </c>
      <c r="N5000" s="7">
        <v>0.12</v>
      </c>
      <c r="O5000" s="7">
        <v>0.17</v>
      </c>
      <c r="P5000" s="7">
        <v>0.17</v>
      </c>
      <c r="Q5000" s="7">
        <v>0.18</v>
      </c>
      <c r="R5000" s="7">
        <v>0.18</v>
      </c>
      <c r="S5000" s="7">
        <v>0.17</v>
      </c>
      <c r="T5000" s="7">
        <v>0.14000000000000001</v>
      </c>
      <c r="U5000" s="7">
        <v>0.2</v>
      </c>
      <c r="V5000" s="7">
        <v>0.15</v>
      </c>
      <c r="W5000" s="7">
        <v>0.18</v>
      </c>
      <c r="X5000" s="7">
        <v>0.15</v>
      </c>
      <c r="Y5000" s="7">
        <v>0.21</v>
      </c>
      <c r="Z5000" s="7">
        <v>0.16</v>
      </c>
      <c r="AA5000" s="7">
        <v>0.19</v>
      </c>
      <c r="AB5000" s="7">
        <v>0.3</v>
      </c>
      <c r="AC5000" s="7">
        <v>0.18</v>
      </c>
      <c r="AD5000" s="7">
        <v>0.16</v>
      </c>
      <c r="AE5000" s="7">
        <v>0.16</v>
      </c>
      <c r="AF5000" s="7">
        <v>0.16</v>
      </c>
      <c r="AG5000" s="7">
        <v>0.12</v>
      </c>
      <c r="AH5000" s="7">
        <v>0.17</v>
      </c>
    </row>
    <row r="5001" spans="1:34" x14ac:dyDescent="0.2">
      <c r="B5001" s="6" t="s">
        <v>1320</v>
      </c>
      <c r="E5001" s="6" t="s">
        <v>304</v>
      </c>
      <c r="F5001" s="6" t="s">
        <v>304</v>
      </c>
      <c r="M5001" s="6" t="s">
        <v>102</v>
      </c>
      <c r="O5001" s="6" t="s">
        <v>206</v>
      </c>
      <c r="AB5001" s="6" t="s">
        <v>385</v>
      </c>
      <c r="AE5001" s="6" t="s">
        <v>104</v>
      </c>
      <c r="AF5001" s="6" t="s">
        <v>104</v>
      </c>
      <c r="AH5001" s="6" t="s">
        <v>104</v>
      </c>
    </row>
    <row r="5002" spans="1:34" x14ac:dyDescent="0.2">
      <c r="A5002" s="6" t="s">
        <v>384</v>
      </c>
    </row>
    <row r="5004" spans="1:34" x14ac:dyDescent="0.2">
      <c r="A5004" s="6" t="s">
        <v>97</v>
      </c>
    </row>
    <row r="5006" spans="1:34" x14ac:dyDescent="0.2">
      <c r="A5006" s="6" t="s">
        <v>101</v>
      </c>
    </row>
    <row r="5007" spans="1:34" x14ac:dyDescent="0.2">
      <c r="A5007" s="6" t="s">
        <v>100</v>
      </c>
    </row>
    <row r="5009" spans="1:24" x14ac:dyDescent="0.2">
      <c r="A5009" s="4">
        <v>72</v>
      </c>
    </row>
    <row r="5014" spans="1:24" x14ac:dyDescent="0.2">
      <c r="A5014" s="1" t="s">
        <v>0</v>
      </c>
    </row>
    <row r="5016" spans="1:24" x14ac:dyDescent="0.2">
      <c r="A5016" s="1" t="s">
        <v>1</v>
      </c>
    </row>
    <row r="5017" spans="1:24" x14ac:dyDescent="0.2">
      <c r="A5017" s="1" t="s">
        <v>2</v>
      </c>
    </row>
    <row r="5018" spans="1:24" x14ac:dyDescent="0.2">
      <c r="A5018" s="1" t="s">
        <v>3</v>
      </c>
    </row>
    <row r="5019" spans="1:24" x14ac:dyDescent="0.2">
      <c r="A5019" s="1" t="s">
        <v>4</v>
      </c>
    </row>
    <row r="5020" spans="1:24" x14ac:dyDescent="0.2">
      <c r="A5020" s="1" t="s">
        <v>5</v>
      </c>
    </row>
    <row r="5021" spans="1:24" x14ac:dyDescent="0.2">
      <c r="A5021" s="2" t="s">
        <v>1324</v>
      </c>
    </row>
    <row r="5022" spans="1:24" x14ac:dyDescent="0.2">
      <c r="A5022" s="2" t="s">
        <v>7</v>
      </c>
    </row>
    <row r="5024" spans="1:24" x14ac:dyDescent="0.2">
      <c r="D5024" s="1" t="s">
        <v>8</v>
      </c>
      <c r="G5024" s="1" t="s">
        <v>9</v>
      </c>
      <c r="L5024" s="1" t="s">
        <v>10</v>
      </c>
      <c r="P5024" s="1" t="s">
        <v>11</v>
      </c>
      <c r="T5024" s="1" t="s">
        <v>12</v>
      </c>
      <c r="X5024" s="1" t="s">
        <v>13</v>
      </c>
    </row>
    <row r="5025" spans="1:26" x14ac:dyDescent="0.2">
      <c r="R5025" s="1" t="s">
        <v>14</v>
      </c>
      <c r="T5025" s="1" t="s">
        <v>15</v>
      </c>
      <c r="U5025" s="1" t="s">
        <v>16</v>
      </c>
    </row>
    <row r="5026" spans="1:26" x14ac:dyDescent="0.2">
      <c r="R5026" s="1" t="s">
        <v>17</v>
      </c>
      <c r="S5026" s="1" t="s">
        <v>18</v>
      </c>
      <c r="T5026" s="1" t="s">
        <v>19</v>
      </c>
      <c r="U5026" s="1" t="s">
        <v>20</v>
      </c>
      <c r="X5026" s="1" t="s">
        <v>21</v>
      </c>
      <c r="Y5026" s="1" t="s">
        <v>22</v>
      </c>
      <c r="Z5026" s="1" t="s">
        <v>23</v>
      </c>
    </row>
    <row r="5027" spans="1:26" x14ac:dyDescent="0.2">
      <c r="B5027" s="1" t="s">
        <v>24</v>
      </c>
      <c r="C5027" s="1" t="s">
        <v>25</v>
      </c>
      <c r="D5027" s="1" t="s">
        <v>26</v>
      </c>
      <c r="E5027" s="1" t="s">
        <v>27</v>
      </c>
      <c r="F5027" s="1" t="s">
        <v>28</v>
      </c>
      <c r="G5027" s="1" t="s">
        <v>29</v>
      </c>
      <c r="H5027" s="1" t="s">
        <v>30</v>
      </c>
      <c r="I5027" s="1" t="s">
        <v>31</v>
      </c>
      <c r="J5027" s="1" t="s">
        <v>32</v>
      </c>
      <c r="K5027" s="1" t="s">
        <v>33</v>
      </c>
      <c r="L5027" s="1" t="s">
        <v>34</v>
      </c>
      <c r="M5027" s="1" t="s">
        <v>35</v>
      </c>
      <c r="N5027" s="1" t="s">
        <v>36</v>
      </c>
      <c r="O5027" s="1" t="s">
        <v>37</v>
      </c>
      <c r="P5027" s="1" t="s">
        <v>38</v>
      </c>
      <c r="Q5027" s="1" t="s">
        <v>39</v>
      </c>
      <c r="R5027" s="3">
        <v>12</v>
      </c>
      <c r="S5027" s="1" t="s">
        <v>40</v>
      </c>
      <c r="T5027" s="1" t="s">
        <v>41</v>
      </c>
      <c r="U5027" s="1" t="s">
        <v>42</v>
      </c>
      <c r="V5027" s="1" t="s">
        <v>43</v>
      </c>
      <c r="W5027" s="1" t="s">
        <v>44</v>
      </c>
      <c r="X5027" s="1" t="s">
        <v>45</v>
      </c>
      <c r="Y5027" s="1" t="s">
        <v>46</v>
      </c>
      <c r="Z5027" s="1" t="s">
        <v>46</v>
      </c>
    </row>
    <row r="5028" spans="1:26" x14ac:dyDescent="0.2">
      <c r="B5028" s="1" t="s">
        <v>47</v>
      </c>
      <c r="C5028" s="1" t="s">
        <v>48</v>
      </c>
      <c r="D5028" s="1" t="s">
        <v>49</v>
      </c>
      <c r="E5028" s="1" t="s">
        <v>50</v>
      </c>
      <c r="F5028" s="1" t="s">
        <v>51</v>
      </c>
      <c r="G5028" s="1" t="s">
        <v>52</v>
      </c>
      <c r="H5028" s="1" t="s">
        <v>53</v>
      </c>
      <c r="I5028" s="1" t="s">
        <v>54</v>
      </c>
      <c r="J5028" s="1" t="s">
        <v>55</v>
      </c>
      <c r="K5028" s="1" t="s">
        <v>56</v>
      </c>
      <c r="L5028" s="1" t="s">
        <v>57</v>
      </c>
      <c r="M5028" s="1" t="s">
        <v>58</v>
      </c>
      <c r="N5028" s="1" t="s">
        <v>59</v>
      </c>
      <c r="O5028" s="1" t="s">
        <v>60</v>
      </c>
      <c r="P5028" s="1" t="s">
        <v>61</v>
      </c>
      <c r="Q5028" s="1" t="s">
        <v>62</v>
      </c>
      <c r="R5028" s="1" t="s">
        <v>63</v>
      </c>
      <c r="S5028" s="1" t="s">
        <v>64</v>
      </c>
      <c r="T5028" s="1" t="s">
        <v>65</v>
      </c>
      <c r="U5028" s="1" t="s">
        <v>66</v>
      </c>
      <c r="V5028" s="1" t="s">
        <v>67</v>
      </c>
      <c r="W5028" s="1" t="s">
        <v>68</v>
      </c>
      <c r="X5028" s="1" t="s">
        <v>69</v>
      </c>
      <c r="Y5028" s="1" t="s">
        <v>70</v>
      </c>
      <c r="Z5028" s="1" t="s">
        <v>71</v>
      </c>
    </row>
    <row r="5029" spans="1:26" x14ac:dyDescent="0.2">
      <c r="A5029" s="2" t="s">
        <v>72</v>
      </c>
      <c r="B5029" s="4">
        <v>2019</v>
      </c>
      <c r="C5029" s="4">
        <v>1011</v>
      </c>
      <c r="D5029" s="4">
        <v>1008</v>
      </c>
      <c r="E5029" s="4">
        <v>321</v>
      </c>
      <c r="F5029" s="4">
        <v>361</v>
      </c>
      <c r="G5029" s="4">
        <v>372</v>
      </c>
      <c r="H5029" s="4">
        <v>376</v>
      </c>
      <c r="I5029" s="4">
        <v>589</v>
      </c>
      <c r="J5029" s="4">
        <v>593</v>
      </c>
      <c r="K5029" s="4">
        <v>588</v>
      </c>
      <c r="L5029" s="4">
        <v>378</v>
      </c>
      <c r="M5029" s="4">
        <v>460</v>
      </c>
      <c r="N5029" s="4">
        <v>674</v>
      </c>
      <c r="O5029" s="4">
        <v>546</v>
      </c>
      <c r="P5029" s="4">
        <v>458</v>
      </c>
      <c r="Q5029" s="4">
        <v>341</v>
      </c>
      <c r="R5029" s="4">
        <v>503</v>
      </c>
      <c r="S5029" s="4">
        <v>454</v>
      </c>
      <c r="T5029" s="4">
        <v>914</v>
      </c>
      <c r="U5029" s="4">
        <v>148</v>
      </c>
      <c r="V5029" s="4">
        <v>774</v>
      </c>
      <c r="W5029" s="4">
        <v>272</v>
      </c>
      <c r="X5029" s="4">
        <v>166</v>
      </c>
      <c r="Y5029" s="4">
        <v>1212</v>
      </c>
      <c r="Z5029" s="4">
        <v>625</v>
      </c>
    </row>
    <row r="5030" spans="1:26" x14ac:dyDescent="0.2">
      <c r="A5030" s="2" t="s">
        <v>73</v>
      </c>
      <c r="B5030" s="4">
        <v>2019</v>
      </c>
      <c r="C5030" s="4">
        <v>1000</v>
      </c>
      <c r="D5030" s="4">
        <v>1019</v>
      </c>
      <c r="E5030" s="4">
        <v>323</v>
      </c>
      <c r="F5030" s="4">
        <v>361</v>
      </c>
      <c r="G5030" s="4">
        <v>370</v>
      </c>
      <c r="H5030" s="4">
        <v>376</v>
      </c>
      <c r="I5030" s="4">
        <v>589</v>
      </c>
      <c r="J5030" s="4">
        <v>533</v>
      </c>
      <c r="K5030" s="4">
        <v>563</v>
      </c>
      <c r="L5030" s="4">
        <v>449</v>
      </c>
      <c r="M5030" s="4">
        <v>473</v>
      </c>
      <c r="N5030" s="4">
        <v>675</v>
      </c>
      <c r="O5030" s="4">
        <v>540</v>
      </c>
      <c r="P5030" s="4">
        <v>462</v>
      </c>
      <c r="Q5030" s="4">
        <v>342</v>
      </c>
      <c r="R5030" s="4">
        <v>520</v>
      </c>
      <c r="S5030" s="4">
        <v>461</v>
      </c>
      <c r="T5030" s="4">
        <v>886</v>
      </c>
      <c r="U5030" s="4">
        <v>152</v>
      </c>
      <c r="V5030" s="4">
        <v>763</v>
      </c>
      <c r="W5030" s="4">
        <v>274</v>
      </c>
      <c r="X5030" s="4">
        <v>162</v>
      </c>
      <c r="Y5030" s="4">
        <v>1200</v>
      </c>
      <c r="Z5030" s="4">
        <v>645</v>
      </c>
    </row>
    <row r="5031" spans="1:26" x14ac:dyDescent="0.2">
      <c r="A5031" s="2" t="s">
        <v>1213</v>
      </c>
      <c r="B5031" s="4">
        <v>1450</v>
      </c>
      <c r="C5031" s="4">
        <v>720</v>
      </c>
      <c r="D5031" s="4">
        <v>730</v>
      </c>
      <c r="E5031" s="4">
        <v>194</v>
      </c>
      <c r="F5031" s="4">
        <v>241</v>
      </c>
      <c r="G5031" s="4">
        <v>276</v>
      </c>
      <c r="H5031" s="4">
        <v>277</v>
      </c>
      <c r="I5031" s="4">
        <v>462</v>
      </c>
      <c r="J5031" s="4">
        <v>411</v>
      </c>
      <c r="K5031" s="4">
        <v>412</v>
      </c>
      <c r="L5031" s="4">
        <v>319</v>
      </c>
      <c r="M5031" s="4">
        <v>308</v>
      </c>
      <c r="N5031" s="4">
        <v>486</v>
      </c>
      <c r="O5031" s="4">
        <v>371</v>
      </c>
      <c r="P5031" s="4">
        <v>332</v>
      </c>
      <c r="Q5031" s="4">
        <v>261</v>
      </c>
      <c r="R5031" s="4">
        <v>348</v>
      </c>
      <c r="S5031" s="4">
        <v>324</v>
      </c>
      <c r="T5031" s="4">
        <v>681</v>
      </c>
      <c r="U5031" s="4">
        <v>98</v>
      </c>
      <c r="V5031" s="4">
        <v>545</v>
      </c>
      <c r="W5031" s="4">
        <v>209</v>
      </c>
      <c r="X5031" s="4">
        <v>120</v>
      </c>
      <c r="Y5031" s="4">
        <v>874</v>
      </c>
      <c r="Z5031" s="4">
        <v>470</v>
      </c>
    </row>
    <row r="5032" spans="1:26" x14ac:dyDescent="0.2">
      <c r="B5032" s="5">
        <v>0.72</v>
      </c>
      <c r="C5032" s="5">
        <v>0.72</v>
      </c>
      <c r="D5032" s="5">
        <v>0.72</v>
      </c>
      <c r="E5032" s="5">
        <v>0.6</v>
      </c>
      <c r="F5032" s="5">
        <v>0.67</v>
      </c>
      <c r="G5032" s="5">
        <v>0.74</v>
      </c>
      <c r="H5032" s="5">
        <v>0.74</v>
      </c>
      <c r="I5032" s="5">
        <v>0.78</v>
      </c>
      <c r="J5032" s="5">
        <v>0.77</v>
      </c>
      <c r="K5032" s="5">
        <v>0.73</v>
      </c>
      <c r="L5032" s="5">
        <v>0.71</v>
      </c>
      <c r="M5032" s="5">
        <v>0.65</v>
      </c>
      <c r="N5032" s="5">
        <v>0.72</v>
      </c>
      <c r="O5032" s="5">
        <v>0.69</v>
      </c>
      <c r="P5032" s="5">
        <v>0.72</v>
      </c>
      <c r="Q5032" s="5">
        <v>0.76</v>
      </c>
      <c r="R5032" s="5">
        <v>0.67</v>
      </c>
      <c r="S5032" s="5">
        <v>0.7</v>
      </c>
      <c r="T5032" s="5">
        <v>0.77</v>
      </c>
      <c r="U5032" s="5">
        <v>0.64</v>
      </c>
      <c r="V5032" s="5">
        <v>0.71</v>
      </c>
      <c r="W5032" s="5">
        <v>0.76</v>
      </c>
      <c r="X5032" s="5">
        <v>0.74</v>
      </c>
      <c r="Y5032" s="5">
        <v>0.73</v>
      </c>
      <c r="Z5032" s="5">
        <v>0.73</v>
      </c>
    </row>
    <row r="5033" spans="1:26" x14ac:dyDescent="0.2">
      <c r="B5033" s="6" t="s">
        <v>1323</v>
      </c>
      <c r="G5033" s="6" t="s">
        <v>35</v>
      </c>
      <c r="H5033" s="6" t="s">
        <v>41</v>
      </c>
      <c r="I5033" s="6" t="s">
        <v>210</v>
      </c>
      <c r="J5033" s="6" t="s">
        <v>192</v>
      </c>
      <c r="K5033" s="6" t="s">
        <v>116</v>
      </c>
      <c r="Q5033" s="6" t="s">
        <v>222</v>
      </c>
      <c r="T5033" s="6" t="s">
        <v>439</v>
      </c>
    </row>
    <row r="5034" spans="1:26" x14ac:dyDescent="0.2">
      <c r="A5034" s="2" t="s">
        <v>1205</v>
      </c>
      <c r="B5034" s="4">
        <v>299</v>
      </c>
      <c r="C5034" s="4">
        <v>176</v>
      </c>
      <c r="D5034" s="4">
        <v>123</v>
      </c>
      <c r="E5034" s="4">
        <v>51</v>
      </c>
      <c r="F5034" s="4">
        <v>55</v>
      </c>
      <c r="G5034" s="4">
        <v>47</v>
      </c>
      <c r="H5034" s="4">
        <v>57</v>
      </c>
      <c r="I5034" s="4">
        <v>88</v>
      </c>
      <c r="J5034" s="4">
        <v>69</v>
      </c>
      <c r="K5034" s="4">
        <v>77</v>
      </c>
      <c r="L5034" s="4">
        <v>71</v>
      </c>
      <c r="M5034" s="4">
        <v>83</v>
      </c>
      <c r="N5034" s="4">
        <v>103</v>
      </c>
      <c r="O5034" s="4">
        <v>87</v>
      </c>
      <c r="P5034" s="4">
        <v>66</v>
      </c>
      <c r="Q5034" s="4">
        <v>43</v>
      </c>
      <c r="R5034" s="4">
        <v>82</v>
      </c>
      <c r="S5034" s="4">
        <v>68</v>
      </c>
      <c r="T5034" s="4">
        <v>116</v>
      </c>
      <c r="U5034" s="4">
        <v>34</v>
      </c>
      <c r="V5034" s="4">
        <v>113</v>
      </c>
      <c r="W5034" s="4">
        <v>40</v>
      </c>
      <c r="X5034" s="4">
        <v>27</v>
      </c>
      <c r="Y5034" s="4">
        <v>180</v>
      </c>
      <c r="Z5034" s="4">
        <v>88</v>
      </c>
    </row>
    <row r="5035" spans="1:26" x14ac:dyDescent="0.2">
      <c r="B5035" s="5">
        <v>0.15</v>
      </c>
      <c r="C5035" s="5">
        <v>0.18</v>
      </c>
      <c r="D5035" s="5">
        <v>0.12</v>
      </c>
      <c r="E5035" s="5">
        <v>0.16</v>
      </c>
      <c r="F5035" s="5">
        <v>0.15</v>
      </c>
      <c r="G5035" s="5">
        <v>0.13</v>
      </c>
      <c r="H5035" s="5">
        <v>0.15</v>
      </c>
      <c r="I5035" s="5">
        <v>0.15</v>
      </c>
      <c r="J5035" s="5">
        <v>0.13</v>
      </c>
      <c r="K5035" s="5">
        <v>0.14000000000000001</v>
      </c>
      <c r="L5035" s="5">
        <v>0.16</v>
      </c>
      <c r="M5035" s="5">
        <v>0.17</v>
      </c>
      <c r="N5035" s="5">
        <v>0.15</v>
      </c>
      <c r="O5035" s="5">
        <v>0.16</v>
      </c>
      <c r="P5035" s="5">
        <v>0.14000000000000001</v>
      </c>
      <c r="Q5035" s="5">
        <v>0.13</v>
      </c>
      <c r="R5035" s="5">
        <v>0.16</v>
      </c>
      <c r="S5035" s="5">
        <v>0.15</v>
      </c>
      <c r="T5035" s="5">
        <v>0.13</v>
      </c>
      <c r="U5035" s="5">
        <v>0.22</v>
      </c>
      <c r="V5035" s="5">
        <v>0.15</v>
      </c>
      <c r="W5035" s="5">
        <v>0.14000000000000001</v>
      </c>
      <c r="X5035" s="5">
        <v>0.17</v>
      </c>
      <c r="Y5035" s="5">
        <v>0.15</v>
      </c>
      <c r="Z5035" s="5">
        <v>0.14000000000000001</v>
      </c>
    </row>
    <row r="5036" spans="1:26" x14ac:dyDescent="0.2">
      <c r="B5036" s="6" t="s">
        <v>508</v>
      </c>
      <c r="C5036" s="6" t="s">
        <v>85</v>
      </c>
      <c r="U5036" s="6" t="s">
        <v>88</v>
      </c>
    </row>
    <row r="5037" spans="1:26" x14ac:dyDescent="0.2">
      <c r="A5037" s="2" t="s">
        <v>93</v>
      </c>
      <c r="B5037" s="4">
        <v>270</v>
      </c>
      <c r="C5037" s="4">
        <v>104</v>
      </c>
      <c r="D5037" s="4">
        <v>166</v>
      </c>
      <c r="E5037" s="4">
        <v>77</v>
      </c>
      <c r="F5037" s="4">
        <v>64</v>
      </c>
      <c r="G5037" s="4">
        <v>47</v>
      </c>
      <c r="H5037" s="4">
        <v>43</v>
      </c>
      <c r="I5037" s="4">
        <v>39</v>
      </c>
      <c r="J5037" s="4">
        <v>53</v>
      </c>
      <c r="K5037" s="4">
        <v>75</v>
      </c>
      <c r="L5037" s="4">
        <v>59</v>
      </c>
      <c r="M5037" s="4">
        <v>83</v>
      </c>
      <c r="N5037" s="4">
        <v>85</v>
      </c>
      <c r="O5037" s="4">
        <v>82</v>
      </c>
      <c r="P5037" s="4">
        <v>64</v>
      </c>
      <c r="Q5037" s="4">
        <v>39</v>
      </c>
      <c r="R5037" s="4">
        <v>91</v>
      </c>
      <c r="S5037" s="4">
        <v>70</v>
      </c>
      <c r="T5037" s="4">
        <v>90</v>
      </c>
      <c r="U5037" s="4">
        <v>20</v>
      </c>
      <c r="V5037" s="4">
        <v>105</v>
      </c>
      <c r="W5037" s="4">
        <v>26</v>
      </c>
      <c r="X5037" s="4">
        <v>14</v>
      </c>
      <c r="Y5037" s="4">
        <v>146</v>
      </c>
      <c r="Z5037" s="4">
        <v>87</v>
      </c>
    </row>
    <row r="5038" spans="1:26" x14ac:dyDescent="0.2">
      <c r="B5038" s="5">
        <v>0.13</v>
      </c>
      <c r="C5038" s="5">
        <v>0.1</v>
      </c>
      <c r="D5038" s="5">
        <v>0.16</v>
      </c>
      <c r="E5038" s="5">
        <v>0.24</v>
      </c>
      <c r="F5038" s="5">
        <v>0.18</v>
      </c>
      <c r="G5038" s="5">
        <v>0.13</v>
      </c>
      <c r="H5038" s="5">
        <v>0.11</v>
      </c>
      <c r="I5038" s="5">
        <v>7.0000000000000007E-2</v>
      </c>
      <c r="J5038" s="5">
        <v>0.1</v>
      </c>
      <c r="K5038" s="5">
        <v>0.13</v>
      </c>
      <c r="L5038" s="5">
        <v>0.13</v>
      </c>
      <c r="M5038" s="5">
        <v>0.18</v>
      </c>
      <c r="N5038" s="5">
        <v>0.13</v>
      </c>
      <c r="O5038" s="5">
        <v>0.15</v>
      </c>
      <c r="P5038" s="5">
        <v>0.14000000000000001</v>
      </c>
      <c r="Q5038" s="5">
        <v>0.11</v>
      </c>
      <c r="R5038" s="5">
        <v>0.17</v>
      </c>
      <c r="S5038" s="5">
        <v>0.15</v>
      </c>
      <c r="T5038" s="5">
        <v>0.1</v>
      </c>
      <c r="U5038" s="5">
        <v>0.13</v>
      </c>
      <c r="V5038" s="5">
        <v>0.14000000000000001</v>
      </c>
      <c r="W5038" s="5">
        <v>0.09</v>
      </c>
      <c r="X5038" s="5">
        <v>0.09</v>
      </c>
      <c r="Y5038" s="5">
        <v>0.12</v>
      </c>
      <c r="Z5038" s="5">
        <v>0.13</v>
      </c>
    </row>
    <row r="5039" spans="1:26" x14ac:dyDescent="0.2">
      <c r="B5039" s="6" t="s">
        <v>1322</v>
      </c>
      <c r="D5039" s="6" t="s">
        <v>32</v>
      </c>
      <c r="E5039" s="6" t="s">
        <v>76</v>
      </c>
      <c r="F5039" s="6" t="s">
        <v>411</v>
      </c>
      <c r="G5039" s="6" t="s">
        <v>78</v>
      </c>
      <c r="H5039" s="6" t="s">
        <v>78</v>
      </c>
      <c r="M5039" s="6" t="s">
        <v>354</v>
      </c>
      <c r="R5039" s="6" t="s">
        <v>160</v>
      </c>
      <c r="S5039" s="6" t="s">
        <v>96</v>
      </c>
    </row>
    <row r="5041" spans="1:1" x14ac:dyDescent="0.2">
      <c r="A5041" s="6" t="s">
        <v>97</v>
      </c>
    </row>
    <row r="5043" spans="1:1" x14ac:dyDescent="0.2">
      <c r="A5043" s="6" t="s">
        <v>98</v>
      </c>
    </row>
    <row r="5044" spans="1:1" x14ac:dyDescent="0.2">
      <c r="A5044" s="6" t="s">
        <v>99</v>
      </c>
    </row>
    <row r="5046" spans="1:1" x14ac:dyDescent="0.2">
      <c r="A5046" s="4">
        <v>73</v>
      </c>
    </row>
    <row r="5051" spans="1:1" x14ac:dyDescent="0.2">
      <c r="A5051" s="9" t="s">
        <v>0</v>
      </c>
    </row>
    <row r="5053" spans="1:1" x14ac:dyDescent="0.2">
      <c r="A5053" s="1" t="s">
        <v>1</v>
      </c>
    </row>
    <row r="5054" spans="1:1" x14ac:dyDescent="0.2">
      <c r="A5054" s="1" t="s">
        <v>2</v>
      </c>
    </row>
    <row r="5056" spans="1:1" x14ac:dyDescent="0.2">
      <c r="A5056" s="1" t="s">
        <v>3</v>
      </c>
    </row>
    <row r="5057" spans="1:34" x14ac:dyDescent="0.2">
      <c r="A5057" s="1" t="s">
        <v>4</v>
      </c>
    </row>
    <row r="5059" spans="1:34" x14ac:dyDescent="0.2">
      <c r="A5059" s="1" t="s">
        <v>5</v>
      </c>
    </row>
    <row r="5060" spans="1:34" x14ac:dyDescent="0.2">
      <c r="A5060" s="6" t="s">
        <v>1324</v>
      </c>
    </row>
    <row r="5061" spans="1:34" x14ac:dyDescent="0.2">
      <c r="A5061" s="6" t="s">
        <v>7</v>
      </c>
    </row>
    <row r="5063" spans="1:34" x14ac:dyDescent="0.2">
      <c r="J5063" s="9" t="s">
        <v>157</v>
      </c>
      <c r="N5063" s="9" t="s">
        <v>156</v>
      </c>
      <c r="R5063" s="9" t="s">
        <v>155</v>
      </c>
    </row>
    <row r="5064" spans="1:34" x14ac:dyDescent="0.2">
      <c r="I5064" s="9" t="s">
        <v>154</v>
      </c>
      <c r="K5064" s="9" t="s">
        <v>153</v>
      </c>
      <c r="M5064" s="9" t="s">
        <v>154</v>
      </c>
      <c r="O5064" s="9" t="s">
        <v>153</v>
      </c>
      <c r="Q5064" s="9" t="s">
        <v>154</v>
      </c>
      <c r="S5064" s="9" t="s">
        <v>153</v>
      </c>
    </row>
    <row r="5065" spans="1:34" x14ac:dyDescent="0.2">
      <c r="AA5065" s="9" t="s">
        <v>152</v>
      </c>
    </row>
    <row r="5066" spans="1:34" x14ac:dyDescent="0.2">
      <c r="D5066" s="9" t="s">
        <v>151</v>
      </c>
      <c r="F5066" s="9" t="s">
        <v>150</v>
      </c>
      <c r="U5066" s="9" t="s">
        <v>149</v>
      </c>
      <c r="W5066" s="9" t="s">
        <v>148</v>
      </c>
      <c r="Y5066" s="9" t="s">
        <v>147</v>
      </c>
      <c r="AA5066" s="9" t="s">
        <v>146</v>
      </c>
      <c r="AC5066" s="9" t="s">
        <v>145</v>
      </c>
      <c r="AG5066" s="9" t="s">
        <v>144</v>
      </c>
    </row>
    <row r="5067" spans="1:34" x14ac:dyDescent="0.2">
      <c r="AC5067" s="9" t="s">
        <v>143</v>
      </c>
      <c r="AD5067" s="9" t="s">
        <v>142</v>
      </c>
    </row>
    <row r="5068" spans="1:34" x14ac:dyDescent="0.2">
      <c r="F5068" s="9" t="s">
        <v>143</v>
      </c>
      <c r="G5068" s="9" t="s">
        <v>142</v>
      </c>
      <c r="U5068" s="9" t="s">
        <v>141</v>
      </c>
      <c r="W5068" s="9" t="s">
        <v>141</v>
      </c>
      <c r="Y5068" s="9" t="s">
        <v>141</v>
      </c>
      <c r="AA5068" s="9" t="s">
        <v>141</v>
      </c>
      <c r="AC5068" s="9" t="s">
        <v>140</v>
      </c>
      <c r="AD5068" s="9" t="s">
        <v>140</v>
      </c>
      <c r="AF5068" s="9" t="s">
        <v>139</v>
      </c>
      <c r="AG5068" s="9" t="s">
        <v>138</v>
      </c>
      <c r="AH5068" s="9" t="s">
        <v>137</v>
      </c>
    </row>
    <row r="5069" spans="1:34" x14ac:dyDescent="0.2">
      <c r="B5069" s="9" t="s">
        <v>24</v>
      </c>
      <c r="C5069" s="9" t="s">
        <v>74</v>
      </c>
      <c r="D5069" s="9" t="s">
        <v>83</v>
      </c>
      <c r="E5069" s="9" t="s">
        <v>131</v>
      </c>
      <c r="F5069" s="9" t="s">
        <v>136</v>
      </c>
      <c r="G5069" s="9" t="s">
        <v>136</v>
      </c>
      <c r="H5069" s="9" t="s">
        <v>135</v>
      </c>
      <c r="I5069" s="9" t="s">
        <v>134</v>
      </c>
      <c r="J5069" s="9" t="s">
        <v>135</v>
      </c>
      <c r="K5069" s="9" t="s">
        <v>134</v>
      </c>
      <c r="L5069" s="9" t="s">
        <v>135</v>
      </c>
      <c r="M5069" s="9" t="s">
        <v>134</v>
      </c>
      <c r="N5069" s="9" t="s">
        <v>135</v>
      </c>
      <c r="O5069" s="9" t="s">
        <v>134</v>
      </c>
      <c r="P5069" s="9" t="s">
        <v>135</v>
      </c>
      <c r="Q5069" s="9" t="s">
        <v>134</v>
      </c>
      <c r="R5069" s="9" t="s">
        <v>135</v>
      </c>
      <c r="S5069" s="9" t="s">
        <v>134</v>
      </c>
      <c r="T5069" s="9" t="s">
        <v>133</v>
      </c>
      <c r="U5069" s="9" t="s">
        <v>132</v>
      </c>
      <c r="V5069" s="9" t="s">
        <v>133</v>
      </c>
      <c r="W5069" s="9" t="s">
        <v>132</v>
      </c>
      <c r="X5069" s="9" t="s">
        <v>133</v>
      </c>
      <c r="Y5069" s="9" t="s">
        <v>132</v>
      </c>
      <c r="Z5069" s="9" t="s">
        <v>133</v>
      </c>
      <c r="AA5069" s="9" t="s">
        <v>132</v>
      </c>
      <c r="AB5069" s="9" t="s">
        <v>131</v>
      </c>
      <c r="AC5069" s="9" t="s">
        <v>129</v>
      </c>
      <c r="AD5069" s="9" t="s">
        <v>129</v>
      </c>
      <c r="AE5069" s="9" t="s">
        <v>130</v>
      </c>
      <c r="AF5069" s="9" t="s">
        <v>129</v>
      </c>
      <c r="AG5069" s="9" t="s">
        <v>128</v>
      </c>
      <c r="AH5069" s="9" t="s">
        <v>127</v>
      </c>
    </row>
    <row r="5070" spans="1:34" x14ac:dyDescent="0.2">
      <c r="B5070" s="9" t="s">
        <v>47</v>
      </c>
      <c r="C5070" s="9" t="s">
        <v>48</v>
      </c>
      <c r="D5070" s="9" t="s">
        <v>49</v>
      </c>
      <c r="E5070" s="9" t="s">
        <v>50</v>
      </c>
      <c r="F5070" s="9" t="s">
        <v>51</v>
      </c>
      <c r="G5070" s="9" t="s">
        <v>52</v>
      </c>
      <c r="H5070" s="9" t="s">
        <v>53</v>
      </c>
      <c r="I5070" s="9" t="s">
        <v>54</v>
      </c>
      <c r="J5070" s="9" t="s">
        <v>55</v>
      </c>
      <c r="K5070" s="9" t="s">
        <v>56</v>
      </c>
      <c r="L5070" s="9" t="s">
        <v>57</v>
      </c>
      <c r="M5070" s="9" t="s">
        <v>58</v>
      </c>
      <c r="N5070" s="9" t="s">
        <v>59</v>
      </c>
      <c r="O5070" s="9" t="s">
        <v>60</v>
      </c>
      <c r="P5070" s="9" t="s">
        <v>61</v>
      </c>
      <c r="Q5070" s="9" t="s">
        <v>62</v>
      </c>
      <c r="R5070" s="9" t="s">
        <v>63</v>
      </c>
      <c r="S5070" s="9" t="s">
        <v>64</v>
      </c>
      <c r="T5070" s="9" t="s">
        <v>65</v>
      </c>
      <c r="U5070" s="9" t="s">
        <v>66</v>
      </c>
      <c r="V5070" s="9" t="s">
        <v>67</v>
      </c>
      <c r="W5070" s="9" t="s">
        <v>68</v>
      </c>
      <c r="X5070" s="9" t="s">
        <v>70</v>
      </c>
      <c r="Y5070" s="9" t="s">
        <v>71</v>
      </c>
      <c r="Z5070" s="9" t="s">
        <v>126</v>
      </c>
      <c r="AA5070" s="9" t="s">
        <v>125</v>
      </c>
      <c r="AB5070" s="9" t="s">
        <v>124</v>
      </c>
      <c r="AC5070" s="9" t="s">
        <v>123</v>
      </c>
      <c r="AD5070" s="9" t="s">
        <v>122</v>
      </c>
      <c r="AE5070" s="9" t="s">
        <v>121</v>
      </c>
      <c r="AF5070" s="9" t="s">
        <v>120</v>
      </c>
      <c r="AG5070" s="9" t="s">
        <v>119</v>
      </c>
      <c r="AH5070" s="9" t="s">
        <v>118</v>
      </c>
    </row>
    <row r="5071" spans="1:34" x14ac:dyDescent="0.2">
      <c r="A5071" s="6" t="s">
        <v>72</v>
      </c>
      <c r="B5071" s="8">
        <v>2019</v>
      </c>
      <c r="C5071" s="8">
        <v>1519</v>
      </c>
      <c r="D5071" s="8">
        <v>494</v>
      </c>
      <c r="E5071" s="8">
        <v>358</v>
      </c>
      <c r="F5071" s="8">
        <v>730</v>
      </c>
      <c r="G5071" s="8">
        <v>431</v>
      </c>
      <c r="H5071" s="8">
        <v>210</v>
      </c>
      <c r="I5071" s="8">
        <v>976</v>
      </c>
      <c r="J5071" s="8">
        <v>252</v>
      </c>
      <c r="K5071" s="8">
        <v>931</v>
      </c>
      <c r="L5071" s="8">
        <v>747</v>
      </c>
      <c r="M5071" s="8">
        <v>249</v>
      </c>
      <c r="N5071" s="8">
        <v>505</v>
      </c>
      <c r="O5071" s="8">
        <v>447</v>
      </c>
      <c r="P5071" s="8">
        <v>271</v>
      </c>
      <c r="Q5071" s="8">
        <v>642</v>
      </c>
      <c r="R5071" s="8">
        <v>118</v>
      </c>
      <c r="S5071" s="8">
        <v>1099</v>
      </c>
      <c r="T5071" s="8">
        <v>262</v>
      </c>
      <c r="U5071" s="8">
        <v>171</v>
      </c>
      <c r="V5071" s="8">
        <v>275</v>
      </c>
      <c r="W5071" s="8">
        <v>139</v>
      </c>
      <c r="X5071" s="8">
        <v>248</v>
      </c>
      <c r="Y5071" s="8">
        <v>161</v>
      </c>
      <c r="Z5071" s="8">
        <v>252</v>
      </c>
      <c r="AA5071" s="8">
        <v>167</v>
      </c>
      <c r="AB5071" s="8">
        <v>170</v>
      </c>
      <c r="AC5071" s="8">
        <v>1261</v>
      </c>
      <c r="AD5071" s="8">
        <v>518</v>
      </c>
      <c r="AE5071" s="8">
        <v>724</v>
      </c>
      <c r="AF5071" s="8">
        <v>1379</v>
      </c>
      <c r="AG5071" s="8">
        <v>299</v>
      </c>
      <c r="AH5071" s="8">
        <v>1247</v>
      </c>
    </row>
    <row r="5072" spans="1:34" x14ac:dyDescent="0.2">
      <c r="A5072" s="6" t="s">
        <v>73</v>
      </c>
      <c r="B5072" s="8">
        <v>2019</v>
      </c>
      <c r="C5072" s="8">
        <v>1519</v>
      </c>
      <c r="D5072" s="8">
        <v>494</v>
      </c>
      <c r="E5072" s="8">
        <v>358</v>
      </c>
      <c r="F5072" s="8">
        <v>728</v>
      </c>
      <c r="G5072" s="8">
        <v>434</v>
      </c>
      <c r="H5072" s="8">
        <v>210</v>
      </c>
      <c r="I5072" s="8">
        <v>986</v>
      </c>
      <c r="J5072" s="8">
        <v>254</v>
      </c>
      <c r="K5072" s="8">
        <v>934</v>
      </c>
      <c r="L5072" s="8">
        <v>747</v>
      </c>
      <c r="M5072" s="8">
        <v>252</v>
      </c>
      <c r="N5072" s="8">
        <v>504</v>
      </c>
      <c r="O5072" s="8">
        <v>451</v>
      </c>
      <c r="P5072" s="8">
        <v>278</v>
      </c>
      <c r="Q5072" s="8">
        <v>640</v>
      </c>
      <c r="R5072" s="8">
        <v>122</v>
      </c>
      <c r="S5072" s="8">
        <v>1092</v>
      </c>
      <c r="T5072" s="8">
        <v>262</v>
      </c>
      <c r="U5072" s="8">
        <v>173</v>
      </c>
      <c r="V5072" s="8">
        <v>274</v>
      </c>
      <c r="W5072" s="8">
        <v>138</v>
      </c>
      <c r="X5072" s="8">
        <v>243</v>
      </c>
      <c r="Y5072" s="8">
        <v>161</v>
      </c>
      <c r="Z5072" s="8">
        <v>251</v>
      </c>
      <c r="AA5072" s="8">
        <v>169</v>
      </c>
      <c r="AB5072" s="8">
        <v>173</v>
      </c>
      <c r="AC5072" s="8">
        <v>1266</v>
      </c>
      <c r="AD5072" s="8">
        <v>510</v>
      </c>
      <c r="AE5072" s="8">
        <v>726</v>
      </c>
      <c r="AF5072" s="8">
        <v>1378</v>
      </c>
      <c r="AG5072" s="8">
        <v>299</v>
      </c>
      <c r="AH5072" s="8">
        <v>1248</v>
      </c>
    </row>
    <row r="5073" spans="1:34" x14ac:dyDescent="0.2">
      <c r="A5073" s="6" t="s">
        <v>1213</v>
      </c>
      <c r="B5073" s="8">
        <v>1450</v>
      </c>
      <c r="C5073" s="8">
        <v>1087</v>
      </c>
      <c r="D5073" s="8">
        <v>362</v>
      </c>
      <c r="E5073" s="8">
        <v>247</v>
      </c>
      <c r="F5073" s="8">
        <v>537</v>
      </c>
      <c r="G5073" s="8">
        <v>303</v>
      </c>
      <c r="H5073" s="8">
        <v>172</v>
      </c>
      <c r="I5073" s="8">
        <v>694</v>
      </c>
      <c r="J5073" s="8">
        <v>211</v>
      </c>
      <c r="K5073" s="8">
        <v>645</v>
      </c>
      <c r="L5073" s="8">
        <v>595</v>
      </c>
      <c r="M5073" s="8">
        <v>139</v>
      </c>
      <c r="N5073" s="8">
        <v>407</v>
      </c>
      <c r="O5073" s="8">
        <v>288</v>
      </c>
      <c r="P5073" s="8">
        <v>211</v>
      </c>
      <c r="Q5073" s="8">
        <v>445</v>
      </c>
      <c r="R5073" s="8">
        <v>90</v>
      </c>
      <c r="S5073" s="8">
        <v>811</v>
      </c>
      <c r="T5073" s="8">
        <v>210</v>
      </c>
      <c r="U5073" s="8">
        <v>107</v>
      </c>
      <c r="V5073" s="8">
        <v>223</v>
      </c>
      <c r="W5073" s="8">
        <v>81</v>
      </c>
      <c r="X5073" s="8">
        <v>203</v>
      </c>
      <c r="Y5073" s="8">
        <v>100</v>
      </c>
      <c r="Z5073" s="8">
        <v>200</v>
      </c>
      <c r="AA5073" s="8">
        <v>121</v>
      </c>
      <c r="AB5073" s="8">
        <v>99</v>
      </c>
      <c r="AC5073" s="8">
        <v>941</v>
      </c>
      <c r="AD5073" s="8">
        <v>385</v>
      </c>
      <c r="AE5073" s="8">
        <v>573</v>
      </c>
      <c r="AF5073" s="8">
        <v>1105</v>
      </c>
      <c r="AG5073" s="8">
        <v>242</v>
      </c>
      <c r="AH5073" s="8">
        <v>933</v>
      </c>
    </row>
    <row r="5074" spans="1:34" x14ac:dyDescent="0.2">
      <c r="B5074" s="7">
        <v>0.72</v>
      </c>
      <c r="C5074" s="7">
        <v>0.72</v>
      </c>
      <c r="D5074" s="7">
        <v>0.73</v>
      </c>
      <c r="E5074" s="7">
        <v>0.69</v>
      </c>
      <c r="F5074" s="7">
        <v>0.74</v>
      </c>
      <c r="G5074" s="7">
        <v>0.7</v>
      </c>
      <c r="H5074" s="7">
        <v>0.82</v>
      </c>
      <c r="I5074" s="7">
        <v>0.7</v>
      </c>
      <c r="J5074" s="7">
        <v>0.83</v>
      </c>
      <c r="K5074" s="7">
        <v>0.69</v>
      </c>
      <c r="L5074" s="7">
        <v>0.8</v>
      </c>
      <c r="M5074" s="7">
        <v>0.55000000000000004</v>
      </c>
      <c r="N5074" s="7">
        <v>0.81</v>
      </c>
      <c r="O5074" s="7">
        <v>0.64</v>
      </c>
      <c r="P5074" s="7">
        <v>0.76</v>
      </c>
      <c r="Q5074" s="7">
        <v>0.7</v>
      </c>
      <c r="R5074" s="7">
        <v>0.74</v>
      </c>
      <c r="S5074" s="7">
        <v>0.74</v>
      </c>
      <c r="T5074" s="7">
        <v>0.8</v>
      </c>
      <c r="U5074" s="7">
        <v>0.62</v>
      </c>
      <c r="V5074" s="7">
        <v>0.81</v>
      </c>
      <c r="W5074" s="7">
        <v>0.59</v>
      </c>
      <c r="X5074" s="7">
        <v>0.83</v>
      </c>
      <c r="Y5074" s="7">
        <v>0.62</v>
      </c>
      <c r="Z5074" s="7">
        <v>0.8</v>
      </c>
      <c r="AA5074" s="7">
        <v>0.72</v>
      </c>
      <c r="AB5074" s="7">
        <v>0.57999999999999996</v>
      </c>
      <c r="AC5074" s="7">
        <v>0.74</v>
      </c>
      <c r="AD5074" s="7">
        <v>0.76</v>
      </c>
      <c r="AE5074" s="7">
        <v>0.79</v>
      </c>
      <c r="AF5074" s="7">
        <v>0.8</v>
      </c>
      <c r="AG5074" s="7">
        <v>0.81</v>
      </c>
      <c r="AH5074" s="7">
        <v>0.75</v>
      </c>
    </row>
    <row r="5075" spans="1:34" x14ac:dyDescent="0.2">
      <c r="B5075" s="6" t="s">
        <v>1328</v>
      </c>
      <c r="H5075" s="6" t="s">
        <v>170</v>
      </c>
      <c r="J5075" s="6" t="s">
        <v>235</v>
      </c>
      <c r="L5075" s="6" t="s">
        <v>223</v>
      </c>
      <c r="N5075" s="6" t="s">
        <v>222</v>
      </c>
      <c r="S5075" s="6" t="s">
        <v>92</v>
      </c>
      <c r="T5075" s="6" t="s">
        <v>191</v>
      </c>
      <c r="V5075" s="6" t="s">
        <v>190</v>
      </c>
      <c r="X5075" s="6" t="s">
        <v>183</v>
      </c>
      <c r="Z5075" s="6" t="s">
        <v>92</v>
      </c>
      <c r="AC5075" s="6" t="s">
        <v>221</v>
      </c>
      <c r="AD5075" s="6" t="s">
        <v>221</v>
      </c>
      <c r="AE5075" s="6" t="s">
        <v>234</v>
      </c>
      <c r="AF5075" s="6" t="s">
        <v>234</v>
      </c>
      <c r="AG5075" s="6" t="s">
        <v>234</v>
      </c>
      <c r="AH5075" s="6" t="s">
        <v>92</v>
      </c>
    </row>
    <row r="5076" spans="1:34" x14ac:dyDescent="0.2">
      <c r="A5076" s="6" t="s">
        <v>1205</v>
      </c>
      <c r="B5076" s="8">
        <v>299</v>
      </c>
      <c r="C5076" s="8">
        <v>221</v>
      </c>
      <c r="D5076" s="8">
        <v>76</v>
      </c>
      <c r="E5076" s="8">
        <v>56</v>
      </c>
      <c r="F5076" s="8">
        <v>93</v>
      </c>
      <c r="G5076" s="8">
        <v>71</v>
      </c>
      <c r="H5076" s="8">
        <v>20</v>
      </c>
      <c r="I5076" s="8">
        <v>177</v>
      </c>
      <c r="J5076" s="8">
        <v>24</v>
      </c>
      <c r="K5076" s="8">
        <v>194</v>
      </c>
      <c r="L5076" s="8">
        <v>85</v>
      </c>
      <c r="M5076" s="8">
        <v>74</v>
      </c>
      <c r="N5076" s="8">
        <v>53</v>
      </c>
      <c r="O5076" s="8">
        <v>114</v>
      </c>
      <c r="P5076" s="8">
        <v>38</v>
      </c>
      <c r="Q5076" s="8">
        <v>121</v>
      </c>
      <c r="R5076" s="8">
        <v>16</v>
      </c>
      <c r="S5076" s="8">
        <v>189</v>
      </c>
      <c r="T5076" s="8">
        <v>37</v>
      </c>
      <c r="U5076" s="8">
        <v>35</v>
      </c>
      <c r="V5076" s="8">
        <v>27</v>
      </c>
      <c r="W5076" s="8">
        <v>38</v>
      </c>
      <c r="X5076" s="8">
        <v>20</v>
      </c>
      <c r="Y5076" s="8">
        <v>40</v>
      </c>
      <c r="Z5076" s="8">
        <v>34</v>
      </c>
      <c r="AA5076" s="8">
        <v>32</v>
      </c>
      <c r="AB5076" s="8">
        <v>26</v>
      </c>
      <c r="AC5076" s="8">
        <v>183</v>
      </c>
      <c r="AD5076" s="8">
        <v>85</v>
      </c>
      <c r="AE5076" s="8">
        <v>102</v>
      </c>
      <c r="AF5076" s="8">
        <v>169</v>
      </c>
      <c r="AG5076" s="8">
        <v>35</v>
      </c>
      <c r="AH5076" s="8">
        <v>208</v>
      </c>
    </row>
    <row r="5077" spans="1:34" x14ac:dyDescent="0.2">
      <c r="B5077" s="7">
        <v>0.15</v>
      </c>
      <c r="C5077" s="7">
        <v>0.15</v>
      </c>
      <c r="D5077" s="7">
        <v>0.15</v>
      </c>
      <c r="E5077" s="7">
        <v>0.16</v>
      </c>
      <c r="F5077" s="7">
        <v>0.13</v>
      </c>
      <c r="G5077" s="7">
        <v>0.16</v>
      </c>
      <c r="H5077" s="7">
        <v>0.09</v>
      </c>
      <c r="I5077" s="7">
        <v>0.18</v>
      </c>
      <c r="J5077" s="7">
        <v>0.09</v>
      </c>
      <c r="K5077" s="7">
        <v>0.21</v>
      </c>
      <c r="L5077" s="7">
        <v>0.11</v>
      </c>
      <c r="M5077" s="7">
        <v>0.3</v>
      </c>
      <c r="N5077" s="7">
        <v>0.1</v>
      </c>
      <c r="O5077" s="7">
        <v>0.25</v>
      </c>
      <c r="P5077" s="7">
        <v>0.14000000000000001</v>
      </c>
      <c r="Q5077" s="7">
        <v>0.19</v>
      </c>
      <c r="R5077" s="7">
        <v>0.13</v>
      </c>
      <c r="S5077" s="7">
        <v>0.17</v>
      </c>
      <c r="T5077" s="7">
        <v>0.14000000000000001</v>
      </c>
      <c r="U5077" s="7">
        <v>0.2</v>
      </c>
      <c r="V5077" s="7">
        <v>0.1</v>
      </c>
      <c r="W5077" s="7">
        <v>0.27</v>
      </c>
      <c r="X5077" s="7">
        <v>0.08</v>
      </c>
      <c r="Y5077" s="7">
        <v>0.25</v>
      </c>
      <c r="Z5077" s="7">
        <v>0.14000000000000001</v>
      </c>
      <c r="AA5077" s="7">
        <v>0.19</v>
      </c>
      <c r="AB5077" s="7">
        <v>0.15</v>
      </c>
      <c r="AC5077" s="7">
        <v>0.14000000000000001</v>
      </c>
      <c r="AD5077" s="7">
        <v>0.17</v>
      </c>
      <c r="AE5077" s="7">
        <v>0.14000000000000001</v>
      </c>
      <c r="AF5077" s="7">
        <v>0.12</v>
      </c>
      <c r="AG5077" s="7">
        <v>0.12</v>
      </c>
      <c r="AH5077" s="7">
        <v>0.17</v>
      </c>
    </row>
    <row r="5078" spans="1:34" x14ac:dyDescent="0.2">
      <c r="B5078" s="6" t="s">
        <v>1327</v>
      </c>
      <c r="I5078" s="6" t="s">
        <v>377</v>
      </c>
      <c r="K5078" s="6" t="s">
        <v>354</v>
      </c>
      <c r="M5078" s="6" t="s">
        <v>109</v>
      </c>
      <c r="O5078" s="6" t="s">
        <v>108</v>
      </c>
      <c r="Q5078" s="6" t="s">
        <v>92</v>
      </c>
      <c r="S5078" s="6" t="s">
        <v>92</v>
      </c>
      <c r="U5078" s="6" t="s">
        <v>92</v>
      </c>
      <c r="W5078" s="6" t="s">
        <v>91</v>
      </c>
      <c r="Y5078" s="6" t="s">
        <v>158</v>
      </c>
      <c r="AH5078" s="6" t="s">
        <v>375</v>
      </c>
    </row>
    <row r="5079" spans="1:34" x14ac:dyDescent="0.2">
      <c r="A5079" s="6" t="s">
        <v>93</v>
      </c>
      <c r="B5079" s="8">
        <v>270</v>
      </c>
      <c r="C5079" s="8">
        <v>211</v>
      </c>
      <c r="D5079" s="8">
        <v>57</v>
      </c>
      <c r="E5079" s="8">
        <v>55</v>
      </c>
      <c r="F5079" s="8">
        <v>97</v>
      </c>
      <c r="G5079" s="8">
        <v>59</v>
      </c>
      <c r="H5079" s="8">
        <v>17</v>
      </c>
      <c r="I5079" s="8">
        <v>115</v>
      </c>
      <c r="J5079" s="8">
        <v>19</v>
      </c>
      <c r="K5079" s="8">
        <v>94</v>
      </c>
      <c r="L5079" s="8">
        <v>68</v>
      </c>
      <c r="M5079" s="8">
        <v>38</v>
      </c>
      <c r="N5079" s="8">
        <v>44</v>
      </c>
      <c r="O5079" s="8">
        <v>49</v>
      </c>
      <c r="P5079" s="8">
        <v>30</v>
      </c>
      <c r="Q5079" s="8">
        <v>74</v>
      </c>
      <c r="R5079" s="8">
        <v>16</v>
      </c>
      <c r="S5079" s="8">
        <v>92</v>
      </c>
      <c r="T5079" s="8">
        <v>16</v>
      </c>
      <c r="U5079" s="8">
        <v>32</v>
      </c>
      <c r="V5079" s="8">
        <v>25</v>
      </c>
      <c r="W5079" s="8">
        <v>19</v>
      </c>
      <c r="X5079" s="8">
        <v>20</v>
      </c>
      <c r="Y5079" s="8">
        <v>21</v>
      </c>
      <c r="Z5079" s="8">
        <v>16</v>
      </c>
      <c r="AA5079" s="8">
        <v>15</v>
      </c>
      <c r="AB5079" s="8">
        <v>47</v>
      </c>
      <c r="AC5079" s="8">
        <v>142</v>
      </c>
      <c r="AD5079" s="8">
        <v>39</v>
      </c>
      <c r="AE5079" s="8">
        <v>51</v>
      </c>
      <c r="AF5079" s="8">
        <v>103</v>
      </c>
      <c r="AG5079" s="8">
        <v>22</v>
      </c>
      <c r="AH5079" s="8">
        <v>107</v>
      </c>
    </row>
    <row r="5080" spans="1:34" x14ac:dyDescent="0.2">
      <c r="B5080" s="7">
        <v>0.13</v>
      </c>
      <c r="C5080" s="7">
        <v>0.14000000000000001</v>
      </c>
      <c r="D5080" s="7">
        <v>0.11</v>
      </c>
      <c r="E5080" s="7">
        <v>0.15</v>
      </c>
      <c r="F5080" s="7">
        <v>0.13</v>
      </c>
      <c r="G5080" s="7">
        <v>0.14000000000000001</v>
      </c>
      <c r="H5080" s="7">
        <v>0.08</v>
      </c>
      <c r="I5080" s="7">
        <v>0.12</v>
      </c>
      <c r="J5080" s="7">
        <v>7.0000000000000007E-2</v>
      </c>
      <c r="K5080" s="7">
        <v>0.1</v>
      </c>
      <c r="L5080" s="7">
        <v>0.09</v>
      </c>
      <c r="M5080" s="7">
        <v>0.15</v>
      </c>
      <c r="N5080" s="7">
        <v>0.09</v>
      </c>
      <c r="O5080" s="7">
        <v>0.11</v>
      </c>
      <c r="P5080" s="7">
        <v>0.11</v>
      </c>
      <c r="Q5080" s="7">
        <v>0.12</v>
      </c>
      <c r="R5080" s="7">
        <v>0.13</v>
      </c>
      <c r="S5080" s="7">
        <v>0.08</v>
      </c>
      <c r="T5080" s="7">
        <v>0.06</v>
      </c>
      <c r="U5080" s="7">
        <v>0.18</v>
      </c>
      <c r="V5080" s="7">
        <v>0.09</v>
      </c>
      <c r="W5080" s="7">
        <v>0.14000000000000001</v>
      </c>
      <c r="X5080" s="7">
        <v>0.08</v>
      </c>
      <c r="Y5080" s="7">
        <v>0.13</v>
      </c>
      <c r="Z5080" s="7">
        <v>7.0000000000000007E-2</v>
      </c>
      <c r="AA5080" s="7">
        <v>0.09</v>
      </c>
      <c r="AB5080" s="7">
        <v>0.27</v>
      </c>
      <c r="AC5080" s="7">
        <v>0.11</v>
      </c>
      <c r="AD5080" s="7">
        <v>0.08</v>
      </c>
      <c r="AE5080" s="7">
        <v>7.0000000000000007E-2</v>
      </c>
      <c r="AF5080" s="7">
        <v>7.0000000000000007E-2</v>
      </c>
      <c r="AG5080" s="7">
        <v>7.0000000000000007E-2</v>
      </c>
      <c r="AH5080" s="7">
        <v>0.09</v>
      </c>
    </row>
    <row r="5081" spans="1:34" x14ac:dyDescent="0.2">
      <c r="B5081" s="6" t="s">
        <v>1326</v>
      </c>
      <c r="M5081" s="6" t="s">
        <v>102</v>
      </c>
      <c r="U5081" s="6" t="s">
        <v>96</v>
      </c>
      <c r="AB5081" s="6" t="s">
        <v>385</v>
      </c>
      <c r="AC5081" s="6" t="s">
        <v>112</v>
      </c>
      <c r="AH5081" s="6" t="s">
        <v>209</v>
      </c>
    </row>
    <row r="5082" spans="1:34" x14ac:dyDescent="0.2">
      <c r="A5082" s="6" t="s">
        <v>1325</v>
      </c>
    </row>
    <row r="5084" spans="1:34" x14ac:dyDescent="0.2">
      <c r="A5084" s="6" t="s">
        <v>97</v>
      </c>
    </row>
    <row r="5086" spans="1:34" x14ac:dyDescent="0.2">
      <c r="A5086" s="6" t="s">
        <v>101</v>
      </c>
    </row>
    <row r="5087" spans="1:34" x14ac:dyDescent="0.2">
      <c r="A5087" s="6" t="s">
        <v>100</v>
      </c>
    </row>
    <row r="5089" spans="1:24" x14ac:dyDescent="0.2">
      <c r="A5089" s="4">
        <v>74</v>
      </c>
    </row>
    <row r="5094" spans="1:24" x14ac:dyDescent="0.2">
      <c r="A5094" s="1" t="s">
        <v>0</v>
      </c>
    </row>
    <row r="5096" spans="1:24" x14ac:dyDescent="0.2">
      <c r="A5096" s="1" t="s">
        <v>1</v>
      </c>
    </row>
    <row r="5097" spans="1:24" x14ac:dyDescent="0.2">
      <c r="A5097" s="1" t="s">
        <v>2</v>
      </c>
    </row>
    <row r="5098" spans="1:24" x14ac:dyDescent="0.2">
      <c r="A5098" s="1" t="s">
        <v>3</v>
      </c>
    </row>
    <row r="5099" spans="1:24" x14ac:dyDescent="0.2">
      <c r="A5099" s="1" t="s">
        <v>4</v>
      </c>
    </row>
    <row r="5100" spans="1:24" x14ac:dyDescent="0.2">
      <c r="A5100" s="1" t="s">
        <v>5</v>
      </c>
    </row>
    <row r="5101" spans="1:24" x14ac:dyDescent="0.2">
      <c r="A5101" s="2" t="s">
        <v>1331</v>
      </c>
    </row>
    <row r="5102" spans="1:24" x14ac:dyDescent="0.2">
      <c r="A5102" s="2" t="s">
        <v>7</v>
      </c>
    </row>
    <row r="5104" spans="1:24" x14ac:dyDescent="0.2">
      <c r="D5104" s="1" t="s">
        <v>8</v>
      </c>
      <c r="G5104" s="1" t="s">
        <v>9</v>
      </c>
      <c r="L5104" s="1" t="s">
        <v>10</v>
      </c>
      <c r="P5104" s="1" t="s">
        <v>11</v>
      </c>
      <c r="S5104" s="1" t="s">
        <v>12</v>
      </c>
      <c r="X5104" s="1" t="s">
        <v>13</v>
      </c>
    </row>
    <row r="5105" spans="1:26" x14ac:dyDescent="0.2">
      <c r="R5105" s="1" t="s">
        <v>14</v>
      </c>
      <c r="T5105" s="1" t="s">
        <v>15</v>
      </c>
      <c r="U5105" s="1" t="s">
        <v>16</v>
      </c>
    </row>
    <row r="5106" spans="1:26" x14ac:dyDescent="0.2">
      <c r="R5106" s="1" t="s">
        <v>17</v>
      </c>
      <c r="S5106" s="1" t="s">
        <v>18</v>
      </c>
      <c r="T5106" s="1" t="s">
        <v>19</v>
      </c>
      <c r="U5106" s="1" t="s">
        <v>20</v>
      </c>
      <c r="X5106" s="1" t="s">
        <v>21</v>
      </c>
      <c r="Y5106" s="1" t="s">
        <v>22</v>
      </c>
      <c r="Z5106" s="1" t="s">
        <v>23</v>
      </c>
    </row>
    <row r="5107" spans="1:26" x14ac:dyDescent="0.2">
      <c r="B5107" s="1" t="s">
        <v>24</v>
      </c>
      <c r="C5107" s="1" t="s">
        <v>25</v>
      </c>
      <c r="D5107" s="1" t="s">
        <v>26</v>
      </c>
      <c r="E5107" s="1" t="s">
        <v>27</v>
      </c>
      <c r="F5107" s="1" t="s">
        <v>28</v>
      </c>
      <c r="G5107" s="1" t="s">
        <v>29</v>
      </c>
      <c r="H5107" s="1" t="s">
        <v>30</v>
      </c>
      <c r="I5107" s="1" t="s">
        <v>31</v>
      </c>
      <c r="J5107" s="1" t="s">
        <v>32</v>
      </c>
      <c r="K5107" s="1" t="s">
        <v>33</v>
      </c>
      <c r="L5107" s="1" t="s">
        <v>34</v>
      </c>
      <c r="M5107" s="1" t="s">
        <v>35</v>
      </c>
      <c r="N5107" s="1" t="s">
        <v>36</v>
      </c>
      <c r="O5107" s="1" t="s">
        <v>37</v>
      </c>
      <c r="P5107" s="1" t="s">
        <v>38</v>
      </c>
      <c r="Q5107" s="1" t="s">
        <v>39</v>
      </c>
      <c r="R5107" s="3">
        <v>12</v>
      </c>
      <c r="S5107" s="1" t="s">
        <v>40</v>
      </c>
      <c r="T5107" s="1" t="s">
        <v>41</v>
      </c>
      <c r="U5107" s="1" t="s">
        <v>42</v>
      </c>
      <c r="V5107" s="1" t="s">
        <v>43</v>
      </c>
      <c r="W5107" s="1" t="s">
        <v>44</v>
      </c>
      <c r="X5107" s="1" t="s">
        <v>45</v>
      </c>
      <c r="Y5107" s="1" t="s">
        <v>46</v>
      </c>
      <c r="Z5107" s="1" t="s">
        <v>46</v>
      </c>
    </row>
    <row r="5108" spans="1:26" x14ac:dyDescent="0.2">
      <c r="B5108" s="1" t="s">
        <v>47</v>
      </c>
      <c r="C5108" s="1" t="s">
        <v>48</v>
      </c>
      <c r="D5108" s="1" t="s">
        <v>49</v>
      </c>
      <c r="E5108" s="1" t="s">
        <v>50</v>
      </c>
      <c r="F5108" s="1" t="s">
        <v>51</v>
      </c>
      <c r="G5108" s="1" t="s">
        <v>52</v>
      </c>
      <c r="H5108" s="1" t="s">
        <v>53</v>
      </c>
      <c r="I5108" s="1" t="s">
        <v>54</v>
      </c>
      <c r="J5108" s="1" t="s">
        <v>55</v>
      </c>
      <c r="K5108" s="1" t="s">
        <v>56</v>
      </c>
      <c r="L5108" s="1" t="s">
        <v>57</v>
      </c>
      <c r="M5108" s="1" t="s">
        <v>58</v>
      </c>
      <c r="N5108" s="1" t="s">
        <v>59</v>
      </c>
      <c r="O5108" s="1" t="s">
        <v>60</v>
      </c>
      <c r="P5108" s="1" t="s">
        <v>61</v>
      </c>
      <c r="Q5108" s="1" t="s">
        <v>62</v>
      </c>
      <c r="R5108" s="1" t="s">
        <v>63</v>
      </c>
      <c r="S5108" s="1" t="s">
        <v>64</v>
      </c>
      <c r="T5108" s="1" t="s">
        <v>65</v>
      </c>
      <c r="U5108" s="1" t="s">
        <v>66</v>
      </c>
      <c r="V5108" s="1" t="s">
        <v>67</v>
      </c>
      <c r="W5108" s="1" t="s">
        <v>68</v>
      </c>
      <c r="X5108" s="1" t="s">
        <v>69</v>
      </c>
      <c r="Y5108" s="1" t="s">
        <v>70</v>
      </c>
      <c r="Z5108" s="1" t="s">
        <v>71</v>
      </c>
    </row>
    <row r="5109" spans="1:26" x14ac:dyDescent="0.2">
      <c r="A5109" s="2" t="s">
        <v>72</v>
      </c>
      <c r="B5109" s="4">
        <v>2019</v>
      </c>
      <c r="C5109" s="4">
        <v>1011</v>
      </c>
      <c r="D5109" s="4">
        <v>1008</v>
      </c>
      <c r="E5109" s="4">
        <v>321</v>
      </c>
      <c r="F5109" s="4">
        <v>361</v>
      </c>
      <c r="G5109" s="4">
        <v>372</v>
      </c>
      <c r="H5109" s="4">
        <v>376</v>
      </c>
      <c r="I5109" s="4">
        <v>589</v>
      </c>
      <c r="J5109" s="4">
        <v>593</v>
      </c>
      <c r="K5109" s="4">
        <v>588</v>
      </c>
      <c r="L5109" s="4">
        <v>378</v>
      </c>
      <c r="M5109" s="4">
        <v>460</v>
      </c>
      <c r="N5109" s="4">
        <v>674</v>
      </c>
      <c r="O5109" s="4">
        <v>546</v>
      </c>
      <c r="P5109" s="4">
        <v>458</v>
      </c>
      <c r="Q5109" s="4">
        <v>341</v>
      </c>
      <c r="R5109" s="4">
        <v>503</v>
      </c>
      <c r="S5109" s="4">
        <v>454</v>
      </c>
      <c r="T5109" s="4">
        <v>914</v>
      </c>
      <c r="U5109" s="4">
        <v>148</v>
      </c>
      <c r="V5109" s="4">
        <v>774</v>
      </c>
      <c r="W5109" s="4">
        <v>272</v>
      </c>
      <c r="X5109" s="4">
        <v>166</v>
      </c>
      <c r="Y5109" s="4">
        <v>1212</v>
      </c>
      <c r="Z5109" s="4">
        <v>625</v>
      </c>
    </row>
    <row r="5110" spans="1:26" x14ac:dyDescent="0.2">
      <c r="A5110" s="2" t="s">
        <v>73</v>
      </c>
      <c r="B5110" s="4">
        <v>2019</v>
      </c>
      <c r="C5110" s="4">
        <v>1000</v>
      </c>
      <c r="D5110" s="4">
        <v>1019</v>
      </c>
      <c r="E5110" s="4">
        <v>323</v>
      </c>
      <c r="F5110" s="4">
        <v>361</v>
      </c>
      <c r="G5110" s="4">
        <v>370</v>
      </c>
      <c r="H5110" s="4">
        <v>376</v>
      </c>
      <c r="I5110" s="4">
        <v>589</v>
      </c>
      <c r="J5110" s="4">
        <v>533</v>
      </c>
      <c r="K5110" s="4">
        <v>563</v>
      </c>
      <c r="L5110" s="4">
        <v>449</v>
      </c>
      <c r="M5110" s="4">
        <v>473</v>
      </c>
      <c r="N5110" s="4">
        <v>675</v>
      </c>
      <c r="O5110" s="4">
        <v>540</v>
      </c>
      <c r="P5110" s="4">
        <v>462</v>
      </c>
      <c r="Q5110" s="4">
        <v>342</v>
      </c>
      <c r="R5110" s="4">
        <v>520</v>
      </c>
      <c r="S5110" s="4">
        <v>461</v>
      </c>
      <c r="T5110" s="4">
        <v>886</v>
      </c>
      <c r="U5110" s="4">
        <v>152</v>
      </c>
      <c r="V5110" s="4">
        <v>763</v>
      </c>
      <c r="W5110" s="4">
        <v>274</v>
      </c>
      <c r="X5110" s="4">
        <v>162</v>
      </c>
      <c r="Y5110" s="4">
        <v>1200</v>
      </c>
      <c r="Z5110" s="4">
        <v>645</v>
      </c>
    </row>
    <row r="5111" spans="1:26" x14ac:dyDescent="0.2">
      <c r="A5111" s="2" t="s">
        <v>1213</v>
      </c>
      <c r="B5111" s="4">
        <v>272</v>
      </c>
      <c r="C5111" s="4">
        <v>149</v>
      </c>
      <c r="D5111" s="4">
        <v>123</v>
      </c>
      <c r="E5111" s="4">
        <v>55</v>
      </c>
      <c r="F5111" s="4">
        <v>48</v>
      </c>
      <c r="G5111" s="4">
        <v>67</v>
      </c>
      <c r="H5111" s="4">
        <v>50</v>
      </c>
      <c r="I5111" s="4">
        <v>51</v>
      </c>
      <c r="J5111" s="4">
        <v>87</v>
      </c>
      <c r="K5111" s="4">
        <v>76</v>
      </c>
      <c r="L5111" s="4">
        <v>46</v>
      </c>
      <c r="M5111" s="4">
        <v>63</v>
      </c>
      <c r="N5111" s="4">
        <v>92</v>
      </c>
      <c r="O5111" s="4">
        <v>76</v>
      </c>
      <c r="P5111" s="4">
        <v>60</v>
      </c>
      <c r="Q5111" s="4">
        <v>43</v>
      </c>
      <c r="R5111" s="4">
        <v>62</v>
      </c>
      <c r="S5111" s="4">
        <v>54</v>
      </c>
      <c r="T5111" s="4">
        <v>142</v>
      </c>
      <c r="U5111" s="4">
        <v>14</v>
      </c>
      <c r="V5111" s="4">
        <v>115</v>
      </c>
      <c r="W5111" s="4">
        <v>35</v>
      </c>
      <c r="X5111" s="4">
        <v>14</v>
      </c>
      <c r="Y5111" s="4">
        <v>164</v>
      </c>
      <c r="Z5111" s="4">
        <v>83</v>
      </c>
    </row>
    <row r="5112" spans="1:26" x14ac:dyDescent="0.2">
      <c r="B5112" s="5">
        <v>0.13</v>
      </c>
      <c r="C5112" s="5">
        <v>0.15</v>
      </c>
      <c r="D5112" s="5">
        <v>0.12</v>
      </c>
      <c r="E5112" s="5">
        <v>0.17</v>
      </c>
      <c r="F5112" s="5">
        <v>0.13</v>
      </c>
      <c r="G5112" s="5">
        <v>0.18</v>
      </c>
      <c r="H5112" s="5">
        <v>0.13</v>
      </c>
      <c r="I5112" s="5">
        <v>0.09</v>
      </c>
      <c r="J5112" s="5">
        <v>0.16</v>
      </c>
      <c r="K5112" s="5">
        <v>0.14000000000000001</v>
      </c>
      <c r="L5112" s="5">
        <v>0.1</v>
      </c>
      <c r="M5112" s="5">
        <v>0.13</v>
      </c>
      <c r="N5112" s="5">
        <v>0.14000000000000001</v>
      </c>
      <c r="O5112" s="5">
        <v>0.14000000000000001</v>
      </c>
      <c r="P5112" s="5">
        <v>0.13</v>
      </c>
      <c r="Q5112" s="5">
        <v>0.12</v>
      </c>
      <c r="R5112" s="5">
        <v>0.12</v>
      </c>
      <c r="S5112" s="5">
        <v>0.12</v>
      </c>
      <c r="T5112" s="5">
        <v>0.16</v>
      </c>
      <c r="U5112" s="5">
        <v>0.09</v>
      </c>
      <c r="V5112" s="5">
        <v>0.15</v>
      </c>
      <c r="W5112" s="5">
        <v>0.13</v>
      </c>
      <c r="X5112" s="5">
        <v>0.08</v>
      </c>
      <c r="Y5112" s="5">
        <v>0.14000000000000001</v>
      </c>
      <c r="Z5112" s="5">
        <v>0.13</v>
      </c>
    </row>
    <row r="5113" spans="1:26" x14ac:dyDescent="0.2">
      <c r="B5113" s="6" t="s">
        <v>1330</v>
      </c>
      <c r="E5113" s="6" t="s">
        <v>170</v>
      </c>
      <c r="F5113" s="6" t="s">
        <v>78</v>
      </c>
      <c r="G5113" s="6" t="s">
        <v>170</v>
      </c>
      <c r="H5113" s="6" t="s">
        <v>78</v>
      </c>
      <c r="J5113" s="6" t="s">
        <v>109</v>
      </c>
      <c r="T5113" s="6" t="s">
        <v>439</v>
      </c>
      <c r="V5113" s="6" t="s">
        <v>186</v>
      </c>
    </row>
    <row r="5114" spans="1:26" x14ac:dyDescent="0.2">
      <c r="A5114" s="2" t="s">
        <v>1205</v>
      </c>
      <c r="B5114" s="4">
        <v>1427</v>
      </c>
      <c r="C5114" s="4">
        <v>710</v>
      </c>
      <c r="D5114" s="4">
        <v>716</v>
      </c>
      <c r="E5114" s="4">
        <v>192</v>
      </c>
      <c r="F5114" s="4">
        <v>238</v>
      </c>
      <c r="G5114" s="4">
        <v>243</v>
      </c>
      <c r="H5114" s="4">
        <v>270</v>
      </c>
      <c r="I5114" s="4">
        <v>483</v>
      </c>
      <c r="J5114" s="4">
        <v>376</v>
      </c>
      <c r="K5114" s="4">
        <v>398</v>
      </c>
      <c r="L5114" s="4">
        <v>325</v>
      </c>
      <c r="M5114" s="4">
        <v>328</v>
      </c>
      <c r="N5114" s="4">
        <v>474</v>
      </c>
      <c r="O5114" s="4">
        <v>374</v>
      </c>
      <c r="P5114" s="4">
        <v>329</v>
      </c>
      <c r="Q5114" s="4">
        <v>249</v>
      </c>
      <c r="R5114" s="4">
        <v>363</v>
      </c>
      <c r="S5114" s="4">
        <v>332</v>
      </c>
      <c r="T5114" s="4">
        <v>622</v>
      </c>
      <c r="U5114" s="4">
        <v>110</v>
      </c>
      <c r="V5114" s="4">
        <v>539</v>
      </c>
      <c r="W5114" s="4">
        <v>203</v>
      </c>
      <c r="X5114" s="4">
        <v>118</v>
      </c>
      <c r="Y5114" s="4">
        <v>861</v>
      </c>
      <c r="Z5114" s="4">
        <v>458</v>
      </c>
    </row>
    <row r="5115" spans="1:26" x14ac:dyDescent="0.2">
      <c r="B5115" s="5">
        <v>0.71</v>
      </c>
      <c r="C5115" s="5">
        <v>0.71</v>
      </c>
      <c r="D5115" s="5">
        <v>0.7</v>
      </c>
      <c r="E5115" s="5">
        <v>0.6</v>
      </c>
      <c r="F5115" s="5">
        <v>0.66</v>
      </c>
      <c r="G5115" s="5">
        <v>0.66</v>
      </c>
      <c r="H5115" s="5">
        <v>0.72</v>
      </c>
      <c r="I5115" s="5">
        <v>0.82</v>
      </c>
      <c r="J5115" s="5">
        <v>0.7</v>
      </c>
      <c r="K5115" s="5">
        <v>0.71</v>
      </c>
      <c r="L5115" s="5">
        <v>0.72</v>
      </c>
      <c r="M5115" s="5">
        <v>0.69</v>
      </c>
      <c r="N5115" s="5">
        <v>0.7</v>
      </c>
      <c r="O5115" s="5">
        <v>0.69</v>
      </c>
      <c r="P5115" s="5">
        <v>0.71</v>
      </c>
      <c r="Q5115" s="5">
        <v>0.73</v>
      </c>
      <c r="R5115" s="5">
        <v>0.7</v>
      </c>
      <c r="S5115" s="5">
        <v>0.72</v>
      </c>
      <c r="T5115" s="5">
        <v>0.7</v>
      </c>
      <c r="U5115" s="5">
        <v>0.73</v>
      </c>
      <c r="V5115" s="5">
        <v>0.71</v>
      </c>
      <c r="W5115" s="5">
        <v>0.74</v>
      </c>
      <c r="X5115" s="5">
        <v>0.73</v>
      </c>
      <c r="Y5115" s="5">
        <v>0.72</v>
      </c>
      <c r="Z5115" s="5">
        <v>0.71</v>
      </c>
    </row>
    <row r="5116" spans="1:26" x14ac:dyDescent="0.2">
      <c r="B5116" s="6" t="s">
        <v>243</v>
      </c>
      <c r="H5116" s="6" t="s">
        <v>41</v>
      </c>
      <c r="I5116" s="6" t="s">
        <v>87</v>
      </c>
    </row>
    <row r="5117" spans="1:26" x14ac:dyDescent="0.2">
      <c r="A5117" s="2" t="s">
        <v>93</v>
      </c>
      <c r="B5117" s="4">
        <v>320</v>
      </c>
      <c r="C5117" s="4">
        <v>140</v>
      </c>
      <c r="D5117" s="4">
        <v>180</v>
      </c>
      <c r="E5117" s="4">
        <v>75</v>
      </c>
      <c r="F5117" s="4">
        <v>74</v>
      </c>
      <c r="G5117" s="4">
        <v>60</v>
      </c>
      <c r="H5117" s="4">
        <v>56</v>
      </c>
      <c r="I5117" s="4">
        <v>55</v>
      </c>
      <c r="J5117" s="4">
        <v>71</v>
      </c>
      <c r="K5117" s="4">
        <v>89</v>
      </c>
      <c r="L5117" s="4">
        <v>78</v>
      </c>
      <c r="M5117" s="4">
        <v>83</v>
      </c>
      <c r="N5117" s="4">
        <v>108</v>
      </c>
      <c r="O5117" s="4">
        <v>90</v>
      </c>
      <c r="P5117" s="4">
        <v>73</v>
      </c>
      <c r="Q5117" s="4">
        <v>50</v>
      </c>
      <c r="R5117" s="4">
        <v>95</v>
      </c>
      <c r="S5117" s="4">
        <v>75</v>
      </c>
      <c r="T5117" s="4">
        <v>123</v>
      </c>
      <c r="U5117" s="4">
        <v>28</v>
      </c>
      <c r="V5117" s="4">
        <v>109</v>
      </c>
      <c r="W5117" s="4">
        <v>36</v>
      </c>
      <c r="X5117" s="4">
        <v>30</v>
      </c>
      <c r="Y5117" s="4">
        <v>175</v>
      </c>
      <c r="Z5117" s="4">
        <v>104</v>
      </c>
    </row>
    <row r="5118" spans="1:26" x14ac:dyDescent="0.2">
      <c r="B5118" s="5">
        <v>0.16</v>
      </c>
      <c r="C5118" s="5">
        <v>0.14000000000000001</v>
      </c>
      <c r="D5118" s="5">
        <v>0.18</v>
      </c>
      <c r="E5118" s="5">
        <v>0.23</v>
      </c>
      <c r="F5118" s="5">
        <v>0.21</v>
      </c>
      <c r="G5118" s="5">
        <v>0.16</v>
      </c>
      <c r="H5118" s="5">
        <v>0.15</v>
      </c>
      <c r="I5118" s="5">
        <v>0.09</v>
      </c>
      <c r="J5118" s="5">
        <v>0.13</v>
      </c>
      <c r="K5118" s="5">
        <v>0.16</v>
      </c>
      <c r="L5118" s="5">
        <v>0.17</v>
      </c>
      <c r="M5118" s="5">
        <v>0.17</v>
      </c>
      <c r="N5118" s="5">
        <v>0.16</v>
      </c>
      <c r="O5118" s="5">
        <v>0.17</v>
      </c>
      <c r="P5118" s="5">
        <v>0.16</v>
      </c>
      <c r="Q5118" s="5">
        <v>0.15</v>
      </c>
      <c r="R5118" s="5">
        <v>0.18</v>
      </c>
      <c r="S5118" s="5">
        <v>0.16</v>
      </c>
      <c r="T5118" s="5">
        <v>0.14000000000000001</v>
      </c>
      <c r="U5118" s="5">
        <v>0.18</v>
      </c>
      <c r="V5118" s="5">
        <v>0.14000000000000001</v>
      </c>
      <c r="W5118" s="5">
        <v>0.13</v>
      </c>
      <c r="X5118" s="5">
        <v>0.19</v>
      </c>
      <c r="Y5118" s="5">
        <v>0.15</v>
      </c>
      <c r="Z5118" s="5">
        <v>0.16</v>
      </c>
    </row>
    <row r="5119" spans="1:26" x14ac:dyDescent="0.2">
      <c r="B5119" s="6" t="s">
        <v>1329</v>
      </c>
      <c r="D5119" s="6" t="s">
        <v>32</v>
      </c>
      <c r="E5119" s="6" t="s">
        <v>76</v>
      </c>
      <c r="F5119" s="6" t="s">
        <v>411</v>
      </c>
      <c r="G5119" s="6" t="s">
        <v>78</v>
      </c>
      <c r="H5119" s="6" t="s">
        <v>78</v>
      </c>
      <c r="R5119" s="6" t="s">
        <v>96</v>
      </c>
    </row>
    <row r="5121" spans="1:1" x14ac:dyDescent="0.2">
      <c r="A5121" s="6" t="s">
        <v>97</v>
      </c>
    </row>
    <row r="5123" spans="1:1" x14ac:dyDescent="0.2">
      <c r="A5123" s="6" t="s">
        <v>98</v>
      </c>
    </row>
    <row r="5124" spans="1:1" x14ac:dyDescent="0.2">
      <c r="A5124" s="6" t="s">
        <v>99</v>
      </c>
    </row>
    <row r="5126" spans="1:1" x14ac:dyDescent="0.2">
      <c r="A5126" s="4">
        <v>75</v>
      </c>
    </row>
    <row r="5131" spans="1:1" x14ac:dyDescent="0.2">
      <c r="A5131" s="9" t="s">
        <v>0</v>
      </c>
    </row>
    <row r="5133" spans="1:1" x14ac:dyDescent="0.2">
      <c r="A5133" s="1" t="s">
        <v>1</v>
      </c>
    </row>
    <row r="5134" spans="1:1" x14ac:dyDescent="0.2">
      <c r="A5134" s="1" t="s">
        <v>2</v>
      </c>
    </row>
    <row r="5136" spans="1:1" x14ac:dyDescent="0.2">
      <c r="A5136" s="1" t="s">
        <v>3</v>
      </c>
    </row>
    <row r="5137" spans="1:34" x14ac:dyDescent="0.2">
      <c r="A5137" s="1" t="s">
        <v>4</v>
      </c>
    </row>
    <row r="5139" spans="1:34" x14ac:dyDescent="0.2">
      <c r="A5139" s="1" t="s">
        <v>5</v>
      </c>
    </row>
    <row r="5140" spans="1:34" x14ac:dyDescent="0.2">
      <c r="A5140" s="6" t="s">
        <v>1331</v>
      </c>
    </row>
    <row r="5141" spans="1:34" x14ac:dyDescent="0.2">
      <c r="A5141" s="6" t="s">
        <v>7</v>
      </c>
    </row>
    <row r="5143" spans="1:34" x14ac:dyDescent="0.2">
      <c r="J5143" s="9" t="s">
        <v>157</v>
      </c>
      <c r="N5143" s="9" t="s">
        <v>156</v>
      </c>
      <c r="R5143" s="9" t="s">
        <v>155</v>
      </c>
    </row>
    <row r="5144" spans="1:34" x14ac:dyDescent="0.2">
      <c r="I5144" s="9" t="s">
        <v>154</v>
      </c>
      <c r="K5144" s="9" t="s">
        <v>153</v>
      </c>
      <c r="M5144" s="9" t="s">
        <v>154</v>
      </c>
      <c r="O5144" s="9" t="s">
        <v>153</v>
      </c>
      <c r="Q5144" s="9" t="s">
        <v>154</v>
      </c>
      <c r="S5144" s="9" t="s">
        <v>153</v>
      </c>
    </row>
    <row r="5145" spans="1:34" x14ac:dyDescent="0.2">
      <c r="AA5145" s="9" t="s">
        <v>152</v>
      </c>
    </row>
    <row r="5146" spans="1:34" x14ac:dyDescent="0.2">
      <c r="D5146" s="9" t="s">
        <v>151</v>
      </c>
      <c r="F5146" s="9" t="s">
        <v>150</v>
      </c>
      <c r="U5146" s="9" t="s">
        <v>149</v>
      </c>
      <c r="W5146" s="9" t="s">
        <v>148</v>
      </c>
      <c r="Y5146" s="9" t="s">
        <v>147</v>
      </c>
      <c r="AA5146" s="9" t="s">
        <v>146</v>
      </c>
      <c r="AC5146" s="9" t="s">
        <v>145</v>
      </c>
      <c r="AG5146" s="9" t="s">
        <v>144</v>
      </c>
    </row>
    <row r="5147" spans="1:34" x14ac:dyDescent="0.2">
      <c r="AC5147" s="9" t="s">
        <v>143</v>
      </c>
      <c r="AD5147" s="9" t="s">
        <v>142</v>
      </c>
    </row>
    <row r="5148" spans="1:34" x14ac:dyDescent="0.2">
      <c r="F5148" s="9" t="s">
        <v>143</v>
      </c>
      <c r="G5148" s="9" t="s">
        <v>142</v>
      </c>
      <c r="U5148" s="9" t="s">
        <v>141</v>
      </c>
      <c r="W5148" s="9" t="s">
        <v>141</v>
      </c>
      <c r="Y5148" s="9" t="s">
        <v>141</v>
      </c>
      <c r="AA5148" s="9" t="s">
        <v>141</v>
      </c>
      <c r="AC5148" s="9" t="s">
        <v>140</v>
      </c>
      <c r="AD5148" s="9" t="s">
        <v>140</v>
      </c>
      <c r="AF5148" s="9" t="s">
        <v>139</v>
      </c>
      <c r="AG5148" s="9" t="s">
        <v>138</v>
      </c>
      <c r="AH5148" s="9" t="s">
        <v>137</v>
      </c>
    </row>
    <row r="5149" spans="1:34" x14ac:dyDescent="0.2">
      <c r="B5149" s="9" t="s">
        <v>24</v>
      </c>
      <c r="C5149" s="9" t="s">
        <v>74</v>
      </c>
      <c r="D5149" s="9" t="s">
        <v>83</v>
      </c>
      <c r="E5149" s="9" t="s">
        <v>131</v>
      </c>
      <c r="F5149" s="9" t="s">
        <v>136</v>
      </c>
      <c r="G5149" s="9" t="s">
        <v>136</v>
      </c>
      <c r="H5149" s="9" t="s">
        <v>135</v>
      </c>
      <c r="I5149" s="9" t="s">
        <v>134</v>
      </c>
      <c r="J5149" s="9" t="s">
        <v>135</v>
      </c>
      <c r="K5149" s="9" t="s">
        <v>134</v>
      </c>
      <c r="L5149" s="9" t="s">
        <v>135</v>
      </c>
      <c r="M5149" s="9" t="s">
        <v>134</v>
      </c>
      <c r="N5149" s="9" t="s">
        <v>135</v>
      </c>
      <c r="O5149" s="9" t="s">
        <v>134</v>
      </c>
      <c r="P5149" s="9" t="s">
        <v>135</v>
      </c>
      <c r="Q5149" s="9" t="s">
        <v>134</v>
      </c>
      <c r="R5149" s="9" t="s">
        <v>135</v>
      </c>
      <c r="S5149" s="9" t="s">
        <v>134</v>
      </c>
      <c r="T5149" s="9" t="s">
        <v>133</v>
      </c>
      <c r="U5149" s="9" t="s">
        <v>132</v>
      </c>
      <c r="V5149" s="9" t="s">
        <v>133</v>
      </c>
      <c r="W5149" s="9" t="s">
        <v>132</v>
      </c>
      <c r="X5149" s="9" t="s">
        <v>133</v>
      </c>
      <c r="Y5149" s="9" t="s">
        <v>132</v>
      </c>
      <c r="Z5149" s="9" t="s">
        <v>133</v>
      </c>
      <c r="AA5149" s="9" t="s">
        <v>132</v>
      </c>
      <c r="AB5149" s="9" t="s">
        <v>131</v>
      </c>
      <c r="AC5149" s="9" t="s">
        <v>129</v>
      </c>
      <c r="AD5149" s="9" t="s">
        <v>129</v>
      </c>
      <c r="AE5149" s="9" t="s">
        <v>130</v>
      </c>
      <c r="AF5149" s="9" t="s">
        <v>129</v>
      </c>
      <c r="AG5149" s="9" t="s">
        <v>128</v>
      </c>
      <c r="AH5149" s="9" t="s">
        <v>127</v>
      </c>
    </row>
    <row r="5150" spans="1:34" x14ac:dyDescent="0.2">
      <c r="B5150" s="9" t="s">
        <v>47</v>
      </c>
      <c r="C5150" s="9" t="s">
        <v>48</v>
      </c>
      <c r="D5150" s="9" t="s">
        <v>49</v>
      </c>
      <c r="E5150" s="9" t="s">
        <v>50</v>
      </c>
      <c r="F5150" s="9" t="s">
        <v>51</v>
      </c>
      <c r="G5150" s="9" t="s">
        <v>52</v>
      </c>
      <c r="H5150" s="9" t="s">
        <v>53</v>
      </c>
      <c r="I5150" s="9" t="s">
        <v>54</v>
      </c>
      <c r="J5150" s="9" t="s">
        <v>55</v>
      </c>
      <c r="K5150" s="9" t="s">
        <v>56</v>
      </c>
      <c r="L5150" s="9" t="s">
        <v>57</v>
      </c>
      <c r="M5150" s="9" t="s">
        <v>58</v>
      </c>
      <c r="N5150" s="9" t="s">
        <v>59</v>
      </c>
      <c r="O5150" s="9" t="s">
        <v>60</v>
      </c>
      <c r="P5150" s="9" t="s">
        <v>61</v>
      </c>
      <c r="Q5150" s="9" t="s">
        <v>62</v>
      </c>
      <c r="R5150" s="9" t="s">
        <v>63</v>
      </c>
      <c r="S5150" s="9" t="s">
        <v>64</v>
      </c>
      <c r="T5150" s="9" t="s">
        <v>65</v>
      </c>
      <c r="U5150" s="9" t="s">
        <v>66</v>
      </c>
      <c r="V5150" s="9" t="s">
        <v>67</v>
      </c>
      <c r="W5150" s="9" t="s">
        <v>68</v>
      </c>
      <c r="X5150" s="9" t="s">
        <v>70</v>
      </c>
      <c r="Y5150" s="9" t="s">
        <v>71</v>
      </c>
      <c r="Z5150" s="9" t="s">
        <v>126</v>
      </c>
      <c r="AA5150" s="9" t="s">
        <v>125</v>
      </c>
      <c r="AB5150" s="9" t="s">
        <v>124</v>
      </c>
      <c r="AC5150" s="9" t="s">
        <v>123</v>
      </c>
      <c r="AD5150" s="9" t="s">
        <v>122</v>
      </c>
      <c r="AE5150" s="9" t="s">
        <v>121</v>
      </c>
      <c r="AF5150" s="9" t="s">
        <v>120</v>
      </c>
      <c r="AG5150" s="9" t="s">
        <v>119</v>
      </c>
      <c r="AH5150" s="9" t="s">
        <v>118</v>
      </c>
    </row>
    <row r="5151" spans="1:34" x14ac:dyDescent="0.2">
      <c r="A5151" s="6" t="s">
        <v>72</v>
      </c>
      <c r="B5151" s="8">
        <v>2019</v>
      </c>
      <c r="C5151" s="8">
        <v>1519</v>
      </c>
      <c r="D5151" s="8">
        <v>494</v>
      </c>
      <c r="E5151" s="8">
        <v>358</v>
      </c>
      <c r="F5151" s="8">
        <v>730</v>
      </c>
      <c r="G5151" s="8">
        <v>431</v>
      </c>
      <c r="H5151" s="8">
        <v>210</v>
      </c>
      <c r="I5151" s="8">
        <v>976</v>
      </c>
      <c r="J5151" s="8">
        <v>252</v>
      </c>
      <c r="K5151" s="8">
        <v>931</v>
      </c>
      <c r="L5151" s="8">
        <v>747</v>
      </c>
      <c r="M5151" s="8">
        <v>249</v>
      </c>
      <c r="N5151" s="8">
        <v>505</v>
      </c>
      <c r="O5151" s="8">
        <v>447</v>
      </c>
      <c r="P5151" s="8">
        <v>271</v>
      </c>
      <c r="Q5151" s="8">
        <v>642</v>
      </c>
      <c r="R5151" s="8">
        <v>118</v>
      </c>
      <c r="S5151" s="8">
        <v>1099</v>
      </c>
      <c r="T5151" s="8">
        <v>262</v>
      </c>
      <c r="U5151" s="8">
        <v>171</v>
      </c>
      <c r="V5151" s="8">
        <v>275</v>
      </c>
      <c r="W5151" s="8">
        <v>139</v>
      </c>
      <c r="X5151" s="8">
        <v>248</v>
      </c>
      <c r="Y5151" s="8">
        <v>161</v>
      </c>
      <c r="Z5151" s="8">
        <v>252</v>
      </c>
      <c r="AA5151" s="8">
        <v>167</v>
      </c>
      <c r="AB5151" s="8">
        <v>170</v>
      </c>
      <c r="AC5151" s="8">
        <v>1261</v>
      </c>
      <c r="AD5151" s="8">
        <v>518</v>
      </c>
      <c r="AE5151" s="8">
        <v>724</v>
      </c>
      <c r="AF5151" s="8">
        <v>1379</v>
      </c>
      <c r="AG5151" s="8">
        <v>299</v>
      </c>
      <c r="AH5151" s="8">
        <v>1247</v>
      </c>
    </row>
    <row r="5152" spans="1:34" x14ac:dyDescent="0.2">
      <c r="A5152" s="6" t="s">
        <v>73</v>
      </c>
      <c r="B5152" s="8">
        <v>2019</v>
      </c>
      <c r="C5152" s="8">
        <v>1519</v>
      </c>
      <c r="D5152" s="8">
        <v>494</v>
      </c>
      <c r="E5152" s="8">
        <v>358</v>
      </c>
      <c r="F5152" s="8">
        <v>728</v>
      </c>
      <c r="G5152" s="8">
        <v>434</v>
      </c>
      <c r="H5152" s="8">
        <v>210</v>
      </c>
      <c r="I5152" s="8">
        <v>986</v>
      </c>
      <c r="J5152" s="8">
        <v>254</v>
      </c>
      <c r="K5152" s="8">
        <v>934</v>
      </c>
      <c r="L5152" s="8">
        <v>747</v>
      </c>
      <c r="M5152" s="8">
        <v>252</v>
      </c>
      <c r="N5152" s="8">
        <v>504</v>
      </c>
      <c r="O5152" s="8">
        <v>451</v>
      </c>
      <c r="P5152" s="8">
        <v>278</v>
      </c>
      <c r="Q5152" s="8">
        <v>640</v>
      </c>
      <c r="R5152" s="8">
        <v>122</v>
      </c>
      <c r="S5152" s="8">
        <v>1092</v>
      </c>
      <c r="T5152" s="8">
        <v>262</v>
      </c>
      <c r="U5152" s="8">
        <v>173</v>
      </c>
      <c r="V5152" s="8">
        <v>274</v>
      </c>
      <c r="W5152" s="8">
        <v>138</v>
      </c>
      <c r="X5152" s="8">
        <v>243</v>
      </c>
      <c r="Y5152" s="8">
        <v>161</v>
      </c>
      <c r="Z5152" s="8">
        <v>251</v>
      </c>
      <c r="AA5152" s="8">
        <v>169</v>
      </c>
      <c r="AB5152" s="8">
        <v>173</v>
      </c>
      <c r="AC5152" s="8">
        <v>1266</v>
      </c>
      <c r="AD5152" s="8">
        <v>510</v>
      </c>
      <c r="AE5152" s="8">
        <v>726</v>
      </c>
      <c r="AF5152" s="8">
        <v>1378</v>
      </c>
      <c r="AG5152" s="8">
        <v>299</v>
      </c>
      <c r="AH5152" s="8">
        <v>1248</v>
      </c>
    </row>
    <row r="5153" spans="1:34" x14ac:dyDescent="0.2">
      <c r="A5153" s="6" t="s">
        <v>1213</v>
      </c>
      <c r="B5153" s="8">
        <v>272</v>
      </c>
      <c r="C5153" s="8">
        <v>223</v>
      </c>
      <c r="D5153" s="8">
        <v>47</v>
      </c>
      <c r="E5153" s="8">
        <v>42</v>
      </c>
      <c r="F5153" s="8">
        <v>105</v>
      </c>
      <c r="G5153" s="8">
        <v>76</v>
      </c>
      <c r="H5153" s="8">
        <v>32</v>
      </c>
      <c r="I5153" s="8">
        <v>122</v>
      </c>
      <c r="J5153" s="8">
        <v>47</v>
      </c>
      <c r="K5153" s="8">
        <v>112</v>
      </c>
      <c r="L5153" s="8">
        <v>118</v>
      </c>
      <c r="M5153" s="8">
        <v>28</v>
      </c>
      <c r="N5153" s="8">
        <v>90</v>
      </c>
      <c r="O5153" s="8">
        <v>34</v>
      </c>
      <c r="P5153" s="8">
        <v>55</v>
      </c>
      <c r="Q5153" s="8">
        <v>61</v>
      </c>
      <c r="R5153" s="8">
        <v>37</v>
      </c>
      <c r="S5153" s="8">
        <v>100</v>
      </c>
      <c r="T5153" s="8">
        <v>51</v>
      </c>
      <c r="U5153" s="8">
        <v>14</v>
      </c>
      <c r="V5153" s="8">
        <v>42</v>
      </c>
      <c r="W5153" s="8">
        <v>6</v>
      </c>
      <c r="X5153" s="8">
        <v>32</v>
      </c>
      <c r="Y5153" s="8">
        <v>11</v>
      </c>
      <c r="Z5153" s="8">
        <v>56</v>
      </c>
      <c r="AA5153" s="8">
        <v>15</v>
      </c>
      <c r="AB5153" s="8">
        <v>22</v>
      </c>
      <c r="AC5153" s="8">
        <v>192</v>
      </c>
      <c r="AD5153" s="8">
        <v>54</v>
      </c>
      <c r="AE5153" s="8">
        <v>129</v>
      </c>
      <c r="AF5153" s="8">
        <v>211</v>
      </c>
      <c r="AG5153" s="8">
        <v>115</v>
      </c>
      <c r="AH5153" s="8">
        <v>145</v>
      </c>
    </row>
    <row r="5154" spans="1:34" x14ac:dyDescent="0.2">
      <c r="B5154" s="7">
        <v>0.13</v>
      </c>
      <c r="C5154" s="7">
        <v>0.15</v>
      </c>
      <c r="D5154" s="7">
        <v>0.1</v>
      </c>
      <c r="E5154" s="7">
        <v>0.12</v>
      </c>
      <c r="F5154" s="7">
        <v>0.14000000000000001</v>
      </c>
      <c r="G5154" s="7">
        <v>0.18</v>
      </c>
      <c r="H5154" s="7">
        <v>0.15</v>
      </c>
      <c r="I5154" s="7">
        <v>0.12</v>
      </c>
      <c r="J5154" s="7">
        <v>0.19</v>
      </c>
      <c r="K5154" s="7">
        <v>0.12</v>
      </c>
      <c r="L5154" s="7">
        <v>0.16</v>
      </c>
      <c r="M5154" s="7">
        <v>0.11</v>
      </c>
      <c r="N5154" s="7">
        <v>0.18</v>
      </c>
      <c r="O5154" s="7">
        <v>0.08</v>
      </c>
      <c r="P5154" s="7">
        <v>0.2</v>
      </c>
      <c r="Q5154" s="7">
        <v>0.1</v>
      </c>
      <c r="R5154" s="7">
        <v>0.3</v>
      </c>
      <c r="S5154" s="7">
        <v>0.09</v>
      </c>
      <c r="T5154" s="7">
        <v>0.19</v>
      </c>
      <c r="U5154" s="7">
        <v>0.08</v>
      </c>
      <c r="V5154" s="7">
        <v>0.15</v>
      </c>
      <c r="W5154" s="7">
        <v>0.04</v>
      </c>
      <c r="X5154" s="7">
        <v>0.13</v>
      </c>
      <c r="Y5154" s="7">
        <v>7.0000000000000007E-2</v>
      </c>
      <c r="Z5154" s="7">
        <v>0.22</v>
      </c>
      <c r="AA5154" s="7">
        <v>0.09</v>
      </c>
      <c r="AB5154" s="7">
        <v>0.13</v>
      </c>
      <c r="AC5154" s="7">
        <v>0.15</v>
      </c>
      <c r="AD5154" s="7">
        <v>0.11</v>
      </c>
      <c r="AE5154" s="7">
        <v>0.18</v>
      </c>
      <c r="AF5154" s="7">
        <v>0.15</v>
      </c>
      <c r="AG5154" s="7">
        <v>0.39</v>
      </c>
      <c r="AH5154" s="7">
        <v>0.12</v>
      </c>
    </row>
    <row r="5155" spans="1:34" x14ac:dyDescent="0.2">
      <c r="B5155" s="6" t="s">
        <v>1334</v>
      </c>
      <c r="C5155" s="6" t="s">
        <v>85</v>
      </c>
      <c r="G5155" s="6" t="s">
        <v>355</v>
      </c>
      <c r="J5155" s="6" t="s">
        <v>235</v>
      </c>
      <c r="L5155" s="6" t="s">
        <v>92</v>
      </c>
      <c r="N5155" s="6" t="s">
        <v>222</v>
      </c>
      <c r="P5155" s="6" t="s">
        <v>228</v>
      </c>
      <c r="R5155" s="6" t="s">
        <v>380</v>
      </c>
      <c r="T5155" s="6" t="s">
        <v>191</v>
      </c>
      <c r="V5155" s="6" t="s">
        <v>446</v>
      </c>
      <c r="X5155" s="6" t="s">
        <v>200</v>
      </c>
      <c r="Z5155" s="6" t="s">
        <v>379</v>
      </c>
      <c r="AC5155" s="6" t="s">
        <v>226</v>
      </c>
      <c r="AE5155" s="6" t="s">
        <v>225</v>
      </c>
      <c r="AF5155" s="6" t="s">
        <v>234</v>
      </c>
      <c r="AG5155" s="6" t="s">
        <v>111</v>
      </c>
    </row>
    <row r="5156" spans="1:34" x14ac:dyDescent="0.2">
      <c r="A5156" s="6" t="s">
        <v>1205</v>
      </c>
      <c r="B5156" s="8">
        <v>1427</v>
      </c>
      <c r="C5156" s="8">
        <v>1036</v>
      </c>
      <c r="D5156" s="8">
        <v>389</v>
      </c>
      <c r="E5156" s="8">
        <v>247</v>
      </c>
      <c r="F5156" s="8">
        <v>490</v>
      </c>
      <c r="G5156" s="8">
        <v>298</v>
      </c>
      <c r="H5156" s="8">
        <v>146</v>
      </c>
      <c r="I5156" s="8">
        <v>734</v>
      </c>
      <c r="J5156" s="8">
        <v>166</v>
      </c>
      <c r="K5156" s="8">
        <v>726</v>
      </c>
      <c r="L5156" s="8">
        <v>525</v>
      </c>
      <c r="M5156" s="8">
        <v>190</v>
      </c>
      <c r="N5156" s="8">
        <v>345</v>
      </c>
      <c r="O5156" s="8">
        <v>370</v>
      </c>
      <c r="P5156" s="8">
        <v>182</v>
      </c>
      <c r="Q5156" s="8">
        <v>509</v>
      </c>
      <c r="R5156" s="8">
        <v>65</v>
      </c>
      <c r="S5156" s="8">
        <v>886</v>
      </c>
      <c r="T5156" s="8">
        <v>187</v>
      </c>
      <c r="U5156" s="8">
        <v>135</v>
      </c>
      <c r="V5156" s="8">
        <v>191</v>
      </c>
      <c r="W5156" s="8">
        <v>112</v>
      </c>
      <c r="X5156" s="8">
        <v>176</v>
      </c>
      <c r="Y5156" s="8">
        <v>126</v>
      </c>
      <c r="Z5156" s="8">
        <v>165</v>
      </c>
      <c r="AA5156" s="8">
        <v>133</v>
      </c>
      <c r="AB5156" s="8">
        <v>97</v>
      </c>
      <c r="AC5156" s="8">
        <v>896</v>
      </c>
      <c r="AD5156" s="8">
        <v>407</v>
      </c>
      <c r="AE5156" s="8">
        <v>516</v>
      </c>
      <c r="AF5156" s="8">
        <v>1005</v>
      </c>
      <c r="AG5156" s="8">
        <v>137</v>
      </c>
      <c r="AH5156" s="8">
        <v>975</v>
      </c>
    </row>
    <row r="5157" spans="1:34" x14ac:dyDescent="0.2">
      <c r="B5157" s="7">
        <v>0.71</v>
      </c>
      <c r="C5157" s="7">
        <v>0.68</v>
      </c>
      <c r="D5157" s="7">
        <v>0.79</v>
      </c>
      <c r="E5157" s="7">
        <v>0.69</v>
      </c>
      <c r="F5157" s="7">
        <v>0.67</v>
      </c>
      <c r="G5157" s="7">
        <v>0.69</v>
      </c>
      <c r="H5157" s="7">
        <v>0.7</v>
      </c>
      <c r="I5157" s="7">
        <v>0.74</v>
      </c>
      <c r="J5157" s="7">
        <v>0.66</v>
      </c>
      <c r="K5157" s="7">
        <v>0.78</v>
      </c>
      <c r="L5157" s="7">
        <v>0.7</v>
      </c>
      <c r="M5157" s="7">
        <v>0.75</v>
      </c>
      <c r="N5157" s="7">
        <v>0.69</v>
      </c>
      <c r="O5157" s="7">
        <v>0.82</v>
      </c>
      <c r="P5157" s="7">
        <v>0.65</v>
      </c>
      <c r="Q5157" s="7">
        <v>0.8</v>
      </c>
      <c r="R5157" s="7">
        <v>0.53</v>
      </c>
      <c r="S5157" s="7">
        <v>0.81</v>
      </c>
      <c r="T5157" s="7">
        <v>0.71</v>
      </c>
      <c r="U5157" s="7">
        <v>0.78</v>
      </c>
      <c r="V5157" s="7">
        <v>0.7</v>
      </c>
      <c r="W5157" s="7">
        <v>0.81</v>
      </c>
      <c r="X5157" s="7">
        <v>0.72</v>
      </c>
      <c r="Y5157" s="7">
        <v>0.78</v>
      </c>
      <c r="Z5157" s="7">
        <v>0.66</v>
      </c>
      <c r="AA5157" s="7">
        <v>0.79</v>
      </c>
      <c r="AB5157" s="7">
        <v>0.56000000000000005</v>
      </c>
      <c r="AC5157" s="7">
        <v>0.71</v>
      </c>
      <c r="AD5157" s="7">
        <v>0.8</v>
      </c>
      <c r="AE5157" s="7">
        <v>0.71</v>
      </c>
      <c r="AF5157" s="7">
        <v>0.73</v>
      </c>
      <c r="AG5157" s="7">
        <v>0.46</v>
      </c>
      <c r="AH5157" s="7">
        <v>0.78</v>
      </c>
    </row>
    <row r="5158" spans="1:34" x14ac:dyDescent="0.2">
      <c r="B5158" s="6" t="s">
        <v>1333</v>
      </c>
      <c r="D5158" s="6" t="s">
        <v>32</v>
      </c>
      <c r="I5158" s="6" t="s">
        <v>92</v>
      </c>
      <c r="K5158" s="6" t="s">
        <v>354</v>
      </c>
      <c r="O5158" s="6" t="s">
        <v>108</v>
      </c>
      <c r="Q5158" s="6" t="s">
        <v>107</v>
      </c>
      <c r="S5158" s="6" t="s">
        <v>106</v>
      </c>
      <c r="U5158" s="6" t="s">
        <v>92</v>
      </c>
      <c r="W5158" s="6" t="s">
        <v>91</v>
      </c>
      <c r="Y5158" s="6" t="s">
        <v>92</v>
      </c>
      <c r="AA5158" s="6" t="s">
        <v>376</v>
      </c>
      <c r="AC5158" s="6" t="s">
        <v>218</v>
      </c>
      <c r="AD5158" s="6" t="s">
        <v>212</v>
      </c>
      <c r="AE5158" s="6" t="s">
        <v>104</v>
      </c>
      <c r="AF5158" s="6" t="s">
        <v>394</v>
      </c>
      <c r="AH5158" s="6" t="s">
        <v>375</v>
      </c>
    </row>
    <row r="5159" spans="1:34" x14ac:dyDescent="0.2">
      <c r="A5159" s="6" t="s">
        <v>93</v>
      </c>
      <c r="B5159" s="8">
        <v>320</v>
      </c>
      <c r="C5159" s="8">
        <v>260</v>
      </c>
      <c r="D5159" s="8">
        <v>58</v>
      </c>
      <c r="E5159" s="8">
        <v>68</v>
      </c>
      <c r="F5159" s="8">
        <v>132</v>
      </c>
      <c r="G5159" s="8">
        <v>59</v>
      </c>
      <c r="H5159" s="8">
        <v>31</v>
      </c>
      <c r="I5159" s="8">
        <v>130</v>
      </c>
      <c r="J5159" s="8">
        <v>40</v>
      </c>
      <c r="K5159" s="8">
        <v>96</v>
      </c>
      <c r="L5159" s="8">
        <v>104</v>
      </c>
      <c r="M5159" s="8">
        <v>34</v>
      </c>
      <c r="N5159" s="8">
        <v>68</v>
      </c>
      <c r="O5159" s="8">
        <v>46</v>
      </c>
      <c r="P5159" s="8">
        <v>42</v>
      </c>
      <c r="Q5159" s="8">
        <v>70</v>
      </c>
      <c r="R5159" s="8">
        <v>20</v>
      </c>
      <c r="S5159" s="8">
        <v>106</v>
      </c>
      <c r="T5159" s="8">
        <v>24</v>
      </c>
      <c r="U5159" s="8">
        <v>24</v>
      </c>
      <c r="V5159" s="8">
        <v>41</v>
      </c>
      <c r="W5159" s="8">
        <v>20</v>
      </c>
      <c r="X5159" s="8">
        <v>35</v>
      </c>
      <c r="Y5159" s="8">
        <v>24</v>
      </c>
      <c r="Z5159" s="8">
        <v>30</v>
      </c>
      <c r="AA5159" s="8">
        <v>20</v>
      </c>
      <c r="AB5159" s="8">
        <v>53</v>
      </c>
      <c r="AC5159" s="8">
        <v>178</v>
      </c>
      <c r="AD5159" s="8">
        <v>48</v>
      </c>
      <c r="AE5159" s="8">
        <v>81</v>
      </c>
      <c r="AF5159" s="8">
        <v>162</v>
      </c>
      <c r="AG5159" s="8">
        <v>46</v>
      </c>
      <c r="AH5159" s="8">
        <v>128</v>
      </c>
    </row>
    <row r="5160" spans="1:34" x14ac:dyDescent="0.2">
      <c r="B5160" s="7">
        <v>0.16</v>
      </c>
      <c r="C5160" s="7">
        <v>0.17</v>
      </c>
      <c r="D5160" s="7">
        <v>0.12</v>
      </c>
      <c r="E5160" s="7">
        <v>0.19</v>
      </c>
      <c r="F5160" s="7">
        <v>0.18</v>
      </c>
      <c r="G5160" s="7">
        <v>0.14000000000000001</v>
      </c>
      <c r="H5160" s="7">
        <v>0.15</v>
      </c>
      <c r="I5160" s="7">
        <v>0.13</v>
      </c>
      <c r="J5160" s="7">
        <v>0.16</v>
      </c>
      <c r="K5160" s="7">
        <v>0.1</v>
      </c>
      <c r="L5160" s="7">
        <v>0.14000000000000001</v>
      </c>
      <c r="M5160" s="7">
        <v>0.14000000000000001</v>
      </c>
      <c r="N5160" s="7">
        <v>0.14000000000000001</v>
      </c>
      <c r="O5160" s="7">
        <v>0.1</v>
      </c>
      <c r="P5160" s="7">
        <v>0.15</v>
      </c>
      <c r="Q5160" s="7">
        <v>0.11</v>
      </c>
      <c r="R5160" s="7">
        <v>0.17</v>
      </c>
      <c r="S5160" s="7">
        <v>0.1</v>
      </c>
      <c r="T5160" s="7">
        <v>0.09</v>
      </c>
      <c r="U5160" s="7">
        <v>0.14000000000000001</v>
      </c>
      <c r="V5160" s="7">
        <v>0.15</v>
      </c>
      <c r="W5160" s="7">
        <v>0.15</v>
      </c>
      <c r="X5160" s="7">
        <v>0.14000000000000001</v>
      </c>
      <c r="Y5160" s="7">
        <v>0.15</v>
      </c>
      <c r="Z5160" s="7">
        <v>0.12</v>
      </c>
      <c r="AA5160" s="7">
        <v>0.12</v>
      </c>
      <c r="AB5160" s="7">
        <v>0.31</v>
      </c>
      <c r="AC5160" s="7">
        <v>0.14000000000000001</v>
      </c>
      <c r="AD5160" s="7">
        <v>0.09</v>
      </c>
      <c r="AE5160" s="7">
        <v>0.11</v>
      </c>
      <c r="AF5160" s="7">
        <v>0.12</v>
      </c>
      <c r="AG5160" s="7">
        <v>0.15</v>
      </c>
      <c r="AH5160" s="7">
        <v>0.1</v>
      </c>
    </row>
    <row r="5161" spans="1:34" x14ac:dyDescent="0.2">
      <c r="B5161" s="6" t="s">
        <v>1332</v>
      </c>
      <c r="C5161" s="6" t="s">
        <v>85</v>
      </c>
      <c r="E5161" s="6" t="s">
        <v>304</v>
      </c>
      <c r="F5161" s="6" t="s">
        <v>519</v>
      </c>
      <c r="J5161" s="6" t="s">
        <v>174</v>
      </c>
      <c r="R5161" s="6" t="s">
        <v>113</v>
      </c>
      <c r="AB5161" s="6" t="s">
        <v>385</v>
      </c>
      <c r="AC5161" s="6" t="s">
        <v>112</v>
      </c>
      <c r="AG5161" s="6" t="s">
        <v>453</v>
      </c>
    </row>
    <row r="5163" spans="1:34" x14ac:dyDescent="0.2">
      <c r="A5163" s="6" t="s">
        <v>97</v>
      </c>
    </row>
    <row r="5165" spans="1:34" x14ac:dyDescent="0.2">
      <c r="A5165" s="6" t="s">
        <v>101</v>
      </c>
    </row>
    <row r="5166" spans="1:34" x14ac:dyDescent="0.2">
      <c r="A5166" s="6" t="s">
        <v>100</v>
      </c>
    </row>
    <row r="5168" spans="1:34" x14ac:dyDescent="0.2">
      <c r="A5168" s="4">
        <v>76</v>
      </c>
    </row>
    <row r="5173" spans="1:24" x14ac:dyDescent="0.2">
      <c r="A5173" s="1" t="s">
        <v>0</v>
      </c>
    </row>
    <row r="5175" spans="1:24" x14ac:dyDescent="0.2">
      <c r="A5175" s="1" t="s">
        <v>1</v>
      </c>
    </row>
    <row r="5176" spans="1:24" x14ac:dyDescent="0.2">
      <c r="A5176" s="1" t="s">
        <v>2</v>
      </c>
    </row>
    <row r="5177" spans="1:24" x14ac:dyDescent="0.2">
      <c r="A5177" s="1" t="s">
        <v>3</v>
      </c>
    </row>
    <row r="5178" spans="1:24" x14ac:dyDescent="0.2">
      <c r="A5178" s="1" t="s">
        <v>4</v>
      </c>
    </row>
    <row r="5179" spans="1:24" x14ac:dyDescent="0.2">
      <c r="A5179" s="1" t="s">
        <v>5</v>
      </c>
    </row>
    <row r="5180" spans="1:24" x14ac:dyDescent="0.2">
      <c r="A5180" s="2" t="s">
        <v>1337</v>
      </c>
    </row>
    <row r="5181" spans="1:24" x14ac:dyDescent="0.2">
      <c r="A5181" s="2" t="s">
        <v>7</v>
      </c>
    </row>
    <row r="5183" spans="1:24" x14ac:dyDescent="0.2">
      <c r="D5183" s="1" t="s">
        <v>8</v>
      </c>
      <c r="G5183" s="1" t="s">
        <v>9</v>
      </c>
      <c r="L5183" s="1" t="s">
        <v>10</v>
      </c>
      <c r="P5183" s="1" t="s">
        <v>11</v>
      </c>
      <c r="T5183" s="1" t="s">
        <v>12</v>
      </c>
      <c r="X5183" s="1" t="s">
        <v>13</v>
      </c>
    </row>
    <row r="5184" spans="1:24" x14ac:dyDescent="0.2">
      <c r="R5184" s="1" t="s">
        <v>14</v>
      </c>
      <c r="T5184" s="1" t="s">
        <v>15</v>
      </c>
      <c r="U5184" s="1" t="s">
        <v>16</v>
      </c>
    </row>
    <row r="5185" spans="1:26" x14ac:dyDescent="0.2">
      <c r="R5185" s="1" t="s">
        <v>17</v>
      </c>
      <c r="S5185" s="1" t="s">
        <v>18</v>
      </c>
      <c r="T5185" s="1" t="s">
        <v>19</v>
      </c>
      <c r="U5185" s="1" t="s">
        <v>20</v>
      </c>
      <c r="X5185" s="1" t="s">
        <v>21</v>
      </c>
      <c r="Y5185" s="1" t="s">
        <v>22</v>
      </c>
      <c r="Z5185" s="1" t="s">
        <v>23</v>
      </c>
    </row>
    <row r="5186" spans="1:26" x14ac:dyDescent="0.2">
      <c r="B5186" s="1" t="s">
        <v>24</v>
      </c>
      <c r="C5186" s="1" t="s">
        <v>25</v>
      </c>
      <c r="D5186" s="1" t="s">
        <v>26</v>
      </c>
      <c r="E5186" s="1" t="s">
        <v>27</v>
      </c>
      <c r="F5186" s="1" t="s">
        <v>28</v>
      </c>
      <c r="G5186" s="1" t="s">
        <v>29</v>
      </c>
      <c r="H5186" s="1" t="s">
        <v>30</v>
      </c>
      <c r="I5186" s="1" t="s">
        <v>31</v>
      </c>
      <c r="J5186" s="1" t="s">
        <v>32</v>
      </c>
      <c r="K5186" s="1" t="s">
        <v>33</v>
      </c>
      <c r="L5186" s="1" t="s">
        <v>34</v>
      </c>
      <c r="M5186" s="1" t="s">
        <v>35</v>
      </c>
      <c r="N5186" s="1" t="s">
        <v>36</v>
      </c>
      <c r="O5186" s="1" t="s">
        <v>37</v>
      </c>
      <c r="P5186" s="1" t="s">
        <v>38</v>
      </c>
      <c r="Q5186" s="1" t="s">
        <v>39</v>
      </c>
      <c r="R5186" s="3">
        <v>12</v>
      </c>
      <c r="S5186" s="1" t="s">
        <v>40</v>
      </c>
      <c r="T5186" s="1" t="s">
        <v>41</v>
      </c>
      <c r="U5186" s="1" t="s">
        <v>42</v>
      </c>
      <c r="V5186" s="1" t="s">
        <v>43</v>
      </c>
      <c r="W5186" s="1" t="s">
        <v>44</v>
      </c>
      <c r="X5186" s="1" t="s">
        <v>45</v>
      </c>
      <c r="Y5186" s="1" t="s">
        <v>46</v>
      </c>
      <c r="Z5186" s="1" t="s">
        <v>46</v>
      </c>
    </row>
    <row r="5187" spans="1:26" x14ac:dyDescent="0.2">
      <c r="B5187" s="1" t="s">
        <v>47</v>
      </c>
      <c r="C5187" s="1" t="s">
        <v>48</v>
      </c>
      <c r="D5187" s="1" t="s">
        <v>49</v>
      </c>
      <c r="E5187" s="1" t="s">
        <v>50</v>
      </c>
      <c r="F5187" s="1" t="s">
        <v>51</v>
      </c>
      <c r="G5187" s="1" t="s">
        <v>52</v>
      </c>
      <c r="H5187" s="1" t="s">
        <v>53</v>
      </c>
      <c r="I5187" s="1" t="s">
        <v>54</v>
      </c>
      <c r="J5187" s="1" t="s">
        <v>55</v>
      </c>
      <c r="K5187" s="1" t="s">
        <v>56</v>
      </c>
      <c r="L5187" s="1" t="s">
        <v>57</v>
      </c>
      <c r="M5187" s="1" t="s">
        <v>58</v>
      </c>
      <c r="N5187" s="1" t="s">
        <v>59</v>
      </c>
      <c r="O5187" s="1" t="s">
        <v>60</v>
      </c>
      <c r="P5187" s="1" t="s">
        <v>61</v>
      </c>
      <c r="Q5187" s="1" t="s">
        <v>62</v>
      </c>
      <c r="R5187" s="1" t="s">
        <v>63</v>
      </c>
      <c r="S5187" s="1" t="s">
        <v>64</v>
      </c>
      <c r="T5187" s="1" t="s">
        <v>65</v>
      </c>
      <c r="U5187" s="1" t="s">
        <v>66</v>
      </c>
      <c r="V5187" s="1" t="s">
        <v>67</v>
      </c>
      <c r="W5187" s="1" t="s">
        <v>68</v>
      </c>
      <c r="X5187" s="1" t="s">
        <v>69</v>
      </c>
      <c r="Y5187" s="1" t="s">
        <v>70</v>
      </c>
      <c r="Z5187" s="1" t="s">
        <v>71</v>
      </c>
    </row>
    <row r="5188" spans="1:26" x14ac:dyDescent="0.2">
      <c r="A5188" s="2" t="s">
        <v>72</v>
      </c>
      <c r="B5188" s="4">
        <v>2019</v>
      </c>
      <c r="C5188" s="4">
        <v>1011</v>
      </c>
      <c r="D5188" s="4">
        <v>1008</v>
      </c>
      <c r="E5188" s="4">
        <v>321</v>
      </c>
      <c r="F5188" s="4">
        <v>361</v>
      </c>
      <c r="G5188" s="4">
        <v>372</v>
      </c>
      <c r="H5188" s="4">
        <v>376</v>
      </c>
      <c r="I5188" s="4">
        <v>589</v>
      </c>
      <c r="J5188" s="4">
        <v>593</v>
      </c>
      <c r="K5188" s="4">
        <v>588</v>
      </c>
      <c r="L5188" s="4">
        <v>378</v>
      </c>
      <c r="M5188" s="4">
        <v>460</v>
      </c>
      <c r="N5188" s="4">
        <v>674</v>
      </c>
      <c r="O5188" s="4">
        <v>546</v>
      </c>
      <c r="P5188" s="4">
        <v>458</v>
      </c>
      <c r="Q5188" s="4">
        <v>341</v>
      </c>
      <c r="R5188" s="4">
        <v>503</v>
      </c>
      <c r="S5188" s="4">
        <v>454</v>
      </c>
      <c r="T5188" s="4">
        <v>914</v>
      </c>
      <c r="U5188" s="4">
        <v>148</v>
      </c>
      <c r="V5188" s="4">
        <v>774</v>
      </c>
      <c r="W5188" s="4">
        <v>272</v>
      </c>
      <c r="X5188" s="4">
        <v>166</v>
      </c>
      <c r="Y5188" s="4">
        <v>1212</v>
      </c>
      <c r="Z5188" s="4">
        <v>625</v>
      </c>
    </row>
    <row r="5189" spans="1:26" x14ac:dyDescent="0.2">
      <c r="A5189" s="2" t="s">
        <v>73</v>
      </c>
      <c r="B5189" s="4">
        <v>2019</v>
      </c>
      <c r="C5189" s="4">
        <v>1000</v>
      </c>
      <c r="D5189" s="4">
        <v>1019</v>
      </c>
      <c r="E5189" s="4">
        <v>323</v>
      </c>
      <c r="F5189" s="4">
        <v>361</v>
      </c>
      <c r="G5189" s="4">
        <v>370</v>
      </c>
      <c r="H5189" s="4">
        <v>376</v>
      </c>
      <c r="I5189" s="4">
        <v>589</v>
      </c>
      <c r="J5189" s="4">
        <v>533</v>
      </c>
      <c r="K5189" s="4">
        <v>563</v>
      </c>
      <c r="L5189" s="4">
        <v>449</v>
      </c>
      <c r="M5189" s="4">
        <v>473</v>
      </c>
      <c r="N5189" s="4">
        <v>675</v>
      </c>
      <c r="O5189" s="4">
        <v>540</v>
      </c>
      <c r="P5189" s="4">
        <v>462</v>
      </c>
      <c r="Q5189" s="4">
        <v>342</v>
      </c>
      <c r="R5189" s="4">
        <v>520</v>
      </c>
      <c r="S5189" s="4">
        <v>461</v>
      </c>
      <c r="T5189" s="4">
        <v>886</v>
      </c>
      <c r="U5189" s="4">
        <v>152</v>
      </c>
      <c r="V5189" s="4">
        <v>763</v>
      </c>
      <c r="W5189" s="4">
        <v>274</v>
      </c>
      <c r="X5189" s="4">
        <v>162</v>
      </c>
      <c r="Y5189" s="4">
        <v>1200</v>
      </c>
      <c r="Z5189" s="4">
        <v>645</v>
      </c>
    </row>
    <row r="5190" spans="1:26" x14ac:dyDescent="0.2">
      <c r="A5190" s="2" t="s">
        <v>1213</v>
      </c>
      <c r="B5190" s="4">
        <v>761</v>
      </c>
      <c r="C5190" s="4">
        <v>424</v>
      </c>
      <c r="D5190" s="4">
        <v>337</v>
      </c>
      <c r="E5190" s="4">
        <v>109</v>
      </c>
      <c r="F5190" s="4">
        <v>133</v>
      </c>
      <c r="G5190" s="4">
        <v>151</v>
      </c>
      <c r="H5190" s="4">
        <v>140</v>
      </c>
      <c r="I5190" s="4">
        <v>228</v>
      </c>
      <c r="J5190" s="4">
        <v>236</v>
      </c>
      <c r="K5190" s="4">
        <v>211</v>
      </c>
      <c r="L5190" s="4">
        <v>160</v>
      </c>
      <c r="M5190" s="4">
        <v>154</v>
      </c>
      <c r="N5190" s="4">
        <v>261</v>
      </c>
      <c r="O5190" s="4">
        <v>195</v>
      </c>
      <c r="P5190" s="4">
        <v>171</v>
      </c>
      <c r="Q5190" s="4">
        <v>133</v>
      </c>
      <c r="R5190" s="4">
        <v>157</v>
      </c>
      <c r="S5190" s="4">
        <v>164</v>
      </c>
      <c r="T5190" s="4">
        <v>397</v>
      </c>
      <c r="U5190" s="4">
        <v>43</v>
      </c>
      <c r="V5190" s="4">
        <v>317</v>
      </c>
      <c r="W5190" s="4">
        <v>103</v>
      </c>
      <c r="X5190" s="4">
        <v>61</v>
      </c>
      <c r="Y5190" s="4">
        <v>480</v>
      </c>
      <c r="Z5190" s="4">
        <v>220</v>
      </c>
    </row>
    <row r="5191" spans="1:26" x14ac:dyDescent="0.2">
      <c r="B5191" s="5">
        <v>0.38</v>
      </c>
      <c r="C5191" s="5">
        <v>0.42</v>
      </c>
      <c r="D5191" s="5">
        <v>0.33</v>
      </c>
      <c r="E5191" s="5">
        <v>0.34</v>
      </c>
      <c r="F5191" s="5">
        <v>0.37</v>
      </c>
      <c r="G5191" s="5">
        <v>0.41</v>
      </c>
      <c r="H5191" s="5">
        <v>0.37</v>
      </c>
      <c r="I5191" s="5">
        <v>0.39</v>
      </c>
      <c r="J5191" s="5">
        <v>0.44</v>
      </c>
      <c r="K5191" s="5">
        <v>0.38</v>
      </c>
      <c r="L5191" s="5">
        <v>0.36</v>
      </c>
      <c r="M5191" s="5">
        <v>0.32</v>
      </c>
      <c r="N5191" s="5">
        <v>0.39</v>
      </c>
      <c r="O5191" s="5">
        <v>0.36</v>
      </c>
      <c r="P5191" s="5">
        <v>0.37</v>
      </c>
      <c r="Q5191" s="5">
        <v>0.39</v>
      </c>
      <c r="R5191" s="5">
        <v>0.3</v>
      </c>
      <c r="S5191" s="5">
        <v>0.36</v>
      </c>
      <c r="T5191" s="5">
        <v>0.45</v>
      </c>
      <c r="U5191" s="5">
        <v>0.28000000000000003</v>
      </c>
      <c r="V5191" s="5">
        <v>0.42</v>
      </c>
      <c r="W5191" s="5">
        <v>0.37</v>
      </c>
      <c r="X5191" s="5">
        <v>0.37</v>
      </c>
      <c r="Y5191" s="5">
        <v>0.4</v>
      </c>
      <c r="Z5191" s="5">
        <v>0.34</v>
      </c>
    </row>
    <row r="5192" spans="1:26" x14ac:dyDescent="0.2">
      <c r="B5192" s="6" t="s">
        <v>1336</v>
      </c>
      <c r="C5192" s="6" t="s">
        <v>85</v>
      </c>
      <c r="J5192" s="6" t="s">
        <v>1104</v>
      </c>
      <c r="T5192" s="6" t="s">
        <v>439</v>
      </c>
      <c r="V5192" s="6" t="s">
        <v>92</v>
      </c>
      <c r="Y5192" s="6" t="s">
        <v>183</v>
      </c>
    </row>
    <row r="5193" spans="1:26" x14ac:dyDescent="0.2">
      <c r="A5193" s="2" t="s">
        <v>1205</v>
      </c>
      <c r="B5193" s="4">
        <v>852</v>
      </c>
      <c r="C5193" s="4">
        <v>411</v>
      </c>
      <c r="D5193" s="4">
        <v>441</v>
      </c>
      <c r="E5193" s="4">
        <v>134</v>
      </c>
      <c r="F5193" s="4">
        <v>144</v>
      </c>
      <c r="G5193" s="4">
        <v>147</v>
      </c>
      <c r="H5193" s="4">
        <v>166</v>
      </c>
      <c r="I5193" s="4">
        <v>261</v>
      </c>
      <c r="J5193" s="4">
        <v>206</v>
      </c>
      <c r="K5193" s="4">
        <v>232</v>
      </c>
      <c r="L5193" s="4">
        <v>199</v>
      </c>
      <c r="M5193" s="4">
        <v>215</v>
      </c>
      <c r="N5193" s="4">
        <v>285</v>
      </c>
      <c r="O5193" s="4">
        <v>232</v>
      </c>
      <c r="P5193" s="4">
        <v>191</v>
      </c>
      <c r="Q5193" s="4">
        <v>144</v>
      </c>
      <c r="R5193" s="4">
        <v>246</v>
      </c>
      <c r="S5193" s="4">
        <v>200</v>
      </c>
      <c r="T5193" s="4">
        <v>333</v>
      </c>
      <c r="U5193" s="4">
        <v>73</v>
      </c>
      <c r="V5193" s="4">
        <v>314</v>
      </c>
      <c r="W5193" s="4">
        <v>121</v>
      </c>
      <c r="X5193" s="4">
        <v>73</v>
      </c>
      <c r="Y5193" s="4">
        <v>508</v>
      </c>
      <c r="Z5193" s="4">
        <v>273</v>
      </c>
    </row>
    <row r="5194" spans="1:26" x14ac:dyDescent="0.2">
      <c r="B5194" s="5">
        <v>0.42</v>
      </c>
      <c r="C5194" s="5">
        <v>0.41</v>
      </c>
      <c r="D5194" s="5">
        <v>0.43</v>
      </c>
      <c r="E5194" s="5">
        <v>0.41</v>
      </c>
      <c r="F5194" s="5">
        <v>0.4</v>
      </c>
      <c r="G5194" s="5">
        <v>0.4</v>
      </c>
      <c r="H5194" s="5">
        <v>0.44</v>
      </c>
      <c r="I5194" s="5">
        <v>0.44</v>
      </c>
      <c r="J5194" s="5">
        <v>0.39</v>
      </c>
      <c r="K5194" s="5">
        <v>0.41</v>
      </c>
      <c r="L5194" s="5">
        <v>0.44</v>
      </c>
      <c r="M5194" s="5">
        <v>0.45</v>
      </c>
      <c r="N5194" s="5">
        <v>0.42</v>
      </c>
      <c r="O5194" s="5">
        <v>0.43</v>
      </c>
      <c r="P5194" s="5">
        <v>0.41</v>
      </c>
      <c r="Q5194" s="5">
        <v>0.42</v>
      </c>
      <c r="R5194" s="5">
        <v>0.47</v>
      </c>
      <c r="S5194" s="5">
        <v>0.43</v>
      </c>
      <c r="T5194" s="5">
        <v>0.38</v>
      </c>
      <c r="U5194" s="5">
        <v>0.48</v>
      </c>
      <c r="V5194" s="5">
        <v>0.41</v>
      </c>
      <c r="W5194" s="5">
        <v>0.44</v>
      </c>
      <c r="X5194" s="5">
        <v>0.45</v>
      </c>
      <c r="Y5194" s="5">
        <v>0.42</v>
      </c>
      <c r="Z5194" s="5">
        <v>0.42</v>
      </c>
    </row>
    <row r="5195" spans="1:26" x14ac:dyDescent="0.2">
      <c r="B5195" s="6" t="s">
        <v>534</v>
      </c>
      <c r="M5195" s="6" t="s">
        <v>1310</v>
      </c>
      <c r="R5195" s="6" t="s">
        <v>160</v>
      </c>
      <c r="S5195" s="6" t="s">
        <v>96</v>
      </c>
      <c r="U5195" s="6" t="s">
        <v>96</v>
      </c>
    </row>
    <row r="5196" spans="1:26" x14ac:dyDescent="0.2">
      <c r="A5196" s="2" t="s">
        <v>93</v>
      </c>
      <c r="B5196" s="4">
        <v>406</v>
      </c>
      <c r="C5196" s="4">
        <v>165</v>
      </c>
      <c r="D5196" s="4">
        <v>241</v>
      </c>
      <c r="E5196" s="4">
        <v>80</v>
      </c>
      <c r="F5196" s="4">
        <v>83</v>
      </c>
      <c r="G5196" s="4">
        <v>72</v>
      </c>
      <c r="H5196" s="4">
        <v>69</v>
      </c>
      <c r="I5196" s="4">
        <v>101</v>
      </c>
      <c r="J5196" s="4">
        <v>92</v>
      </c>
      <c r="K5196" s="4">
        <v>120</v>
      </c>
      <c r="L5196" s="4">
        <v>89</v>
      </c>
      <c r="M5196" s="4">
        <v>105</v>
      </c>
      <c r="N5196" s="4">
        <v>128</v>
      </c>
      <c r="O5196" s="4">
        <v>113</v>
      </c>
      <c r="P5196" s="4">
        <v>100</v>
      </c>
      <c r="Q5196" s="4">
        <v>65</v>
      </c>
      <c r="R5196" s="4">
        <v>117</v>
      </c>
      <c r="S5196" s="4">
        <v>97</v>
      </c>
      <c r="T5196" s="4">
        <v>156</v>
      </c>
      <c r="U5196" s="4">
        <v>35</v>
      </c>
      <c r="V5196" s="4">
        <v>132</v>
      </c>
      <c r="W5196" s="4">
        <v>50</v>
      </c>
      <c r="X5196" s="4">
        <v>29</v>
      </c>
      <c r="Y5196" s="4">
        <v>211</v>
      </c>
      <c r="Z5196" s="4">
        <v>152</v>
      </c>
    </row>
    <row r="5197" spans="1:26" x14ac:dyDescent="0.2">
      <c r="B5197" s="5">
        <v>0.2</v>
      </c>
      <c r="C5197" s="5">
        <v>0.16</v>
      </c>
      <c r="D5197" s="5">
        <v>0.24</v>
      </c>
      <c r="E5197" s="5">
        <v>0.25</v>
      </c>
      <c r="F5197" s="5">
        <v>0.23</v>
      </c>
      <c r="G5197" s="5">
        <v>0.19</v>
      </c>
      <c r="H5197" s="5">
        <v>0.18</v>
      </c>
      <c r="I5197" s="5">
        <v>0.17</v>
      </c>
      <c r="J5197" s="5">
        <v>0.17</v>
      </c>
      <c r="K5197" s="5">
        <v>0.21</v>
      </c>
      <c r="L5197" s="5">
        <v>0.2</v>
      </c>
      <c r="M5197" s="5">
        <v>0.22</v>
      </c>
      <c r="N5197" s="5">
        <v>0.19</v>
      </c>
      <c r="O5197" s="5">
        <v>0.21</v>
      </c>
      <c r="P5197" s="5">
        <v>0.22</v>
      </c>
      <c r="Q5197" s="5">
        <v>0.19</v>
      </c>
      <c r="R5197" s="5">
        <v>0.22</v>
      </c>
      <c r="S5197" s="5">
        <v>0.21</v>
      </c>
      <c r="T5197" s="5">
        <v>0.18</v>
      </c>
      <c r="U5197" s="5">
        <v>0.23</v>
      </c>
      <c r="V5197" s="5">
        <v>0.17</v>
      </c>
      <c r="W5197" s="5">
        <v>0.18</v>
      </c>
      <c r="X5197" s="5">
        <v>0.18</v>
      </c>
      <c r="Y5197" s="5">
        <v>0.18</v>
      </c>
      <c r="Z5197" s="5">
        <v>0.24</v>
      </c>
    </row>
    <row r="5198" spans="1:26" x14ac:dyDescent="0.2">
      <c r="B5198" s="6" t="s">
        <v>1335</v>
      </c>
      <c r="D5198" s="6" t="s">
        <v>32</v>
      </c>
      <c r="E5198" s="6" t="s">
        <v>411</v>
      </c>
      <c r="F5198" s="6" t="s">
        <v>78</v>
      </c>
      <c r="M5198" s="6" t="s">
        <v>1310</v>
      </c>
      <c r="R5198" s="6" t="s">
        <v>96</v>
      </c>
      <c r="Z5198" s="6" t="s">
        <v>158</v>
      </c>
    </row>
    <row r="5200" spans="1:26" x14ac:dyDescent="0.2">
      <c r="A5200" s="6" t="s">
        <v>97</v>
      </c>
    </row>
    <row r="5202" spans="1:1" x14ac:dyDescent="0.2">
      <c r="A5202" s="6" t="s">
        <v>98</v>
      </c>
    </row>
    <row r="5203" spans="1:1" x14ac:dyDescent="0.2">
      <c r="A5203" s="6" t="s">
        <v>99</v>
      </c>
    </row>
    <row r="5205" spans="1:1" x14ac:dyDescent="0.2">
      <c r="A5205" s="4">
        <v>77</v>
      </c>
    </row>
    <row r="5210" spans="1:1" x14ac:dyDescent="0.2">
      <c r="A5210" s="9" t="s">
        <v>0</v>
      </c>
    </row>
    <row r="5212" spans="1:1" x14ac:dyDescent="0.2">
      <c r="A5212" s="1" t="s">
        <v>1</v>
      </c>
    </row>
    <row r="5213" spans="1:1" x14ac:dyDescent="0.2">
      <c r="A5213" s="1" t="s">
        <v>2</v>
      </c>
    </row>
    <row r="5215" spans="1:1" x14ac:dyDescent="0.2">
      <c r="A5215" s="1" t="s">
        <v>3</v>
      </c>
    </row>
    <row r="5216" spans="1:1" x14ac:dyDescent="0.2">
      <c r="A5216" s="1" t="s">
        <v>4</v>
      </c>
    </row>
    <row r="5218" spans="1:34" x14ac:dyDescent="0.2">
      <c r="A5218" s="1" t="s">
        <v>5</v>
      </c>
    </row>
    <row r="5219" spans="1:34" x14ac:dyDescent="0.2">
      <c r="A5219" s="6" t="s">
        <v>1337</v>
      </c>
    </row>
    <row r="5220" spans="1:34" x14ac:dyDescent="0.2">
      <c r="A5220" s="6" t="s">
        <v>7</v>
      </c>
    </row>
    <row r="5222" spans="1:34" x14ac:dyDescent="0.2">
      <c r="J5222" s="9" t="s">
        <v>157</v>
      </c>
      <c r="N5222" s="9" t="s">
        <v>156</v>
      </c>
      <c r="R5222" s="9" t="s">
        <v>155</v>
      </c>
    </row>
    <row r="5223" spans="1:34" x14ac:dyDescent="0.2">
      <c r="I5223" s="9" t="s">
        <v>154</v>
      </c>
      <c r="K5223" s="9" t="s">
        <v>153</v>
      </c>
      <c r="M5223" s="9" t="s">
        <v>154</v>
      </c>
      <c r="O5223" s="9" t="s">
        <v>153</v>
      </c>
      <c r="Q5223" s="9" t="s">
        <v>154</v>
      </c>
      <c r="S5223" s="9" t="s">
        <v>153</v>
      </c>
    </row>
    <row r="5224" spans="1:34" x14ac:dyDescent="0.2">
      <c r="AA5224" s="9" t="s">
        <v>152</v>
      </c>
    </row>
    <row r="5225" spans="1:34" x14ac:dyDescent="0.2">
      <c r="D5225" s="9" t="s">
        <v>151</v>
      </c>
      <c r="F5225" s="9" t="s">
        <v>150</v>
      </c>
      <c r="U5225" s="9" t="s">
        <v>149</v>
      </c>
      <c r="W5225" s="9" t="s">
        <v>148</v>
      </c>
      <c r="Y5225" s="9" t="s">
        <v>147</v>
      </c>
      <c r="AA5225" s="9" t="s">
        <v>146</v>
      </c>
      <c r="AC5225" s="9" t="s">
        <v>145</v>
      </c>
      <c r="AG5225" s="9" t="s">
        <v>144</v>
      </c>
    </row>
    <row r="5226" spans="1:34" x14ac:dyDescent="0.2">
      <c r="AC5226" s="9" t="s">
        <v>143</v>
      </c>
      <c r="AD5226" s="9" t="s">
        <v>142</v>
      </c>
    </row>
    <row r="5227" spans="1:34" x14ac:dyDescent="0.2">
      <c r="F5227" s="9" t="s">
        <v>143</v>
      </c>
      <c r="G5227" s="9" t="s">
        <v>142</v>
      </c>
      <c r="U5227" s="9" t="s">
        <v>141</v>
      </c>
      <c r="W5227" s="9" t="s">
        <v>141</v>
      </c>
      <c r="Y5227" s="9" t="s">
        <v>141</v>
      </c>
      <c r="AA5227" s="9" t="s">
        <v>141</v>
      </c>
      <c r="AC5227" s="9" t="s">
        <v>140</v>
      </c>
      <c r="AD5227" s="9" t="s">
        <v>140</v>
      </c>
      <c r="AF5227" s="9" t="s">
        <v>139</v>
      </c>
      <c r="AG5227" s="9" t="s">
        <v>138</v>
      </c>
      <c r="AH5227" s="9" t="s">
        <v>137</v>
      </c>
    </row>
    <row r="5228" spans="1:34" x14ac:dyDescent="0.2">
      <c r="B5228" s="9" t="s">
        <v>24</v>
      </c>
      <c r="C5228" s="9" t="s">
        <v>74</v>
      </c>
      <c r="D5228" s="9" t="s">
        <v>83</v>
      </c>
      <c r="E5228" s="9" t="s">
        <v>131</v>
      </c>
      <c r="F5228" s="9" t="s">
        <v>136</v>
      </c>
      <c r="G5228" s="9" t="s">
        <v>136</v>
      </c>
      <c r="H5228" s="9" t="s">
        <v>135</v>
      </c>
      <c r="I5228" s="9" t="s">
        <v>134</v>
      </c>
      <c r="J5228" s="9" t="s">
        <v>135</v>
      </c>
      <c r="K5228" s="9" t="s">
        <v>134</v>
      </c>
      <c r="L5228" s="9" t="s">
        <v>135</v>
      </c>
      <c r="M5228" s="9" t="s">
        <v>134</v>
      </c>
      <c r="N5228" s="9" t="s">
        <v>135</v>
      </c>
      <c r="O5228" s="9" t="s">
        <v>134</v>
      </c>
      <c r="P5228" s="9" t="s">
        <v>135</v>
      </c>
      <c r="Q5228" s="9" t="s">
        <v>134</v>
      </c>
      <c r="R5228" s="9" t="s">
        <v>135</v>
      </c>
      <c r="S5228" s="9" t="s">
        <v>134</v>
      </c>
      <c r="T5228" s="9" t="s">
        <v>133</v>
      </c>
      <c r="U5228" s="9" t="s">
        <v>132</v>
      </c>
      <c r="V5228" s="9" t="s">
        <v>133</v>
      </c>
      <c r="W5228" s="9" t="s">
        <v>132</v>
      </c>
      <c r="X5228" s="9" t="s">
        <v>133</v>
      </c>
      <c r="Y5228" s="9" t="s">
        <v>132</v>
      </c>
      <c r="Z5228" s="9" t="s">
        <v>133</v>
      </c>
      <c r="AA5228" s="9" t="s">
        <v>132</v>
      </c>
      <c r="AB5228" s="9" t="s">
        <v>131</v>
      </c>
      <c r="AC5228" s="9" t="s">
        <v>129</v>
      </c>
      <c r="AD5228" s="9" t="s">
        <v>129</v>
      </c>
      <c r="AE5228" s="9" t="s">
        <v>130</v>
      </c>
      <c r="AF5228" s="9" t="s">
        <v>129</v>
      </c>
      <c r="AG5228" s="9" t="s">
        <v>128</v>
      </c>
      <c r="AH5228" s="9" t="s">
        <v>127</v>
      </c>
    </row>
    <row r="5229" spans="1:34" x14ac:dyDescent="0.2">
      <c r="B5229" s="9" t="s">
        <v>47</v>
      </c>
      <c r="C5229" s="9" t="s">
        <v>48</v>
      </c>
      <c r="D5229" s="9" t="s">
        <v>49</v>
      </c>
      <c r="E5229" s="9" t="s">
        <v>50</v>
      </c>
      <c r="F5229" s="9" t="s">
        <v>51</v>
      </c>
      <c r="G5229" s="9" t="s">
        <v>52</v>
      </c>
      <c r="H5229" s="9" t="s">
        <v>53</v>
      </c>
      <c r="I5229" s="9" t="s">
        <v>54</v>
      </c>
      <c r="J5229" s="9" t="s">
        <v>55</v>
      </c>
      <c r="K5229" s="9" t="s">
        <v>56</v>
      </c>
      <c r="L5229" s="9" t="s">
        <v>57</v>
      </c>
      <c r="M5229" s="9" t="s">
        <v>58</v>
      </c>
      <c r="N5229" s="9" t="s">
        <v>59</v>
      </c>
      <c r="O5229" s="9" t="s">
        <v>60</v>
      </c>
      <c r="P5229" s="9" t="s">
        <v>61</v>
      </c>
      <c r="Q5229" s="9" t="s">
        <v>62</v>
      </c>
      <c r="R5229" s="9" t="s">
        <v>63</v>
      </c>
      <c r="S5229" s="9" t="s">
        <v>64</v>
      </c>
      <c r="T5229" s="9" t="s">
        <v>65</v>
      </c>
      <c r="U5229" s="9" t="s">
        <v>66</v>
      </c>
      <c r="V5229" s="9" t="s">
        <v>67</v>
      </c>
      <c r="W5229" s="9" t="s">
        <v>68</v>
      </c>
      <c r="X5229" s="9" t="s">
        <v>70</v>
      </c>
      <c r="Y5229" s="9" t="s">
        <v>71</v>
      </c>
      <c r="Z5229" s="9" t="s">
        <v>126</v>
      </c>
      <c r="AA5229" s="9" t="s">
        <v>125</v>
      </c>
      <c r="AB5229" s="9" t="s">
        <v>124</v>
      </c>
      <c r="AC5229" s="9" t="s">
        <v>123</v>
      </c>
      <c r="AD5229" s="9" t="s">
        <v>122</v>
      </c>
      <c r="AE5229" s="9" t="s">
        <v>121</v>
      </c>
      <c r="AF5229" s="9" t="s">
        <v>120</v>
      </c>
      <c r="AG5229" s="9" t="s">
        <v>119</v>
      </c>
      <c r="AH5229" s="9" t="s">
        <v>118</v>
      </c>
    </row>
    <row r="5230" spans="1:34" x14ac:dyDescent="0.2">
      <c r="A5230" s="6" t="s">
        <v>72</v>
      </c>
      <c r="B5230" s="8">
        <v>2019</v>
      </c>
      <c r="C5230" s="8">
        <v>1519</v>
      </c>
      <c r="D5230" s="8">
        <v>494</v>
      </c>
      <c r="E5230" s="8">
        <v>358</v>
      </c>
      <c r="F5230" s="8">
        <v>730</v>
      </c>
      <c r="G5230" s="8">
        <v>431</v>
      </c>
      <c r="H5230" s="8">
        <v>210</v>
      </c>
      <c r="I5230" s="8">
        <v>976</v>
      </c>
      <c r="J5230" s="8">
        <v>252</v>
      </c>
      <c r="K5230" s="8">
        <v>931</v>
      </c>
      <c r="L5230" s="8">
        <v>747</v>
      </c>
      <c r="M5230" s="8">
        <v>249</v>
      </c>
      <c r="N5230" s="8">
        <v>505</v>
      </c>
      <c r="O5230" s="8">
        <v>447</v>
      </c>
      <c r="P5230" s="8">
        <v>271</v>
      </c>
      <c r="Q5230" s="8">
        <v>642</v>
      </c>
      <c r="R5230" s="8">
        <v>118</v>
      </c>
      <c r="S5230" s="8">
        <v>1099</v>
      </c>
      <c r="T5230" s="8">
        <v>262</v>
      </c>
      <c r="U5230" s="8">
        <v>171</v>
      </c>
      <c r="V5230" s="8">
        <v>275</v>
      </c>
      <c r="W5230" s="8">
        <v>139</v>
      </c>
      <c r="X5230" s="8">
        <v>248</v>
      </c>
      <c r="Y5230" s="8">
        <v>161</v>
      </c>
      <c r="Z5230" s="8">
        <v>252</v>
      </c>
      <c r="AA5230" s="8">
        <v>167</v>
      </c>
      <c r="AB5230" s="8">
        <v>170</v>
      </c>
      <c r="AC5230" s="8">
        <v>1261</v>
      </c>
      <c r="AD5230" s="8">
        <v>518</v>
      </c>
      <c r="AE5230" s="8">
        <v>724</v>
      </c>
      <c r="AF5230" s="8">
        <v>1379</v>
      </c>
      <c r="AG5230" s="8">
        <v>299</v>
      </c>
      <c r="AH5230" s="8">
        <v>1247</v>
      </c>
    </row>
    <row r="5231" spans="1:34" x14ac:dyDescent="0.2">
      <c r="A5231" s="6" t="s">
        <v>73</v>
      </c>
      <c r="B5231" s="8">
        <v>2019</v>
      </c>
      <c r="C5231" s="8">
        <v>1519</v>
      </c>
      <c r="D5231" s="8">
        <v>494</v>
      </c>
      <c r="E5231" s="8">
        <v>358</v>
      </c>
      <c r="F5231" s="8">
        <v>728</v>
      </c>
      <c r="G5231" s="8">
        <v>434</v>
      </c>
      <c r="H5231" s="8">
        <v>210</v>
      </c>
      <c r="I5231" s="8">
        <v>986</v>
      </c>
      <c r="J5231" s="8">
        <v>254</v>
      </c>
      <c r="K5231" s="8">
        <v>934</v>
      </c>
      <c r="L5231" s="8">
        <v>747</v>
      </c>
      <c r="M5231" s="8">
        <v>252</v>
      </c>
      <c r="N5231" s="8">
        <v>504</v>
      </c>
      <c r="O5231" s="8">
        <v>451</v>
      </c>
      <c r="P5231" s="8">
        <v>278</v>
      </c>
      <c r="Q5231" s="8">
        <v>640</v>
      </c>
      <c r="R5231" s="8">
        <v>122</v>
      </c>
      <c r="S5231" s="8">
        <v>1092</v>
      </c>
      <c r="T5231" s="8">
        <v>262</v>
      </c>
      <c r="U5231" s="8">
        <v>173</v>
      </c>
      <c r="V5231" s="8">
        <v>274</v>
      </c>
      <c r="W5231" s="8">
        <v>138</v>
      </c>
      <c r="X5231" s="8">
        <v>243</v>
      </c>
      <c r="Y5231" s="8">
        <v>161</v>
      </c>
      <c r="Z5231" s="8">
        <v>251</v>
      </c>
      <c r="AA5231" s="8">
        <v>169</v>
      </c>
      <c r="AB5231" s="8">
        <v>173</v>
      </c>
      <c r="AC5231" s="8">
        <v>1266</v>
      </c>
      <c r="AD5231" s="8">
        <v>510</v>
      </c>
      <c r="AE5231" s="8">
        <v>726</v>
      </c>
      <c r="AF5231" s="8">
        <v>1378</v>
      </c>
      <c r="AG5231" s="8">
        <v>299</v>
      </c>
      <c r="AH5231" s="8">
        <v>1248</v>
      </c>
    </row>
    <row r="5232" spans="1:34" x14ac:dyDescent="0.2">
      <c r="A5232" s="6" t="s">
        <v>1213</v>
      </c>
      <c r="B5232" s="8">
        <v>761</v>
      </c>
      <c r="C5232" s="8">
        <v>589</v>
      </c>
      <c r="D5232" s="8">
        <v>171</v>
      </c>
      <c r="E5232" s="8">
        <v>135</v>
      </c>
      <c r="F5232" s="8">
        <v>269</v>
      </c>
      <c r="G5232" s="8">
        <v>186</v>
      </c>
      <c r="H5232" s="8">
        <v>103</v>
      </c>
      <c r="I5232" s="8">
        <v>338</v>
      </c>
      <c r="J5232" s="8">
        <v>128</v>
      </c>
      <c r="K5232" s="8">
        <v>321</v>
      </c>
      <c r="L5232" s="8">
        <v>336</v>
      </c>
      <c r="M5232" s="8">
        <v>78</v>
      </c>
      <c r="N5232" s="8">
        <v>257</v>
      </c>
      <c r="O5232" s="8">
        <v>135</v>
      </c>
      <c r="P5232" s="8">
        <v>120</v>
      </c>
      <c r="Q5232" s="8">
        <v>225</v>
      </c>
      <c r="R5232" s="8">
        <v>55</v>
      </c>
      <c r="S5232" s="8">
        <v>398</v>
      </c>
      <c r="T5232" s="8">
        <v>125</v>
      </c>
      <c r="U5232" s="8">
        <v>56</v>
      </c>
      <c r="V5232" s="8">
        <v>118</v>
      </c>
      <c r="W5232" s="8">
        <v>44</v>
      </c>
      <c r="X5232" s="8">
        <v>107</v>
      </c>
      <c r="Y5232" s="8">
        <v>36</v>
      </c>
      <c r="Z5232" s="8">
        <v>124</v>
      </c>
      <c r="AA5232" s="8">
        <v>59</v>
      </c>
      <c r="AB5232" s="8">
        <v>43</v>
      </c>
      <c r="AC5232" s="8">
        <v>501</v>
      </c>
      <c r="AD5232" s="8">
        <v>207</v>
      </c>
      <c r="AE5232" s="8">
        <v>323</v>
      </c>
      <c r="AF5232" s="8">
        <v>594</v>
      </c>
      <c r="AG5232" s="8">
        <v>172</v>
      </c>
      <c r="AH5232" s="8">
        <v>467</v>
      </c>
    </row>
    <row r="5233" spans="1:34" x14ac:dyDescent="0.2">
      <c r="B5233" s="7">
        <v>0.38</v>
      </c>
      <c r="C5233" s="7">
        <v>0.39</v>
      </c>
      <c r="D5233" s="7">
        <v>0.35</v>
      </c>
      <c r="E5233" s="7">
        <v>0.38</v>
      </c>
      <c r="F5233" s="7">
        <v>0.37</v>
      </c>
      <c r="G5233" s="7">
        <v>0.43</v>
      </c>
      <c r="H5233" s="7">
        <v>0.49</v>
      </c>
      <c r="I5233" s="7">
        <v>0.34</v>
      </c>
      <c r="J5233" s="7">
        <v>0.5</v>
      </c>
      <c r="K5233" s="7">
        <v>0.34</v>
      </c>
      <c r="L5233" s="7">
        <v>0.45</v>
      </c>
      <c r="M5233" s="7">
        <v>0.31</v>
      </c>
      <c r="N5233" s="7">
        <v>0.51</v>
      </c>
      <c r="O5233" s="7">
        <v>0.3</v>
      </c>
      <c r="P5233" s="7">
        <v>0.43</v>
      </c>
      <c r="Q5233" s="7">
        <v>0.35</v>
      </c>
      <c r="R5233" s="7">
        <v>0.45</v>
      </c>
      <c r="S5233" s="7">
        <v>0.36</v>
      </c>
      <c r="T5233" s="7">
        <v>0.48</v>
      </c>
      <c r="U5233" s="7">
        <v>0.32</v>
      </c>
      <c r="V5233" s="7">
        <v>0.43</v>
      </c>
      <c r="W5233" s="7">
        <v>0.32</v>
      </c>
      <c r="X5233" s="7">
        <v>0.44</v>
      </c>
      <c r="Y5233" s="7">
        <v>0.23</v>
      </c>
      <c r="Z5233" s="7">
        <v>0.49</v>
      </c>
      <c r="AA5233" s="7">
        <v>0.35</v>
      </c>
      <c r="AB5233" s="7">
        <v>0.25</v>
      </c>
      <c r="AC5233" s="7">
        <v>0.4</v>
      </c>
      <c r="AD5233" s="7">
        <v>0.41</v>
      </c>
      <c r="AE5233" s="7">
        <v>0.45</v>
      </c>
      <c r="AF5233" s="7">
        <v>0.43</v>
      </c>
      <c r="AG5233" s="7">
        <v>0.57999999999999996</v>
      </c>
      <c r="AH5233" s="7">
        <v>0.37</v>
      </c>
    </row>
    <row r="5234" spans="1:34" x14ac:dyDescent="0.2">
      <c r="B5234" s="6" t="s">
        <v>1340</v>
      </c>
      <c r="G5234" s="6" t="s">
        <v>357</v>
      </c>
      <c r="H5234" s="6" t="s">
        <v>170</v>
      </c>
      <c r="J5234" s="6" t="s">
        <v>235</v>
      </c>
      <c r="L5234" s="6" t="s">
        <v>223</v>
      </c>
      <c r="N5234" s="6" t="s">
        <v>222</v>
      </c>
      <c r="P5234" s="6" t="s">
        <v>114</v>
      </c>
      <c r="T5234" s="6" t="s">
        <v>191</v>
      </c>
      <c r="V5234" s="6" t="s">
        <v>446</v>
      </c>
      <c r="X5234" s="6" t="s">
        <v>183</v>
      </c>
      <c r="Z5234" s="6" t="s">
        <v>379</v>
      </c>
      <c r="AC5234" s="6" t="s">
        <v>221</v>
      </c>
      <c r="AD5234" s="6" t="s">
        <v>218</v>
      </c>
      <c r="AE5234" s="6" t="s">
        <v>234</v>
      </c>
      <c r="AF5234" s="6" t="s">
        <v>234</v>
      </c>
      <c r="AG5234" s="6" t="s">
        <v>111</v>
      </c>
    </row>
    <row r="5235" spans="1:34" x14ac:dyDescent="0.2">
      <c r="A5235" s="6" t="s">
        <v>1205</v>
      </c>
      <c r="B5235" s="8">
        <v>852</v>
      </c>
      <c r="C5235" s="8">
        <v>612</v>
      </c>
      <c r="D5235" s="8">
        <v>237</v>
      </c>
      <c r="E5235" s="8">
        <v>132</v>
      </c>
      <c r="F5235" s="8">
        <v>310</v>
      </c>
      <c r="G5235" s="8">
        <v>170</v>
      </c>
      <c r="H5235" s="8">
        <v>74</v>
      </c>
      <c r="I5235" s="8">
        <v>467</v>
      </c>
      <c r="J5235" s="8">
        <v>85</v>
      </c>
      <c r="K5235" s="8">
        <v>460</v>
      </c>
      <c r="L5235" s="8">
        <v>292</v>
      </c>
      <c r="M5235" s="8">
        <v>133</v>
      </c>
      <c r="N5235" s="8">
        <v>169</v>
      </c>
      <c r="O5235" s="8">
        <v>245</v>
      </c>
      <c r="P5235" s="8">
        <v>112</v>
      </c>
      <c r="Q5235" s="8">
        <v>305</v>
      </c>
      <c r="R5235" s="8">
        <v>44</v>
      </c>
      <c r="S5235" s="8">
        <v>523</v>
      </c>
      <c r="T5235" s="8">
        <v>92</v>
      </c>
      <c r="U5235" s="8">
        <v>79</v>
      </c>
      <c r="V5235" s="8">
        <v>110</v>
      </c>
      <c r="W5235" s="8">
        <v>72</v>
      </c>
      <c r="X5235" s="8">
        <v>96</v>
      </c>
      <c r="Y5235" s="8">
        <v>93</v>
      </c>
      <c r="Z5235" s="8">
        <v>95</v>
      </c>
      <c r="AA5235" s="8">
        <v>90</v>
      </c>
      <c r="AB5235" s="8">
        <v>79</v>
      </c>
      <c r="AC5235" s="8">
        <v>529</v>
      </c>
      <c r="AD5235" s="8">
        <v>226</v>
      </c>
      <c r="AE5235" s="8">
        <v>286</v>
      </c>
      <c r="AF5235" s="8">
        <v>559</v>
      </c>
      <c r="AG5235" s="8">
        <v>93</v>
      </c>
      <c r="AH5235" s="8">
        <v>588</v>
      </c>
    </row>
    <row r="5236" spans="1:34" x14ac:dyDescent="0.2">
      <c r="B5236" s="7">
        <v>0.42</v>
      </c>
      <c r="C5236" s="7">
        <v>0.4</v>
      </c>
      <c r="D5236" s="7">
        <v>0.48</v>
      </c>
      <c r="E5236" s="7">
        <v>0.37</v>
      </c>
      <c r="F5236" s="7">
        <v>0.43</v>
      </c>
      <c r="G5236" s="7">
        <v>0.39</v>
      </c>
      <c r="H5236" s="7">
        <v>0.35</v>
      </c>
      <c r="I5236" s="7">
        <v>0.47</v>
      </c>
      <c r="J5236" s="7">
        <v>0.33</v>
      </c>
      <c r="K5236" s="7">
        <v>0.49</v>
      </c>
      <c r="L5236" s="7">
        <v>0.39</v>
      </c>
      <c r="M5236" s="7">
        <v>0.53</v>
      </c>
      <c r="N5236" s="7">
        <v>0.34</v>
      </c>
      <c r="O5236" s="7">
        <v>0.54</v>
      </c>
      <c r="P5236" s="7">
        <v>0.4</v>
      </c>
      <c r="Q5236" s="7">
        <v>0.48</v>
      </c>
      <c r="R5236" s="7">
        <v>0.36</v>
      </c>
      <c r="S5236" s="7">
        <v>0.48</v>
      </c>
      <c r="T5236" s="7">
        <v>0.35</v>
      </c>
      <c r="U5236" s="7">
        <v>0.45</v>
      </c>
      <c r="V5236" s="7">
        <v>0.4</v>
      </c>
      <c r="W5236" s="7">
        <v>0.53</v>
      </c>
      <c r="X5236" s="7">
        <v>0.39</v>
      </c>
      <c r="Y5236" s="7">
        <v>0.57999999999999996</v>
      </c>
      <c r="Z5236" s="7">
        <v>0.38</v>
      </c>
      <c r="AA5236" s="7">
        <v>0.53</v>
      </c>
      <c r="AB5236" s="7">
        <v>0.46</v>
      </c>
      <c r="AC5236" s="7">
        <v>0.42</v>
      </c>
      <c r="AD5236" s="7">
        <v>0.44</v>
      </c>
      <c r="AE5236" s="7">
        <v>0.39</v>
      </c>
      <c r="AF5236" s="7">
        <v>0.41</v>
      </c>
      <c r="AG5236" s="7">
        <v>0.31</v>
      </c>
      <c r="AH5236" s="7">
        <v>0.47</v>
      </c>
    </row>
    <row r="5237" spans="1:34" x14ac:dyDescent="0.2">
      <c r="B5237" s="6" t="s">
        <v>1339</v>
      </c>
      <c r="D5237" s="6" t="s">
        <v>32</v>
      </c>
      <c r="I5237" s="6" t="s">
        <v>377</v>
      </c>
      <c r="K5237" s="6" t="s">
        <v>354</v>
      </c>
      <c r="M5237" s="6" t="s">
        <v>109</v>
      </c>
      <c r="O5237" s="6" t="s">
        <v>108</v>
      </c>
      <c r="Q5237" s="6" t="s">
        <v>107</v>
      </c>
      <c r="S5237" s="6" t="s">
        <v>106</v>
      </c>
      <c r="U5237" s="6" t="s">
        <v>96</v>
      </c>
      <c r="W5237" s="6" t="s">
        <v>91</v>
      </c>
      <c r="Y5237" s="6" t="s">
        <v>158</v>
      </c>
      <c r="AA5237" s="6" t="s">
        <v>376</v>
      </c>
      <c r="AE5237" s="6" t="s">
        <v>104</v>
      </c>
      <c r="AF5237" s="6" t="s">
        <v>104</v>
      </c>
      <c r="AH5237" s="6" t="s">
        <v>375</v>
      </c>
    </row>
    <row r="5238" spans="1:34" x14ac:dyDescent="0.2">
      <c r="A5238" s="6" t="s">
        <v>93</v>
      </c>
      <c r="B5238" s="8">
        <v>406</v>
      </c>
      <c r="C5238" s="8">
        <v>317</v>
      </c>
      <c r="D5238" s="8">
        <v>86</v>
      </c>
      <c r="E5238" s="8">
        <v>91</v>
      </c>
      <c r="F5238" s="8">
        <v>149</v>
      </c>
      <c r="G5238" s="8">
        <v>77</v>
      </c>
      <c r="H5238" s="8">
        <v>33</v>
      </c>
      <c r="I5238" s="8">
        <v>181</v>
      </c>
      <c r="J5238" s="8">
        <v>41</v>
      </c>
      <c r="K5238" s="8">
        <v>152</v>
      </c>
      <c r="L5238" s="8">
        <v>120</v>
      </c>
      <c r="M5238" s="8">
        <v>40</v>
      </c>
      <c r="N5238" s="8">
        <v>78</v>
      </c>
      <c r="O5238" s="8">
        <v>71</v>
      </c>
      <c r="P5238" s="8">
        <v>47</v>
      </c>
      <c r="Q5238" s="8">
        <v>110</v>
      </c>
      <c r="R5238" s="8">
        <v>23</v>
      </c>
      <c r="S5238" s="8">
        <v>171</v>
      </c>
      <c r="T5238" s="8">
        <v>45</v>
      </c>
      <c r="U5238" s="8">
        <v>38</v>
      </c>
      <c r="V5238" s="8">
        <v>47</v>
      </c>
      <c r="W5238" s="8">
        <v>21</v>
      </c>
      <c r="X5238" s="8">
        <v>40</v>
      </c>
      <c r="Y5238" s="8">
        <v>32</v>
      </c>
      <c r="Z5238" s="8">
        <v>32</v>
      </c>
      <c r="AA5238" s="8">
        <v>20</v>
      </c>
      <c r="AB5238" s="8">
        <v>50</v>
      </c>
      <c r="AC5238" s="8">
        <v>236</v>
      </c>
      <c r="AD5238" s="8">
        <v>76</v>
      </c>
      <c r="AE5238" s="8">
        <v>117</v>
      </c>
      <c r="AF5238" s="8">
        <v>225</v>
      </c>
      <c r="AG5238" s="8">
        <v>34</v>
      </c>
      <c r="AH5238" s="8">
        <v>194</v>
      </c>
    </row>
    <row r="5239" spans="1:34" x14ac:dyDescent="0.2">
      <c r="B5239" s="7">
        <v>0.2</v>
      </c>
      <c r="C5239" s="7">
        <v>0.21</v>
      </c>
      <c r="D5239" s="7">
        <v>0.17</v>
      </c>
      <c r="E5239" s="7">
        <v>0.26</v>
      </c>
      <c r="F5239" s="7">
        <v>0.2</v>
      </c>
      <c r="G5239" s="7">
        <v>0.18</v>
      </c>
      <c r="H5239" s="7">
        <v>0.16</v>
      </c>
      <c r="I5239" s="7">
        <v>0.18</v>
      </c>
      <c r="J5239" s="7">
        <v>0.16</v>
      </c>
      <c r="K5239" s="7">
        <v>0.16</v>
      </c>
      <c r="L5239" s="7">
        <v>0.16</v>
      </c>
      <c r="M5239" s="7">
        <v>0.16</v>
      </c>
      <c r="N5239" s="7">
        <v>0.15</v>
      </c>
      <c r="O5239" s="7">
        <v>0.16</v>
      </c>
      <c r="P5239" s="7">
        <v>0.17</v>
      </c>
      <c r="Q5239" s="7">
        <v>0.17</v>
      </c>
      <c r="R5239" s="7">
        <v>0.19</v>
      </c>
      <c r="S5239" s="7">
        <v>0.16</v>
      </c>
      <c r="T5239" s="7">
        <v>0.17</v>
      </c>
      <c r="U5239" s="7">
        <v>0.22</v>
      </c>
      <c r="V5239" s="7">
        <v>0.17</v>
      </c>
      <c r="W5239" s="7">
        <v>0.15</v>
      </c>
      <c r="X5239" s="7">
        <v>0.17</v>
      </c>
      <c r="Y5239" s="7">
        <v>0.2</v>
      </c>
      <c r="Z5239" s="7">
        <v>0.13</v>
      </c>
      <c r="AA5239" s="7">
        <v>0.12</v>
      </c>
      <c r="AB5239" s="7">
        <v>0.28999999999999998</v>
      </c>
      <c r="AC5239" s="7">
        <v>0.19</v>
      </c>
      <c r="AD5239" s="7">
        <v>0.15</v>
      </c>
      <c r="AE5239" s="7">
        <v>0.16</v>
      </c>
      <c r="AF5239" s="7">
        <v>0.16</v>
      </c>
      <c r="AG5239" s="7">
        <v>0.11</v>
      </c>
      <c r="AH5239" s="7">
        <v>0.16</v>
      </c>
    </row>
    <row r="5240" spans="1:34" x14ac:dyDescent="0.2">
      <c r="B5240" s="6" t="s">
        <v>1338</v>
      </c>
      <c r="E5240" s="6" t="s">
        <v>519</v>
      </c>
      <c r="AB5240" s="6" t="s">
        <v>385</v>
      </c>
      <c r="AE5240" s="6" t="s">
        <v>104</v>
      </c>
      <c r="AF5240" s="6" t="s">
        <v>104</v>
      </c>
      <c r="AH5240" s="6" t="s">
        <v>104</v>
      </c>
    </row>
    <row r="5241" spans="1:34" x14ac:dyDescent="0.2">
      <c r="A5241" s="6" t="s">
        <v>1075</v>
      </c>
    </row>
    <row r="5243" spans="1:34" x14ac:dyDescent="0.2">
      <c r="A5243" s="6" t="s">
        <v>97</v>
      </c>
    </row>
    <row r="5245" spans="1:34" x14ac:dyDescent="0.2">
      <c r="A5245" s="6" t="s">
        <v>101</v>
      </c>
    </row>
    <row r="5246" spans="1:34" x14ac:dyDescent="0.2">
      <c r="A5246" s="6" t="s">
        <v>100</v>
      </c>
    </row>
    <row r="5248" spans="1:34" x14ac:dyDescent="0.2">
      <c r="A5248" s="4">
        <v>78</v>
      </c>
    </row>
    <row r="5253" spans="1:24" x14ac:dyDescent="0.2">
      <c r="A5253" s="1" t="s">
        <v>0</v>
      </c>
    </row>
    <row r="5255" spans="1:24" x14ac:dyDescent="0.2">
      <c r="A5255" s="1" t="s">
        <v>1</v>
      </c>
    </row>
    <row r="5256" spans="1:24" x14ac:dyDescent="0.2">
      <c r="A5256" s="1" t="s">
        <v>2</v>
      </c>
    </row>
    <row r="5257" spans="1:24" x14ac:dyDescent="0.2">
      <c r="A5257" s="1" t="s">
        <v>3</v>
      </c>
    </row>
    <row r="5258" spans="1:24" x14ac:dyDescent="0.2">
      <c r="A5258" s="1" t="s">
        <v>4</v>
      </c>
    </row>
    <row r="5259" spans="1:24" x14ac:dyDescent="0.2">
      <c r="A5259" s="1" t="s">
        <v>5</v>
      </c>
    </row>
    <row r="5260" spans="1:24" x14ac:dyDescent="0.2">
      <c r="A5260" s="2" t="s">
        <v>1343</v>
      </c>
    </row>
    <row r="5261" spans="1:24" x14ac:dyDescent="0.2">
      <c r="A5261" s="2" t="s">
        <v>7</v>
      </c>
    </row>
    <row r="5263" spans="1:24" x14ac:dyDescent="0.2">
      <c r="D5263" s="1" t="s">
        <v>8</v>
      </c>
      <c r="G5263" s="1" t="s">
        <v>9</v>
      </c>
      <c r="L5263" s="1" t="s">
        <v>10</v>
      </c>
      <c r="P5263" s="1" t="s">
        <v>11</v>
      </c>
      <c r="S5263" s="1" t="s">
        <v>12</v>
      </c>
      <c r="X5263" s="1" t="s">
        <v>13</v>
      </c>
    </row>
    <row r="5264" spans="1:24" x14ac:dyDescent="0.2">
      <c r="R5264" s="1" t="s">
        <v>14</v>
      </c>
      <c r="T5264" s="1" t="s">
        <v>15</v>
      </c>
      <c r="U5264" s="1" t="s">
        <v>16</v>
      </c>
    </row>
    <row r="5265" spans="1:26" x14ac:dyDescent="0.2">
      <c r="R5265" s="1" t="s">
        <v>17</v>
      </c>
      <c r="S5265" s="1" t="s">
        <v>18</v>
      </c>
      <c r="T5265" s="1" t="s">
        <v>19</v>
      </c>
      <c r="U5265" s="1" t="s">
        <v>20</v>
      </c>
      <c r="X5265" s="1" t="s">
        <v>21</v>
      </c>
      <c r="Y5265" s="1" t="s">
        <v>22</v>
      </c>
      <c r="Z5265" s="1" t="s">
        <v>23</v>
      </c>
    </row>
    <row r="5266" spans="1:26" x14ac:dyDescent="0.2">
      <c r="B5266" s="1" t="s">
        <v>24</v>
      </c>
      <c r="C5266" s="1" t="s">
        <v>25</v>
      </c>
      <c r="D5266" s="1" t="s">
        <v>26</v>
      </c>
      <c r="E5266" s="1" t="s">
        <v>27</v>
      </c>
      <c r="F5266" s="1" t="s">
        <v>28</v>
      </c>
      <c r="G5266" s="1" t="s">
        <v>29</v>
      </c>
      <c r="H5266" s="1" t="s">
        <v>30</v>
      </c>
      <c r="I5266" s="1" t="s">
        <v>31</v>
      </c>
      <c r="J5266" s="1" t="s">
        <v>32</v>
      </c>
      <c r="K5266" s="1" t="s">
        <v>33</v>
      </c>
      <c r="L5266" s="1" t="s">
        <v>34</v>
      </c>
      <c r="M5266" s="1" t="s">
        <v>35</v>
      </c>
      <c r="N5266" s="1" t="s">
        <v>36</v>
      </c>
      <c r="O5266" s="1" t="s">
        <v>37</v>
      </c>
      <c r="P5266" s="1" t="s">
        <v>38</v>
      </c>
      <c r="Q5266" s="1" t="s">
        <v>39</v>
      </c>
      <c r="R5266" s="3">
        <v>12</v>
      </c>
      <c r="S5266" s="1" t="s">
        <v>40</v>
      </c>
      <c r="T5266" s="1" t="s">
        <v>41</v>
      </c>
      <c r="U5266" s="1" t="s">
        <v>42</v>
      </c>
      <c r="V5266" s="1" t="s">
        <v>43</v>
      </c>
      <c r="W5266" s="1" t="s">
        <v>44</v>
      </c>
      <c r="X5266" s="1" t="s">
        <v>45</v>
      </c>
      <c r="Y5266" s="1" t="s">
        <v>46</v>
      </c>
      <c r="Z5266" s="1" t="s">
        <v>46</v>
      </c>
    </row>
    <row r="5267" spans="1:26" x14ac:dyDescent="0.2">
      <c r="B5267" s="1" t="s">
        <v>47</v>
      </c>
      <c r="C5267" s="1" t="s">
        <v>48</v>
      </c>
      <c r="D5267" s="1" t="s">
        <v>49</v>
      </c>
      <c r="E5267" s="1" t="s">
        <v>50</v>
      </c>
      <c r="F5267" s="1" t="s">
        <v>51</v>
      </c>
      <c r="G5267" s="1" t="s">
        <v>52</v>
      </c>
      <c r="H5267" s="1" t="s">
        <v>53</v>
      </c>
      <c r="I5267" s="1" t="s">
        <v>54</v>
      </c>
      <c r="J5267" s="1" t="s">
        <v>55</v>
      </c>
      <c r="K5267" s="1" t="s">
        <v>56</v>
      </c>
      <c r="L5267" s="1" t="s">
        <v>57</v>
      </c>
      <c r="M5267" s="1" t="s">
        <v>58</v>
      </c>
      <c r="N5267" s="1" t="s">
        <v>59</v>
      </c>
      <c r="O5267" s="1" t="s">
        <v>60</v>
      </c>
      <c r="P5267" s="1" t="s">
        <v>61</v>
      </c>
      <c r="Q5267" s="1" t="s">
        <v>62</v>
      </c>
      <c r="R5267" s="1" t="s">
        <v>63</v>
      </c>
      <c r="S5267" s="1" t="s">
        <v>64</v>
      </c>
      <c r="T5267" s="1" t="s">
        <v>65</v>
      </c>
      <c r="U5267" s="1" t="s">
        <v>66</v>
      </c>
      <c r="V5267" s="1" t="s">
        <v>67</v>
      </c>
      <c r="W5267" s="1" t="s">
        <v>68</v>
      </c>
      <c r="X5267" s="1" t="s">
        <v>69</v>
      </c>
      <c r="Y5267" s="1" t="s">
        <v>70</v>
      </c>
      <c r="Z5267" s="1" t="s">
        <v>71</v>
      </c>
    </row>
    <row r="5268" spans="1:26" x14ac:dyDescent="0.2">
      <c r="A5268" s="2" t="s">
        <v>72</v>
      </c>
      <c r="B5268" s="4">
        <v>2019</v>
      </c>
      <c r="C5268" s="4">
        <v>1011</v>
      </c>
      <c r="D5268" s="4">
        <v>1008</v>
      </c>
      <c r="E5268" s="4">
        <v>321</v>
      </c>
      <c r="F5268" s="4">
        <v>361</v>
      </c>
      <c r="G5268" s="4">
        <v>372</v>
      </c>
      <c r="H5268" s="4">
        <v>376</v>
      </c>
      <c r="I5268" s="4">
        <v>589</v>
      </c>
      <c r="J5268" s="4">
        <v>593</v>
      </c>
      <c r="K5268" s="4">
        <v>588</v>
      </c>
      <c r="L5268" s="4">
        <v>378</v>
      </c>
      <c r="M5268" s="4">
        <v>460</v>
      </c>
      <c r="N5268" s="4">
        <v>674</v>
      </c>
      <c r="O5268" s="4">
        <v>546</v>
      </c>
      <c r="P5268" s="4">
        <v>458</v>
      </c>
      <c r="Q5268" s="4">
        <v>341</v>
      </c>
      <c r="R5268" s="4">
        <v>503</v>
      </c>
      <c r="S5268" s="4">
        <v>454</v>
      </c>
      <c r="T5268" s="4">
        <v>914</v>
      </c>
      <c r="U5268" s="4">
        <v>148</v>
      </c>
      <c r="V5268" s="4">
        <v>774</v>
      </c>
      <c r="W5268" s="4">
        <v>272</v>
      </c>
      <c r="X5268" s="4">
        <v>166</v>
      </c>
      <c r="Y5268" s="4">
        <v>1212</v>
      </c>
      <c r="Z5268" s="4">
        <v>625</v>
      </c>
    </row>
    <row r="5269" spans="1:26" x14ac:dyDescent="0.2">
      <c r="A5269" s="2" t="s">
        <v>73</v>
      </c>
      <c r="B5269" s="4">
        <v>2019</v>
      </c>
      <c r="C5269" s="4">
        <v>1000</v>
      </c>
      <c r="D5269" s="4">
        <v>1019</v>
      </c>
      <c r="E5269" s="4">
        <v>323</v>
      </c>
      <c r="F5269" s="4">
        <v>361</v>
      </c>
      <c r="G5269" s="4">
        <v>370</v>
      </c>
      <c r="H5269" s="4">
        <v>376</v>
      </c>
      <c r="I5269" s="4">
        <v>589</v>
      </c>
      <c r="J5269" s="4">
        <v>533</v>
      </c>
      <c r="K5269" s="4">
        <v>563</v>
      </c>
      <c r="L5269" s="4">
        <v>449</v>
      </c>
      <c r="M5269" s="4">
        <v>473</v>
      </c>
      <c r="N5269" s="4">
        <v>675</v>
      </c>
      <c r="O5269" s="4">
        <v>540</v>
      </c>
      <c r="P5269" s="4">
        <v>462</v>
      </c>
      <c r="Q5269" s="4">
        <v>342</v>
      </c>
      <c r="R5269" s="4">
        <v>520</v>
      </c>
      <c r="S5269" s="4">
        <v>461</v>
      </c>
      <c r="T5269" s="4">
        <v>886</v>
      </c>
      <c r="U5269" s="4">
        <v>152</v>
      </c>
      <c r="V5269" s="4">
        <v>763</v>
      </c>
      <c r="W5269" s="4">
        <v>274</v>
      </c>
      <c r="X5269" s="4">
        <v>162</v>
      </c>
      <c r="Y5269" s="4">
        <v>1200</v>
      </c>
      <c r="Z5269" s="4">
        <v>645</v>
      </c>
    </row>
    <row r="5270" spans="1:26" x14ac:dyDescent="0.2">
      <c r="A5270" s="2" t="s">
        <v>1213</v>
      </c>
      <c r="B5270" s="4">
        <v>487</v>
      </c>
      <c r="C5270" s="4">
        <v>281</v>
      </c>
      <c r="D5270" s="4">
        <v>206</v>
      </c>
      <c r="E5270" s="4">
        <v>83</v>
      </c>
      <c r="F5270" s="4">
        <v>88</v>
      </c>
      <c r="G5270" s="4">
        <v>102</v>
      </c>
      <c r="H5270" s="4">
        <v>88</v>
      </c>
      <c r="I5270" s="4">
        <v>127</v>
      </c>
      <c r="J5270" s="4">
        <v>148</v>
      </c>
      <c r="K5270" s="4">
        <v>141</v>
      </c>
      <c r="L5270" s="4">
        <v>90</v>
      </c>
      <c r="M5270" s="4">
        <v>108</v>
      </c>
      <c r="N5270" s="4">
        <v>171</v>
      </c>
      <c r="O5270" s="4">
        <v>140</v>
      </c>
      <c r="P5270" s="4">
        <v>100</v>
      </c>
      <c r="Q5270" s="4">
        <v>76</v>
      </c>
      <c r="R5270" s="4">
        <v>106</v>
      </c>
      <c r="S5270" s="4">
        <v>101</v>
      </c>
      <c r="T5270" s="4">
        <v>244</v>
      </c>
      <c r="U5270" s="4">
        <v>36</v>
      </c>
      <c r="V5270" s="4">
        <v>209</v>
      </c>
      <c r="W5270" s="4">
        <v>54</v>
      </c>
      <c r="X5270" s="4">
        <v>38</v>
      </c>
      <c r="Y5270" s="4">
        <v>301</v>
      </c>
      <c r="Z5270" s="4">
        <v>135</v>
      </c>
    </row>
    <row r="5271" spans="1:26" x14ac:dyDescent="0.2">
      <c r="B5271" s="5">
        <v>0.24</v>
      </c>
      <c r="C5271" s="5">
        <v>0.28000000000000003</v>
      </c>
      <c r="D5271" s="5">
        <v>0.2</v>
      </c>
      <c r="E5271" s="5">
        <v>0.26</v>
      </c>
      <c r="F5271" s="5">
        <v>0.24</v>
      </c>
      <c r="G5271" s="5">
        <v>0.27</v>
      </c>
      <c r="H5271" s="5">
        <v>0.23</v>
      </c>
      <c r="I5271" s="5">
        <v>0.21</v>
      </c>
      <c r="J5271" s="5">
        <v>0.28000000000000003</v>
      </c>
      <c r="K5271" s="5">
        <v>0.25</v>
      </c>
      <c r="L5271" s="5">
        <v>0.2</v>
      </c>
      <c r="M5271" s="5">
        <v>0.23</v>
      </c>
      <c r="N5271" s="5">
        <v>0.25</v>
      </c>
      <c r="O5271" s="5">
        <v>0.26</v>
      </c>
      <c r="P5271" s="5">
        <v>0.22</v>
      </c>
      <c r="Q5271" s="5">
        <v>0.22</v>
      </c>
      <c r="R5271" s="5">
        <v>0.2</v>
      </c>
      <c r="S5271" s="5">
        <v>0.22</v>
      </c>
      <c r="T5271" s="5">
        <v>0.28000000000000003</v>
      </c>
      <c r="U5271" s="5">
        <v>0.23</v>
      </c>
      <c r="V5271" s="5">
        <v>0.27</v>
      </c>
      <c r="W5271" s="5">
        <v>0.2</v>
      </c>
      <c r="X5271" s="5">
        <v>0.23</v>
      </c>
      <c r="Y5271" s="5">
        <v>0.25</v>
      </c>
      <c r="Z5271" s="5">
        <v>0.21</v>
      </c>
    </row>
    <row r="5272" spans="1:26" x14ac:dyDescent="0.2">
      <c r="B5272" s="6" t="s">
        <v>1342</v>
      </c>
      <c r="C5272" s="6" t="s">
        <v>85</v>
      </c>
      <c r="G5272" s="6" t="s">
        <v>78</v>
      </c>
      <c r="J5272" s="6" t="s">
        <v>109</v>
      </c>
      <c r="T5272" s="6" t="s">
        <v>407</v>
      </c>
      <c r="V5272" s="6" t="s">
        <v>190</v>
      </c>
      <c r="Y5272" s="6" t="s">
        <v>200</v>
      </c>
    </row>
    <row r="5273" spans="1:26" x14ac:dyDescent="0.2">
      <c r="A5273" s="2" t="s">
        <v>1205</v>
      </c>
      <c r="B5273" s="4">
        <v>969</v>
      </c>
      <c r="C5273" s="4">
        <v>457</v>
      </c>
      <c r="D5273" s="4">
        <v>512</v>
      </c>
      <c r="E5273" s="4">
        <v>138</v>
      </c>
      <c r="F5273" s="4">
        <v>167</v>
      </c>
      <c r="G5273" s="4">
        <v>172</v>
      </c>
      <c r="H5273" s="4">
        <v>186</v>
      </c>
      <c r="I5273" s="4">
        <v>307</v>
      </c>
      <c r="J5273" s="4">
        <v>246</v>
      </c>
      <c r="K5273" s="4">
        <v>271</v>
      </c>
      <c r="L5273" s="4">
        <v>225</v>
      </c>
      <c r="M5273" s="4">
        <v>226</v>
      </c>
      <c r="N5273" s="4">
        <v>324</v>
      </c>
      <c r="O5273" s="4">
        <v>248</v>
      </c>
      <c r="P5273" s="4">
        <v>228</v>
      </c>
      <c r="Q5273" s="4">
        <v>168</v>
      </c>
      <c r="R5273" s="4">
        <v>262</v>
      </c>
      <c r="S5273" s="4">
        <v>235</v>
      </c>
      <c r="T5273" s="4">
        <v>408</v>
      </c>
      <c r="U5273" s="4">
        <v>64</v>
      </c>
      <c r="V5273" s="4">
        <v>354</v>
      </c>
      <c r="W5273" s="4">
        <v>142</v>
      </c>
      <c r="X5273" s="4">
        <v>82</v>
      </c>
      <c r="Y5273" s="4">
        <v>578</v>
      </c>
      <c r="Z5273" s="4">
        <v>323</v>
      </c>
    </row>
    <row r="5274" spans="1:26" x14ac:dyDescent="0.2">
      <c r="B5274" s="5">
        <v>0.48</v>
      </c>
      <c r="C5274" s="5">
        <v>0.46</v>
      </c>
      <c r="D5274" s="5">
        <v>0.5</v>
      </c>
      <c r="E5274" s="5">
        <v>0.43</v>
      </c>
      <c r="F5274" s="5">
        <v>0.46</v>
      </c>
      <c r="G5274" s="5">
        <v>0.46</v>
      </c>
      <c r="H5274" s="5">
        <v>0.49</v>
      </c>
      <c r="I5274" s="5">
        <v>0.52</v>
      </c>
      <c r="J5274" s="5">
        <v>0.46</v>
      </c>
      <c r="K5274" s="5">
        <v>0.48</v>
      </c>
      <c r="L5274" s="5">
        <v>0.5</v>
      </c>
      <c r="M5274" s="5">
        <v>0.48</v>
      </c>
      <c r="N5274" s="5">
        <v>0.48</v>
      </c>
      <c r="O5274" s="5">
        <v>0.46</v>
      </c>
      <c r="P5274" s="5">
        <v>0.49</v>
      </c>
      <c r="Q5274" s="5">
        <v>0.49</v>
      </c>
      <c r="R5274" s="5">
        <v>0.5</v>
      </c>
      <c r="S5274" s="5">
        <v>0.51</v>
      </c>
      <c r="T5274" s="5">
        <v>0.46</v>
      </c>
      <c r="U5274" s="5">
        <v>0.42</v>
      </c>
      <c r="V5274" s="5">
        <v>0.46</v>
      </c>
      <c r="W5274" s="5">
        <v>0.52</v>
      </c>
      <c r="X5274" s="5">
        <v>0.51</v>
      </c>
      <c r="Y5274" s="5">
        <v>0.48</v>
      </c>
      <c r="Z5274" s="5">
        <v>0.5</v>
      </c>
    </row>
    <row r="5275" spans="1:26" x14ac:dyDescent="0.2">
      <c r="B5275" s="6" t="s">
        <v>1341</v>
      </c>
      <c r="D5275" s="6" t="s">
        <v>32</v>
      </c>
      <c r="I5275" s="6" t="s">
        <v>355</v>
      </c>
    </row>
    <row r="5276" spans="1:26" x14ac:dyDescent="0.2">
      <c r="A5276" s="2" t="s">
        <v>93</v>
      </c>
      <c r="B5276" s="4">
        <v>563</v>
      </c>
      <c r="C5276" s="4">
        <v>262</v>
      </c>
      <c r="D5276" s="4">
        <v>301</v>
      </c>
      <c r="E5276" s="4">
        <v>102</v>
      </c>
      <c r="F5276" s="4">
        <v>106</v>
      </c>
      <c r="G5276" s="4">
        <v>97</v>
      </c>
      <c r="H5276" s="4">
        <v>102</v>
      </c>
      <c r="I5276" s="4">
        <v>156</v>
      </c>
      <c r="J5276" s="4">
        <v>139</v>
      </c>
      <c r="K5276" s="4">
        <v>152</v>
      </c>
      <c r="L5276" s="4">
        <v>133</v>
      </c>
      <c r="M5276" s="4">
        <v>139</v>
      </c>
      <c r="N5276" s="4">
        <v>179</v>
      </c>
      <c r="O5276" s="4">
        <v>152</v>
      </c>
      <c r="P5276" s="4">
        <v>134</v>
      </c>
      <c r="Q5276" s="4">
        <v>98</v>
      </c>
      <c r="R5276" s="4">
        <v>152</v>
      </c>
      <c r="S5276" s="4">
        <v>124</v>
      </c>
      <c r="T5276" s="4">
        <v>234</v>
      </c>
      <c r="U5276" s="4">
        <v>52</v>
      </c>
      <c r="V5276" s="4">
        <v>201</v>
      </c>
      <c r="W5276" s="4">
        <v>78</v>
      </c>
      <c r="X5276" s="4">
        <v>42</v>
      </c>
      <c r="Y5276" s="4">
        <v>321</v>
      </c>
      <c r="Z5276" s="4">
        <v>187</v>
      </c>
    </row>
    <row r="5277" spans="1:26" x14ac:dyDescent="0.2">
      <c r="B5277" s="5">
        <v>0.28000000000000003</v>
      </c>
      <c r="C5277" s="5">
        <v>0.26</v>
      </c>
      <c r="D5277" s="5">
        <v>0.28999999999999998</v>
      </c>
      <c r="E5277" s="5">
        <v>0.32</v>
      </c>
      <c r="F5277" s="5">
        <v>0.28999999999999998</v>
      </c>
      <c r="G5277" s="5">
        <v>0.26</v>
      </c>
      <c r="H5277" s="5">
        <v>0.27</v>
      </c>
      <c r="I5277" s="5">
        <v>0.26</v>
      </c>
      <c r="J5277" s="5">
        <v>0.26</v>
      </c>
      <c r="K5277" s="5">
        <v>0.27</v>
      </c>
      <c r="L5277" s="5">
        <v>0.3</v>
      </c>
      <c r="M5277" s="5">
        <v>0.28999999999999998</v>
      </c>
      <c r="N5277" s="5">
        <v>0.27</v>
      </c>
      <c r="O5277" s="5">
        <v>0.28000000000000003</v>
      </c>
      <c r="P5277" s="5">
        <v>0.28999999999999998</v>
      </c>
      <c r="Q5277" s="5">
        <v>0.28999999999999998</v>
      </c>
      <c r="R5277" s="5">
        <v>0.28999999999999998</v>
      </c>
      <c r="S5277" s="5">
        <v>0.27</v>
      </c>
      <c r="T5277" s="5">
        <v>0.26</v>
      </c>
      <c r="U5277" s="5">
        <v>0.34</v>
      </c>
      <c r="V5277" s="5">
        <v>0.26</v>
      </c>
      <c r="W5277" s="5">
        <v>0.28999999999999998</v>
      </c>
      <c r="X5277" s="5">
        <v>0.26</v>
      </c>
      <c r="Y5277" s="5">
        <v>0.27</v>
      </c>
      <c r="Z5277" s="5">
        <v>0.28999999999999998</v>
      </c>
    </row>
    <row r="5278" spans="1:26" x14ac:dyDescent="0.2">
      <c r="A5278" s="6" t="s">
        <v>96</v>
      </c>
    </row>
    <row r="5280" spans="1:26" x14ac:dyDescent="0.2">
      <c r="A5280" s="6" t="s">
        <v>97</v>
      </c>
    </row>
    <row r="5282" spans="1:1" x14ac:dyDescent="0.2">
      <c r="A5282" s="6" t="s">
        <v>98</v>
      </c>
    </row>
    <row r="5283" spans="1:1" x14ac:dyDescent="0.2">
      <c r="A5283" s="6" t="s">
        <v>99</v>
      </c>
    </row>
    <row r="5285" spans="1:1" x14ac:dyDescent="0.2">
      <c r="A5285" s="4">
        <v>79</v>
      </c>
    </row>
    <row r="5290" spans="1:1" x14ac:dyDescent="0.2">
      <c r="A5290" s="9" t="s">
        <v>0</v>
      </c>
    </row>
    <row r="5292" spans="1:1" x14ac:dyDescent="0.2">
      <c r="A5292" s="1" t="s">
        <v>1</v>
      </c>
    </row>
    <row r="5293" spans="1:1" x14ac:dyDescent="0.2">
      <c r="A5293" s="1" t="s">
        <v>2</v>
      </c>
    </row>
    <row r="5295" spans="1:1" x14ac:dyDescent="0.2">
      <c r="A5295" s="1" t="s">
        <v>3</v>
      </c>
    </row>
    <row r="5296" spans="1:1" x14ac:dyDescent="0.2">
      <c r="A5296" s="1" t="s">
        <v>4</v>
      </c>
    </row>
    <row r="5298" spans="1:34" x14ac:dyDescent="0.2">
      <c r="A5298" s="1" t="s">
        <v>5</v>
      </c>
    </row>
    <row r="5299" spans="1:34" x14ac:dyDescent="0.2">
      <c r="A5299" s="6" t="s">
        <v>1343</v>
      </c>
    </row>
    <row r="5300" spans="1:34" x14ac:dyDescent="0.2">
      <c r="A5300" s="6" t="s">
        <v>7</v>
      </c>
    </row>
    <row r="5302" spans="1:34" x14ac:dyDescent="0.2">
      <c r="J5302" s="9" t="s">
        <v>157</v>
      </c>
      <c r="N5302" s="9" t="s">
        <v>156</v>
      </c>
      <c r="R5302" s="9" t="s">
        <v>155</v>
      </c>
    </row>
    <row r="5303" spans="1:34" x14ac:dyDescent="0.2">
      <c r="I5303" s="9" t="s">
        <v>154</v>
      </c>
      <c r="K5303" s="9" t="s">
        <v>153</v>
      </c>
      <c r="M5303" s="9" t="s">
        <v>154</v>
      </c>
      <c r="O5303" s="9" t="s">
        <v>153</v>
      </c>
      <c r="Q5303" s="9" t="s">
        <v>154</v>
      </c>
      <c r="S5303" s="9" t="s">
        <v>153</v>
      </c>
    </row>
    <row r="5304" spans="1:34" x14ac:dyDescent="0.2">
      <c r="AA5304" s="9" t="s">
        <v>152</v>
      </c>
    </row>
    <row r="5305" spans="1:34" x14ac:dyDescent="0.2">
      <c r="D5305" s="9" t="s">
        <v>151</v>
      </c>
      <c r="F5305" s="9" t="s">
        <v>150</v>
      </c>
      <c r="U5305" s="9" t="s">
        <v>149</v>
      </c>
      <c r="W5305" s="9" t="s">
        <v>148</v>
      </c>
      <c r="Y5305" s="9" t="s">
        <v>147</v>
      </c>
      <c r="AA5305" s="9" t="s">
        <v>146</v>
      </c>
      <c r="AC5305" s="9" t="s">
        <v>145</v>
      </c>
      <c r="AG5305" s="9" t="s">
        <v>144</v>
      </c>
    </row>
    <row r="5306" spans="1:34" x14ac:dyDescent="0.2">
      <c r="AC5306" s="9" t="s">
        <v>143</v>
      </c>
      <c r="AD5306" s="9" t="s">
        <v>142</v>
      </c>
    </row>
    <row r="5307" spans="1:34" x14ac:dyDescent="0.2">
      <c r="F5307" s="9" t="s">
        <v>143</v>
      </c>
      <c r="G5307" s="9" t="s">
        <v>142</v>
      </c>
      <c r="U5307" s="9" t="s">
        <v>141</v>
      </c>
      <c r="W5307" s="9" t="s">
        <v>141</v>
      </c>
      <c r="Y5307" s="9" t="s">
        <v>141</v>
      </c>
      <c r="AA5307" s="9" t="s">
        <v>141</v>
      </c>
      <c r="AC5307" s="9" t="s">
        <v>140</v>
      </c>
      <c r="AD5307" s="9" t="s">
        <v>140</v>
      </c>
      <c r="AF5307" s="9" t="s">
        <v>139</v>
      </c>
      <c r="AG5307" s="9" t="s">
        <v>138</v>
      </c>
      <c r="AH5307" s="9" t="s">
        <v>137</v>
      </c>
    </row>
    <row r="5308" spans="1:34" x14ac:dyDescent="0.2">
      <c r="B5308" s="9" t="s">
        <v>24</v>
      </c>
      <c r="C5308" s="9" t="s">
        <v>74</v>
      </c>
      <c r="D5308" s="9" t="s">
        <v>83</v>
      </c>
      <c r="E5308" s="9" t="s">
        <v>131</v>
      </c>
      <c r="F5308" s="9" t="s">
        <v>136</v>
      </c>
      <c r="G5308" s="9" t="s">
        <v>136</v>
      </c>
      <c r="H5308" s="9" t="s">
        <v>135</v>
      </c>
      <c r="I5308" s="9" t="s">
        <v>134</v>
      </c>
      <c r="J5308" s="9" t="s">
        <v>135</v>
      </c>
      <c r="K5308" s="9" t="s">
        <v>134</v>
      </c>
      <c r="L5308" s="9" t="s">
        <v>135</v>
      </c>
      <c r="M5308" s="9" t="s">
        <v>134</v>
      </c>
      <c r="N5308" s="9" t="s">
        <v>135</v>
      </c>
      <c r="O5308" s="9" t="s">
        <v>134</v>
      </c>
      <c r="P5308" s="9" t="s">
        <v>135</v>
      </c>
      <c r="Q5308" s="9" t="s">
        <v>134</v>
      </c>
      <c r="R5308" s="9" t="s">
        <v>135</v>
      </c>
      <c r="S5308" s="9" t="s">
        <v>134</v>
      </c>
      <c r="T5308" s="9" t="s">
        <v>133</v>
      </c>
      <c r="U5308" s="9" t="s">
        <v>132</v>
      </c>
      <c r="V5308" s="9" t="s">
        <v>133</v>
      </c>
      <c r="W5308" s="9" t="s">
        <v>132</v>
      </c>
      <c r="X5308" s="9" t="s">
        <v>133</v>
      </c>
      <c r="Y5308" s="9" t="s">
        <v>132</v>
      </c>
      <c r="Z5308" s="9" t="s">
        <v>133</v>
      </c>
      <c r="AA5308" s="9" t="s">
        <v>132</v>
      </c>
      <c r="AB5308" s="9" t="s">
        <v>131</v>
      </c>
      <c r="AC5308" s="9" t="s">
        <v>129</v>
      </c>
      <c r="AD5308" s="9" t="s">
        <v>129</v>
      </c>
      <c r="AE5308" s="9" t="s">
        <v>130</v>
      </c>
      <c r="AF5308" s="9" t="s">
        <v>129</v>
      </c>
      <c r="AG5308" s="9" t="s">
        <v>128</v>
      </c>
      <c r="AH5308" s="9" t="s">
        <v>127</v>
      </c>
    </row>
    <row r="5309" spans="1:34" x14ac:dyDescent="0.2">
      <c r="B5309" s="9" t="s">
        <v>47</v>
      </c>
      <c r="C5309" s="9" t="s">
        <v>48</v>
      </c>
      <c r="D5309" s="9" t="s">
        <v>49</v>
      </c>
      <c r="E5309" s="9" t="s">
        <v>50</v>
      </c>
      <c r="F5309" s="9" t="s">
        <v>51</v>
      </c>
      <c r="G5309" s="9" t="s">
        <v>52</v>
      </c>
      <c r="H5309" s="9" t="s">
        <v>53</v>
      </c>
      <c r="I5309" s="9" t="s">
        <v>54</v>
      </c>
      <c r="J5309" s="9" t="s">
        <v>55</v>
      </c>
      <c r="K5309" s="9" t="s">
        <v>56</v>
      </c>
      <c r="L5309" s="9" t="s">
        <v>57</v>
      </c>
      <c r="M5309" s="9" t="s">
        <v>58</v>
      </c>
      <c r="N5309" s="9" t="s">
        <v>59</v>
      </c>
      <c r="O5309" s="9" t="s">
        <v>60</v>
      </c>
      <c r="P5309" s="9" t="s">
        <v>61</v>
      </c>
      <c r="Q5309" s="9" t="s">
        <v>62</v>
      </c>
      <c r="R5309" s="9" t="s">
        <v>63</v>
      </c>
      <c r="S5309" s="9" t="s">
        <v>64</v>
      </c>
      <c r="T5309" s="9" t="s">
        <v>65</v>
      </c>
      <c r="U5309" s="9" t="s">
        <v>66</v>
      </c>
      <c r="V5309" s="9" t="s">
        <v>67</v>
      </c>
      <c r="W5309" s="9" t="s">
        <v>68</v>
      </c>
      <c r="X5309" s="9" t="s">
        <v>70</v>
      </c>
      <c r="Y5309" s="9" t="s">
        <v>71</v>
      </c>
      <c r="Z5309" s="9" t="s">
        <v>126</v>
      </c>
      <c r="AA5309" s="9" t="s">
        <v>125</v>
      </c>
      <c r="AB5309" s="9" t="s">
        <v>124</v>
      </c>
      <c r="AC5309" s="9" t="s">
        <v>123</v>
      </c>
      <c r="AD5309" s="9" t="s">
        <v>122</v>
      </c>
      <c r="AE5309" s="9" t="s">
        <v>121</v>
      </c>
      <c r="AF5309" s="9" t="s">
        <v>120</v>
      </c>
      <c r="AG5309" s="9" t="s">
        <v>119</v>
      </c>
      <c r="AH5309" s="9" t="s">
        <v>118</v>
      </c>
    </row>
    <row r="5310" spans="1:34" x14ac:dyDescent="0.2">
      <c r="A5310" s="6" t="s">
        <v>72</v>
      </c>
      <c r="B5310" s="8">
        <v>2019</v>
      </c>
      <c r="C5310" s="8">
        <v>1519</v>
      </c>
      <c r="D5310" s="8">
        <v>494</v>
      </c>
      <c r="E5310" s="8">
        <v>358</v>
      </c>
      <c r="F5310" s="8">
        <v>730</v>
      </c>
      <c r="G5310" s="8">
        <v>431</v>
      </c>
      <c r="H5310" s="8">
        <v>210</v>
      </c>
      <c r="I5310" s="8">
        <v>976</v>
      </c>
      <c r="J5310" s="8">
        <v>252</v>
      </c>
      <c r="K5310" s="8">
        <v>931</v>
      </c>
      <c r="L5310" s="8">
        <v>747</v>
      </c>
      <c r="M5310" s="8">
        <v>249</v>
      </c>
      <c r="N5310" s="8">
        <v>505</v>
      </c>
      <c r="O5310" s="8">
        <v>447</v>
      </c>
      <c r="P5310" s="8">
        <v>271</v>
      </c>
      <c r="Q5310" s="8">
        <v>642</v>
      </c>
      <c r="R5310" s="8">
        <v>118</v>
      </c>
      <c r="S5310" s="8">
        <v>1099</v>
      </c>
      <c r="T5310" s="8">
        <v>262</v>
      </c>
      <c r="U5310" s="8">
        <v>171</v>
      </c>
      <c r="V5310" s="8">
        <v>275</v>
      </c>
      <c r="W5310" s="8">
        <v>139</v>
      </c>
      <c r="X5310" s="8">
        <v>248</v>
      </c>
      <c r="Y5310" s="8">
        <v>161</v>
      </c>
      <c r="Z5310" s="8">
        <v>252</v>
      </c>
      <c r="AA5310" s="8">
        <v>167</v>
      </c>
      <c r="AB5310" s="8">
        <v>170</v>
      </c>
      <c r="AC5310" s="8">
        <v>1261</v>
      </c>
      <c r="AD5310" s="8">
        <v>518</v>
      </c>
      <c r="AE5310" s="8">
        <v>724</v>
      </c>
      <c r="AF5310" s="8">
        <v>1379</v>
      </c>
      <c r="AG5310" s="8">
        <v>299</v>
      </c>
      <c r="AH5310" s="8">
        <v>1247</v>
      </c>
    </row>
    <row r="5311" spans="1:34" x14ac:dyDescent="0.2">
      <c r="A5311" s="6" t="s">
        <v>73</v>
      </c>
      <c r="B5311" s="8">
        <v>2019</v>
      </c>
      <c r="C5311" s="8">
        <v>1519</v>
      </c>
      <c r="D5311" s="8">
        <v>494</v>
      </c>
      <c r="E5311" s="8">
        <v>358</v>
      </c>
      <c r="F5311" s="8">
        <v>728</v>
      </c>
      <c r="G5311" s="8">
        <v>434</v>
      </c>
      <c r="H5311" s="8">
        <v>210</v>
      </c>
      <c r="I5311" s="8">
        <v>986</v>
      </c>
      <c r="J5311" s="8">
        <v>254</v>
      </c>
      <c r="K5311" s="8">
        <v>934</v>
      </c>
      <c r="L5311" s="8">
        <v>747</v>
      </c>
      <c r="M5311" s="8">
        <v>252</v>
      </c>
      <c r="N5311" s="8">
        <v>504</v>
      </c>
      <c r="O5311" s="8">
        <v>451</v>
      </c>
      <c r="P5311" s="8">
        <v>278</v>
      </c>
      <c r="Q5311" s="8">
        <v>640</v>
      </c>
      <c r="R5311" s="8">
        <v>122</v>
      </c>
      <c r="S5311" s="8">
        <v>1092</v>
      </c>
      <c r="T5311" s="8">
        <v>262</v>
      </c>
      <c r="U5311" s="8">
        <v>173</v>
      </c>
      <c r="V5311" s="8">
        <v>274</v>
      </c>
      <c r="W5311" s="8">
        <v>138</v>
      </c>
      <c r="X5311" s="8">
        <v>243</v>
      </c>
      <c r="Y5311" s="8">
        <v>161</v>
      </c>
      <c r="Z5311" s="8">
        <v>251</v>
      </c>
      <c r="AA5311" s="8">
        <v>169</v>
      </c>
      <c r="AB5311" s="8">
        <v>173</v>
      </c>
      <c r="AC5311" s="8">
        <v>1266</v>
      </c>
      <c r="AD5311" s="8">
        <v>510</v>
      </c>
      <c r="AE5311" s="8">
        <v>726</v>
      </c>
      <c r="AF5311" s="8">
        <v>1378</v>
      </c>
      <c r="AG5311" s="8">
        <v>299</v>
      </c>
      <c r="AH5311" s="8">
        <v>1248</v>
      </c>
    </row>
    <row r="5312" spans="1:34" x14ac:dyDescent="0.2">
      <c r="A5312" s="6" t="s">
        <v>1213</v>
      </c>
      <c r="B5312" s="8">
        <v>487</v>
      </c>
      <c r="C5312" s="8">
        <v>377</v>
      </c>
      <c r="D5312" s="8">
        <v>110</v>
      </c>
      <c r="E5312" s="8">
        <v>81</v>
      </c>
      <c r="F5312" s="8">
        <v>165</v>
      </c>
      <c r="G5312" s="8">
        <v>131</v>
      </c>
      <c r="H5312" s="8">
        <v>79</v>
      </c>
      <c r="I5312" s="8">
        <v>219</v>
      </c>
      <c r="J5312" s="8">
        <v>88</v>
      </c>
      <c r="K5312" s="8">
        <v>196</v>
      </c>
      <c r="L5312" s="8">
        <v>230</v>
      </c>
      <c r="M5312" s="8">
        <v>49</v>
      </c>
      <c r="N5312" s="8">
        <v>183</v>
      </c>
      <c r="O5312" s="8">
        <v>77</v>
      </c>
      <c r="P5312" s="8">
        <v>103</v>
      </c>
      <c r="Q5312" s="8">
        <v>121</v>
      </c>
      <c r="R5312" s="8">
        <v>51</v>
      </c>
      <c r="S5312" s="8">
        <v>226</v>
      </c>
      <c r="T5312" s="8">
        <v>84</v>
      </c>
      <c r="U5312" s="8">
        <v>22</v>
      </c>
      <c r="V5312" s="8">
        <v>78</v>
      </c>
      <c r="W5312" s="8">
        <v>24</v>
      </c>
      <c r="X5312" s="8">
        <v>68</v>
      </c>
      <c r="Y5312" s="8">
        <v>34</v>
      </c>
      <c r="Z5312" s="8">
        <v>86</v>
      </c>
      <c r="AA5312" s="8">
        <v>35</v>
      </c>
      <c r="AB5312" s="8">
        <v>41</v>
      </c>
      <c r="AC5312" s="8">
        <v>315</v>
      </c>
      <c r="AD5312" s="8">
        <v>125</v>
      </c>
      <c r="AE5312" s="8">
        <v>207</v>
      </c>
      <c r="AF5312" s="8">
        <v>371</v>
      </c>
      <c r="AG5312" s="8">
        <v>130</v>
      </c>
      <c r="AH5312" s="8">
        <v>281</v>
      </c>
    </row>
    <row r="5313" spans="1:34" x14ac:dyDescent="0.2">
      <c r="B5313" s="7">
        <v>0.24</v>
      </c>
      <c r="C5313" s="7">
        <v>0.25</v>
      </c>
      <c r="D5313" s="7">
        <v>0.22</v>
      </c>
      <c r="E5313" s="7">
        <v>0.23</v>
      </c>
      <c r="F5313" s="7">
        <v>0.23</v>
      </c>
      <c r="G5313" s="7">
        <v>0.3</v>
      </c>
      <c r="H5313" s="7">
        <v>0.38</v>
      </c>
      <c r="I5313" s="7">
        <v>0.22</v>
      </c>
      <c r="J5313" s="7">
        <v>0.35</v>
      </c>
      <c r="K5313" s="7">
        <v>0.21</v>
      </c>
      <c r="L5313" s="7">
        <v>0.31</v>
      </c>
      <c r="M5313" s="7">
        <v>0.19</v>
      </c>
      <c r="N5313" s="7">
        <v>0.36</v>
      </c>
      <c r="O5313" s="7">
        <v>0.17</v>
      </c>
      <c r="P5313" s="7">
        <v>0.37</v>
      </c>
      <c r="Q5313" s="7">
        <v>0.19</v>
      </c>
      <c r="R5313" s="7">
        <v>0.42</v>
      </c>
      <c r="S5313" s="7">
        <v>0.21</v>
      </c>
      <c r="T5313" s="7">
        <v>0.32</v>
      </c>
      <c r="U5313" s="7">
        <v>0.13</v>
      </c>
      <c r="V5313" s="7">
        <v>0.28999999999999998</v>
      </c>
      <c r="W5313" s="7">
        <v>0.17</v>
      </c>
      <c r="X5313" s="7">
        <v>0.28000000000000003</v>
      </c>
      <c r="Y5313" s="7">
        <v>0.21</v>
      </c>
      <c r="Z5313" s="7">
        <v>0.34</v>
      </c>
      <c r="AA5313" s="7">
        <v>0.2</v>
      </c>
      <c r="AB5313" s="7">
        <v>0.24</v>
      </c>
      <c r="AC5313" s="7">
        <v>0.25</v>
      </c>
      <c r="AD5313" s="7">
        <v>0.25</v>
      </c>
      <c r="AE5313" s="7">
        <v>0.28999999999999998</v>
      </c>
      <c r="AF5313" s="7">
        <v>0.27</v>
      </c>
      <c r="AG5313" s="7">
        <v>0.44</v>
      </c>
      <c r="AH5313" s="7">
        <v>0.22</v>
      </c>
    </row>
    <row r="5314" spans="1:34" x14ac:dyDescent="0.2">
      <c r="B5314" s="6" t="s">
        <v>1347</v>
      </c>
      <c r="G5314" s="6" t="s">
        <v>210</v>
      </c>
      <c r="H5314" s="6" t="s">
        <v>170</v>
      </c>
      <c r="J5314" s="6" t="s">
        <v>235</v>
      </c>
      <c r="L5314" s="6" t="s">
        <v>223</v>
      </c>
      <c r="N5314" s="6" t="s">
        <v>222</v>
      </c>
      <c r="P5314" s="6" t="s">
        <v>228</v>
      </c>
      <c r="R5314" s="6" t="s">
        <v>380</v>
      </c>
      <c r="T5314" s="6" t="s">
        <v>191</v>
      </c>
      <c r="V5314" s="6" t="s">
        <v>446</v>
      </c>
      <c r="Z5314" s="6" t="s">
        <v>379</v>
      </c>
      <c r="AE5314" s="6" t="s">
        <v>234</v>
      </c>
      <c r="AF5314" s="6" t="s">
        <v>234</v>
      </c>
      <c r="AG5314" s="6" t="s">
        <v>111</v>
      </c>
    </row>
    <row r="5315" spans="1:34" x14ac:dyDescent="0.2">
      <c r="A5315" s="6" t="s">
        <v>1205</v>
      </c>
      <c r="B5315" s="8">
        <v>969</v>
      </c>
      <c r="C5315" s="8">
        <v>722</v>
      </c>
      <c r="D5315" s="8">
        <v>245</v>
      </c>
      <c r="E5315" s="8">
        <v>175</v>
      </c>
      <c r="F5315" s="8">
        <v>349</v>
      </c>
      <c r="G5315" s="8">
        <v>198</v>
      </c>
      <c r="H5315" s="8">
        <v>78</v>
      </c>
      <c r="I5315" s="8">
        <v>519</v>
      </c>
      <c r="J5315" s="8">
        <v>104</v>
      </c>
      <c r="K5315" s="8">
        <v>523</v>
      </c>
      <c r="L5315" s="8">
        <v>346</v>
      </c>
      <c r="M5315" s="8">
        <v>137</v>
      </c>
      <c r="N5315" s="8">
        <v>210</v>
      </c>
      <c r="O5315" s="8">
        <v>267</v>
      </c>
      <c r="P5315" s="8">
        <v>116</v>
      </c>
      <c r="Q5315" s="8">
        <v>366</v>
      </c>
      <c r="R5315" s="8">
        <v>41</v>
      </c>
      <c r="S5315" s="8">
        <v>617</v>
      </c>
      <c r="T5315" s="8">
        <v>117</v>
      </c>
      <c r="U5315" s="8">
        <v>107</v>
      </c>
      <c r="V5315" s="8">
        <v>122</v>
      </c>
      <c r="W5315" s="8">
        <v>86</v>
      </c>
      <c r="X5315" s="8">
        <v>109</v>
      </c>
      <c r="Y5315" s="8">
        <v>92</v>
      </c>
      <c r="Z5315" s="8">
        <v>103</v>
      </c>
      <c r="AA5315" s="8">
        <v>97</v>
      </c>
      <c r="AB5315" s="8">
        <v>65</v>
      </c>
      <c r="AC5315" s="8">
        <v>622</v>
      </c>
      <c r="AD5315" s="8">
        <v>266</v>
      </c>
      <c r="AE5315" s="8">
        <v>332</v>
      </c>
      <c r="AF5315" s="8">
        <v>658</v>
      </c>
      <c r="AG5315" s="8">
        <v>105</v>
      </c>
      <c r="AH5315" s="8">
        <v>675</v>
      </c>
    </row>
    <row r="5316" spans="1:34" x14ac:dyDescent="0.2">
      <c r="B5316" s="7">
        <v>0.48</v>
      </c>
      <c r="C5316" s="7">
        <v>0.47</v>
      </c>
      <c r="D5316" s="7">
        <v>0.5</v>
      </c>
      <c r="E5316" s="7">
        <v>0.49</v>
      </c>
      <c r="F5316" s="7">
        <v>0.48</v>
      </c>
      <c r="G5316" s="7">
        <v>0.46</v>
      </c>
      <c r="H5316" s="7">
        <v>0.37</v>
      </c>
      <c r="I5316" s="7">
        <v>0.53</v>
      </c>
      <c r="J5316" s="7">
        <v>0.41</v>
      </c>
      <c r="K5316" s="7">
        <v>0.56000000000000005</v>
      </c>
      <c r="L5316" s="7">
        <v>0.46</v>
      </c>
      <c r="M5316" s="7">
        <v>0.55000000000000004</v>
      </c>
      <c r="N5316" s="7">
        <v>0.42</v>
      </c>
      <c r="O5316" s="7">
        <v>0.59</v>
      </c>
      <c r="P5316" s="7">
        <v>0.41</v>
      </c>
      <c r="Q5316" s="7">
        <v>0.56999999999999995</v>
      </c>
      <c r="R5316" s="7">
        <v>0.33</v>
      </c>
      <c r="S5316" s="7">
        <v>0.56999999999999995</v>
      </c>
      <c r="T5316" s="7">
        <v>0.45</v>
      </c>
      <c r="U5316" s="7">
        <v>0.62</v>
      </c>
      <c r="V5316" s="7">
        <v>0.44</v>
      </c>
      <c r="W5316" s="7">
        <v>0.62</v>
      </c>
      <c r="X5316" s="7">
        <v>0.45</v>
      </c>
      <c r="Y5316" s="7">
        <v>0.56999999999999995</v>
      </c>
      <c r="Z5316" s="7">
        <v>0.41</v>
      </c>
      <c r="AA5316" s="7">
        <v>0.57999999999999996</v>
      </c>
      <c r="AB5316" s="7">
        <v>0.38</v>
      </c>
      <c r="AC5316" s="7">
        <v>0.49</v>
      </c>
      <c r="AD5316" s="7">
        <v>0.52</v>
      </c>
      <c r="AE5316" s="7">
        <v>0.46</v>
      </c>
      <c r="AF5316" s="7">
        <v>0.48</v>
      </c>
      <c r="AG5316" s="7">
        <v>0.35</v>
      </c>
      <c r="AH5316" s="7">
        <v>0.54</v>
      </c>
    </row>
    <row r="5317" spans="1:34" x14ac:dyDescent="0.2">
      <c r="B5317" s="6" t="s">
        <v>1346</v>
      </c>
      <c r="I5317" s="6" t="s">
        <v>377</v>
      </c>
      <c r="K5317" s="6" t="s">
        <v>354</v>
      </c>
      <c r="M5317" s="6" t="s">
        <v>109</v>
      </c>
      <c r="O5317" s="6" t="s">
        <v>108</v>
      </c>
      <c r="Q5317" s="6" t="s">
        <v>107</v>
      </c>
      <c r="S5317" s="6" t="s">
        <v>106</v>
      </c>
      <c r="U5317" s="6" t="s">
        <v>160</v>
      </c>
      <c r="W5317" s="6" t="s">
        <v>91</v>
      </c>
      <c r="Y5317" s="6" t="s">
        <v>158</v>
      </c>
      <c r="AA5317" s="6" t="s">
        <v>376</v>
      </c>
      <c r="AC5317" s="6" t="s">
        <v>218</v>
      </c>
      <c r="AD5317" s="6" t="s">
        <v>221</v>
      </c>
      <c r="AE5317" s="6" t="s">
        <v>104</v>
      </c>
      <c r="AF5317" s="6" t="s">
        <v>104</v>
      </c>
      <c r="AH5317" s="6" t="s">
        <v>375</v>
      </c>
    </row>
    <row r="5318" spans="1:34" x14ac:dyDescent="0.2">
      <c r="A5318" s="6" t="s">
        <v>93</v>
      </c>
      <c r="B5318" s="8">
        <v>563</v>
      </c>
      <c r="C5318" s="8">
        <v>420</v>
      </c>
      <c r="D5318" s="8">
        <v>139</v>
      </c>
      <c r="E5318" s="8">
        <v>101</v>
      </c>
      <c r="F5318" s="8">
        <v>213</v>
      </c>
      <c r="G5318" s="8">
        <v>105</v>
      </c>
      <c r="H5318" s="8">
        <v>52</v>
      </c>
      <c r="I5318" s="8">
        <v>247</v>
      </c>
      <c r="J5318" s="8">
        <v>62</v>
      </c>
      <c r="K5318" s="8">
        <v>216</v>
      </c>
      <c r="L5318" s="8">
        <v>172</v>
      </c>
      <c r="M5318" s="8">
        <v>65</v>
      </c>
      <c r="N5318" s="8">
        <v>111</v>
      </c>
      <c r="O5318" s="8">
        <v>107</v>
      </c>
      <c r="P5318" s="8">
        <v>60</v>
      </c>
      <c r="Q5318" s="8">
        <v>152</v>
      </c>
      <c r="R5318" s="8">
        <v>30</v>
      </c>
      <c r="S5318" s="8">
        <v>248</v>
      </c>
      <c r="T5318" s="8">
        <v>61</v>
      </c>
      <c r="U5318" s="8">
        <v>43</v>
      </c>
      <c r="V5318" s="8">
        <v>74</v>
      </c>
      <c r="W5318" s="8">
        <v>28</v>
      </c>
      <c r="X5318" s="8">
        <v>66</v>
      </c>
      <c r="Y5318" s="8">
        <v>36</v>
      </c>
      <c r="Z5318" s="8">
        <v>62</v>
      </c>
      <c r="AA5318" s="8">
        <v>37</v>
      </c>
      <c r="AB5318" s="8">
        <v>66</v>
      </c>
      <c r="AC5318" s="8">
        <v>328</v>
      </c>
      <c r="AD5318" s="8">
        <v>119</v>
      </c>
      <c r="AE5318" s="8">
        <v>186</v>
      </c>
      <c r="AF5318" s="8">
        <v>348</v>
      </c>
      <c r="AG5318" s="8">
        <v>63</v>
      </c>
      <c r="AH5318" s="8">
        <v>293</v>
      </c>
    </row>
    <row r="5319" spans="1:34" x14ac:dyDescent="0.2">
      <c r="B5319" s="7">
        <v>0.28000000000000003</v>
      </c>
      <c r="C5319" s="7">
        <v>0.28000000000000003</v>
      </c>
      <c r="D5319" s="7">
        <v>0.28000000000000003</v>
      </c>
      <c r="E5319" s="7">
        <v>0.28000000000000003</v>
      </c>
      <c r="F5319" s="7">
        <v>0.28999999999999998</v>
      </c>
      <c r="G5319" s="7">
        <v>0.24</v>
      </c>
      <c r="H5319" s="7">
        <v>0.25</v>
      </c>
      <c r="I5319" s="7">
        <v>0.25</v>
      </c>
      <c r="J5319" s="7">
        <v>0.24</v>
      </c>
      <c r="K5319" s="7">
        <v>0.23</v>
      </c>
      <c r="L5319" s="7">
        <v>0.23</v>
      </c>
      <c r="M5319" s="7">
        <v>0.26</v>
      </c>
      <c r="N5319" s="7">
        <v>0.22</v>
      </c>
      <c r="O5319" s="7">
        <v>0.24</v>
      </c>
      <c r="P5319" s="7">
        <v>0.22</v>
      </c>
      <c r="Q5319" s="7">
        <v>0.24</v>
      </c>
      <c r="R5319" s="7">
        <v>0.25</v>
      </c>
      <c r="S5319" s="7">
        <v>0.23</v>
      </c>
      <c r="T5319" s="7">
        <v>0.23</v>
      </c>
      <c r="U5319" s="7">
        <v>0.25</v>
      </c>
      <c r="V5319" s="7">
        <v>0.27</v>
      </c>
      <c r="W5319" s="7">
        <v>0.21</v>
      </c>
      <c r="X5319" s="7">
        <v>0.27</v>
      </c>
      <c r="Y5319" s="7">
        <v>0.22</v>
      </c>
      <c r="Z5319" s="7">
        <v>0.25</v>
      </c>
      <c r="AA5319" s="7">
        <v>0.22</v>
      </c>
      <c r="AB5319" s="7">
        <v>0.38</v>
      </c>
      <c r="AC5319" s="7">
        <v>0.26</v>
      </c>
      <c r="AD5319" s="7">
        <v>0.23</v>
      </c>
      <c r="AE5319" s="7">
        <v>0.26</v>
      </c>
      <c r="AF5319" s="7">
        <v>0.25</v>
      </c>
      <c r="AG5319" s="7">
        <v>0.21</v>
      </c>
      <c r="AH5319" s="7">
        <v>0.23</v>
      </c>
    </row>
    <row r="5320" spans="1:34" x14ac:dyDescent="0.2">
      <c r="B5320" s="6" t="s">
        <v>1345</v>
      </c>
      <c r="AB5320" s="6" t="s">
        <v>385</v>
      </c>
    </row>
    <row r="5321" spans="1:34" x14ac:dyDescent="0.2">
      <c r="A5321" s="6" t="s">
        <v>1344</v>
      </c>
    </row>
    <row r="5323" spans="1:34" x14ac:dyDescent="0.2">
      <c r="A5323" s="6" t="s">
        <v>97</v>
      </c>
    </row>
    <row r="5325" spans="1:34" x14ac:dyDescent="0.2">
      <c r="A5325" s="6" t="s">
        <v>101</v>
      </c>
    </row>
    <row r="5326" spans="1:34" x14ac:dyDescent="0.2">
      <c r="A5326" s="6" t="s">
        <v>100</v>
      </c>
    </row>
    <row r="5328" spans="1:34" x14ac:dyDescent="0.2">
      <c r="A5328" s="4">
        <v>80</v>
      </c>
    </row>
    <row r="5333" spans="1:24" x14ac:dyDescent="0.2">
      <c r="A5333" s="1" t="s">
        <v>0</v>
      </c>
    </row>
    <row r="5335" spans="1:24" x14ac:dyDescent="0.2">
      <c r="A5335" s="1" t="s">
        <v>1</v>
      </c>
    </row>
    <row r="5336" spans="1:24" x14ac:dyDescent="0.2">
      <c r="A5336" s="1" t="s">
        <v>2</v>
      </c>
    </row>
    <row r="5337" spans="1:24" x14ac:dyDescent="0.2">
      <c r="A5337" s="1" t="s">
        <v>3</v>
      </c>
    </row>
    <row r="5338" spans="1:24" x14ac:dyDescent="0.2">
      <c r="A5338" s="1" t="s">
        <v>4</v>
      </c>
    </row>
    <row r="5339" spans="1:24" x14ac:dyDescent="0.2">
      <c r="A5339" s="1" t="s">
        <v>5</v>
      </c>
    </row>
    <row r="5340" spans="1:24" x14ac:dyDescent="0.2">
      <c r="A5340" s="2" t="s">
        <v>926</v>
      </c>
    </row>
    <row r="5341" spans="1:24" x14ac:dyDescent="0.2">
      <c r="A5341" s="2" t="s">
        <v>7</v>
      </c>
    </row>
    <row r="5343" spans="1:24" x14ac:dyDescent="0.2">
      <c r="D5343" s="1" t="s">
        <v>8</v>
      </c>
      <c r="G5343" s="1" t="s">
        <v>9</v>
      </c>
      <c r="L5343" s="1" t="s">
        <v>10</v>
      </c>
      <c r="P5343" s="1" t="s">
        <v>11</v>
      </c>
      <c r="T5343" s="1" t="s">
        <v>12</v>
      </c>
      <c r="X5343" s="1" t="s">
        <v>13</v>
      </c>
    </row>
    <row r="5344" spans="1:24" x14ac:dyDescent="0.2">
      <c r="R5344" s="1" t="s">
        <v>14</v>
      </c>
      <c r="T5344" s="1" t="s">
        <v>15</v>
      </c>
      <c r="U5344" s="1" t="s">
        <v>16</v>
      </c>
    </row>
    <row r="5345" spans="1:26" x14ac:dyDescent="0.2">
      <c r="R5345" s="1" t="s">
        <v>17</v>
      </c>
      <c r="S5345" s="1" t="s">
        <v>18</v>
      </c>
      <c r="T5345" s="1" t="s">
        <v>19</v>
      </c>
      <c r="U5345" s="1" t="s">
        <v>20</v>
      </c>
      <c r="X5345" s="1" t="s">
        <v>21</v>
      </c>
      <c r="Y5345" s="1" t="s">
        <v>22</v>
      </c>
      <c r="Z5345" s="1" t="s">
        <v>23</v>
      </c>
    </row>
    <row r="5346" spans="1:26" x14ac:dyDescent="0.2">
      <c r="B5346" s="1" t="s">
        <v>24</v>
      </c>
      <c r="C5346" s="1" t="s">
        <v>25</v>
      </c>
      <c r="D5346" s="1" t="s">
        <v>26</v>
      </c>
      <c r="E5346" s="1" t="s">
        <v>27</v>
      </c>
      <c r="F5346" s="1" t="s">
        <v>28</v>
      </c>
      <c r="G5346" s="1" t="s">
        <v>29</v>
      </c>
      <c r="H5346" s="1" t="s">
        <v>30</v>
      </c>
      <c r="I5346" s="1" t="s">
        <v>31</v>
      </c>
      <c r="J5346" s="1" t="s">
        <v>32</v>
      </c>
      <c r="K5346" s="1" t="s">
        <v>33</v>
      </c>
      <c r="L5346" s="1" t="s">
        <v>34</v>
      </c>
      <c r="M5346" s="1" t="s">
        <v>35</v>
      </c>
      <c r="N5346" s="1" t="s">
        <v>36</v>
      </c>
      <c r="O5346" s="1" t="s">
        <v>37</v>
      </c>
      <c r="P5346" s="1" t="s">
        <v>38</v>
      </c>
      <c r="Q5346" s="1" t="s">
        <v>39</v>
      </c>
      <c r="R5346" s="3">
        <v>12</v>
      </c>
      <c r="S5346" s="1" t="s">
        <v>40</v>
      </c>
      <c r="T5346" s="1" t="s">
        <v>41</v>
      </c>
      <c r="U5346" s="1" t="s">
        <v>42</v>
      </c>
      <c r="V5346" s="1" t="s">
        <v>43</v>
      </c>
      <c r="W5346" s="1" t="s">
        <v>44</v>
      </c>
      <c r="X5346" s="1" t="s">
        <v>45</v>
      </c>
      <c r="Y5346" s="1" t="s">
        <v>46</v>
      </c>
      <c r="Z5346" s="1" t="s">
        <v>46</v>
      </c>
    </row>
    <row r="5347" spans="1:26" x14ac:dyDescent="0.2">
      <c r="B5347" s="1" t="s">
        <v>47</v>
      </c>
      <c r="C5347" s="1" t="s">
        <v>48</v>
      </c>
      <c r="D5347" s="1" t="s">
        <v>49</v>
      </c>
      <c r="E5347" s="1" t="s">
        <v>50</v>
      </c>
      <c r="F5347" s="1" t="s">
        <v>51</v>
      </c>
      <c r="G5347" s="1" t="s">
        <v>52</v>
      </c>
      <c r="H5347" s="1" t="s">
        <v>53</v>
      </c>
      <c r="I5347" s="1" t="s">
        <v>54</v>
      </c>
      <c r="J5347" s="1" t="s">
        <v>55</v>
      </c>
      <c r="K5347" s="1" t="s">
        <v>56</v>
      </c>
      <c r="L5347" s="1" t="s">
        <v>57</v>
      </c>
      <c r="M5347" s="1" t="s">
        <v>58</v>
      </c>
      <c r="N5347" s="1" t="s">
        <v>59</v>
      </c>
      <c r="O5347" s="1" t="s">
        <v>60</v>
      </c>
      <c r="P5347" s="1" t="s">
        <v>61</v>
      </c>
      <c r="Q5347" s="1" t="s">
        <v>62</v>
      </c>
      <c r="R5347" s="1" t="s">
        <v>63</v>
      </c>
      <c r="S5347" s="1" t="s">
        <v>64</v>
      </c>
      <c r="T5347" s="1" t="s">
        <v>65</v>
      </c>
      <c r="U5347" s="1" t="s">
        <v>66</v>
      </c>
      <c r="V5347" s="1" t="s">
        <v>67</v>
      </c>
      <c r="W5347" s="1" t="s">
        <v>68</v>
      </c>
      <c r="X5347" s="1" t="s">
        <v>69</v>
      </c>
      <c r="Y5347" s="1" t="s">
        <v>70</v>
      </c>
      <c r="Z5347" s="1" t="s">
        <v>71</v>
      </c>
    </row>
    <row r="5348" spans="1:26" x14ac:dyDescent="0.2">
      <c r="A5348" s="2" t="s">
        <v>72</v>
      </c>
      <c r="B5348" s="4">
        <v>2019</v>
      </c>
      <c r="C5348" s="4">
        <v>1011</v>
      </c>
      <c r="D5348" s="4">
        <v>1008</v>
      </c>
      <c r="E5348" s="4">
        <v>321</v>
      </c>
      <c r="F5348" s="4">
        <v>361</v>
      </c>
      <c r="G5348" s="4">
        <v>372</v>
      </c>
      <c r="H5348" s="4">
        <v>376</v>
      </c>
      <c r="I5348" s="4">
        <v>589</v>
      </c>
      <c r="J5348" s="4">
        <v>593</v>
      </c>
      <c r="K5348" s="4">
        <v>588</v>
      </c>
      <c r="L5348" s="4">
        <v>378</v>
      </c>
      <c r="M5348" s="4">
        <v>460</v>
      </c>
      <c r="N5348" s="4">
        <v>674</v>
      </c>
      <c r="O5348" s="4">
        <v>546</v>
      </c>
      <c r="P5348" s="4">
        <v>458</v>
      </c>
      <c r="Q5348" s="4">
        <v>341</v>
      </c>
      <c r="R5348" s="4">
        <v>503</v>
      </c>
      <c r="S5348" s="4">
        <v>454</v>
      </c>
      <c r="T5348" s="4">
        <v>914</v>
      </c>
      <c r="U5348" s="4">
        <v>148</v>
      </c>
      <c r="V5348" s="4">
        <v>774</v>
      </c>
      <c r="W5348" s="4">
        <v>272</v>
      </c>
      <c r="X5348" s="4">
        <v>166</v>
      </c>
      <c r="Y5348" s="4">
        <v>1212</v>
      </c>
      <c r="Z5348" s="4">
        <v>625</v>
      </c>
    </row>
    <row r="5349" spans="1:26" x14ac:dyDescent="0.2">
      <c r="A5349" s="2" t="s">
        <v>73</v>
      </c>
      <c r="B5349" s="4">
        <v>2019</v>
      </c>
      <c r="C5349" s="4">
        <v>1000</v>
      </c>
      <c r="D5349" s="4">
        <v>1019</v>
      </c>
      <c r="E5349" s="4">
        <v>323</v>
      </c>
      <c r="F5349" s="4">
        <v>361</v>
      </c>
      <c r="G5349" s="4">
        <v>370</v>
      </c>
      <c r="H5349" s="4">
        <v>376</v>
      </c>
      <c r="I5349" s="4">
        <v>589</v>
      </c>
      <c r="J5349" s="4">
        <v>533</v>
      </c>
      <c r="K5349" s="4">
        <v>563</v>
      </c>
      <c r="L5349" s="4">
        <v>449</v>
      </c>
      <c r="M5349" s="4">
        <v>473</v>
      </c>
      <c r="N5349" s="4">
        <v>675</v>
      </c>
      <c r="O5349" s="4">
        <v>540</v>
      </c>
      <c r="P5349" s="4">
        <v>462</v>
      </c>
      <c r="Q5349" s="4">
        <v>342</v>
      </c>
      <c r="R5349" s="4">
        <v>520</v>
      </c>
      <c r="S5349" s="4">
        <v>461</v>
      </c>
      <c r="T5349" s="4">
        <v>886</v>
      </c>
      <c r="U5349" s="4">
        <v>152</v>
      </c>
      <c r="V5349" s="4">
        <v>763</v>
      </c>
      <c r="W5349" s="4">
        <v>274</v>
      </c>
      <c r="X5349" s="4">
        <v>162</v>
      </c>
      <c r="Y5349" s="4">
        <v>1200</v>
      </c>
      <c r="Z5349" s="4">
        <v>645</v>
      </c>
    </row>
    <row r="5350" spans="1:26" x14ac:dyDescent="0.2">
      <c r="A5350" s="2" t="s">
        <v>1213</v>
      </c>
      <c r="B5350" s="4">
        <v>1144</v>
      </c>
      <c r="C5350" s="4">
        <v>551</v>
      </c>
      <c r="D5350" s="4">
        <v>593</v>
      </c>
      <c r="E5350" s="4">
        <v>151</v>
      </c>
      <c r="F5350" s="4">
        <v>188</v>
      </c>
      <c r="G5350" s="4">
        <v>195</v>
      </c>
      <c r="H5350" s="4">
        <v>229</v>
      </c>
      <c r="I5350" s="4">
        <v>381</v>
      </c>
      <c r="J5350" s="4">
        <v>315</v>
      </c>
      <c r="K5350" s="4">
        <v>326</v>
      </c>
      <c r="L5350" s="4">
        <v>256</v>
      </c>
      <c r="M5350" s="4">
        <v>247</v>
      </c>
      <c r="N5350" s="4">
        <v>395</v>
      </c>
      <c r="O5350" s="4">
        <v>289</v>
      </c>
      <c r="P5350" s="4">
        <v>262</v>
      </c>
      <c r="Q5350" s="4">
        <v>199</v>
      </c>
      <c r="R5350" s="4">
        <v>289</v>
      </c>
      <c r="S5350" s="4">
        <v>255</v>
      </c>
      <c r="T5350" s="4">
        <v>526</v>
      </c>
      <c r="U5350" s="4">
        <v>75</v>
      </c>
      <c r="V5350" s="4">
        <v>432</v>
      </c>
      <c r="W5350" s="4">
        <v>166</v>
      </c>
      <c r="X5350" s="4">
        <v>90</v>
      </c>
      <c r="Y5350" s="4">
        <v>688</v>
      </c>
      <c r="Z5350" s="4">
        <v>373</v>
      </c>
    </row>
    <row r="5351" spans="1:26" x14ac:dyDescent="0.2">
      <c r="B5351" s="5">
        <v>0.56999999999999995</v>
      </c>
      <c r="C5351" s="5">
        <v>0.55000000000000004</v>
      </c>
      <c r="D5351" s="5">
        <v>0.57999999999999996</v>
      </c>
      <c r="E5351" s="5">
        <v>0.47</v>
      </c>
      <c r="F5351" s="5">
        <v>0.52</v>
      </c>
      <c r="G5351" s="5">
        <v>0.53</v>
      </c>
      <c r="H5351" s="5">
        <v>0.61</v>
      </c>
      <c r="I5351" s="5">
        <v>0.65</v>
      </c>
      <c r="J5351" s="5">
        <v>0.59</v>
      </c>
      <c r="K5351" s="5">
        <v>0.57999999999999996</v>
      </c>
      <c r="L5351" s="5">
        <v>0.56999999999999995</v>
      </c>
      <c r="M5351" s="5">
        <v>0.52</v>
      </c>
      <c r="N5351" s="5">
        <v>0.59</v>
      </c>
      <c r="O5351" s="5">
        <v>0.53</v>
      </c>
      <c r="P5351" s="5">
        <v>0.56999999999999995</v>
      </c>
      <c r="Q5351" s="5">
        <v>0.57999999999999996</v>
      </c>
      <c r="R5351" s="5">
        <v>0.56000000000000005</v>
      </c>
      <c r="S5351" s="5">
        <v>0.55000000000000004</v>
      </c>
      <c r="T5351" s="5">
        <v>0.59</v>
      </c>
      <c r="U5351" s="5">
        <v>0.49</v>
      </c>
      <c r="V5351" s="5">
        <v>0.56999999999999995</v>
      </c>
      <c r="W5351" s="5">
        <v>0.6</v>
      </c>
      <c r="X5351" s="5">
        <v>0.56000000000000005</v>
      </c>
      <c r="Y5351" s="5">
        <v>0.56999999999999995</v>
      </c>
      <c r="Z5351" s="5">
        <v>0.57999999999999996</v>
      </c>
    </row>
    <row r="5352" spans="1:26" x14ac:dyDescent="0.2">
      <c r="B5352" s="6" t="s">
        <v>236</v>
      </c>
      <c r="H5352" s="6" t="s">
        <v>243</v>
      </c>
      <c r="I5352" s="6" t="s">
        <v>86</v>
      </c>
      <c r="J5352" s="6" t="s">
        <v>116</v>
      </c>
      <c r="T5352" s="6" t="s">
        <v>191</v>
      </c>
    </row>
    <row r="5353" spans="1:26" x14ac:dyDescent="0.2">
      <c r="A5353" s="2" t="s">
        <v>1205</v>
      </c>
      <c r="B5353" s="4">
        <v>500</v>
      </c>
      <c r="C5353" s="4">
        <v>297</v>
      </c>
      <c r="D5353" s="4">
        <v>202</v>
      </c>
      <c r="E5353" s="4">
        <v>81</v>
      </c>
      <c r="F5353" s="4">
        <v>91</v>
      </c>
      <c r="G5353" s="4">
        <v>97</v>
      </c>
      <c r="H5353" s="4">
        <v>87</v>
      </c>
      <c r="I5353" s="4">
        <v>144</v>
      </c>
      <c r="J5353" s="4">
        <v>131</v>
      </c>
      <c r="K5353" s="4">
        <v>135</v>
      </c>
      <c r="L5353" s="4">
        <v>114</v>
      </c>
      <c r="M5353" s="4">
        <v>120</v>
      </c>
      <c r="N5353" s="4">
        <v>171</v>
      </c>
      <c r="O5353" s="4">
        <v>146</v>
      </c>
      <c r="P5353" s="4">
        <v>103</v>
      </c>
      <c r="Q5353" s="4">
        <v>80</v>
      </c>
      <c r="R5353" s="4">
        <v>124</v>
      </c>
      <c r="S5353" s="4">
        <v>116</v>
      </c>
      <c r="T5353" s="4">
        <v>212</v>
      </c>
      <c r="U5353" s="4">
        <v>48</v>
      </c>
      <c r="V5353" s="4">
        <v>196</v>
      </c>
      <c r="W5353" s="4">
        <v>73</v>
      </c>
      <c r="X5353" s="4">
        <v>47</v>
      </c>
      <c r="Y5353" s="4">
        <v>315</v>
      </c>
      <c r="Z5353" s="4">
        <v>141</v>
      </c>
    </row>
    <row r="5354" spans="1:26" x14ac:dyDescent="0.2">
      <c r="B5354" s="5">
        <v>0.25</v>
      </c>
      <c r="C5354" s="5">
        <v>0.3</v>
      </c>
      <c r="D5354" s="5">
        <v>0.2</v>
      </c>
      <c r="E5354" s="5">
        <v>0.25</v>
      </c>
      <c r="F5354" s="5">
        <v>0.25</v>
      </c>
      <c r="G5354" s="5">
        <v>0.26</v>
      </c>
      <c r="H5354" s="5">
        <v>0.23</v>
      </c>
      <c r="I5354" s="5">
        <v>0.24</v>
      </c>
      <c r="J5354" s="5">
        <v>0.25</v>
      </c>
      <c r="K5354" s="5">
        <v>0.24</v>
      </c>
      <c r="L5354" s="5">
        <v>0.25</v>
      </c>
      <c r="M5354" s="5">
        <v>0.25</v>
      </c>
      <c r="N5354" s="5">
        <v>0.25</v>
      </c>
      <c r="O5354" s="5">
        <v>0.27</v>
      </c>
      <c r="P5354" s="5">
        <v>0.22</v>
      </c>
      <c r="Q5354" s="5">
        <v>0.23</v>
      </c>
      <c r="R5354" s="5">
        <v>0.24</v>
      </c>
      <c r="S5354" s="5">
        <v>0.25</v>
      </c>
      <c r="T5354" s="5">
        <v>0.24</v>
      </c>
      <c r="U5354" s="5">
        <v>0.32</v>
      </c>
      <c r="V5354" s="5">
        <v>0.26</v>
      </c>
      <c r="W5354" s="5">
        <v>0.27</v>
      </c>
      <c r="X5354" s="5">
        <v>0.28999999999999998</v>
      </c>
      <c r="Y5354" s="5">
        <v>0.26</v>
      </c>
      <c r="Z5354" s="5">
        <v>0.22</v>
      </c>
    </row>
    <row r="5355" spans="1:26" x14ac:dyDescent="0.2">
      <c r="B5355" s="6" t="s">
        <v>363</v>
      </c>
      <c r="C5355" s="6" t="s">
        <v>85</v>
      </c>
      <c r="Y5355" s="6" t="s">
        <v>200</v>
      </c>
    </row>
    <row r="5356" spans="1:26" x14ac:dyDescent="0.2">
      <c r="A5356" s="2" t="s">
        <v>93</v>
      </c>
      <c r="B5356" s="4">
        <v>375</v>
      </c>
      <c r="C5356" s="4">
        <v>151</v>
      </c>
      <c r="D5356" s="4">
        <v>224</v>
      </c>
      <c r="E5356" s="4">
        <v>90</v>
      </c>
      <c r="F5356" s="4">
        <v>82</v>
      </c>
      <c r="G5356" s="4">
        <v>79</v>
      </c>
      <c r="H5356" s="4">
        <v>60</v>
      </c>
      <c r="I5356" s="4">
        <v>64</v>
      </c>
      <c r="J5356" s="4">
        <v>87</v>
      </c>
      <c r="K5356" s="4">
        <v>102</v>
      </c>
      <c r="L5356" s="4">
        <v>79</v>
      </c>
      <c r="M5356" s="4">
        <v>106</v>
      </c>
      <c r="N5356" s="4">
        <v>109</v>
      </c>
      <c r="O5356" s="4">
        <v>105</v>
      </c>
      <c r="P5356" s="4">
        <v>97</v>
      </c>
      <c r="Q5356" s="4">
        <v>64</v>
      </c>
      <c r="R5356" s="4">
        <v>108</v>
      </c>
      <c r="S5356" s="4">
        <v>89</v>
      </c>
      <c r="T5356" s="4">
        <v>149</v>
      </c>
      <c r="U5356" s="4">
        <v>29</v>
      </c>
      <c r="V5356" s="4">
        <v>135</v>
      </c>
      <c r="W5356" s="4">
        <v>36</v>
      </c>
      <c r="X5356" s="4">
        <v>25</v>
      </c>
      <c r="Y5356" s="4">
        <v>196</v>
      </c>
      <c r="Z5356" s="4">
        <v>131</v>
      </c>
    </row>
    <row r="5357" spans="1:26" x14ac:dyDescent="0.2">
      <c r="B5357" s="5">
        <v>0.19</v>
      </c>
      <c r="C5357" s="5">
        <v>0.15</v>
      </c>
      <c r="D5357" s="5">
        <v>0.22</v>
      </c>
      <c r="E5357" s="5">
        <v>0.28000000000000003</v>
      </c>
      <c r="F5357" s="5">
        <v>0.23</v>
      </c>
      <c r="G5357" s="5">
        <v>0.21</v>
      </c>
      <c r="H5357" s="5">
        <v>0.16</v>
      </c>
      <c r="I5357" s="5">
        <v>0.11</v>
      </c>
      <c r="J5357" s="5">
        <v>0.16</v>
      </c>
      <c r="K5357" s="5">
        <v>0.18</v>
      </c>
      <c r="L5357" s="5">
        <v>0.18</v>
      </c>
      <c r="M5357" s="5">
        <v>0.22</v>
      </c>
      <c r="N5357" s="5">
        <v>0.16</v>
      </c>
      <c r="O5357" s="5">
        <v>0.19</v>
      </c>
      <c r="P5357" s="5">
        <v>0.21</v>
      </c>
      <c r="Q5357" s="5">
        <v>0.19</v>
      </c>
      <c r="R5357" s="5">
        <v>0.21</v>
      </c>
      <c r="S5357" s="5">
        <v>0.19</v>
      </c>
      <c r="T5357" s="5">
        <v>0.17</v>
      </c>
      <c r="U5357" s="5">
        <v>0.19</v>
      </c>
      <c r="V5357" s="5">
        <v>0.18</v>
      </c>
      <c r="W5357" s="5">
        <v>0.13</v>
      </c>
      <c r="X5357" s="5">
        <v>0.16</v>
      </c>
      <c r="Y5357" s="5">
        <v>0.16</v>
      </c>
      <c r="Z5357" s="5">
        <v>0.2</v>
      </c>
    </row>
    <row r="5358" spans="1:26" x14ac:dyDescent="0.2">
      <c r="B5358" s="6" t="s">
        <v>1348</v>
      </c>
      <c r="D5358" s="6" t="s">
        <v>32</v>
      </c>
      <c r="E5358" s="6" t="s">
        <v>76</v>
      </c>
      <c r="F5358" s="6" t="s">
        <v>411</v>
      </c>
      <c r="G5358" s="6" t="s">
        <v>78</v>
      </c>
      <c r="H5358" s="6" t="s">
        <v>78</v>
      </c>
      <c r="M5358" s="6" t="s">
        <v>354</v>
      </c>
      <c r="P5358" s="6" t="s">
        <v>206</v>
      </c>
      <c r="Z5358" s="6" t="s">
        <v>460</v>
      </c>
    </row>
    <row r="5360" spans="1:26" x14ac:dyDescent="0.2">
      <c r="A5360" s="6" t="s">
        <v>97</v>
      </c>
    </row>
    <row r="5362" spans="1:1" x14ac:dyDescent="0.2">
      <c r="A5362" s="6" t="s">
        <v>98</v>
      </c>
    </row>
    <row r="5363" spans="1:1" x14ac:dyDescent="0.2">
      <c r="A5363" s="6" t="s">
        <v>99</v>
      </c>
    </row>
    <row r="5365" spans="1:1" x14ac:dyDescent="0.2">
      <c r="A5365" s="4">
        <v>81</v>
      </c>
    </row>
    <row r="5370" spans="1:1" x14ac:dyDescent="0.2">
      <c r="A5370" s="6" t="s">
        <v>0</v>
      </c>
    </row>
    <row r="5372" spans="1:1" x14ac:dyDescent="0.2">
      <c r="A5372" s="2" t="s">
        <v>1</v>
      </c>
    </row>
    <row r="5373" spans="1:1" x14ac:dyDescent="0.2">
      <c r="A5373" s="2" t="s">
        <v>2</v>
      </c>
    </row>
    <row r="5375" spans="1:1" x14ac:dyDescent="0.2">
      <c r="A5375" s="2" t="s">
        <v>3</v>
      </c>
    </row>
    <row r="5376" spans="1:1" x14ac:dyDescent="0.2">
      <c r="A5376" s="2" t="s">
        <v>4</v>
      </c>
    </row>
    <row r="5378" spans="1:34" x14ac:dyDescent="0.2">
      <c r="A5378" s="2" t="s">
        <v>5</v>
      </c>
    </row>
    <row r="5379" spans="1:34" x14ac:dyDescent="0.2">
      <c r="A5379" s="6" t="s">
        <v>926</v>
      </c>
    </row>
    <row r="5380" spans="1:34" x14ac:dyDescent="0.2">
      <c r="A5380" s="6" t="s">
        <v>7</v>
      </c>
    </row>
    <row r="5382" spans="1:34" x14ac:dyDescent="0.2">
      <c r="J5382" s="6" t="s">
        <v>157</v>
      </c>
      <c r="N5382" s="6" t="s">
        <v>156</v>
      </c>
      <c r="R5382" s="6" t="s">
        <v>155</v>
      </c>
    </row>
    <row r="5383" spans="1:34" x14ac:dyDescent="0.2">
      <c r="I5383" s="6" t="s">
        <v>154</v>
      </c>
      <c r="K5383" s="6" t="s">
        <v>153</v>
      </c>
      <c r="M5383" s="6" t="s">
        <v>154</v>
      </c>
      <c r="O5383" s="6" t="s">
        <v>153</v>
      </c>
      <c r="Q5383" s="6" t="s">
        <v>154</v>
      </c>
      <c r="S5383" s="6" t="s">
        <v>153</v>
      </c>
    </row>
    <row r="5384" spans="1:34" x14ac:dyDescent="0.2">
      <c r="AA5384" s="6" t="s">
        <v>152</v>
      </c>
    </row>
    <row r="5385" spans="1:34" x14ac:dyDescent="0.2">
      <c r="D5385" s="6" t="s">
        <v>151</v>
      </c>
      <c r="F5385" s="6" t="s">
        <v>150</v>
      </c>
      <c r="U5385" s="6" t="s">
        <v>149</v>
      </c>
      <c r="W5385" s="6" t="s">
        <v>148</v>
      </c>
      <c r="Y5385" s="6" t="s">
        <v>147</v>
      </c>
      <c r="AA5385" s="6" t="s">
        <v>146</v>
      </c>
      <c r="AC5385" s="6" t="s">
        <v>145</v>
      </c>
      <c r="AG5385" s="6" t="s">
        <v>144</v>
      </c>
    </row>
    <row r="5386" spans="1:34" x14ac:dyDescent="0.2">
      <c r="AC5386" s="6" t="s">
        <v>143</v>
      </c>
      <c r="AD5386" s="6" t="s">
        <v>142</v>
      </c>
    </row>
    <row r="5387" spans="1:34" x14ac:dyDescent="0.2">
      <c r="F5387" s="6" t="s">
        <v>143</v>
      </c>
      <c r="G5387" s="6" t="s">
        <v>142</v>
      </c>
      <c r="U5387" s="6" t="s">
        <v>141</v>
      </c>
      <c r="W5387" s="6" t="s">
        <v>141</v>
      </c>
      <c r="Y5387" s="6" t="s">
        <v>141</v>
      </c>
      <c r="AA5387" s="6" t="s">
        <v>141</v>
      </c>
      <c r="AC5387" s="6" t="s">
        <v>140</v>
      </c>
      <c r="AD5387" s="6" t="s">
        <v>140</v>
      </c>
      <c r="AF5387" s="6" t="s">
        <v>139</v>
      </c>
      <c r="AG5387" s="6" t="s">
        <v>138</v>
      </c>
      <c r="AH5387" s="6" t="s">
        <v>137</v>
      </c>
    </row>
    <row r="5388" spans="1:34" x14ac:dyDescent="0.2">
      <c r="B5388" s="6" t="s">
        <v>24</v>
      </c>
      <c r="C5388" s="6" t="s">
        <v>74</v>
      </c>
      <c r="D5388" s="6" t="s">
        <v>83</v>
      </c>
      <c r="E5388" s="6" t="s">
        <v>131</v>
      </c>
      <c r="F5388" s="6" t="s">
        <v>136</v>
      </c>
      <c r="G5388" s="6" t="s">
        <v>136</v>
      </c>
      <c r="H5388" s="6" t="s">
        <v>135</v>
      </c>
      <c r="I5388" s="6" t="s">
        <v>134</v>
      </c>
      <c r="J5388" s="6" t="s">
        <v>135</v>
      </c>
      <c r="K5388" s="6" t="s">
        <v>134</v>
      </c>
      <c r="L5388" s="6" t="s">
        <v>135</v>
      </c>
      <c r="M5388" s="6" t="s">
        <v>134</v>
      </c>
      <c r="N5388" s="6" t="s">
        <v>135</v>
      </c>
      <c r="O5388" s="6" t="s">
        <v>134</v>
      </c>
      <c r="P5388" s="6" t="s">
        <v>135</v>
      </c>
      <c r="Q5388" s="6" t="s">
        <v>134</v>
      </c>
      <c r="R5388" s="6" t="s">
        <v>135</v>
      </c>
      <c r="S5388" s="6" t="s">
        <v>134</v>
      </c>
      <c r="T5388" s="6" t="s">
        <v>133</v>
      </c>
      <c r="U5388" s="6" t="s">
        <v>132</v>
      </c>
      <c r="V5388" s="6" t="s">
        <v>133</v>
      </c>
      <c r="W5388" s="6" t="s">
        <v>132</v>
      </c>
      <c r="X5388" s="6" t="s">
        <v>133</v>
      </c>
      <c r="Y5388" s="6" t="s">
        <v>132</v>
      </c>
      <c r="Z5388" s="6" t="s">
        <v>133</v>
      </c>
      <c r="AA5388" s="6" t="s">
        <v>132</v>
      </c>
      <c r="AB5388" s="6" t="s">
        <v>131</v>
      </c>
      <c r="AC5388" s="6" t="s">
        <v>129</v>
      </c>
      <c r="AD5388" s="6" t="s">
        <v>129</v>
      </c>
      <c r="AE5388" s="6" t="s">
        <v>130</v>
      </c>
      <c r="AF5388" s="6" t="s">
        <v>129</v>
      </c>
      <c r="AG5388" s="6" t="s">
        <v>128</v>
      </c>
      <c r="AH5388" s="6" t="s">
        <v>127</v>
      </c>
    </row>
    <row r="5389" spans="1:34" x14ac:dyDescent="0.2">
      <c r="B5389" s="6" t="s">
        <v>47</v>
      </c>
      <c r="C5389" s="6" t="s">
        <v>48</v>
      </c>
      <c r="D5389" s="6" t="s">
        <v>49</v>
      </c>
      <c r="E5389" s="6" t="s">
        <v>50</v>
      </c>
      <c r="F5389" s="6" t="s">
        <v>51</v>
      </c>
      <c r="G5389" s="6" t="s">
        <v>52</v>
      </c>
      <c r="H5389" s="6" t="s">
        <v>53</v>
      </c>
      <c r="I5389" s="6" t="s">
        <v>54</v>
      </c>
      <c r="J5389" s="6" t="s">
        <v>55</v>
      </c>
      <c r="K5389" s="6" t="s">
        <v>56</v>
      </c>
      <c r="L5389" s="6" t="s">
        <v>57</v>
      </c>
      <c r="M5389" s="6" t="s">
        <v>58</v>
      </c>
      <c r="N5389" s="6" t="s">
        <v>59</v>
      </c>
      <c r="O5389" s="6" t="s">
        <v>60</v>
      </c>
      <c r="P5389" s="6" t="s">
        <v>61</v>
      </c>
      <c r="Q5389" s="6" t="s">
        <v>62</v>
      </c>
      <c r="R5389" s="6" t="s">
        <v>63</v>
      </c>
      <c r="S5389" s="6" t="s">
        <v>64</v>
      </c>
      <c r="T5389" s="6" t="s">
        <v>65</v>
      </c>
      <c r="U5389" s="6" t="s">
        <v>66</v>
      </c>
      <c r="V5389" s="6" t="s">
        <v>67</v>
      </c>
      <c r="W5389" s="6" t="s">
        <v>68</v>
      </c>
      <c r="X5389" s="6" t="s">
        <v>70</v>
      </c>
      <c r="Y5389" s="6" t="s">
        <v>71</v>
      </c>
      <c r="Z5389" s="6" t="s">
        <v>126</v>
      </c>
      <c r="AA5389" s="6" t="s">
        <v>125</v>
      </c>
      <c r="AB5389" s="6" t="s">
        <v>124</v>
      </c>
      <c r="AC5389" s="6" t="s">
        <v>123</v>
      </c>
      <c r="AD5389" s="6" t="s">
        <v>122</v>
      </c>
      <c r="AE5389" s="6" t="s">
        <v>121</v>
      </c>
      <c r="AF5389" s="6" t="s">
        <v>120</v>
      </c>
      <c r="AG5389" s="6" t="s">
        <v>119</v>
      </c>
      <c r="AH5389" s="6" t="s">
        <v>118</v>
      </c>
    </row>
    <row r="5390" spans="1:34" x14ac:dyDescent="0.2">
      <c r="A5390" s="6" t="s">
        <v>72</v>
      </c>
      <c r="B5390" s="8">
        <v>2019</v>
      </c>
      <c r="C5390" s="8">
        <v>1519</v>
      </c>
      <c r="D5390" s="8">
        <v>494</v>
      </c>
      <c r="E5390" s="8">
        <v>358</v>
      </c>
      <c r="F5390" s="8">
        <v>730</v>
      </c>
      <c r="G5390" s="8">
        <v>431</v>
      </c>
      <c r="H5390" s="8">
        <v>210</v>
      </c>
      <c r="I5390" s="8">
        <v>976</v>
      </c>
      <c r="J5390" s="8">
        <v>252</v>
      </c>
      <c r="K5390" s="8">
        <v>931</v>
      </c>
      <c r="L5390" s="8">
        <v>747</v>
      </c>
      <c r="M5390" s="8">
        <v>249</v>
      </c>
      <c r="N5390" s="8">
        <v>505</v>
      </c>
      <c r="O5390" s="8">
        <v>447</v>
      </c>
      <c r="P5390" s="8">
        <v>271</v>
      </c>
      <c r="Q5390" s="8">
        <v>642</v>
      </c>
      <c r="R5390" s="8">
        <v>118</v>
      </c>
      <c r="S5390" s="8">
        <v>1099</v>
      </c>
      <c r="T5390" s="8">
        <v>262</v>
      </c>
      <c r="U5390" s="8">
        <v>171</v>
      </c>
      <c r="V5390" s="8">
        <v>275</v>
      </c>
      <c r="W5390" s="8">
        <v>139</v>
      </c>
      <c r="X5390" s="8">
        <v>248</v>
      </c>
      <c r="Y5390" s="8">
        <v>161</v>
      </c>
      <c r="Z5390" s="8">
        <v>252</v>
      </c>
      <c r="AA5390" s="8">
        <v>167</v>
      </c>
      <c r="AB5390" s="8">
        <v>170</v>
      </c>
      <c r="AC5390" s="8">
        <v>1261</v>
      </c>
      <c r="AD5390" s="8">
        <v>518</v>
      </c>
      <c r="AE5390" s="8">
        <v>724</v>
      </c>
      <c r="AF5390" s="8">
        <v>1379</v>
      </c>
      <c r="AG5390" s="8">
        <v>299</v>
      </c>
      <c r="AH5390" s="8">
        <v>1247</v>
      </c>
    </row>
    <row r="5391" spans="1:34" x14ac:dyDescent="0.2">
      <c r="A5391" s="6" t="s">
        <v>73</v>
      </c>
      <c r="B5391" s="8">
        <v>2019</v>
      </c>
      <c r="C5391" s="8">
        <v>1519</v>
      </c>
      <c r="D5391" s="8">
        <v>494</v>
      </c>
      <c r="E5391" s="8">
        <v>358</v>
      </c>
      <c r="F5391" s="8">
        <v>728</v>
      </c>
      <c r="G5391" s="8">
        <v>434</v>
      </c>
      <c r="H5391" s="8">
        <v>210</v>
      </c>
      <c r="I5391" s="8">
        <v>986</v>
      </c>
      <c r="J5391" s="8">
        <v>254</v>
      </c>
      <c r="K5391" s="8">
        <v>934</v>
      </c>
      <c r="L5391" s="8">
        <v>747</v>
      </c>
      <c r="M5391" s="8">
        <v>252</v>
      </c>
      <c r="N5391" s="8">
        <v>504</v>
      </c>
      <c r="O5391" s="8">
        <v>451</v>
      </c>
      <c r="P5391" s="8">
        <v>278</v>
      </c>
      <c r="Q5391" s="8">
        <v>640</v>
      </c>
      <c r="R5391" s="8">
        <v>122</v>
      </c>
      <c r="S5391" s="8">
        <v>1092</v>
      </c>
      <c r="T5391" s="8">
        <v>262</v>
      </c>
      <c r="U5391" s="8">
        <v>173</v>
      </c>
      <c r="V5391" s="8">
        <v>274</v>
      </c>
      <c r="W5391" s="8">
        <v>138</v>
      </c>
      <c r="X5391" s="8">
        <v>243</v>
      </c>
      <c r="Y5391" s="8">
        <v>161</v>
      </c>
      <c r="Z5391" s="8">
        <v>251</v>
      </c>
      <c r="AA5391" s="8">
        <v>169</v>
      </c>
      <c r="AB5391" s="8">
        <v>173</v>
      </c>
      <c r="AC5391" s="8">
        <v>1266</v>
      </c>
      <c r="AD5391" s="8">
        <v>510</v>
      </c>
      <c r="AE5391" s="8">
        <v>726</v>
      </c>
      <c r="AF5391" s="8">
        <v>1378</v>
      </c>
      <c r="AG5391" s="8">
        <v>299</v>
      </c>
      <c r="AH5391" s="8">
        <v>1248</v>
      </c>
    </row>
    <row r="5392" spans="1:34" x14ac:dyDescent="0.2">
      <c r="A5392" s="6" t="s">
        <v>1213</v>
      </c>
      <c r="B5392" s="8">
        <v>1144</v>
      </c>
      <c r="C5392" s="8">
        <v>858</v>
      </c>
      <c r="D5392" s="8">
        <v>285</v>
      </c>
      <c r="E5392" s="8">
        <v>196</v>
      </c>
      <c r="F5392" s="8">
        <v>418</v>
      </c>
      <c r="G5392" s="8">
        <v>244</v>
      </c>
      <c r="H5392" s="8">
        <v>156</v>
      </c>
      <c r="I5392" s="8">
        <v>509</v>
      </c>
      <c r="J5392" s="8">
        <v>184</v>
      </c>
      <c r="K5392" s="8">
        <v>465</v>
      </c>
      <c r="L5392" s="8">
        <v>459</v>
      </c>
      <c r="M5392" s="8">
        <v>123</v>
      </c>
      <c r="N5392" s="8">
        <v>331</v>
      </c>
      <c r="O5392" s="8">
        <v>231</v>
      </c>
      <c r="P5392" s="8">
        <v>174</v>
      </c>
      <c r="Q5392" s="8">
        <v>321</v>
      </c>
      <c r="R5392" s="8">
        <v>73</v>
      </c>
      <c r="S5392" s="8">
        <v>625</v>
      </c>
      <c r="T5392" s="8">
        <v>165</v>
      </c>
      <c r="U5392" s="8">
        <v>87</v>
      </c>
      <c r="V5392" s="8">
        <v>183</v>
      </c>
      <c r="W5392" s="8">
        <v>61</v>
      </c>
      <c r="X5392" s="8">
        <v>170</v>
      </c>
      <c r="Y5392" s="8">
        <v>73</v>
      </c>
      <c r="Z5392" s="8">
        <v>166</v>
      </c>
      <c r="AA5392" s="8">
        <v>82</v>
      </c>
      <c r="AB5392" s="8">
        <v>74</v>
      </c>
      <c r="AC5392" s="8">
        <v>770</v>
      </c>
      <c r="AD5392" s="8">
        <v>285</v>
      </c>
      <c r="AE5392" s="8">
        <v>480</v>
      </c>
      <c r="AF5392" s="8">
        <v>890</v>
      </c>
      <c r="AG5392" s="8">
        <v>203</v>
      </c>
      <c r="AH5392" s="8">
        <v>722</v>
      </c>
    </row>
    <row r="5393" spans="1:34" x14ac:dyDescent="0.2">
      <c r="B5393" s="7">
        <v>0.56999999999999995</v>
      </c>
      <c r="C5393" s="7">
        <v>0.56000000000000005</v>
      </c>
      <c r="D5393" s="7">
        <v>0.57999999999999996</v>
      </c>
      <c r="E5393" s="7">
        <v>0.55000000000000004</v>
      </c>
      <c r="F5393" s="7">
        <v>0.56999999999999995</v>
      </c>
      <c r="G5393" s="7">
        <v>0.56000000000000005</v>
      </c>
      <c r="H5393" s="7">
        <v>0.74</v>
      </c>
      <c r="I5393" s="7">
        <v>0.52</v>
      </c>
      <c r="J5393" s="7">
        <v>0.72</v>
      </c>
      <c r="K5393" s="7">
        <v>0.5</v>
      </c>
      <c r="L5393" s="7">
        <v>0.61</v>
      </c>
      <c r="M5393" s="7">
        <v>0.49</v>
      </c>
      <c r="N5393" s="7">
        <v>0.66</v>
      </c>
      <c r="O5393" s="7">
        <v>0.51</v>
      </c>
      <c r="P5393" s="7">
        <v>0.63</v>
      </c>
      <c r="Q5393" s="7">
        <v>0.5</v>
      </c>
      <c r="R5393" s="7">
        <v>0.6</v>
      </c>
      <c r="S5393" s="7">
        <v>0.56999999999999995</v>
      </c>
      <c r="T5393" s="7">
        <v>0.63</v>
      </c>
      <c r="U5393" s="7">
        <v>0.5</v>
      </c>
      <c r="V5393" s="7">
        <v>0.67</v>
      </c>
      <c r="W5393" s="7">
        <v>0.44</v>
      </c>
      <c r="X5393" s="7">
        <v>0.7</v>
      </c>
      <c r="Y5393" s="7">
        <v>0.45</v>
      </c>
      <c r="Z5393" s="7">
        <v>0.66</v>
      </c>
      <c r="AA5393" s="7">
        <v>0.49</v>
      </c>
      <c r="AB5393" s="7">
        <v>0.43</v>
      </c>
      <c r="AC5393" s="7">
        <v>0.61</v>
      </c>
      <c r="AD5393" s="7">
        <v>0.56000000000000005</v>
      </c>
      <c r="AE5393" s="7">
        <v>0.66</v>
      </c>
      <c r="AF5393" s="7">
        <v>0.65</v>
      </c>
      <c r="AG5393" s="7">
        <v>0.68</v>
      </c>
      <c r="AH5393" s="7">
        <v>0.57999999999999996</v>
      </c>
    </row>
    <row r="5394" spans="1:34" x14ac:dyDescent="0.2">
      <c r="B5394" s="6" t="s">
        <v>1351</v>
      </c>
      <c r="H5394" s="6" t="s">
        <v>170</v>
      </c>
      <c r="J5394" s="6" t="s">
        <v>235</v>
      </c>
      <c r="L5394" s="6" t="s">
        <v>223</v>
      </c>
      <c r="N5394" s="6" t="s">
        <v>222</v>
      </c>
      <c r="P5394" s="6" t="s">
        <v>228</v>
      </c>
      <c r="T5394" s="6" t="s">
        <v>191</v>
      </c>
      <c r="V5394" s="6" t="s">
        <v>190</v>
      </c>
      <c r="X5394" s="6" t="s">
        <v>183</v>
      </c>
      <c r="Z5394" s="6" t="s">
        <v>379</v>
      </c>
      <c r="AC5394" s="6" t="s">
        <v>221</v>
      </c>
      <c r="AD5394" s="6" t="s">
        <v>218</v>
      </c>
      <c r="AE5394" s="6" t="s">
        <v>234</v>
      </c>
      <c r="AF5394" s="6" t="s">
        <v>234</v>
      </c>
      <c r="AG5394" s="6" t="s">
        <v>234</v>
      </c>
    </row>
    <row r="5395" spans="1:34" x14ac:dyDescent="0.2">
      <c r="A5395" s="6" t="s">
        <v>1205</v>
      </c>
      <c r="B5395" s="8">
        <v>500</v>
      </c>
      <c r="C5395" s="8">
        <v>378</v>
      </c>
      <c r="D5395" s="8">
        <v>121</v>
      </c>
      <c r="E5395" s="8">
        <v>92</v>
      </c>
      <c r="F5395" s="8">
        <v>171</v>
      </c>
      <c r="G5395" s="8">
        <v>115</v>
      </c>
      <c r="H5395" s="8">
        <v>34</v>
      </c>
      <c r="I5395" s="8">
        <v>304</v>
      </c>
      <c r="J5395" s="8">
        <v>43</v>
      </c>
      <c r="K5395" s="8">
        <v>317</v>
      </c>
      <c r="L5395" s="8">
        <v>171</v>
      </c>
      <c r="M5395" s="8">
        <v>93</v>
      </c>
      <c r="N5395" s="8">
        <v>101</v>
      </c>
      <c r="O5395" s="8">
        <v>163</v>
      </c>
      <c r="P5395" s="8">
        <v>61</v>
      </c>
      <c r="Q5395" s="8">
        <v>199</v>
      </c>
      <c r="R5395" s="8">
        <v>28</v>
      </c>
      <c r="S5395" s="8">
        <v>300</v>
      </c>
      <c r="T5395" s="8">
        <v>66</v>
      </c>
      <c r="U5395" s="8">
        <v>59</v>
      </c>
      <c r="V5395" s="8">
        <v>58</v>
      </c>
      <c r="W5395" s="8">
        <v>45</v>
      </c>
      <c r="X5395" s="8">
        <v>39</v>
      </c>
      <c r="Y5395" s="8">
        <v>58</v>
      </c>
      <c r="Z5395" s="8">
        <v>51</v>
      </c>
      <c r="AA5395" s="8">
        <v>60</v>
      </c>
      <c r="AB5395" s="8">
        <v>43</v>
      </c>
      <c r="AC5395" s="8">
        <v>293</v>
      </c>
      <c r="AD5395" s="8">
        <v>154</v>
      </c>
      <c r="AE5395" s="8">
        <v>151</v>
      </c>
      <c r="AF5395" s="8">
        <v>309</v>
      </c>
      <c r="AG5395" s="8">
        <v>61</v>
      </c>
      <c r="AH5395" s="8">
        <v>338</v>
      </c>
    </row>
    <row r="5396" spans="1:34" x14ac:dyDescent="0.2">
      <c r="B5396" s="7">
        <v>0.25</v>
      </c>
      <c r="C5396" s="7">
        <v>0.25</v>
      </c>
      <c r="D5396" s="7">
        <v>0.25</v>
      </c>
      <c r="E5396" s="7">
        <v>0.26</v>
      </c>
      <c r="F5396" s="7">
        <v>0.23</v>
      </c>
      <c r="G5396" s="7">
        <v>0.27</v>
      </c>
      <c r="H5396" s="7">
        <v>0.16</v>
      </c>
      <c r="I5396" s="7">
        <v>0.31</v>
      </c>
      <c r="J5396" s="7">
        <v>0.17</v>
      </c>
      <c r="K5396" s="7">
        <v>0.34</v>
      </c>
      <c r="L5396" s="7">
        <v>0.23</v>
      </c>
      <c r="M5396" s="7">
        <v>0.37</v>
      </c>
      <c r="N5396" s="7">
        <v>0.2</v>
      </c>
      <c r="O5396" s="7">
        <v>0.36</v>
      </c>
      <c r="P5396" s="7">
        <v>0.22</v>
      </c>
      <c r="Q5396" s="7">
        <v>0.31</v>
      </c>
      <c r="R5396" s="7">
        <v>0.23</v>
      </c>
      <c r="S5396" s="7">
        <v>0.27</v>
      </c>
      <c r="T5396" s="7">
        <v>0.25</v>
      </c>
      <c r="U5396" s="7">
        <v>0.34</v>
      </c>
      <c r="V5396" s="7">
        <v>0.21</v>
      </c>
      <c r="W5396" s="7">
        <v>0.33</v>
      </c>
      <c r="X5396" s="7">
        <v>0.16</v>
      </c>
      <c r="Y5396" s="7">
        <v>0.36</v>
      </c>
      <c r="Z5396" s="7">
        <v>0.2</v>
      </c>
      <c r="AA5396" s="7">
        <v>0.35</v>
      </c>
      <c r="AB5396" s="7">
        <v>0.25</v>
      </c>
      <c r="AC5396" s="7">
        <v>0.23</v>
      </c>
      <c r="AD5396" s="7">
        <v>0.3</v>
      </c>
      <c r="AE5396" s="7">
        <v>0.21</v>
      </c>
      <c r="AF5396" s="7">
        <v>0.22</v>
      </c>
      <c r="AG5396" s="7">
        <v>0.2</v>
      </c>
      <c r="AH5396" s="7">
        <v>0.27</v>
      </c>
    </row>
    <row r="5397" spans="1:34" x14ac:dyDescent="0.2">
      <c r="B5397" s="6" t="s">
        <v>1350</v>
      </c>
      <c r="I5397" s="6" t="s">
        <v>377</v>
      </c>
      <c r="K5397" s="6" t="s">
        <v>354</v>
      </c>
      <c r="M5397" s="6" t="s">
        <v>109</v>
      </c>
      <c r="O5397" s="6" t="s">
        <v>108</v>
      </c>
      <c r="Q5397" s="6" t="s">
        <v>107</v>
      </c>
      <c r="S5397" s="6" t="s">
        <v>92</v>
      </c>
      <c r="U5397" s="6" t="s">
        <v>92</v>
      </c>
      <c r="W5397" s="6" t="s">
        <v>91</v>
      </c>
      <c r="Y5397" s="6" t="s">
        <v>158</v>
      </c>
      <c r="AA5397" s="6" t="s">
        <v>376</v>
      </c>
      <c r="AD5397" s="6" t="s">
        <v>105</v>
      </c>
      <c r="AH5397" s="6" t="s">
        <v>375</v>
      </c>
    </row>
    <row r="5398" spans="1:34" x14ac:dyDescent="0.2">
      <c r="A5398" s="6" t="s">
        <v>93</v>
      </c>
      <c r="B5398" s="8">
        <v>375</v>
      </c>
      <c r="C5398" s="8">
        <v>284</v>
      </c>
      <c r="D5398" s="8">
        <v>88</v>
      </c>
      <c r="E5398" s="8">
        <v>70</v>
      </c>
      <c r="F5398" s="8">
        <v>139</v>
      </c>
      <c r="G5398" s="8">
        <v>74</v>
      </c>
      <c r="H5398" s="8">
        <v>20</v>
      </c>
      <c r="I5398" s="8">
        <v>172</v>
      </c>
      <c r="J5398" s="8">
        <v>27</v>
      </c>
      <c r="K5398" s="8">
        <v>152</v>
      </c>
      <c r="L5398" s="8">
        <v>117</v>
      </c>
      <c r="M5398" s="8">
        <v>35</v>
      </c>
      <c r="N5398" s="8">
        <v>72</v>
      </c>
      <c r="O5398" s="8">
        <v>56</v>
      </c>
      <c r="P5398" s="8">
        <v>43</v>
      </c>
      <c r="Q5398" s="8">
        <v>120</v>
      </c>
      <c r="R5398" s="8">
        <v>21</v>
      </c>
      <c r="S5398" s="8">
        <v>167</v>
      </c>
      <c r="T5398" s="8">
        <v>32</v>
      </c>
      <c r="U5398" s="8">
        <v>27</v>
      </c>
      <c r="V5398" s="8">
        <v>34</v>
      </c>
      <c r="W5398" s="8">
        <v>32</v>
      </c>
      <c r="X5398" s="8">
        <v>35</v>
      </c>
      <c r="Y5398" s="8">
        <v>30</v>
      </c>
      <c r="Z5398" s="8">
        <v>35</v>
      </c>
      <c r="AA5398" s="8">
        <v>27</v>
      </c>
      <c r="AB5398" s="8">
        <v>56</v>
      </c>
      <c r="AC5398" s="8">
        <v>203</v>
      </c>
      <c r="AD5398" s="8">
        <v>71</v>
      </c>
      <c r="AE5398" s="8">
        <v>95</v>
      </c>
      <c r="AF5398" s="8">
        <v>179</v>
      </c>
      <c r="AG5398" s="8">
        <v>35</v>
      </c>
      <c r="AH5398" s="8">
        <v>188</v>
      </c>
    </row>
    <row r="5399" spans="1:34" x14ac:dyDescent="0.2">
      <c r="B5399" s="7">
        <v>0.19</v>
      </c>
      <c r="C5399" s="7">
        <v>0.19</v>
      </c>
      <c r="D5399" s="7">
        <v>0.18</v>
      </c>
      <c r="E5399" s="7">
        <v>0.2</v>
      </c>
      <c r="F5399" s="7">
        <v>0.19</v>
      </c>
      <c r="G5399" s="7">
        <v>0.17</v>
      </c>
      <c r="H5399" s="7">
        <v>0.1</v>
      </c>
      <c r="I5399" s="7">
        <v>0.17</v>
      </c>
      <c r="J5399" s="7">
        <v>0.11</v>
      </c>
      <c r="K5399" s="7">
        <v>0.16</v>
      </c>
      <c r="L5399" s="7">
        <v>0.16</v>
      </c>
      <c r="M5399" s="7">
        <v>0.14000000000000001</v>
      </c>
      <c r="N5399" s="7">
        <v>0.14000000000000001</v>
      </c>
      <c r="O5399" s="7">
        <v>0.13</v>
      </c>
      <c r="P5399" s="7">
        <v>0.16</v>
      </c>
      <c r="Q5399" s="7">
        <v>0.19</v>
      </c>
      <c r="R5399" s="7">
        <v>0.17</v>
      </c>
      <c r="S5399" s="7">
        <v>0.15</v>
      </c>
      <c r="T5399" s="7">
        <v>0.12</v>
      </c>
      <c r="U5399" s="7">
        <v>0.16</v>
      </c>
      <c r="V5399" s="7">
        <v>0.12</v>
      </c>
      <c r="W5399" s="7">
        <v>0.23</v>
      </c>
      <c r="X5399" s="7">
        <v>0.14000000000000001</v>
      </c>
      <c r="Y5399" s="7">
        <v>0.19</v>
      </c>
      <c r="Z5399" s="7">
        <v>0.14000000000000001</v>
      </c>
      <c r="AA5399" s="7">
        <v>0.16</v>
      </c>
      <c r="AB5399" s="7">
        <v>0.32</v>
      </c>
      <c r="AC5399" s="7">
        <v>0.16</v>
      </c>
      <c r="AD5399" s="7">
        <v>0.14000000000000001</v>
      </c>
      <c r="AE5399" s="7">
        <v>0.13</v>
      </c>
      <c r="AF5399" s="7">
        <v>0.13</v>
      </c>
      <c r="AG5399" s="7">
        <v>0.12</v>
      </c>
      <c r="AH5399" s="7">
        <v>0.15</v>
      </c>
    </row>
    <row r="5400" spans="1:34" x14ac:dyDescent="0.2">
      <c r="B5400" s="6" t="s">
        <v>1349</v>
      </c>
      <c r="I5400" s="6" t="s">
        <v>365</v>
      </c>
      <c r="W5400" s="6" t="s">
        <v>90</v>
      </c>
      <c r="AB5400" s="6" t="s">
        <v>385</v>
      </c>
      <c r="AH5400" s="6" t="s">
        <v>209</v>
      </c>
    </row>
    <row r="5401" spans="1:34" x14ac:dyDescent="0.2">
      <c r="A5401" s="6" t="s">
        <v>1325</v>
      </c>
    </row>
    <row r="5403" spans="1:34" x14ac:dyDescent="0.2">
      <c r="A5403" s="6" t="s">
        <v>97</v>
      </c>
    </row>
    <row r="5405" spans="1:34" x14ac:dyDescent="0.2">
      <c r="A5405" s="6" t="s">
        <v>101</v>
      </c>
    </row>
    <row r="5406" spans="1:34" x14ac:dyDescent="0.2">
      <c r="A5406" s="6" t="s">
        <v>100</v>
      </c>
    </row>
    <row r="5408" spans="1:34" x14ac:dyDescent="0.2">
      <c r="A5408" s="4">
        <v>82</v>
      </c>
    </row>
    <row r="5413" spans="1:24" x14ac:dyDescent="0.2">
      <c r="A5413" s="1" t="s">
        <v>0</v>
      </c>
    </row>
    <row r="5415" spans="1:24" x14ac:dyDescent="0.2">
      <c r="A5415" s="1" t="s">
        <v>1</v>
      </c>
    </row>
    <row r="5416" spans="1:24" x14ac:dyDescent="0.2">
      <c r="A5416" s="1" t="s">
        <v>2</v>
      </c>
    </row>
    <row r="5417" spans="1:24" x14ac:dyDescent="0.2">
      <c r="A5417" s="1" t="s">
        <v>3</v>
      </c>
    </row>
    <row r="5418" spans="1:24" x14ac:dyDescent="0.2">
      <c r="A5418" s="1" t="s">
        <v>4</v>
      </c>
    </row>
    <row r="5419" spans="1:24" x14ac:dyDescent="0.2">
      <c r="A5419" s="1" t="s">
        <v>5</v>
      </c>
    </row>
    <row r="5420" spans="1:24" x14ac:dyDescent="0.2">
      <c r="A5420" s="2" t="s">
        <v>1353</v>
      </c>
    </row>
    <row r="5421" spans="1:24" x14ac:dyDescent="0.2">
      <c r="A5421" s="2" t="s">
        <v>7</v>
      </c>
    </row>
    <row r="5423" spans="1:24" x14ac:dyDescent="0.2">
      <c r="D5423" s="1" t="s">
        <v>8</v>
      </c>
      <c r="G5423" s="1" t="s">
        <v>9</v>
      </c>
      <c r="L5423" s="1" t="s">
        <v>10</v>
      </c>
      <c r="P5423" s="1" t="s">
        <v>11</v>
      </c>
      <c r="T5423" s="1" t="s">
        <v>12</v>
      </c>
      <c r="X5423" s="1" t="s">
        <v>13</v>
      </c>
    </row>
    <row r="5424" spans="1:24" x14ac:dyDescent="0.2">
      <c r="R5424" s="1" t="s">
        <v>14</v>
      </c>
      <c r="T5424" s="1" t="s">
        <v>15</v>
      </c>
      <c r="U5424" s="1" t="s">
        <v>16</v>
      </c>
    </row>
    <row r="5425" spans="1:26" x14ac:dyDescent="0.2">
      <c r="R5425" s="1" t="s">
        <v>17</v>
      </c>
      <c r="S5425" s="1" t="s">
        <v>18</v>
      </c>
      <c r="T5425" s="1" t="s">
        <v>19</v>
      </c>
      <c r="U5425" s="1" t="s">
        <v>20</v>
      </c>
      <c r="X5425" s="1" t="s">
        <v>21</v>
      </c>
      <c r="Y5425" s="1" t="s">
        <v>22</v>
      </c>
      <c r="Z5425" s="1" t="s">
        <v>23</v>
      </c>
    </row>
    <row r="5426" spans="1:26" x14ac:dyDescent="0.2">
      <c r="B5426" s="1" t="s">
        <v>24</v>
      </c>
      <c r="C5426" s="1" t="s">
        <v>25</v>
      </c>
      <c r="D5426" s="1" t="s">
        <v>26</v>
      </c>
      <c r="E5426" s="1" t="s">
        <v>27</v>
      </c>
      <c r="F5426" s="1" t="s">
        <v>28</v>
      </c>
      <c r="G5426" s="1" t="s">
        <v>29</v>
      </c>
      <c r="H5426" s="1" t="s">
        <v>30</v>
      </c>
      <c r="I5426" s="1" t="s">
        <v>31</v>
      </c>
      <c r="J5426" s="1" t="s">
        <v>32</v>
      </c>
      <c r="K5426" s="1" t="s">
        <v>33</v>
      </c>
      <c r="L5426" s="1" t="s">
        <v>34</v>
      </c>
      <c r="M5426" s="1" t="s">
        <v>35</v>
      </c>
      <c r="N5426" s="1" t="s">
        <v>36</v>
      </c>
      <c r="O5426" s="1" t="s">
        <v>37</v>
      </c>
      <c r="P5426" s="1" t="s">
        <v>38</v>
      </c>
      <c r="Q5426" s="1" t="s">
        <v>39</v>
      </c>
      <c r="R5426" s="3">
        <v>12</v>
      </c>
      <c r="S5426" s="1" t="s">
        <v>40</v>
      </c>
      <c r="T5426" s="1" t="s">
        <v>41</v>
      </c>
      <c r="U5426" s="1" t="s">
        <v>42</v>
      </c>
      <c r="V5426" s="1" t="s">
        <v>43</v>
      </c>
      <c r="W5426" s="1" t="s">
        <v>44</v>
      </c>
      <c r="X5426" s="1" t="s">
        <v>45</v>
      </c>
      <c r="Y5426" s="1" t="s">
        <v>46</v>
      </c>
      <c r="Z5426" s="1" t="s">
        <v>46</v>
      </c>
    </row>
    <row r="5427" spans="1:26" x14ac:dyDescent="0.2">
      <c r="B5427" s="1" t="s">
        <v>47</v>
      </c>
      <c r="C5427" s="1" t="s">
        <v>48</v>
      </c>
      <c r="D5427" s="1" t="s">
        <v>49</v>
      </c>
      <c r="E5427" s="1" t="s">
        <v>50</v>
      </c>
      <c r="F5427" s="1" t="s">
        <v>51</v>
      </c>
      <c r="G5427" s="1" t="s">
        <v>52</v>
      </c>
      <c r="H5427" s="1" t="s">
        <v>53</v>
      </c>
      <c r="I5427" s="1" t="s">
        <v>54</v>
      </c>
      <c r="J5427" s="1" t="s">
        <v>55</v>
      </c>
      <c r="K5427" s="1" t="s">
        <v>56</v>
      </c>
      <c r="L5427" s="1" t="s">
        <v>57</v>
      </c>
      <c r="M5427" s="1" t="s">
        <v>58</v>
      </c>
      <c r="N5427" s="1" t="s">
        <v>59</v>
      </c>
      <c r="O5427" s="1" t="s">
        <v>60</v>
      </c>
      <c r="P5427" s="1" t="s">
        <v>61</v>
      </c>
      <c r="Q5427" s="1" t="s">
        <v>62</v>
      </c>
      <c r="R5427" s="1" t="s">
        <v>63</v>
      </c>
      <c r="S5427" s="1" t="s">
        <v>64</v>
      </c>
      <c r="T5427" s="1" t="s">
        <v>65</v>
      </c>
      <c r="U5427" s="1" t="s">
        <v>66</v>
      </c>
      <c r="V5427" s="1" t="s">
        <v>67</v>
      </c>
      <c r="W5427" s="1" t="s">
        <v>68</v>
      </c>
      <c r="X5427" s="1" t="s">
        <v>69</v>
      </c>
      <c r="Y5427" s="1" t="s">
        <v>70</v>
      </c>
      <c r="Z5427" s="1" t="s">
        <v>71</v>
      </c>
    </row>
    <row r="5428" spans="1:26" x14ac:dyDescent="0.2">
      <c r="A5428" s="2" t="s">
        <v>72</v>
      </c>
      <c r="B5428" s="4">
        <v>2019</v>
      </c>
      <c r="C5428" s="4">
        <v>1011</v>
      </c>
      <c r="D5428" s="4">
        <v>1008</v>
      </c>
      <c r="E5428" s="4">
        <v>321</v>
      </c>
      <c r="F5428" s="4">
        <v>361</v>
      </c>
      <c r="G5428" s="4">
        <v>372</v>
      </c>
      <c r="H5428" s="4">
        <v>376</v>
      </c>
      <c r="I5428" s="4">
        <v>589</v>
      </c>
      <c r="J5428" s="4">
        <v>593</v>
      </c>
      <c r="K5428" s="4">
        <v>588</v>
      </c>
      <c r="L5428" s="4">
        <v>378</v>
      </c>
      <c r="M5428" s="4">
        <v>460</v>
      </c>
      <c r="N5428" s="4">
        <v>674</v>
      </c>
      <c r="O5428" s="4">
        <v>546</v>
      </c>
      <c r="P5428" s="4">
        <v>458</v>
      </c>
      <c r="Q5428" s="4">
        <v>341</v>
      </c>
      <c r="R5428" s="4">
        <v>503</v>
      </c>
      <c r="S5428" s="4">
        <v>454</v>
      </c>
      <c r="T5428" s="4">
        <v>914</v>
      </c>
      <c r="U5428" s="4">
        <v>148</v>
      </c>
      <c r="V5428" s="4">
        <v>774</v>
      </c>
      <c r="W5428" s="4">
        <v>272</v>
      </c>
      <c r="X5428" s="4">
        <v>166</v>
      </c>
      <c r="Y5428" s="4">
        <v>1212</v>
      </c>
      <c r="Z5428" s="4">
        <v>625</v>
      </c>
    </row>
    <row r="5429" spans="1:26" x14ac:dyDescent="0.2">
      <c r="A5429" s="2" t="s">
        <v>73</v>
      </c>
      <c r="B5429" s="4">
        <v>2019</v>
      </c>
      <c r="C5429" s="4">
        <v>1000</v>
      </c>
      <c r="D5429" s="4">
        <v>1019</v>
      </c>
      <c r="E5429" s="4">
        <v>323</v>
      </c>
      <c r="F5429" s="4">
        <v>361</v>
      </c>
      <c r="G5429" s="4">
        <v>370</v>
      </c>
      <c r="H5429" s="4">
        <v>376</v>
      </c>
      <c r="I5429" s="4">
        <v>589</v>
      </c>
      <c r="J5429" s="4">
        <v>533</v>
      </c>
      <c r="K5429" s="4">
        <v>563</v>
      </c>
      <c r="L5429" s="4">
        <v>449</v>
      </c>
      <c r="M5429" s="4">
        <v>473</v>
      </c>
      <c r="N5429" s="4">
        <v>675</v>
      </c>
      <c r="O5429" s="4">
        <v>540</v>
      </c>
      <c r="P5429" s="4">
        <v>462</v>
      </c>
      <c r="Q5429" s="4">
        <v>342</v>
      </c>
      <c r="R5429" s="4">
        <v>520</v>
      </c>
      <c r="S5429" s="4">
        <v>461</v>
      </c>
      <c r="T5429" s="4">
        <v>886</v>
      </c>
      <c r="U5429" s="4">
        <v>152</v>
      </c>
      <c r="V5429" s="4">
        <v>763</v>
      </c>
      <c r="W5429" s="4">
        <v>274</v>
      </c>
      <c r="X5429" s="4">
        <v>162</v>
      </c>
      <c r="Y5429" s="4">
        <v>1200</v>
      </c>
      <c r="Z5429" s="4">
        <v>645</v>
      </c>
    </row>
    <row r="5430" spans="1:26" x14ac:dyDescent="0.2">
      <c r="A5430" s="2" t="s">
        <v>1213</v>
      </c>
      <c r="B5430" s="4">
        <v>1149</v>
      </c>
      <c r="C5430" s="4">
        <v>591</v>
      </c>
      <c r="D5430" s="4">
        <v>558</v>
      </c>
      <c r="E5430" s="4">
        <v>177</v>
      </c>
      <c r="F5430" s="4">
        <v>199</v>
      </c>
      <c r="G5430" s="4">
        <v>210</v>
      </c>
      <c r="H5430" s="4">
        <v>210</v>
      </c>
      <c r="I5430" s="4">
        <v>354</v>
      </c>
      <c r="J5430" s="4">
        <v>349</v>
      </c>
      <c r="K5430" s="4">
        <v>324</v>
      </c>
      <c r="L5430" s="4">
        <v>246</v>
      </c>
      <c r="M5430" s="4">
        <v>230</v>
      </c>
      <c r="N5430" s="4">
        <v>390</v>
      </c>
      <c r="O5430" s="4">
        <v>301</v>
      </c>
      <c r="P5430" s="4">
        <v>274</v>
      </c>
      <c r="Q5430" s="4">
        <v>184</v>
      </c>
      <c r="R5430" s="4">
        <v>236</v>
      </c>
      <c r="S5430" s="4">
        <v>267</v>
      </c>
      <c r="T5430" s="4">
        <v>581</v>
      </c>
      <c r="U5430" s="4">
        <v>66</v>
      </c>
      <c r="V5430" s="4">
        <v>428</v>
      </c>
      <c r="W5430" s="4">
        <v>161</v>
      </c>
      <c r="X5430" s="4">
        <v>102</v>
      </c>
      <c r="Y5430" s="4">
        <v>691</v>
      </c>
      <c r="Z5430" s="4">
        <v>363</v>
      </c>
    </row>
    <row r="5431" spans="1:26" x14ac:dyDescent="0.2">
      <c r="B5431" s="5">
        <v>0.56999999999999995</v>
      </c>
      <c r="C5431" s="5">
        <v>0.59</v>
      </c>
      <c r="D5431" s="5">
        <v>0.55000000000000004</v>
      </c>
      <c r="E5431" s="5">
        <v>0.55000000000000004</v>
      </c>
      <c r="F5431" s="5">
        <v>0.55000000000000004</v>
      </c>
      <c r="G5431" s="5">
        <v>0.56999999999999995</v>
      </c>
      <c r="H5431" s="5">
        <v>0.56000000000000005</v>
      </c>
      <c r="I5431" s="5">
        <v>0.6</v>
      </c>
      <c r="J5431" s="5">
        <v>0.65</v>
      </c>
      <c r="K5431" s="5">
        <v>0.56999999999999995</v>
      </c>
      <c r="L5431" s="5">
        <v>0.55000000000000004</v>
      </c>
      <c r="M5431" s="5">
        <v>0.49</v>
      </c>
      <c r="N5431" s="5">
        <v>0.57999999999999996</v>
      </c>
      <c r="O5431" s="5">
        <v>0.56000000000000005</v>
      </c>
      <c r="P5431" s="5">
        <v>0.59</v>
      </c>
      <c r="Q5431" s="5">
        <v>0.54</v>
      </c>
      <c r="R5431" s="5">
        <v>0.45</v>
      </c>
      <c r="S5431" s="5">
        <v>0.57999999999999996</v>
      </c>
      <c r="T5431" s="5">
        <v>0.66</v>
      </c>
      <c r="U5431" s="5">
        <v>0.44</v>
      </c>
      <c r="V5431" s="5">
        <v>0.56000000000000005</v>
      </c>
      <c r="W5431" s="5">
        <v>0.59</v>
      </c>
      <c r="X5431" s="5">
        <v>0.63</v>
      </c>
      <c r="Y5431" s="5">
        <v>0.57999999999999996</v>
      </c>
      <c r="Z5431" s="5">
        <v>0.56000000000000005</v>
      </c>
    </row>
    <row r="5432" spans="1:26" x14ac:dyDescent="0.2">
      <c r="B5432" s="6" t="s">
        <v>440</v>
      </c>
      <c r="C5432" s="6" t="s">
        <v>92</v>
      </c>
      <c r="J5432" s="6" t="s">
        <v>1104</v>
      </c>
      <c r="K5432" s="6" t="s">
        <v>116</v>
      </c>
      <c r="S5432" s="6" t="s">
        <v>80</v>
      </c>
      <c r="T5432" s="6" t="s">
        <v>439</v>
      </c>
    </row>
    <row r="5433" spans="1:26" x14ac:dyDescent="0.2">
      <c r="A5433" s="2" t="s">
        <v>1205</v>
      </c>
      <c r="B5433" s="4">
        <v>477</v>
      </c>
      <c r="C5433" s="4">
        <v>245</v>
      </c>
      <c r="D5433" s="4">
        <v>232</v>
      </c>
      <c r="E5433" s="4">
        <v>63</v>
      </c>
      <c r="F5433" s="4">
        <v>80</v>
      </c>
      <c r="G5433" s="4">
        <v>83</v>
      </c>
      <c r="H5433" s="4">
        <v>102</v>
      </c>
      <c r="I5433" s="4">
        <v>150</v>
      </c>
      <c r="J5433" s="4">
        <v>110</v>
      </c>
      <c r="K5433" s="4">
        <v>140</v>
      </c>
      <c r="L5433" s="4">
        <v>113</v>
      </c>
      <c r="M5433" s="4">
        <v>115</v>
      </c>
      <c r="N5433" s="4">
        <v>163</v>
      </c>
      <c r="O5433" s="4">
        <v>126</v>
      </c>
      <c r="P5433" s="4">
        <v>101</v>
      </c>
      <c r="Q5433" s="4">
        <v>86</v>
      </c>
      <c r="R5433" s="4">
        <v>147</v>
      </c>
      <c r="S5433" s="4">
        <v>95</v>
      </c>
      <c r="T5433" s="4">
        <v>193</v>
      </c>
      <c r="U5433" s="4">
        <v>43</v>
      </c>
      <c r="V5433" s="4">
        <v>200</v>
      </c>
      <c r="W5433" s="4">
        <v>63</v>
      </c>
      <c r="X5433" s="4">
        <v>36</v>
      </c>
      <c r="Y5433" s="4">
        <v>298</v>
      </c>
      <c r="Z5433" s="4">
        <v>145</v>
      </c>
    </row>
    <row r="5434" spans="1:26" x14ac:dyDescent="0.2">
      <c r="B5434" s="5">
        <v>0.24</v>
      </c>
      <c r="C5434" s="5">
        <v>0.25</v>
      </c>
      <c r="D5434" s="5">
        <v>0.23</v>
      </c>
      <c r="E5434" s="5">
        <v>0.2</v>
      </c>
      <c r="F5434" s="5">
        <v>0.22</v>
      </c>
      <c r="G5434" s="5">
        <v>0.22</v>
      </c>
      <c r="H5434" s="5">
        <v>0.27</v>
      </c>
      <c r="I5434" s="5">
        <v>0.25</v>
      </c>
      <c r="J5434" s="5">
        <v>0.21</v>
      </c>
      <c r="K5434" s="5">
        <v>0.25</v>
      </c>
      <c r="L5434" s="5">
        <v>0.25</v>
      </c>
      <c r="M5434" s="5">
        <v>0.24</v>
      </c>
      <c r="N5434" s="5">
        <v>0.24</v>
      </c>
      <c r="O5434" s="5">
        <v>0.23</v>
      </c>
      <c r="P5434" s="5">
        <v>0.22</v>
      </c>
      <c r="Q5434" s="5">
        <v>0.25</v>
      </c>
      <c r="R5434" s="5">
        <v>0.28000000000000003</v>
      </c>
      <c r="S5434" s="5">
        <v>0.21</v>
      </c>
      <c r="T5434" s="5">
        <v>0.22</v>
      </c>
      <c r="U5434" s="5">
        <v>0.28000000000000003</v>
      </c>
      <c r="V5434" s="5">
        <v>0.26</v>
      </c>
      <c r="W5434" s="5">
        <v>0.23</v>
      </c>
      <c r="X5434" s="5">
        <v>0.22</v>
      </c>
      <c r="Y5434" s="5">
        <v>0.25</v>
      </c>
      <c r="Z5434" s="5">
        <v>0.22</v>
      </c>
    </row>
    <row r="5435" spans="1:26" x14ac:dyDescent="0.2">
      <c r="B5435" s="6" t="s">
        <v>1310</v>
      </c>
      <c r="H5435" s="6" t="s">
        <v>41</v>
      </c>
      <c r="R5435" s="6" t="s">
        <v>88</v>
      </c>
      <c r="V5435" s="6" t="s">
        <v>92</v>
      </c>
    </row>
    <row r="5436" spans="1:26" x14ac:dyDescent="0.2">
      <c r="A5436" s="2" t="s">
        <v>93</v>
      </c>
      <c r="B5436" s="4">
        <v>393</v>
      </c>
      <c r="C5436" s="4">
        <v>163</v>
      </c>
      <c r="D5436" s="4">
        <v>229</v>
      </c>
      <c r="E5436" s="4">
        <v>82</v>
      </c>
      <c r="F5436" s="4">
        <v>82</v>
      </c>
      <c r="G5436" s="4">
        <v>77</v>
      </c>
      <c r="H5436" s="4">
        <v>65</v>
      </c>
      <c r="I5436" s="4">
        <v>86</v>
      </c>
      <c r="J5436" s="4">
        <v>75</v>
      </c>
      <c r="K5436" s="4">
        <v>100</v>
      </c>
      <c r="L5436" s="4">
        <v>89</v>
      </c>
      <c r="M5436" s="4">
        <v>129</v>
      </c>
      <c r="N5436" s="4">
        <v>122</v>
      </c>
      <c r="O5436" s="4">
        <v>112</v>
      </c>
      <c r="P5436" s="4">
        <v>87</v>
      </c>
      <c r="Q5436" s="4">
        <v>72</v>
      </c>
      <c r="R5436" s="4">
        <v>138</v>
      </c>
      <c r="S5436" s="4">
        <v>99</v>
      </c>
      <c r="T5436" s="4">
        <v>113</v>
      </c>
      <c r="U5436" s="4">
        <v>43</v>
      </c>
      <c r="V5436" s="4">
        <v>136</v>
      </c>
      <c r="W5436" s="4">
        <v>51</v>
      </c>
      <c r="X5436" s="4">
        <v>24</v>
      </c>
      <c r="Y5436" s="4">
        <v>211</v>
      </c>
      <c r="Z5436" s="4">
        <v>137</v>
      </c>
    </row>
    <row r="5437" spans="1:26" x14ac:dyDescent="0.2">
      <c r="B5437" s="5">
        <v>0.19</v>
      </c>
      <c r="C5437" s="5">
        <v>0.16</v>
      </c>
      <c r="D5437" s="5">
        <v>0.22</v>
      </c>
      <c r="E5437" s="5">
        <v>0.26</v>
      </c>
      <c r="F5437" s="5">
        <v>0.23</v>
      </c>
      <c r="G5437" s="5">
        <v>0.21</v>
      </c>
      <c r="H5437" s="5">
        <v>0.17</v>
      </c>
      <c r="I5437" s="5">
        <v>0.15</v>
      </c>
      <c r="J5437" s="5">
        <v>0.14000000000000001</v>
      </c>
      <c r="K5437" s="5">
        <v>0.18</v>
      </c>
      <c r="L5437" s="5">
        <v>0.2</v>
      </c>
      <c r="M5437" s="5">
        <v>0.27</v>
      </c>
      <c r="N5437" s="5">
        <v>0.18</v>
      </c>
      <c r="O5437" s="5">
        <v>0.21</v>
      </c>
      <c r="P5437" s="5">
        <v>0.19</v>
      </c>
      <c r="Q5437" s="5">
        <v>0.21</v>
      </c>
      <c r="R5437" s="5">
        <v>0.26</v>
      </c>
      <c r="S5437" s="5">
        <v>0.22</v>
      </c>
      <c r="T5437" s="5">
        <v>0.13</v>
      </c>
      <c r="U5437" s="5">
        <v>0.28000000000000003</v>
      </c>
      <c r="V5437" s="5">
        <v>0.18</v>
      </c>
      <c r="W5437" s="5">
        <v>0.19</v>
      </c>
      <c r="X5437" s="5">
        <v>0.15</v>
      </c>
      <c r="Y5437" s="5">
        <v>0.18</v>
      </c>
      <c r="Z5437" s="5">
        <v>0.21</v>
      </c>
    </row>
    <row r="5438" spans="1:26" x14ac:dyDescent="0.2">
      <c r="B5438" s="6" t="s">
        <v>1352</v>
      </c>
      <c r="D5438" s="6" t="s">
        <v>32</v>
      </c>
      <c r="E5438" s="6" t="s">
        <v>411</v>
      </c>
      <c r="F5438" s="6" t="s">
        <v>78</v>
      </c>
      <c r="G5438" s="6" t="s">
        <v>78</v>
      </c>
      <c r="L5438" s="6" t="s">
        <v>1310</v>
      </c>
      <c r="M5438" s="6" t="s">
        <v>361</v>
      </c>
      <c r="R5438" s="6" t="s">
        <v>160</v>
      </c>
      <c r="S5438" s="6" t="s">
        <v>96</v>
      </c>
      <c r="U5438" s="6" t="s">
        <v>160</v>
      </c>
    </row>
    <row r="5440" spans="1:26" x14ac:dyDescent="0.2">
      <c r="A5440" s="6" t="s">
        <v>97</v>
      </c>
    </row>
    <row r="5442" spans="1:1" x14ac:dyDescent="0.2">
      <c r="A5442" s="6" t="s">
        <v>98</v>
      </c>
    </row>
    <row r="5443" spans="1:1" x14ac:dyDescent="0.2">
      <c r="A5443" s="6" t="s">
        <v>99</v>
      </c>
    </row>
    <row r="5445" spans="1:1" x14ac:dyDescent="0.2">
      <c r="A5445" s="4">
        <v>83</v>
      </c>
    </row>
    <row r="5450" spans="1:1" x14ac:dyDescent="0.2">
      <c r="A5450" s="9" t="s">
        <v>0</v>
      </c>
    </row>
    <row r="5452" spans="1:1" x14ac:dyDescent="0.2">
      <c r="A5452" s="1" t="s">
        <v>1</v>
      </c>
    </row>
    <row r="5453" spans="1:1" x14ac:dyDescent="0.2">
      <c r="A5453" s="1" t="s">
        <v>2</v>
      </c>
    </row>
    <row r="5455" spans="1:1" x14ac:dyDescent="0.2">
      <c r="A5455" s="1" t="s">
        <v>3</v>
      </c>
    </row>
    <row r="5456" spans="1:1" x14ac:dyDescent="0.2">
      <c r="A5456" s="1" t="s">
        <v>4</v>
      </c>
    </row>
    <row r="5458" spans="1:34" x14ac:dyDescent="0.2">
      <c r="A5458" s="1" t="s">
        <v>5</v>
      </c>
    </row>
    <row r="5459" spans="1:34" x14ac:dyDescent="0.2">
      <c r="A5459" s="6" t="s">
        <v>1353</v>
      </c>
    </row>
    <row r="5460" spans="1:34" x14ac:dyDescent="0.2">
      <c r="A5460" s="6" t="s">
        <v>7</v>
      </c>
    </row>
    <row r="5462" spans="1:34" x14ac:dyDescent="0.2">
      <c r="J5462" s="9" t="s">
        <v>157</v>
      </c>
      <c r="N5462" s="9" t="s">
        <v>156</v>
      </c>
      <c r="R5462" s="9" t="s">
        <v>155</v>
      </c>
    </row>
    <row r="5463" spans="1:34" x14ac:dyDescent="0.2">
      <c r="I5463" s="9" t="s">
        <v>154</v>
      </c>
      <c r="K5463" s="9" t="s">
        <v>153</v>
      </c>
      <c r="M5463" s="9" t="s">
        <v>154</v>
      </c>
      <c r="O5463" s="9" t="s">
        <v>153</v>
      </c>
      <c r="Q5463" s="9" t="s">
        <v>154</v>
      </c>
      <c r="S5463" s="9" t="s">
        <v>153</v>
      </c>
    </row>
    <row r="5464" spans="1:34" x14ac:dyDescent="0.2">
      <c r="AA5464" s="9" t="s">
        <v>152</v>
      </c>
    </row>
    <row r="5465" spans="1:34" x14ac:dyDescent="0.2">
      <c r="D5465" s="9" t="s">
        <v>151</v>
      </c>
      <c r="F5465" s="9" t="s">
        <v>150</v>
      </c>
      <c r="U5465" s="9" t="s">
        <v>149</v>
      </c>
      <c r="W5465" s="9" t="s">
        <v>148</v>
      </c>
      <c r="Y5465" s="9" t="s">
        <v>147</v>
      </c>
      <c r="AA5465" s="9" t="s">
        <v>146</v>
      </c>
      <c r="AC5465" s="9" t="s">
        <v>145</v>
      </c>
      <c r="AG5465" s="9" t="s">
        <v>144</v>
      </c>
    </row>
    <row r="5466" spans="1:34" x14ac:dyDescent="0.2">
      <c r="AC5466" s="9" t="s">
        <v>143</v>
      </c>
      <c r="AD5466" s="9" t="s">
        <v>142</v>
      </c>
    </row>
    <row r="5467" spans="1:34" x14ac:dyDescent="0.2">
      <c r="F5467" s="9" t="s">
        <v>143</v>
      </c>
      <c r="G5467" s="9" t="s">
        <v>142</v>
      </c>
      <c r="U5467" s="9" t="s">
        <v>141</v>
      </c>
      <c r="W5467" s="9" t="s">
        <v>141</v>
      </c>
      <c r="Y5467" s="9" t="s">
        <v>141</v>
      </c>
      <c r="AA5467" s="9" t="s">
        <v>141</v>
      </c>
      <c r="AC5467" s="9" t="s">
        <v>140</v>
      </c>
      <c r="AD5467" s="9" t="s">
        <v>140</v>
      </c>
      <c r="AF5467" s="9" t="s">
        <v>139</v>
      </c>
      <c r="AG5467" s="9" t="s">
        <v>138</v>
      </c>
      <c r="AH5467" s="9" t="s">
        <v>137</v>
      </c>
    </row>
    <row r="5468" spans="1:34" x14ac:dyDescent="0.2">
      <c r="B5468" s="9" t="s">
        <v>24</v>
      </c>
      <c r="C5468" s="9" t="s">
        <v>74</v>
      </c>
      <c r="D5468" s="9" t="s">
        <v>83</v>
      </c>
      <c r="E5468" s="9" t="s">
        <v>131</v>
      </c>
      <c r="F5468" s="9" t="s">
        <v>136</v>
      </c>
      <c r="G5468" s="9" t="s">
        <v>136</v>
      </c>
      <c r="H5468" s="9" t="s">
        <v>135</v>
      </c>
      <c r="I5468" s="9" t="s">
        <v>134</v>
      </c>
      <c r="J5468" s="9" t="s">
        <v>135</v>
      </c>
      <c r="K5468" s="9" t="s">
        <v>134</v>
      </c>
      <c r="L5468" s="9" t="s">
        <v>135</v>
      </c>
      <c r="M5468" s="9" t="s">
        <v>134</v>
      </c>
      <c r="N5468" s="9" t="s">
        <v>135</v>
      </c>
      <c r="O5468" s="9" t="s">
        <v>134</v>
      </c>
      <c r="P5468" s="9" t="s">
        <v>135</v>
      </c>
      <c r="Q5468" s="9" t="s">
        <v>134</v>
      </c>
      <c r="R5468" s="9" t="s">
        <v>135</v>
      </c>
      <c r="S5468" s="9" t="s">
        <v>134</v>
      </c>
      <c r="T5468" s="9" t="s">
        <v>133</v>
      </c>
      <c r="U5468" s="9" t="s">
        <v>132</v>
      </c>
      <c r="V5468" s="9" t="s">
        <v>133</v>
      </c>
      <c r="W5468" s="9" t="s">
        <v>132</v>
      </c>
      <c r="X5468" s="9" t="s">
        <v>133</v>
      </c>
      <c r="Y5468" s="9" t="s">
        <v>132</v>
      </c>
      <c r="Z5468" s="9" t="s">
        <v>133</v>
      </c>
      <c r="AA5468" s="9" t="s">
        <v>132</v>
      </c>
      <c r="AB5468" s="9" t="s">
        <v>131</v>
      </c>
      <c r="AC5468" s="9" t="s">
        <v>129</v>
      </c>
      <c r="AD5468" s="9" t="s">
        <v>129</v>
      </c>
      <c r="AE5468" s="9" t="s">
        <v>130</v>
      </c>
      <c r="AF5468" s="9" t="s">
        <v>129</v>
      </c>
      <c r="AG5468" s="9" t="s">
        <v>128</v>
      </c>
      <c r="AH5468" s="9" t="s">
        <v>127</v>
      </c>
    </row>
    <row r="5469" spans="1:34" x14ac:dyDescent="0.2">
      <c r="B5469" s="9" t="s">
        <v>47</v>
      </c>
      <c r="C5469" s="9" t="s">
        <v>48</v>
      </c>
      <c r="D5469" s="9" t="s">
        <v>49</v>
      </c>
      <c r="E5469" s="9" t="s">
        <v>50</v>
      </c>
      <c r="F5469" s="9" t="s">
        <v>51</v>
      </c>
      <c r="G5469" s="9" t="s">
        <v>52</v>
      </c>
      <c r="H5469" s="9" t="s">
        <v>53</v>
      </c>
      <c r="I5469" s="9" t="s">
        <v>54</v>
      </c>
      <c r="J5469" s="9" t="s">
        <v>55</v>
      </c>
      <c r="K5469" s="9" t="s">
        <v>56</v>
      </c>
      <c r="L5469" s="9" t="s">
        <v>57</v>
      </c>
      <c r="M5469" s="9" t="s">
        <v>58</v>
      </c>
      <c r="N5469" s="9" t="s">
        <v>59</v>
      </c>
      <c r="O5469" s="9" t="s">
        <v>60</v>
      </c>
      <c r="P5469" s="9" t="s">
        <v>61</v>
      </c>
      <c r="Q5469" s="9" t="s">
        <v>62</v>
      </c>
      <c r="R5469" s="9" t="s">
        <v>63</v>
      </c>
      <c r="S5469" s="9" t="s">
        <v>64</v>
      </c>
      <c r="T5469" s="9" t="s">
        <v>65</v>
      </c>
      <c r="U5469" s="9" t="s">
        <v>66</v>
      </c>
      <c r="V5469" s="9" t="s">
        <v>67</v>
      </c>
      <c r="W5469" s="9" t="s">
        <v>68</v>
      </c>
      <c r="X5469" s="9" t="s">
        <v>70</v>
      </c>
      <c r="Y5469" s="9" t="s">
        <v>71</v>
      </c>
      <c r="Z5469" s="9" t="s">
        <v>126</v>
      </c>
      <c r="AA5469" s="9" t="s">
        <v>125</v>
      </c>
      <c r="AB5469" s="9" t="s">
        <v>124</v>
      </c>
      <c r="AC5469" s="9" t="s">
        <v>123</v>
      </c>
      <c r="AD5469" s="9" t="s">
        <v>122</v>
      </c>
      <c r="AE5469" s="9" t="s">
        <v>121</v>
      </c>
      <c r="AF5469" s="9" t="s">
        <v>120</v>
      </c>
      <c r="AG5469" s="9" t="s">
        <v>119</v>
      </c>
      <c r="AH5469" s="9" t="s">
        <v>118</v>
      </c>
    </row>
    <row r="5470" spans="1:34" x14ac:dyDescent="0.2">
      <c r="A5470" s="6" t="s">
        <v>72</v>
      </c>
      <c r="B5470" s="8">
        <v>2019</v>
      </c>
      <c r="C5470" s="8">
        <v>1519</v>
      </c>
      <c r="D5470" s="8">
        <v>494</v>
      </c>
      <c r="E5470" s="8">
        <v>358</v>
      </c>
      <c r="F5470" s="8">
        <v>730</v>
      </c>
      <c r="G5470" s="8">
        <v>431</v>
      </c>
      <c r="H5470" s="8">
        <v>210</v>
      </c>
      <c r="I5470" s="8">
        <v>976</v>
      </c>
      <c r="J5470" s="8">
        <v>252</v>
      </c>
      <c r="K5470" s="8">
        <v>931</v>
      </c>
      <c r="L5470" s="8">
        <v>747</v>
      </c>
      <c r="M5470" s="8">
        <v>249</v>
      </c>
      <c r="N5470" s="8">
        <v>505</v>
      </c>
      <c r="O5470" s="8">
        <v>447</v>
      </c>
      <c r="P5470" s="8">
        <v>271</v>
      </c>
      <c r="Q5470" s="8">
        <v>642</v>
      </c>
      <c r="R5470" s="8">
        <v>118</v>
      </c>
      <c r="S5470" s="8">
        <v>1099</v>
      </c>
      <c r="T5470" s="8">
        <v>262</v>
      </c>
      <c r="U5470" s="8">
        <v>171</v>
      </c>
      <c r="V5470" s="8">
        <v>275</v>
      </c>
      <c r="W5470" s="8">
        <v>139</v>
      </c>
      <c r="X5470" s="8">
        <v>248</v>
      </c>
      <c r="Y5470" s="8">
        <v>161</v>
      </c>
      <c r="Z5470" s="8">
        <v>252</v>
      </c>
      <c r="AA5470" s="8">
        <v>167</v>
      </c>
      <c r="AB5470" s="8">
        <v>170</v>
      </c>
      <c r="AC5470" s="8">
        <v>1261</v>
      </c>
      <c r="AD5470" s="8">
        <v>518</v>
      </c>
      <c r="AE5470" s="8">
        <v>724</v>
      </c>
      <c r="AF5470" s="8">
        <v>1379</v>
      </c>
      <c r="AG5470" s="8">
        <v>299</v>
      </c>
      <c r="AH5470" s="8">
        <v>1247</v>
      </c>
    </row>
    <row r="5471" spans="1:34" x14ac:dyDescent="0.2">
      <c r="A5471" s="6" t="s">
        <v>73</v>
      </c>
      <c r="B5471" s="8">
        <v>2019</v>
      </c>
      <c r="C5471" s="8">
        <v>1519</v>
      </c>
      <c r="D5471" s="8">
        <v>494</v>
      </c>
      <c r="E5471" s="8">
        <v>358</v>
      </c>
      <c r="F5471" s="8">
        <v>728</v>
      </c>
      <c r="G5471" s="8">
        <v>434</v>
      </c>
      <c r="H5471" s="8">
        <v>210</v>
      </c>
      <c r="I5471" s="8">
        <v>986</v>
      </c>
      <c r="J5471" s="8">
        <v>254</v>
      </c>
      <c r="K5471" s="8">
        <v>934</v>
      </c>
      <c r="L5471" s="8">
        <v>747</v>
      </c>
      <c r="M5471" s="8">
        <v>252</v>
      </c>
      <c r="N5471" s="8">
        <v>504</v>
      </c>
      <c r="O5471" s="8">
        <v>451</v>
      </c>
      <c r="P5471" s="8">
        <v>278</v>
      </c>
      <c r="Q5471" s="8">
        <v>640</v>
      </c>
      <c r="R5471" s="8">
        <v>122</v>
      </c>
      <c r="S5471" s="8">
        <v>1092</v>
      </c>
      <c r="T5471" s="8">
        <v>262</v>
      </c>
      <c r="U5471" s="8">
        <v>173</v>
      </c>
      <c r="V5471" s="8">
        <v>274</v>
      </c>
      <c r="W5471" s="8">
        <v>138</v>
      </c>
      <c r="X5471" s="8">
        <v>243</v>
      </c>
      <c r="Y5471" s="8">
        <v>161</v>
      </c>
      <c r="Z5471" s="8">
        <v>251</v>
      </c>
      <c r="AA5471" s="8">
        <v>169</v>
      </c>
      <c r="AB5471" s="8">
        <v>173</v>
      </c>
      <c r="AC5471" s="8">
        <v>1266</v>
      </c>
      <c r="AD5471" s="8">
        <v>510</v>
      </c>
      <c r="AE5471" s="8">
        <v>726</v>
      </c>
      <c r="AF5471" s="8">
        <v>1378</v>
      </c>
      <c r="AG5471" s="8">
        <v>299</v>
      </c>
      <c r="AH5471" s="8">
        <v>1248</v>
      </c>
    </row>
    <row r="5472" spans="1:34" x14ac:dyDescent="0.2">
      <c r="A5472" s="6" t="s">
        <v>1213</v>
      </c>
      <c r="B5472" s="8">
        <v>1149</v>
      </c>
      <c r="C5472" s="8">
        <v>860</v>
      </c>
      <c r="D5472" s="8">
        <v>287</v>
      </c>
      <c r="E5472" s="8">
        <v>195</v>
      </c>
      <c r="F5472" s="8">
        <v>391</v>
      </c>
      <c r="G5472" s="8">
        <v>274</v>
      </c>
      <c r="H5472" s="8">
        <v>141</v>
      </c>
      <c r="I5472" s="8">
        <v>525</v>
      </c>
      <c r="J5472" s="8">
        <v>177</v>
      </c>
      <c r="K5472" s="8">
        <v>509</v>
      </c>
      <c r="L5472" s="8">
        <v>537</v>
      </c>
      <c r="M5472" s="8">
        <v>94</v>
      </c>
      <c r="N5472" s="8">
        <v>383</v>
      </c>
      <c r="O5472" s="8">
        <v>186</v>
      </c>
      <c r="P5472" s="8">
        <v>170</v>
      </c>
      <c r="Q5472" s="8">
        <v>349</v>
      </c>
      <c r="R5472" s="8">
        <v>72</v>
      </c>
      <c r="S5472" s="8">
        <v>644</v>
      </c>
      <c r="T5472" s="8">
        <v>170</v>
      </c>
      <c r="U5472" s="8">
        <v>91</v>
      </c>
      <c r="V5472" s="8">
        <v>194</v>
      </c>
      <c r="W5472" s="8">
        <v>61</v>
      </c>
      <c r="X5472" s="8">
        <v>175</v>
      </c>
      <c r="Y5472" s="8">
        <v>64</v>
      </c>
      <c r="Z5472" s="8">
        <v>176</v>
      </c>
      <c r="AA5472" s="8">
        <v>77</v>
      </c>
      <c r="AB5472" s="8">
        <v>79</v>
      </c>
      <c r="AC5472" s="8">
        <v>732</v>
      </c>
      <c r="AD5472" s="8">
        <v>322</v>
      </c>
      <c r="AE5472" s="8">
        <v>479</v>
      </c>
      <c r="AF5472" s="8">
        <v>903</v>
      </c>
      <c r="AG5472" s="8">
        <v>210</v>
      </c>
      <c r="AH5472" s="8">
        <v>751</v>
      </c>
    </row>
    <row r="5473" spans="1:34" x14ac:dyDescent="0.2">
      <c r="B5473" s="7">
        <v>0.56999999999999995</v>
      </c>
      <c r="C5473" s="7">
        <v>0.56999999999999995</v>
      </c>
      <c r="D5473" s="7">
        <v>0.57999999999999996</v>
      </c>
      <c r="E5473" s="7">
        <v>0.55000000000000004</v>
      </c>
      <c r="F5473" s="7">
        <v>0.54</v>
      </c>
      <c r="G5473" s="7">
        <v>0.63</v>
      </c>
      <c r="H5473" s="7">
        <v>0.67</v>
      </c>
      <c r="I5473" s="7">
        <v>0.53</v>
      </c>
      <c r="J5473" s="7">
        <v>0.7</v>
      </c>
      <c r="K5473" s="7">
        <v>0.55000000000000004</v>
      </c>
      <c r="L5473" s="7">
        <v>0.72</v>
      </c>
      <c r="M5473" s="7">
        <v>0.38</v>
      </c>
      <c r="N5473" s="7">
        <v>0.76</v>
      </c>
      <c r="O5473" s="7">
        <v>0.41</v>
      </c>
      <c r="P5473" s="7">
        <v>0.61</v>
      </c>
      <c r="Q5473" s="7">
        <v>0.54</v>
      </c>
      <c r="R5473" s="7">
        <v>0.59</v>
      </c>
      <c r="S5473" s="7">
        <v>0.59</v>
      </c>
      <c r="T5473" s="7">
        <v>0.65</v>
      </c>
      <c r="U5473" s="7">
        <v>0.53</v>
      </c>
      <c r="V5473" s="7">
        <v>0.71</v>
      </c>
      <c r="W5473" s="7">
        <v>0.44</v>
      </c>
      <c r="X5473" s="7">
        <v>0.72</v>
      </c>
      <c r="Y5473" s="7">
        <v>0.39</v>
      </c>
      <c r="Z5473" s="7">
        <v>0.7</v>
      </c>
      <c r="AA5473" s="7">
        <v>0.45</v>
      </c>
      <c r="AB5473" s="7">
        <v>0.46</v>
      </c>
      <c r="AC5473" s="7">
        <v>0.57999999999999996</v>
      </c>
      <c r="AD5473" s="7">
        <v>0.63</v>
      </c>
      <c r="AE5473" s="7">
        <v>0.66</v>
      </c>
      <c r="AF5473" s="7">
        <v>0.66</v>
      </c>
      <c r="AG5473" s="7">
        <v>0.7</v>
      </c>
      <c r="AH5473" s="7">
        <v>0.6</v>
      </c>
    </row>
    <row r="5474" spans="1:34" x14ac:dyDescent="0.2">
      <c r="B5474" s="6" t="s">
        <v>1357</v>
      </c>
      <c r="G5474" s="6" t="s">
        <v>210</v>
      </c>
      <c r="H5474" s="6" t="s">
        <v>170</v>
      </c>
      <c r="J5474" s="6" t="s">
        <v>235</v>
      </c>
      <c r="L5474" s="6" t="s">
        <v>223</v>
      </c>
      <c r="N5474" s="6" t="s">
        <v>222</v>
      </c>
      <c r="S5474" s="6" t="s">
        <v>92</v>
      </c>
      <c r="T5474" s="6" t="s">
        <v>191</v>
      </c>
      <c r="V5474" s="6" t="s">
        <v>190</v>
      </c>
      <c r="X5474" s="6" t="s">
        <v>183</v>
      </c>
      <c r="Z5474" s="6" t="s">
        <v>379</v>
      </c>
      <c r="AC5474" s="6" t="s">
        <v>218</v>
      </c>
      <c r="AD5474" s="6" t="s">
        <v>212</v>
      </c>
      <c r="AE5474" s="6" t="s">
        <v>234</v>
      </c>
      <c r="AF5474" s="6" t="s">
        <v>234</v>
      </c>
      <c r="AG5474" s="6" t="s">
        <v>234</v>
      </c>
      <c r="AH5474" s="6" t="s">
        <v>92</v>
      </c>
    </row>
    <row r="5475" spans="1:34" x14ac:dyDescent="0.2">
      <c r="A5475" s="6" t="s">
        <v>1205</v>
      </c>
      <c r="B5475" s="8">
        <v>477</v>
      </c>
      <c r="C5475" s="8">
        <v>356</v>
      </c>
      <c r="D5475" s="8">
        <v>120</v>
      </c>
      <c r="E5475" s="8">
        <v>88</v>
      </c>
      <c r="F5475" s="8">
        <v>181</v>
      </c>
      <c r="G5475" s="8">
        <v>88</v>
      </c>
      <c r="H5475" s="8">
        <v>47</v>
      </c>
      <c r="I5475" s="8">
        <v>274</v>
      </c>
      <c r="J5475" s="8">
        <v>48</v>
      </c>
      <c r="K5475" s="8">
        <v>271</v>
      </c>
      <c r="L5475" s="8">
        <v>118</v>
      </c>
      <c r="M5475" s="8">
        <v>104</v>
      </c>
      <c r="N5475" s="8">
        <v>61</v>
      </c>
      <c r="O5475" s="8">
        <v>185</v>
      </c>
      <c r="P5475" s="8">
        <v>65</v>
      </c>
      <c r="Q5475" s="8">
        <v>181</v>
      </c>
      <c r="R5475" s="8">
        <v>29</v>
      </c>
      <c r="S5475" s="8">
        <v>286</v>
      </c>
      <c r="T5475" s="8">
        <v>51</v>
      </c>
      <c r="U5475" s="8">
        <v>52</v>
      </c>
      <c r="V5475" s="8">
        <v>46</v>
      </c>
      <c r="W5475" s="8">
        <v>55</v>
      </c>
      <c r="X5475" s="8">
        <v>35</v>
      </c>
      <c r="Y5475" s="8">
        <v>61</v>
      </c>
      <c r="Z5475" s="8">
        <v>42</v>
      </c>
      <c r="AA5475" s="8">
        <v>62</v>
      </c>
      <c r="AB5475" s="8">
        <v>40</v>
      </c>
      <c r="AC5475" s="8">
        <v>309</v>
      </c>
      <c r="AD5475" s="8">
        <v>120</v>
      </c>
      <c r="AE5475" s="8">
        <v>152</v>
      </c>
      <c r="AF5475" s="8">
        <v>279</v>
      </c>
      <c r="AG5475" s="8">
        <v>51</v>
      </c>
      <c r="AH5475" s="8">
        <v>317</v>
      </c>
    </row>
    <row r="5476" spans="1:34" x14ac:dyDescent="0.2">
      <c r="B5476" s="7">
        <v>0.24</v>
      </c>
      <c r="C5476" s="7">
        <v>0.23</v>
      </c>
      <c r="D5476" s="7">
        <v>0.24</v>
      </c>
      <c r="E5476" s="7">
        <v>0.25</v>
      </c>
      <c r="F5476" s="7">
        <v>0.25</v>
      </c>
      <c r="G5476" s="7">
        <v>0.2</v>
      </c>
      <c r="H5476" s="7">
        <v>0.22</v>
      </c>
      <c r="I5476" s="7">
        <v>0.28000000000000003</v>
      </c>
      <c r="J5476" s="7">
        <v>0.19</v>
      </c>
      <c r="K5476" s="7">
        <v>0.28999999999999998</v>
      </c>
      <c r="L5476" s="7">
        <v>0.16</v>
      </c>
      <c r="M5476" s="7">
        <v>0.41</v>
      </c>
      <c r="N5476" s="7">
        <v>0.12</v>
      </c>
      <c r="O5476" s="7">
        <v>0.41</v>
      </c>
      <c r="P5476" s="7">
        <v>0.23</v>
      </c>
      <c r="Q5476" s="7">
        <v>0.28000000000000003</v>
      </c>
      <c r="R5476" s="7">
        <v>0.24</v>
      </c>
      <c r="S5476" s="7">
        <v>0.26</v>
      </c>
      <c r="T5476" s="7">
        <v>0.2</v>
      </c>
      <c r="U5476" s="7">
        <v>0.3</v>
      </c>
      <c r="V5476" s="7">
        <v>0.17</v>
      </c>
      <c r="W5476" s="7">
        <v>0.4</v>
      </c>
      <c r="X5476" s="7">
        <v>0.14000000000000001</v>
      </c>
      <c r="Y5476" s="7">
        <v>0.38</v>
      </c>
      <c r="Z5476" s="7">
        <v>0.17</v>
      </c>
      <c r="AA5476" s="7">
        <v>0.36</v>
      </c>
      <c r="AB5476" s="7">
        <v>0.23</v>
      </c>
      <c r="AC5476" s="7">
        <v>0.24</v>
      </c>
      <c r="AD5476" s="7">
        <v>0.24</v>
      </c>
      <c r="AE5476" s="7">
        <v>0.21</v>
      </c>
      <c r="AF5476" s="7">
        <v>0.2</v>
      </c>
      <c r="AG5476" s="7">
        <v>0.17</v>
      </c>
      <c r="AH5476" s="7">
        <v>0.25</v>
      </c>
    </row>
    <row r="5477" spans="1:34" x14ac:dyDescent="0.2">
      <c r="B5477" s="6" t="s">
        <v>1356</v>
      </c>
      <c r="I5477" s="6" t="s">
        <v>92</v>
      </c>
      <c r="K5477" s="6" t="s">
        <v>354</v>
      </c>
      <c r="M5477" s="6" t="s">
        <v>109</v>
      </c>
      <c r="O5477" s="6" t="s">
        <v>108</v>
      </c>
      <c r="Q5477" s="6" t="s">
        <v>92</v>
      </c>
      <c r="S5477" s="6" t="s">
        <v>92</v>
      </c>
      <c r="U5477" s="6" t="s">
        <v>160</v>
      </c>
      <c r="W5477" s="6" t="s">
        <v>91</v>
      </c>
      <c r="Y5477" s="6" t="s">
        <v>158</v>
      </c>
      <c r="AA5477" s="6" t="s">
        <v>376</v>
      </c>
      <c r="AH5477" s="6" t="s">
        <v>375</v>
      </c>
    </row>
    <row r="5478" spans="1:34" x14ac:dyDescent="0.2">
      <c r="A5478" s="6" t="s">
        <v>93</v>
      </c>
      <c r="B5478" s="8">
        <v>393</v>
      </c>
      <c r="C5478" s="8">
        <v>303</v>
      </c>
      <c r="D5478" s="8">
        <v>87</v>
      </c>
      <c r="E5478" s="8">
        <v>75</v>
      </c>
      <c r="F5478" s="8">
        <v>156</v>
      </c>
      <c r="G5478" s="8">
        <v>72</v>
      </c>
      <c r="H5478" s="8">
        <v>22</v>
      </c>
      <c r="I5478" s="8">
        <v>187</v>
      </c>
      <c r="J5478" s="8">
        <v>28</v>
      </c>
      <c r="K5478" s="8">
        <v>154</v>
      </c>
      <c r="L5478" s="8">
        <v>93</v>
      </c>
      <c r="M5478" s="8">
        <v>53</v>
      </c>
      <c r="N5478" s="8">
        <v>59</v>
      </c>
      <c r="O5478" s="8">
        <v>80</v>
      </c>
      <c r="P5478" s="8">
        <v>44</v>
      </c>
      <c r="Q5478" s="8">
        <v>110</v>
      </c>
      <c r="R5478" s="8">
        <v>21</v>
      </c>
      <c r="S5478" s="8">
        <v>162</v>
      </c>
      <c r="T5478" s="8">
        <v>40</v>
      </c>
      <c r="U5478" s="8">
        <v>30</v>
      </c>
      <c r="V5478" s="8">
        <v>35</v>
      </c>
      <c r="W5478" s="8">
        <v>22</v>
      </c>
      <c r="X5478" s="8">
        <v>34</v>
      </c>
      <c r="Y5478" s="8">
        <v>36</v>
      </c>
      <c r="Z5478" s="8">
        <v>33</v>
      </c>
      <c r="AA5478" s="8">
        <v>31</v>
      </c>
      <c r="AB5478" s="8">
        <v>53</v>
      </c>
      <c r="AC5478" s="8">
        <v>225</v>
      </c>
      <c r="AD5478" s="8">
        <v>68</v>
      </c>
      <c r="AE5478" s="8">
        <v>95</v>
      </c>
      <c r="AF5478" s="8">
        <v>195</v>
      </c>
      <c r="AG5478" s="8">
        <v>39</v>
      </c>
      <c r="AH5478" s="8">
        <v>181</v>
      </c>
    </row>
    <row r="5479" spans="1:34" x14ac:dyDescent="0.2">
      <c r="B5479" s="7">
        <v>0.19</v>
      </c>
      <c r="C5479" s="7">
        <v>0.2</v>
      </c>
      <c r="D5479" s="7">
        <v>0.18</v>
      </c>
      <c r="E5479" s="7">
        <v>0.21</v>
      </c>
      <c r="F5479" s="7">
        <v>0.21</v>
      </c>
      <c r="G5479" s="7">
        <v>0.17</v>
      </c>
      <c r="H5479" s="7">
        <v>0.1</v>
      </c>
      <c r="I5479" s="7">
        <v>0.19</v>
      </c>
      <c r="J5479" s="7">
        <v>0.11</v>
      </c>
      <c r="K5479" s="7">
        <v>0.16</v>
      </c>
      <c r="L5479" s="7">
        <v>0.12</v>
      </c>
      <c r="M5479" s="7">
        <v>0.21</v>
      </c>
      <c r="N5479" s="7">
        <v>0.12</v>
      </c>
      <c r="O5479" s="7">
        <v>0.18</v>
      </c>
      <c r="P5479" s="7">
        <v>0.16</v>
      </c>
      <c r="Q5479" s="7">
        <v>0.17</v>
      </c>
      <c r="R5479" s="7">
        <v>0.17</v>
      </c>
      <c r="S5479" s="7">
        <v>0.15</v>
      </c>
      <c r="T5479" s="7">
        <v>0.15</v>
      </c>
      <c r="U5479" s="7">
        <v>0.18</v>
      </c>
      <c r="V5479" s="7">
        <v>0.13</v>
      </c>
      <c r="W5479" s="7">
        <v>0.16</v>
      </c>
      <c r="X5479" s="7">
        <v>0.14000000000000001</v>
      </c>
      <c r="Y5479" s="7">
        <v>0.23</v>
      </c>
      <c r="Z5479" s="7">
        <v>0.13</v>
      </c>
      <c r="AA5479" s="7">
        <v>0.18</v>
      </c>
      <c r="AB5479" s="7">
        <v>0.31</v>
      </c>
      <c r="AC5479" s="7">
        <v>0.18</v>
      </c>
      <c r="AD5479" s="7">
        <v>0.13</v>
      </c>
      <c r="AE5479" s="7">
        <v>0.13</v>
      </c>
      <c r="AF5479" s="7">
        <v>0.14000000000000001</v>
      </c>
      <c r="AG5479" s="7">
        <v>0.13</v>
      </c>
      <c r="AH5479" s="7">
        <v>0.14000000000000001</v>
      </c>
    </row>
    <row r="5480" spans="1:34" x14ac:dyDescent="0.2">
      <c r="B5480" s="6" t="s">
        <v>1355</v>
      </c>
      <c r="F5480" s="6" t="s">
        <v>304</v>
      </c>
      <c r="I5480" s="6" t="s">
        <v>365</v>
      </c>
      <c r="M5480" s="6" t="s">
        <v>102</v>
      </c>
      <c r="O5480" s="6" t="s">
        <v>206</v>
      </c>
      <c r="Y5480" s="6" t="s">
        <v>460</v>
      </c>
      <c r="AB5480" s="6" t="s">
        <v>385</v>
      </c>
      <c r="AC5480" s="6" t="s">
        <v>112</v>
      </c>
    </row>
    <row r="5481" spans="1:34" x14ac:dyDescent="0.2">
      <c r="A5481" s="6" t="s">
        <v>1354</v>
      </c>
    </row>
    <row r="5483" spans="1:34" x14ac:dyDescent="0.2">
      <c r="A5483" s="6" t="s">
        <v>97</v>
      </c>
    </row>
    <row r="5485" spans="1:34" x14ac:dyDescent="0.2">
      <c r="A5485" s="6" t="s">
        <v>101</v>
      </c>
    </row>
    <row r="5486" spans="1:34" x14ac:dyDescent="0.2">
      <c r="A5486" s="6" t="s">
        <v>100</v>
      </c>
    </row>
    <row r="5488" spans="1:34" x14ac:dyDescent="0.2">
      <c r="A5488" s="4">
        <v>84</v>
      </c>
    </row>
    <row r="5493" spans="1:24" x14ac:dyDescent="0.2">
      <c r="A5493" s="1" t="s">
        <v>0</v>
      </c>
    </row>
    <row r="5495" spans="1:24" x14ac:dyDescent="0.2">
      <c r="A5495" s="1" t="s">
        <v>1</v>
      </c>
    </row>
    <row r="5496" spans="1:24" x14ac:dyDescent="0.2">
      <c r="A5496" s="1" t="s">
        <v>2</v>
      </c>
    </row>
    <row r="5497" spans="1:24" x14ac:dyDescent="0.2">
      <c r="A5497" s="1" t="s">
        <v>3</v>
      </c>
    </row>
    <row r="5498" spans="1:24" x14ac:dyDescent="0.2">
      <c r="A5498" s="1" t="s">
        <v>4</v>
      </c>
    </row>
    <row r="5499" spans="1:24" x14ac:dyDescent="0.2">
      <c r="A5499" s="1" t="s">
        <v>5</v>
      </c>
    </row>
    <row r="5500" spans="1:24" x14ac:dyDescent="0.2">
      <c r="A5500" s="2" t="s">
        <v>1361</v>
      </c>
    </row>
    <row r="5501" spans="1:24" x14ac:dyDescent="0.2">
      <c r="A5501" s="2" t="s">
        <v>1053</v>
      </c>
    </row>
    <row r="5503" spans="1:24" x14ac:dyDescent="0.2">
      <c r="D5503" s="1" t="s">
        <v>8</v>
      </c>
      <c r="G5503" s="1" t="s">
        <v>9</v>
      </c>
      <c r="L5503" s="1" t="s">
        <v>10</v>
      </c>
      <c r="P5503" s="1" t="s">
        <v>11</v>
      </c>
      <c r="T5503" s="1" t="s">
        <v>12</v>
      </c>
      <c r="X5503" s="1" t="s">
        <v>13</v>
      </c>
    </row>
    <row r="5504" spans="1:24" x14ac:dyDescent="0.2">
      <c r="R5504" s="1" t="s">
        <v>14</v>
      </c>
      <c r="T5504" s="1" t="s">
        <v>15</v>
      </c>
      <c r="U5504" s="1" t="s">
        <v>16</v>
      </c>
    </row>
    <row r="5505" spans="1:26" x14ac:dyDescent="0.2">
      <c r="R5505" s="1" t="s">
        <v>17</v>
      </c>
      <c r="S5505" s="1" t="s">
        <v>18</v>
      </c>
      <c r="T5505" s="1" t="s">
        <v>19</v>
      </c>
      <c r="U5505" s="1" t="s">
        <v>20</v>
      </c>
      <c r="X5505" s="1" t="s">
        <v>21</v>
      </c>
      <c r="Y5505" s="1" t="s">
        <v>22</v>
      </c>
      <c r="Z5505" s="1" t="s">
        <v>23</v>
      </c>
    </row>
    <row r="5506" spans="1:26" x14ac:dyDescent="0.2">
      <c r="B5506" s="1" t="s">
        <v>24</v>
      </c>
      <c r="C5506" s="1" t="s">
        <v>25</v>
      </c>
      <c r="D5506" s="1" t="s">
        <v>26</v>
      </c>
      <c r="E5506" s="1" t="s">
        <v>27</v>
      </c>
      <c r="F5506" s="1" t="s">
        <v>28</v>
      </c>
      <c r="G5506" s="1" t="s">
        <v>29</v>
      </c>
      <c r="H5506" s="1" t="s">
        <v>30</v>
      </c>
      <c r="I5506" s="1" t="s">
        <v>31</v>
      </c>
      <c r="J5506" s="1" t="s">
        <v>32</v>
      </c>
      <c r="K5506" s="1" t="s">
        <v>33</v>
      </c>
      <c r="L5506" s="1" t="s">
        <v>34</v>
      </c>
      <c r="M5506" s="1" t="s">
        <v>35</v>
      </c>
      <c r="N5506" s="1" t="s">
        <v>36</v>
      </c>
      <c r="O5506" s="1" t="s">
        <v>37</v>
      </c>
      <c r="P5506" s="1" t="s">
        <v>38</v>
      </c>
      <c r="Q5506" s="1" t="s">
        <v>39</v>
      </c>
      <c r="R5506" s="3">
        <v>12</v>
      </c>
      <c r="S5506" s="1" t="s">
        <v>40</v>
      </c>
      <c r="T5506" s="1" t="s">
        <v>41</v>
      </c>
      <c r="U5506" s="1" t="s">
        <v>42</v>
      </c>
      <c r="V5506" s="1" t="s">
        <v>43</v>
      </c>
      <c r="W5506" s="1" t="s">
        <v>44</v>
      </c>
      <c r="X5506" s="1" t="s">
        <v>45</v>
      </c>
      <c r="Y5506" s="1" t="s">
        <v>46</v>
      </c>
      <c r="Z5506" s="1" t="s">
        <v>46</v>
      </c>
    </row>
    <row r="5507" spans="1:26" x14ac:dyDescent="0.2">
      <c r="B5507" s="1" t="s">
        <v>47</v>
      </c>
      <c r="C5507" s="1" t="s">
        <v>48</v>
      </c>
      <c r="D5507" s="1" t="s">
        <v>49</v>
      </c>
      <c r="E5507" s="1" t="s">
        <v>50</v>
      </c>
      <c r="F5507" s="1" t="s">
        <v>51</v>
      </c>
      <c r="G5507" s="1" t="s">
        <v>52</v>
      </c>
      <c r="H5507" s="1" t="s">
        <v>53</v>
      </c>
      <c r="I5507" s="1" t="s">
        <v>54</v>
      </c>
      <c r="J5507" s="1" t="s">
        <v>55</v>
      </c>
      <c r="K5507" s="1" t="s">
        <v>56</v>
      </c>
      <c r="L5507" s="1" t="s">
        <v>57</v>
      </c>
      <c r="M5507" s="1" t="s">
        <v>58</v>
      </c>
      <c r="N5507" s="1" t="s">
        <v>59</v>
      </c>
      <c r="O5507" s="1" t="s">
        <v>60</v>
      </c>
      <c r="P5507" s="1" t="s">
        <v>61</v>
      </c>
      <c r="Q5507" s="1" t="s">
        <v>62</v>
      </c>
      <c r="R5507" s="1" t="s">
        <v>63</v>
      </c>
      <c r="S5507" s="1" t="s">
        <v>64</v>
      </c>
      <c r="T5507" s="1" t="s">
        <v>65</v>
      </c>
      <c r="U5507" s="1" t="s">
        <v>66</v>
      </c>
      <c r="V5507" s="1" t="s">
        <v>67</v>
      </c>
      <c r="W5507" s="1" t="s">
        <v>68</v>
      </c>
      <c r="X5507" s="1" t="s">
        <v>69</v>
      </c>
      <c r="Y5507" s="1" t="s">
        <v>70</v>
      </c>
      <c r="Z5507" s="1" t="s">
        <v>71</v>
      </c>
    </row>
    <row r="5508" spans="1:26" x14ac:dyDescent="0.2">
      <c r="A5508" s="2" t="s">
        <v>72</v>
      </c>
      <c r="B5508" s="4">
        <v>1011</v>
      </c>
      <c r="C5508" s="4">
        <v>498</v>
      </c>
      <c r="D5508" s="4">
        <v>513</v>
      </c>
      <c r="E5508" s="4">
        <v>172</v>
      </c>
      <c r="F5508" s="4">
        <v>173</v>
      </c>
      <c r="G5508" s="4">
        <v>183</v>
      </c>
      <c r="H5508" s="4">
        <v>199</v>
      </c>
      <c r="I5508" s="4">
        <v>284</v>
      </c>
      <c r="J5508" s="4">
        <v>296</v>
      </c>
      <c r="K5508" s="4">
        <v>299</v>
      </c>
      <c r="L5508" s="4">
        <v>186</v>
      </c>
      <c r="M5508" s="4">
        <v>230</v>
      </c>
      <c r="N5508" s="4">
        <v>356</v>
      </c>
      <c r="O5508" s="4">
        <v>250</v>
      </c>
      <c r="P5508" s="4">
        <v>236</v>
      </c>
      <c r="Q5508" s="4">
        <v>169</v>
      </c>
      <c r="R5508" s="4">
        <v>280</v>
      </c>
      <c r="S5508" s="4">
        <v>214</v>
      </c>
      <c r="T5508" s="4">
        <v>450</v>
      </c>
      <c r="U5508" s="4">
        <v>67</v>
      </c>
      <c r="V5508" s="4">
        <v>375</v>
      </c>
      <c r="W5508" s="4">
        <v>129</v>
      </c>
      <c r="X5508" s="4">
        <v>80</v>
      </c>
      <c r="Y5508" s="4">
        <v>584</v>
      </c>
      <c r="Z5508" s="4">
        <v>331</v>
      </c>
    </row>
    <row r="5509" spans="1:26" x14ac:dyDescent="0.2">
      <c r="A5509" s="2" t="s">
        <v>73</v>
      </c>
      <c r="B5509" s="4">
        <v>1014</v>
      </c>
      <c r="C5509" s="4">
        <v>493</v>
      </c>
      <c r="D5509" s="4">
        <v>521</v>
      </c>
      <c r="E5509" s="4">
        <v>173</v>
      </c>
      <c r="F5509" s="4">
        <v>174</v>
      </c>
      <c r="G5509" s="4">
        <v>183</v>
      </c>
      <c r="H5509" s="4">
        <v>200</v>
      </c>
      <c r="I5509" s="4">
        <v>284</v>
      </c>
      <c r="J5509" s="4">
        <v>266</v>
      </c>
      <c r="K5509" s="4">
        <v>287</v>
      </c>
      <c r="L5509" s="4">
        <v>223</v>
      </c>
      <c r="M5509" s="4">
        <v>238</v>
      </c>
      <c r="N5509" s="4">
        <v>356</v>
      </c>
      <c r="O5509" s="4">
        <v>249</v>
      </c>
      <c r="P5509" s="4">
        <v>236</v>
      </c>
      <c r="Q5509" s="4">
        <v>173</v>
      </c>
      <c r="R5509" s="4">
        <v>291</v>
      </c>
      <c r="S5509" s="4">
        <v>217</v>
      </c>
      <c r="T5509" s="4">
        <v>438</v>
      </c>
      <c r="U5509" s="4">
        <v>68</v>
      </c>
      <c r="V5509" s="4">
        <v>370</v>
      </c>
      <c r="W5509" s="4">
        <v>129</v>
      </c>
      <c r="X5509" s="4">
        <v>77</v>
      </c>
      <c r="Y5509" s="4">
        <v>577</v>
      </c>
      <c r="Z5509" s="4">
        <v>346</v>
      </c>
    </row>
    <row r="5510" spans="1:26" x14ac:dyDescent="0.2">
      <c r="A5510" s="2" t="s">
        <v>1213</v>
      </c>
      <c r="B5510" s="4">
        <v>327</v>
      </c>
      <c r="C5510" s="4">
        <v>178</v>
      </c>
      <c r="D5510" s="4">
        <v>149</v>
      </c>
      <c r="E5510" s="4">
        <v>74</v>
      </c>
      <c r="F5510" s="4">
        <v>57</v>
      </c>
      <c r="G5510" s="4">
        <v>54</v>
      </c>
      <c r="H5510" s="4">
        <v>52</v>
      </c>
      <c r="I5510" s="4">
        <v>91</v>
      </c>
      <c r="J5510" s="4">
        <v>86</v>
      </c>
      <c r="K5510" s="4">
        <v>100</v>
      </c>
      <c r="L5510" s="4">
        <v>70</v>
      </c>
      <c r="M5510" s="4">
        <v>70</v>
      </c>
      <c r="N5510" s="4">
        <v>120</v>
      </c>
      <c r="O5510" s="4">
        <v>81</v>
      </c>
      <c r="P5510" s="4">
        <v>69</v>
      </c>
      <c r="Q5510" s="4">
        <v>56</v>
      </c>
      <c r="R5510" s="4">
        <v>83</v>
      </c>
      <c r="S5510" s="4">
        <v>70</v>
      </c>
      <c r="T5510" s="4">
        <v>146</v>
      </c>
      <c r="U5510" s="4">
        <v>28</v>
      </c>
      <c r="V5510" s="4">
        <v>135</v>
      </c>
      <c r="W5510" s="4">
        <v>42</v>
      </c>
      <c r="X5510" s="4">
        <v>26</v>
      </c>
      <c r="Y5510" s="4">
        <v>203</v>
      </c>
      <c r="Z5510" s="4">
        <v>93</v>
      </c>
    </row>
    <row r="5511" spans="1:26" x14ac:dyDescent="0.2">
      <c r="B5511" s="5">
        <v>0.32</v>
      </c>
      <c r="C5511" s="5">
        <v>0.36</v>
      </c>
      <c r="D5511" s="5">
        <v>0.28999999999999998</v>
      </c>
      <c r="E5511" s="5">
        <v>0.43</v>
      </c>
      <c r="F5511" s="5">
        <v>0.32</v>
      </c>
      <c r="G5511" s="5">
        <v>0.3</v>
      </c>
      <c r="H5511" s="5">
        <v>0.26</v>
      </c>
      <c r="I5511" s="5">
        <v>0.32</v>
      </c>
      <c r="J5511" s="5">
        <v>0.32</v>
      </c>
      <c r="K5511" s="5">
        <v>0.35</v>
      </c>
      <c r="L5511" s="5">
        <v>0.31</v>
      </c>
      <c r="M5511" s="5">
        <v>0.3</v>
      </c>
      <c r="N5511" s="5">
        <v>0.34</v>
      </c>
      <c r="O5511" s="5">
        <v>0.33</v>
      </c>
      <c r="P5511" s="5">
        <v>0.28999999999999998</v>
      </c>
      <c r="Q5511" s="5">
        <v>0.32</v>
      </c>
      <c r="R5511" s="5">
        <v>0.28999999999999998</v>
      </c>
      <c r="S5511" s="5">
        <v>0.32</v>
      </c>
      <c r="T5511" s="5">
        <v>0.33</v>
      </c>
      <c r="U5511" s="5">
        <v>0.42</v>
      </c>
      <c r="V5511" s="5">
        <v>0.37</v>
      </c>
      <c r="W5511" s="5">
        <v>0.32</v>
      </c>
      <c r="X5511" s="5">
        <v>0.34</v>
      </c>
      <c r="Y5511" s="5">
        <v>0.35</v>
      </c>
      <c r="Z5511" s="5">
        <v>0.27</v>
      </c>
    </row>
    <row r="5512" spans="1:26" x14ac:dyDescent="0.2">
      <c r="B5512" s="6" t="s">
        <v>1360</v>
      </c>
      <c r="C5512" s="6" t="s">
        <v>85</v>
      </c>
      <c r="E5512" s="6" t="s">
        <v>76</v>
      </c>
      <c r="U5512" s="6" t="s">
        <v>1359</v>
      </c>
      <c r="V5512" s="6" t="s">
        <v>92</v>
      </c>
      <c r="X5512" s="6" t="s">
        <v>95</v>
      </c>
      <c r="Y5512" s="6" t="s">
        <v>183</v>
      </c>
    </row>
    <row r="5513" spans="1:26" x14ac:dyDescent="0.2">
      <c r="A5513" s="2" t="s">
        <v>1205</v>
      </c>
      <c r="B5513" s="4">
        <v>461</v>
      </c>
      <c r="C5513" s="4">
        <v>226</v>
      </c>
      <c r="D5513" s="4">
        <v>234</v>
      </c>
      <c r="E5513" s="4">
        <v>49</v>
      </c>
      <c r="F5513" s="4">
        <v>72</v>
      </c>
      <c r="G5513" s="4">
        <v>81</v>
      </c>
      <c r="H5513" s="4">
        <v>106</v>
      </c>
      <c r="I5513" s="4">
        <v>153</v>
      </c>
      <c r="J5513" s="4">
        <v>124</v>
      </c>
      <c r="K5513" s="4">
        <v>131</v>
      </c>
      <c r="L5513" s="4">
        <v>101</v>
      </c>
      <c r="M5513" s="4">
        <v>105</v>
      </c>
      <c r="N5513" s="4">
        <v>155</v>
      </c>
      <c r="O5513" s="4">
        <v>111</v>
      </c>
      <c r="P5513" s="4">
        <v>113</v>
      </c>
      <c r="Q5513" s="4">
        <v>82</v>
      </c>
      <c r="R5513" s="4">
        <v>133</v>
      </c>
      <c r="S5513" s="4">
        <v>85</v>
      </c>
      <c r="T5513" s="4">
        <v>212</v>
      </c>
      <c r="U5513" s="4">
        <v>30</v>
      </c>
      <c r="V5513" s="4">
        <v>163</v>
      </c>
      <c r="W5513" s="4">
        <v>63</v>
      </c>
      <c r="X5513" s="4">
        <v>38</v>
      </c>
      <c r="Y5513" s="4">
        <v>265</v>
      </c>
      <c r="Z5513" s="4">
        <v>163</v>
      </c>
    </row>
    <row r="5514" spans="1:26" x14ac:dyDescent="0.2">
      <c r="B5514" s="5">
        <v>0.45</v>
      </c>
      <c r="C5514" s="5">
        <v>0.46</v>
      </c>
      <c r="D5514" s="5">
        <v>0.45</v>
      </c>
      <c r="E5514" s="5">
        <v>0.28000000000000003</v>
      </c>
      <c r="F5514" s="5">
        <v>0.41</v>
      </c>
      <c r="G5514" s="5">
        <v>0.45</v>
      </c>
      <c r="H5514" s="5">
        <v>0.53</v>
      </c>
      <c r="I5514" s="5">
        <v>0.54</v>
      </c>
      <c r="J5514" s="5">
        <v>0.47</v>
      </c>
      <c r="K5514" s="5">
        <v>0.46</v>
      </c>
      <c r="L5514" s="5">
        <v>0.45</v>
      </c>
      <c r="M5514" s="5">
        <v>0.44</v>
      </c>
      <c r="N5514" s="5">
        <v>0.44</v>
      </c>
      <c r="O5514" s="5">
        <v>0.45</v>
      </c>
      <c r="P5514" s="5">
        <v>0.48</v>
      </c>
      <c r="Q5514" s="5">
        <v>0.47</v>
      </c>
      <c r="R5514" s="5">
        <v>0.46</v>
      </c>
      <c r="S5514" s="5">
        <v>0.39</v>
      </c>
      <c r="T5514" s="5">
        <v>0.48</v>
      </c>
      <c r="U5514" s="5">
        <v>0.44</v>
      </c>
      <c r="V5514" s="5">
        <v>0.44</v>
      </c>
      <c r="W5514" s="5">
        <v>0.49</v>
      </c>
      <c r="X5514" s="5">
        <v>0.5</v>
      </c>
      <c r="Y5514" s="5">
        <v>0.46</v>
      </c>
      <c r="Z5514" s="5">
        <v>0.47</v>
      </c>
    </row>
    <row r="5515" spans="1:26" x14ac:dyDescent="0.2">
      <c r="B5515" s="6" t="s">
        <v>855</v>
      </c>
      <c r="F5515" s="6" t="s">
        <v>41</v>
      </c>
      <c r="G5515" s="6" t="s">
        <v>41</v>
      </c>
      <c r="H5515" s="6" t="s">
        <v>210</v>
      </c>
      <c r="I5515" s="6" t="s">
        <v>210</v>
      </c>
      <c r="T5515" s="6" t="s">
        <v>113</v>
      </c>
      <c r="U5515" s="6" t="s">
        <v>95</v>
      </c>
      <c r="X5515" s="6" t="s">
        <v>95</v>
      </c>
    </row>
    <row r="5516" spans="1:26" x14ac:dyDescent="0.2">
      <c r="A5516" s="2" t="s">
        <v>93</v>
      </c>
      <c r="B5516" s="4">
        <v>226</v>
      </c>
      <c r="C5516" s="4">
        <v>89</v>
      </c>
      <c r="D5516" s="4">
        <v>138</v>
      </c>
      <c r="E5516" s="4">
        <v>51</v>
      </c>
      <c r="F5516" s="4">
        <v>46</v>
      </c>
      <c r="G5516" s="4">
        <v>47</v>
      </c>
      <c r="H5516" s="4">
        <v>42</v>
      </c>
      <c r="I5516" s="4">
        <v>40</v>
      </c>
      <c r="J5516" s="4">
        <v>56</v>
      </c>
      <c r="K5516" s="4">
        <v>56</v>
      </c>
      <c r="L5516" s="4">
        <v>52</v>
      </c>
      <c r="M5516" s="4">
        <v>62</v>
      </c>
      <c r="N5516" s="4">
        <v>81</v>
      </c>
      <c r="O5516" s="4">
        <v>56</v>
      </c>
      <c r="P5516" s="4">
        <v>54</v>
      </c>
      <c r="Q5516" s="4">
        <v>35</v>
      </c>
      <c r="R5516" s="4">
        <v>74</v>
      </c>
      <c r="S5516" s="4">
        <v>63</v>
      </c>
      <c r="T5516" s="4">
        <v>80</v>
      </c>
      <c r="U5516" s="4">
        <v>10</v>
      </c>
      <c r="V5516" s="4">
        <v>71</v>
      </c>
      <c r="W5516" s="4">
        <v>25</v>
      </c>
      <c r="X5516" s="4">
        <v>13</v>
      </c>
      <c r="Y5516" s="4">
        <v>109</v>
      </c>
      <c r="Z5516" s="4">
        <v>90</v>
      </c>
    </row>
    <row r="5517" spans="1:26" x14ac:dyDescent="0.2">
      <c r="B5517" s="5">
        <v>0.22</v>
      </c>
      <c r="C5517" s="5">
        <v>0.18</v>
      </c>
      <c r="D5517" s="5">
        <v>0.26</v>
      </c>
      <c r="E5517" s="5">
        <v>0.28999999999999998</v>
      </c>
      <c r="F5517" s="5">
        <v>0.26</v>
      </c>
      <c r="G5517" s="5">
        <v>0.26</v>
      </c>
      <c r="H5517" s="5">
        <v>0.21</v>
      </c>
      <c r="I5517" s="5">
        <v>0.14000000000000001</v>
      </c>
      <c r="J5517" s="5">
        <v>0.21</v>
      </c>
      <c r="K5517" s="5">
        <v>0.19</v>
      </c>
      <c r="L5517" s="5">
        <v>0.23</v>
      </c>
      <c r="M5517" s="5">
        <v>0.26</v>
      </c>
      <c r="N5517" s="5">
        <v>0.23</v>
      </c>
      <c r="O5517" s="5">
        <v>0.23</v>
      </c>
      <c r="P5517" s="5">
        <v>0.23</v>
      </c>
      <c r="Q5517" s="5">
        <v>0.2</v>
      </c>
      <c r="R5517" s="5">
        <v>0.26</v>
      </c>
      <c r="S5517" s="5">
        <v>0.28999999999999998</v>
      </c>
      <c r="T5517" s="5">
        <v>0.18</v>
      </c>
      <c r="U5517" s="5">
        <v>0.14000000000000001</v>
      </c>
      <c r="V5517" s="5">
        <v>0.19</v>
      </c>
      <c r="W5517" s="5">
        <v>0.19</v>
      </c>
      <c r="X5517" s="5">
        <v>0.16</v>
      </c>
      <c r="Y5517" s="5">
        <v>0.19</v>
      </c>
      <c r="Z5517" s="5">
        <v>0.26</v>
      </c>
    </row>
    <row r="5518" spans="1:26" x14ac:dyDescent="0.2">
      <c r="B5518" s="6" t="s">
        <v>1358</v>
      </c>
      <c r="D5518" s="6" t="s">
        <v>32</v>
      </c>
      <c r="E5518" s="6" t="s">
        <v>170</v>
      </c>
      <c r="F5518" s="6" t="s">
        <v>78</v>
      </c>
      <c r="G5518" s="6" t="s">
        <v>78</v>
      </c>
      <c r="H5518" s="6" t="s">
        <v>78</v>
      </c>
      <c r="R5518" s="6" t="s">
        <v>96</v>
      </c>
      <c r="S5518" s="6" t="s">
        <v>416</v>
      </c>
      <c r="U5518" s="6" t="s">
        <v>95</v>
      </c>
      <c r="X5518" s="6" t="s">
        <v>95</v>
      </c>
      <c r="Z5518" s="6" t="s">
        <v>460</v>
      </c>
    </row>
    <row r="5520" spans="1:26" x14ac:dyDescent="0.2">
      <c r="A5520" s="6" t="s">
        <v>97</v>
      </c>
    </row>
    <row r="5522" spans="1:1" x14ac:dyDescent="0.2">
      <c r="A5522" s="6" t="s">
        <v>98</v>
      </c>
    </row>
    <row r="5523" spans="1:1" x14ac:dyDescent="0.2">
      <c r="A5523" s="6" t="s">
        <v>99</v>
      </c>
    </row>
    <row r="5525" spans="1:1" x14ac:dyDescent="0.2">
      <c r="A5525" s="4">
        <v>85</v>
      </c>
    </row>
    <row r="5530" spans="1:1" x14ac:dyDescent="0.2">
      <c r="A5530" s="9" t="s">
        <v>0</v>
      </c>
    </row>
    <row r="5532" spans="1:1" x14ac:dyDescent="0.2">
      <c r="A5532" s="1" t="s">
        <v>1</v>
      </c>
    </row>
    <row r="5533" spans="1:1" x14ac:dyDescent="0.2">
      <c r="A5533" s="1" t="s">
        <v>2</v>
      </c>
    </row>
    <row r="5535" spans="1:1" x14ac:dyDescent="0.2">
      <c r="A5535" s="1" t="s">
        <v>3</v>
      </c>
    </row>
    <row r="5536" spans="1:1" x14ac:dyDescent="0.2">
      <c r="A5536" s="1" t="s">
        <v>4</v>
      </c>
    </row>
    <row r="5538" spans="1:34" x14ac:dyDescent="0.2">
      <c r="A5538" s="1" t="s">
        <v>5</v>
      </c>
    </row>
    <row r="5539" spans="1:34" x14ac:dyDescent="0.2">
      <c r="A5539" s="6" t="s">
        <v>1361</v>
      </c>
    </row>
    <row r="5540" spans="1:34" x14ac:dyDescent="0.2">
      <c r="A5540" s="6" t="s">
        <v>1053</v>
      </c>
    </row>
    <row r="5542" spans="1:34" x14ac:dyDescent="0.2">
      <c r="J5542" s="9" t="s">
        <v>157</v>
      </c>
      <c r="N5542" s="9" t="s">
        <v>156</v>
      </c>
      <c r="R5542" s="9" t="s">
        <v>155</v>
      </c>
    </row>
    <row r="5543" spans="1:34" x14ac:dyDescent="0.2">
      <c r="I5543" s="9" t="s">
        <v>154</v>
      </c>
      <c r="K5543" s="9" t="s">
        <v>153</v>
      </c>
      <c r="M5543" s="9" t="s">
        <v>154</v>
      </c>
      <c r="O5543" s="9" t="s">
        <v>153</v>
      </c>
      <c r="Q5543" s="9" t="s">
        <v>154</v>
      </c>
      <c r="S5543" s="9" t="s">
        <v>153</v>
      </c>
    </row>
    <row r="5544" spans="1:34" x14ac:dyDescent="0.2">
      <c r="AA5544" s="9" t="s">
        <v>152</v>
      </c>
    </row>
    <row r="5545" spans="1:34" x14ac:dyDescent="0.2">
      <c r="D5545" s="9" t="s">
        <v>151</v>
      </c>
      <c r="F5545" s="9" t="s">
        <v>150</v>
      </c>
      <c r="U5545" s="9" t="s">
        <v>149</v>
      </c>
      <c r="W5545" s="9" t="s">
        <v>148</v>
      </c>
      <c r="Y5545" s="9" t="s">
        <v>147</v>
      </c>
      <c r="AA5545" s="9" t="s">
        <v>146</v>
      </c>
      <c r="AC5545" s="9" t="s">
        <v>145</v>
      </c>
      <c r="AG5545" s="9" t="s">
        <v>144</v>
      </c>
    </row>
    <row r="5546" spans="1:34" x14ac:dyDescent="0.2">
      <c r="AC5546" s="9" t="s">
        <v>143</v>
      </c>
      <c r="AD5546" s="9" t="s">
        <v>142</v>
      </c>
    </row>
    <row r="5547" spans="1:34" x14ac:dyDescent="0.2">
      <c r="F5547" s="9" t="s">
        <v>143</v>
      </c>
      <c r="G5547" s="9" t="s">
        <v>142</v>
      </c>
      <c r="U5547" s="9" t="s">
        <v>141</v>
      </c>
      <c r="W5547" s="9" t="s">
        <v>141</v>
      </c>
      <c r="Y5547" s="9" t="s">
        <v>141</v>
      </c>
      <c r="AA5547" s="9" t="s">
        <v>141</v>
      </c>
      <c r="AC5547" s="9" t="s">
        <v>140</v>
      </c>
      <c r="AD5547" s="9" t="s">
        <v>140</v>
      </c>
      <c r="AF5547" s="9" t="s">
        <v>139</v>
      </c>
      <c r="AG5547" s="9" t="s">
        <v>138</v>
      </c>
      <c r="AH5547" s="9" t="s">
        <v>137</v>
      </c>
    </row>
    <row r="5548" spans="1:34" x14ac:dyDescent="0.2">
      <c r="B5548" s="9" t="s">
        <v>24</v>
      </c>
      <c r="C5548" s="9" t="s">
        <v>74</v>
      </c>
      <c r="D5548" s="9" t="s">
        <v>83</v>
      </c>
      <c r="E5548" s="9" t="s">
        <v>131</v>
      </c>
      <c r="F5548" s="9" t="s">
        <v>136</v>
      </c>
      <c r="G5548" s="9" t="s">
        <v>136</v>
      </c>
      <c r="H5548" s="9" t="s">
        <v>135</v>
      </c>
      <c r="I5548" s="9" t="s">
        <v>134</v>
      </c>
      <c r="J5548" s="9" t="s">
        <v>135</v>
      </c>
      <c r="K5548" s="9" t="s">
        <v>134</v>
      </c>
      <c r="L5548" s="9" t="s">
        <v>135</v>
      </c>
      <c r="M5548" s="9" t="s">
        <v>134</v>
      </c>
      <c r="N5548" s="9" t="s">
        <v>135</v>
      </c>
      <c r="O5548" s="9" t="s">
        <v>134</v>
      </c>
      <c r="P5548" s="9" t="s">
        <v>135</v>
      </c>
      <c r="Q5548" s="9" t="s">
        <v>134</v>
      </c>
      <c r="R5548" s="9" t="s">
        <v>135</v>
      </c>
      <c r="S5548" s="9" t="s">
        <v>134</v>
      </c>
      <c r="T5548" s="9" t="s">
        <v>133</v>
      </c>
      <c r="U5548" s="9" t="s">
        <v>132</v>
      </c>
      <c r="V5548" s="9" t="s">
        <v>133</v>
      </c>
      <c r="W5548" s="9" t="s">
        <v>132</v>
      </c>
      <c r="X5548" s="9" t="s">
        <v>133</v>
      </c>
      <c r="Y5548" s="9" t="s">
        <v>132</v>
      </c>
      <c r="Z5548" s="9" t="s">
        <v>133</v>
      </c>
      <c r="AA5548" s="9" t="s">
        <v>132</v>
      </c>
      <c r="AB5548" s="9" t="s">
        <v>131</v>
      </c>
      <c r="AC5548" s="9" t="s">
        <v>129</v>
      </c>
      <c r="AD5548" s="9" t="s">
        <v>129</v>
      </c>
      <c r="AE5548" s="9" t="s">
        <v>130</v>
      </c>
      <c r="AF5548" s="9" t="s">
        <v>129</v>
      </c>
      <c r="AG5548" s="9" t="s">
        <v>128</v>
      </c>
      <c r="AH5548" s="9" t="s">
        <v>127</v>
      </c>
    </row>
    <row r="5549" spans="1:34" x14ac:dyDescent="0.2">
      <c r="B5549" s="9" t="s">
        <v>47</v>
      </c>
      <c r="C5549" s="9" t="s">
        <v>48</v>
      </c>
      <c r="D5549" s="9" t="s">
        <v>49</v>
      </c>
      <c r="E5549" s="9" t="s">
        <v>50</v>
      </c>
      <c r="F5549" s="9" t="s">
        <v>51</v>
      </c>
      <c r="G5549" s="9" t="s">
        <v>52</v>
      </c>
      <c r="H5549" s="9" t="s">
        <v>53</v>
      </c>
      <c r="I5549" s="9" t="s">
        <v>54</v>
      </c>
      <c r="J5549" s="9" t="s">
        <v>55</v>
      </c>
      <c r="K5549" s="9" t="s">
        <v>56</v>
      </c>
      <c r="L5549" s="9" t="s">
        <v>57</v>
      </c>
      <c r="M5549" s="9" t="s">
        <v>58</v>
      </c>
      <c r="N5549" s="9" t="s">
        <v>59</v>
      </c>
      <c r="O5549" s="9" t="s">
        <v>60</v>
      </c>
      <c r="P5549" s="9" t="s">
        <v>61</v>
      </c>
      <c r="Q5549" s="9" t="s">
        <v>62</v>
      </c>
      <c r="R5549" s="9" t="s">
        <v>63</v>
      </c>
      <c r="S5549" s="9" t="s">
        <v>64</v>
      </c>
      <c r="T5549" s="9" t="s">
        <v>65</v>
      </c>
      <c r="U5549" s="9" t="s">
        <v>66</v>
      </c>
      <c r="V5549" s="9" t="s">
        <v>67</v>
      </c>
      <c r="W5549" s="9" t="s">
        <v>68</v>
      </c>
      <c r="X5549" s="9" t="s">
        <v>70</v>
      </c>
      <c r="Y5549" s="9" t="s">
        <v>71</v>
      </c>
      <c r="Z5549" s="9" t="s">
        <v>126</v>
      </c>
      <c r="AA5549" s="9" t="s">
        <v>125</v>
      </c>
      <c r="AB5549" s="9" t="s">
        <v>124</v>
      </c>
      <c r="AC5549" s="9" t="s">
        <v>123</v>
      </c>
      <c r="AD5549" s="9" t="s">
        <v>122</v>
      </c>
      <c r="AE5549" s="9" t="s">
        <v>121</v>
      </c>
      <c r="AF5549" s="9" t="s">
        <v>120</v>
      </c>
      <c r="AG5549" s="9" t="s">
        <v>119</v>
      </c>
      <c r="AH5549" s="9" t="s">
        <v>118</v>
      </c>
    </row>
    <row r="5550" spans="1:34" x14ac:dyDescent="0.2">
      <c r="A5550" s="6" t="s">
        <v>72</v>
      </c>
      <c r="B5550" s="8">
        <v>1011</v>
      </c>
      <c r="C5550" s="8">
        <v>759</v>
      </c>
      <c r="D5550" s="8">
        <v>249</v>
      </c>
      <c r="E5550" s="8">
        <v>166</v>
      </c>
      <c r="F5550" s="8">
        <v>371</v>
      </c>
      <c r="G5550" s="8">
        <v>222</v>
      </c>
      <c r="H5550" s="8">
        <v>101</v>
      </c>
      <c r="I5550" s="8">
        <v>511</v>
      </c>
      <c r="J5550" s="8">
        <v>128</v>
      </c>
      <c r="K5550" s="8">
        <v>488</v>
      </c>
      <c r="L5550" s="8">
        <v>374</v>
      </c>
      <c r="M5550" s="8">
        <v>135</v>
      </c>
      <c r="N5550" s="8">
        <v>246</v>
      </c>
      <c r="O5550" s="8">
        <v>244</v>
      </c>
      <c r="P5550" s="8">
        <v>139</v>
      </c>
      <c r="Q5550" s="8">
        <v>331</v>
      </c>
      <c r="R5550" s="8">
        <v>59</v>
      </c>
      <c r="S5550" s="8">
        <v>564</v>
      </c>
      <c r="T5550" s="8">
        <v>130</v>
      </c>
      <c r="U5550" s="8">
        <v>87</v>
      </c>
      <c r="V5550" s="8">
        <v>137</v>
      </c>
      <c r="W5550" s="8">
        <v>70</v>
      </c>
      <c r="X5550" s="8">
        <v>125</v>
      </c>
      <c r="Y5550" s="8">
        <v>82</v>
      </c>
      <c r="Z5550" s="8">
        <v>123</v>
      </c>
      <c r="AA5550" s="8">
        <v>90</v>
      </c>
      <c r="AB5550" s="8">
        <v>82</v>
      </c>
      <c r="AC5550" s="8">
        <v>631</v>
      </c>
      <c r="AD5550" s="8">
        <v>265</v>
      </c>
      <c r="AE5550" s="8">
        <v>376</v>
      </c>
      <c r="AF5550" s="8">
        <v>697</v>
      </c>
      <c r="AG5550" s="8">
        <v>140</v>
      </c>
      <c r="AH5550" s="8">
        <v>628</v>
      </c>
    </row>
    <row r="5551" spans="1:34" x14ac:dyDescent="0.2">
      <c r="A5551" s="6" t="s">
        <v>73</v>
      </c>
      <c r="B5551" s="8">
        <v>1014</v>
      </c>
      <c r="C5551" s="8">
        <v>760</v>
      </c>
      <c r="D5551" s="8">
        <v>251</v>
      </c>
      <c r="E5551" s="8">
        <v>164</v>
      </c>
      <c r="F5551" s="8">
        <v>371</v>
      </c>
      <c r="G5551" s="8">
        <v>226</v>
      </c>
      <c r="H5551" s="8">
        <v>100</v>
      </c>
      <c r="I5551" s="8">
        <v>517</v>
      </c>
      <c r="J5551" s="8">
        <v>129</v>
      </c>
      <c r="K5551" s="8">
        <v>491</v>
      </c>
      <c r="L5551" s="8">
        <v>374</v>
      </c>
      <c r="M5551" s="8">
        <v>137</v>
      </c>
      <c r="N5551" s="8">
        <v>247</v>
      </c>
      <c r="O5551" s="8">
        <v>247</v>
      </c>
      <c r="P5551" s="8">
        <v>146</v>
      </c>
      <c r="Q5551" s="8">
        <v>331</v>
      </c>
      <c r="R5551" s="8">
        <v>61</v>
      </c>
      <c r="S5551" s="8">
        <v>562</v>
      </c>
      <c r="T5551" s="8">
        <v>129</v>
      </c>
      <c r="U5551" s="8">
        <v>88</v>
      </c>
      <c r="V5551" s="8">
        <v>136</v>
      </c>
      <c r="W5551" s="8">
        <v>68</v>
      </c>
      <c r="X5551" s="8">
        <v>123</v>
      </c>
      <c r="Y5551" s="8">
        <v>85</v>
      </c>
      <c r="Z5551" s="8">
        <v>123</v>
      </c>
      <c r="AA5551" s="8">
        <v>94</v>
      </c>
      <c r="AB5551" s="8">
        <v>83</v>
      </c>
      <c r="AC5551" s="8">
        <v>636</v>
      </c>
      <c r="AD5551" s="8">
        <v>263</v>
      </c>
      <c r="AE5551" s="8">
        <v>377</v>
      </c>
      <c r="AF5551" s="8">
        <v>694</v>
      </c>
      <c r="AG5551" s="8">
        <v>138</v>
      </c>
      <c r="AH5551" s="8">
        <v>631</v>
      </c>
    </row>
    <row r="5552" spans="1:34" x14ac:dyDescent="0.2">
      <c r="A5552" s="6" t="s">
        <v>1213</v>
      </c>
      <c r="B5552" s="8">
        <v>327</v>
      </c>
      <c r="C5552" s="8">
        <v>252</v>
      </c>
      <c r="D5552" s="8">
        <v>75</v>
      </c>
      <c r="E5552" s="8">
        <v>58</v>
      </c>
      <c r="F5552" s="8">
        <v>115</v>
      </c>
      <c r="G5552" s="8">
        <v>79</v>
      </c>
      <c r="H5552" s="8">
        <v>42</v>
      </c>
      <c r="I5552" s="8">
        <v>148</v>
      </c>
      <c r="J5552" s="8">
        <v>49</v>
      </c>
      <c r="K5552" s="8">
        <v>130</v>
      </c>
      <c r="L5552" s="8">
        <v>149</v>
      </c>
      <c r="M5552" s="8">
        <v>35</v>
      </c>
      <c r="N5552" s="8">
        <v>102</v>
      </c>
      <c r="O5552" s="8">
        <v>53</v>
      </c>
      <c r="P5552" s="8">
        <v>67</v>
      </c>
      <c r="Q5552" s="8">
        <v>87</v>
      </c>
      <c r="R5552" s="8">
        <v>23</v>
      </c>
      <c r="S5552" s="8">
        <v>164</v>
      </c>
      <c r="T5552" s="8">
        <v>58</v>
      </c>
      <c r="U5552" s="8">
        <v>20</v>
      </c>
      <c r="V5552" s="8">
        <v>60</v>
      </c>
      <c r="W5552" s="8">
        <v>14</v>
      </c>
      <c r="X5552" s="8">
        <v>44</v>
      </c>
      <c r="Y5552" s="8">
        <v>19</v>
      </c>
      <c r="Z5552" s="8">
        <v>47</v>
      </c>
      <c r="AA5552" s="8">
        <v>24</v>
      </c>
      <c r="AB5552" s="8">
        <v>28</v>
      </c>
      <c r="AC5552" s="8">
        <v>217</v>
      </c>
      <c r="AD5552" s="8">
        <v>76</v>
      </c>
      <c r="AE5552" s="8">
        <v>155</v>
      </c>
      <c r="AF5552" s="8">
        <v>259</v>
      </c>
      <c r="AG5552" s="8">
        <v>63</v>
      </c>
      <c r="AH5552" s="8">
        <v>198</v>
      </c>
    </row>
    <row r="5553" spans="1:34" x14ac:dyDescent="0.2">
      <c r="B5553" s="7">
        <v>0.32</v>
      </c>
      <c r="C5553" s="7">
        <v>0.33</v>
      </c>
      <c r="D5553" s="7">
        <v>0.3</v>
      </c>
      <c r="E5553" s="7">
        <v>0.35</v>
      </c>
      <c r="F5553" s="7">
        <v>0.31</v>
      </c>
      <c r="G5553" s="7">
        <v>0.35</v>
      </c>
      <c r="H5553" s="7">
        <v>0.42</v>
      </c>
      <c r="I5553" s="7">
        <v>0.28999999999999998</v>
      </c>
      <c r="J5553" s="7">
        <v>0.38</v>
      </c>
      <c r="K5553" s="7">
        <v>0.27</v>
      </c>
      <c r="L5553" s="7">
        <v>0.4</v>
      </c>
      <c r="M5553" s="7">
        <v>0.26</v>
      </c>
      <c r="N5553" s="7">
        <v>0.41</v>
      </c>
      <c r="O5553" s="7">
        <v>0.22</v>
      </c>
      <c r="P5553" s="7">
        <v>0.46</v>
      </c>
      <c r="Q5553" s="7">
        <v>0.26</v>
      </c>
      <c r="R5553" s="7">
        <v>0.38</v>
      </c>
      <c r="S5553" s="7">
        <v>0.28999999999999998</v>
      </c>
      <c r="T5553" s="7">
        <v>0.45</v>
      </c>
      <c r="U5553" s="7">
        <v>0.22</v>
      </c>
      <c r="V5553" s="7">
        <v>0.44</v>
      </c>
      <c r="W5553" s="7">
        <v>0.21</v>
      </c>
      <c r="X5553" s="7">
        <v>0.36</v>
      </c>
      <c r="Y5553" s="7">
        <v>0.22</v>
      </c>
      <c r="Z5553" s="7">
        <v>0.38</v>
      </c>
      <c r="AA5553" s="7">
        <v>0.25</v>
      </c>
      <c r="AB5553" s="7">
        <v>0.34</v>
      </c>
      <c r="AC5553" s="7">
        <v>0.34</v>
      </c>
      <c r="AD5553" s="7">
        <v>0.28999999999999998</v>
      </c>
      <c r="AE5553" s="7">
        <v>0.41</v>
      </c>
      <c r="AF5553" s="7">
        <v>0.37</v>
      </c>
      <c r="AG5553" s="7">
        <v>0.46</v>
      </c>
      <c r="AH5553" s="7">
        <v>0.31</v>
      </c>
    </row>
    <row r="5554" spans="1:34" x14ac:dyDescent="0.2">
      <c r="B5554" s="6" t="s">
        <v>1364</v>
      </c>
      <c r="H5554" s="6" t="s">
        <v>949</v>
      </c>
      <c r="J5554" s="6" t="s">
        <v>174</v>
      </c>
      <c r="L5554" s="6" t="s">
        <v>223</v>
      </c>
      <c r="N5554" s="6" t="s">
        <v>222</v>
      </c>
      <c r="P5554" s="6" t="s">
        <v>228</v>
      </c>
      <c r="R5554" s="6" t="s">
        <v>95</v>
      </c>
      <c r="T5554" s="6" t="s">
        <v>191</v>
      </c>
      <c r="U5554" s="6" t="s">
        <v>95</v>
      </c>
      <c r="V5554" s="6" t="s">
        <v>190</v>
      </c>
      <c r="W5554" s="6" t="s">
        <v>95</v>
      </c>
      <c r="X5554" s="6" t="s">
        <v>200</v>
      </c>
      <c r="Y5554" s="6" t="s">
        <v>95</v>
      </c>
      <c r="AA5554" s="6" t="s">
        <v>95</v>
      </c>
      <c r="AB5554" s="6" t="s">
        <v>95</v>
      </c>
      <c r="AE5554" s="6" t="s">
        <v>225</v>
      </c>
      <c r="AF5554" s="6" t="s">
        <v>234</v>
      </c>
      <c r="AG5554" s="6" t="s">
        <v>225</v>
      </c>
    </row>
    <row r="5555" spans="1:34" x14ac:dyDescent="0.2">
      <c r="A5555" s="6" t="s">
        <v>1205</v>
      </c>
      <c r="B5555" s="8">
        <v>461</v>
      </c>
      <c r="C5555" s="8">
        <v>335</v>
      </c>
      <c r="D5555" s="8">
        <v>124</v>
      </c>
      <c r="E5555" s="8">
        <v>70</v>
      </c>
      <c r="F5555" s="8">
        <v>168</v>
      </c>
      <c r="G5555" s="8">
        <v>97</v>
      </c>
      <c r="H5555" s="8">
        <v>36</v>
      </c>
      <c r="I5555" s="8">
        <v>276</v>
      </c>
      <c r="J5555" s="8">
        <v>51</v>
      </c>
      <c r="K5555" s="8">
        <v>280</v>
      </c>
      <c r="L5555" s="8">
        <v>154</v>
      </c>
      <c r="M5555" s="8">
        <v>81</v>
      </c>
      <c r="N5555" s="8">
        <v>95</v>
      </c>
      <c r="O5555" s="8">
        <v>160</v>
      </c>
      <c r="P5555" s="8">
        <v>41</v>
      </c>
      <c r="Q5555" s="8">
        <v>176</v>
      </c>
      <c r="R5555" s="8">
        <v>21</v>
      </c>
      <c r="S5555" s="8">
        <v>306</v>
      </c>
      <c r="T5555" s="8">
        <v>46</v>
      </c>
      <c r="U5555" s="8">
        <v>53</v>
      </c>
      <c r="V5555" s="8">
        <v>49</v>
      </c>
      <c r="W5555" s="8">
        <v>42</v>
      </c>
      <c r="X5555" s="8">
        <v>49</v>
      </c>
      <c r="Y5555" s="8">
        <v>44</v>
      </c>
      <c r="Z5555" s="8">
        <v>49</v>
      </c>
      <c r="AA5555" s="8">
        <v>60</v>
      </c>
      <c r="AB5555" s="8">
        <v>26</v>
      </c>
      <c r="AC5555" s="8">
        <v>285</v>
      </c>
      <c r="AD5555" s="8">
        <v>142</v>
      </c>
      <c r="AE5555" s="8">
        <v>155</v>
      </c>
      <c r="AF5555" s="8">
        <v>307</v>
      </c>
      <c r="AG5555" s="8">
        <v>46</v>
      </c>
      <c r="AH5555" s="8">
        <v>322</v>
      </c>
    </row>
    <row r="5556" spans="1:34" x14ac:dyDescent="0.2">
      <c r="B5556" s="7">
        <v>0.45</v>
      </c>
      <c r="C5556" s="7">
        <v>0.44</v>
      </c>
      <c r="D5556" s="7">
        <v>0.49</v>
      </c>
      <c r="E5556" s="7">
        <v>0.43</v>
      </c>
      <c r="F5556" s="7">
        <v>0.45</v>
      </c>
      <c r="G5556" s="7">
        <v>0.43</v>
      </c>
      <c r="H5556" s="7">
        <v>0.36</v>
      </c>
      <c r="I5556" s="7">
        <v>0.53</v>
      </c>
      <c r="J5556" s="7">
        <v>0.39</v>
      </c>
      <c r="K5556" s="7">
        <v>0.56999999999999995</v>
      </c>
      <c r="L5556" s="7">
        <v>0.41</v>
      </c>
      <c r="M5556" s="7">
        <v>0.59</v>
      </c>
      <c r="N5556" s="7">
        <v>0.39</v>
      </c>
      <c r="O5556" s="7">
        <v>0.65</v>
      </c>
      <c r="P5556" s="7">
        <v>0.28000000000000003</v>
      </c>
      <c r="Q5556" s="7">
        <v>0.53</v>
      </c>
      <c r="R5556" s="7">
        <v>0.35</v>
      </c>
      <c r="S5556" s="7">
        <v>0.55000000000000004</v>
      </c>
      <c r="T5556" s="7">
        <v>0.36</v>
      </c>
      <c r="U5556" s="7">
        <v>0.6</v>
      </c>
      <c r="V5556" s="7">
        <v>0.36</v>
      </c>
      <c r="W5556" s="7">
        <v>0.62</v>
      </c>
      <c r="X5556" s="7">
        <v>0.4</v>
      </c>
      <c r="Y5556" s="7">
        <v>0.52</v>
      </c>
      <c r="Z5556" s="7">
        <v>0.4</v>
      </c>
      <c r="AA5556" s="7">
        <v>0.63</v>
      </c>
      <c r="AB5556" s="7">
        <v>0.32</v>
      </c>
      <c r="AC5556" s="7">
        <v>0.45</v>
      </c>
      <c r="AD5556" s="7">
        <v>0.54</v>
      </c>
      <c r="AE5556" s="7">
        <v>0.41</v>
      </c>
      <c r="AF5556" s="7">
        <v>0.44</v>
      </c>
      <c r="AG5556" s="7">
        <v>0.33</v>
      </c>
      <c r="AH5556" s="7">
        <v>0.51</v>
      </c>
    </row>
    <row r="5557" spans="1:34" x14ac:dyDescent="0.2">
      <c r="B5557" s="6" t="s">
        <v>1363</v>
      </c>
      <c r="H5557" s="6" t="s">
        <v>95</v>
      </c>
      <c r="I5557" s="6" t="s">
        <v>377</v>
      </c>
      <c r="K5557" s="6" t="s">
        <v>354</v>
      </c>
      <c r="M5557" s="6" t="s">
        <v>109</v>
      </c>
      <c r="O5557" s="6" t="s">
        <v>108</v>
      </c>
      <c r="Q5557" s="6" t="s">
        <v>107</v>
      </c>
      <c r="R5557" s="6" t="s">
        <v>95</v>
      </c>
      <c r="S5557" s="6" t="s">
        <v>106</v>
      </c>
      <c r="U5557" s="6" t="s">
        <v>805</v>
      </c>
      <c r="W5557" s="6" t="s">
        <v>739</v>
      </c>
      <c r="Y5557" s="6" t="s">
        <v>95</v>
      </c>
      <c r="AA5557" s="6" t="s">
        <v>867</v>
      </c>
      <c r="AB5557" s="6" t="s">
        <v>95</v>
      </c>
      <c r="AC5557" s="6" t="s">
        <v>218</v>
      </c>
      <c r="AD5557" s="6" t="s">
        <v>212</v>
      </c>
      <c r="AF5557" s="6" t="s">
        <v>104</v>
      </c>
      <c r="AH5557" s="6" t="s">
        <v>375</v>
      </c>
    </row>
    <row r="5558" spans="1:34" x14ac:dyDescent="0.2">
      <c r="A5558" s="6" t="s">
        <v>93</v>
      </c>
      <c r="B5558" s="8">
        <v>226</v>
      </c>
      <c r="C5558" s="8">
        <v>174</v>
      </c>
      <c r="D5558" s="8">
        <v>52</v>
      </c>
      <c r="E5558" s="8">
        <v>36</v>
      </c>
      <c r="F5558" s="8">
        <v>88</v>
      </c>
      <c r="G5558" s="8">
        <v>50</v>
      </c>
      <c r="H5558" s="8">
        <v>22</v>
      </c>
      <c r="I5558" s="8">
        <v>93</v>
      </c>
      <c r="J5558" s="8">
        <v>29</v>
      </c>
      <c r="K5558" s="8">
        <v>81</v>
      </c>
      <c r="L5558" s="8">
        <v>71</v>
      </c>
      <c r="M5558" s="8">
        <v>20</v>
      </c>
      <c r="N5558" s="8">
        <v>50</v>
      </c>
      <c r="O5558" s="8">
        <v>34</v>
      </c>
      <c r="P5558" s="8">
        <v>38</v>
      </c>
      <c r="Q5558" s="8">
        <v>68</v>
      </c>
      <c r="R5558" s="8">
        <v>17</v>
      </c>
      <c r="S5558" s="8">
        <v>92</v>
      </c>
      <c r="T5558" s="8">
        <v>24</v>
      </c>
      <c r="U5558" s="8">
        <v>16</v>
      </c>
      <c r="V5558" s="8">
        <v>27</v>
      </c>
      <c r="W5558" s="8">
        <v>12</v>
      </c>
      <c r="X5558" s="8">
        <v>29</v>
      </c>
      <c r="Y5558" s="8">
        <v>21</v>
      </c>
      <c r="Z5558" s="8">
        <v>27</v>
      </c>
      <c r="AA5558" s="8">
        <v>11</v>
      </c>
      <c r="AB5558" s="8">
        <v>28</v>
      </c>
      <c r="AC5558" s="8">
        <v>134</v>
      </c>
      <c r="AD5558" s="8">
        <v>44</v>
      </c>
      <c r="AE5558" s="8">
        <v>67</v>
      </c>
      <c r="AF5558" s="8">
        <v>128</v>
      </c>
      <c r="AG5558" s="8">
        <v>29</v>
      </c>
      <c r="AH5558" s="8">
        <v>111</v>
      </c>
    </row>
    <row r="5559" spans="1:34" x14ac:dyDescent="0.2">
      <c r="B5559" s="7">
        <v>0.22</v>
      </c>
      <c r="C5559" s="7">
        <v>0.23</v>
      </c>
      <c r="D5559" s="7">
        <v>0.21</v>
      </c>
      <c r="E5559" s="7">
        <v>0.22</v>
      </c>
      <c r="F5559" s="7">
        <v>0.24</v>
      </c>
      <c r="G5559" s="7">
        <v>0.22</v>
      </c>
      <c r="H5559" s="7">
        <v>0.22</v>
      </c>
      <c r="I5559" s="7">
        <v>0.18</v>
      </c>
      <c r="J5559" s="7">
        <v>0.22</v>
      </c>
      <c r="K5559" s="7">
        <v>0.17</v>
      </c>
      <c r="L5559" s="7">
        <v>0.19</v>
      </c>
      <c r="M5559" s="7">
        <v>0.15</v>
      </c>
      <c r="N5559" s="7">
        <v>0.2</v>
      </c>
      <c r="O5559" s="7">
        <v>0.14000000000000001</v>
      </c>
      <c r="P5559" s="7">
        <v>0.26</v>
      </c>
      <c r="Q5559" s="7">
        <v>0.2</v>
      </c>
      <c r="R5559" s="7">
        <v>0.27</v>
      </c>
      <c r="S5559" s="7">
        <v>0.16</v>
      </c>
      <c r="T5559" s="7">
        <v>0.19</v>
      </c>
      <c r="U5559" s="7">
        <v>0.18</v>
      </c>
      <c r="V5559" s="7">
        <v>0.2</v>
      </c>
      <c r="W5559" s="7">
        <v>0.17</v>
      </c>
      <c r="X5559" s="7">
        <v>0.24</v>
      </c>
      <c r="Y5559" s="7">
        <v>0.25</v>
      </c>
      <c r="Z5559" s="7">
        <v>0.22</v>
      </c>
      <c r="AA5559" s="7">
        <v>0.11</v>
      </c>
      <c r="AB5559" s="7">
        <v>0.34</v>
      </c>
      <c r="AC5559" s="7">
        <v>0.21</v>
      </c>
      <c r="AD5559" s="7">
        <v>0.17</v>
      </c>
      <c r="AE5559" s="7">
        <v>0.18</v>
      </c>
      <c r="AF5559" s="7">
        <v>0.18</v>
      </c>
      <c r="AG5559" s="7">
        <v>0.21</v>
      </c>
      <c r="AH5559" s="7">
        <v>0.18</v>
      </c>
    </row>
    <row r="5560" spans="1:34" x14ac:dyDescent="0.2">
      <c r="B5560" s="6" t="s">
        <v>1362</v>
      </c>
      <c r="H5560" s="6" t="s">
        <v>95</v>
      </c>
      <c r="R5560" s="6" t="s">
        <v>990</v>
      </c>
      <c r="U5560" s="6" t="s">
        <v>95</v>
      </c>
      <c r="W5560" s="6" t="s">
        <v>95</v>
      </c>
      <c r="Y5560" s="6" t="s">
        <v>95</v>
      </c>
      <c r="Z5560" s="6" t="s">
        <v>219</v>
      </c>
      <c r="AA5560" s="6" t="s">
        <v>95</v>
      </c>
      <c r="AB5560" s="6" t="s">
        <v>796</v>
      </c>
    </row>
    <row r="5562" spans="1:34" x14ac:dyDescent="0.2">
      <c r="A5562" s="6" t="s">
        <v>97</v>
      </c>
    </row>
    <row r="5564" spans="1:34" x14ac:dyDescent="0.2">
      <c r="A5564" s="6" t="s">
        <v>101</v>
      </c>
    </row>
    <row r="5565" spans="1:34" x14ac:dyDescent="0.2">
      <c r="A5565" s="6" t="s">
        <v>100</v>
      </c>
    </row>
    <row r="5567" spans="1:34" x14ac:dyDescent="0.2">
      <c r="A5567" s="4">
        <v>86</v>
      </c>
    </row>
    <row r="5572" spans="1:26" x14ac:dyDescent="0.2">
      <c r="A5572" s="1" t="s">
        <v>0</v>
      </c>
    </row>
    <row r="5574" spans="1:26" x14ac:dyDescent="0.2">
      <c r="A5574" s="1" t="s">
        <v>1</v>
      </c>
    </row>
    <row r="5575" spans="1:26" x14ac:dyDescent="0.2">
      <c r="A5575" s="1" t="s">
        <v>2</v>
      </c>
    </row>
    <row r="5576" spans="1:26" x14ac:dyDescent="0.2">
      <c r="A5576" s="1" t="s">
        <v>3</v>
      </c>
    </row>
    <row r="5577" spans="1:26" x14ac:dyDescent="0.2">
      <c r="A5577" s="1" t="s">
        <v>4</v>
      </c>
    </row>
    <row r="5578" spans="1:26" x14ac:dyDescent="0.2">
      <c r="A5578" s="1" t="s">
        <v>5</v>
      </c>
    </row>
    <row r="5579" spans="1:26" x14ac:dyDescent="0.2">
      <c r="A5579" s="2" t="s">
        <v>1365</v>
      </c>
    </row>
    <row r="5580" spans="1:26" x14ac:dyDescent="0.2">
      <c r="A5580" s="2" t="s">
        <v>1053</v>
      </c>
    </row>
    <row r="5582" spans="1:26" x14ac:dyDescent="0.2">
      <c r="D5582" s="1" t="s">
        <v>8</v>
      </c>
      <c r="G5582" s="1" t="s">
        <v>9</v>
      </c>
      <c r="L5582" s="1" t="s">
        <v>10</v>
      </c>
      <c r="P5582" s="1" t="s">
        <v>11</v>
      </c>
      <c r="S5582" s="1" t="s">
        <v>12</v>
      </c>
      <c r="X5582" s="1" t="s">
        <v>13</v>
      </c>
    </row>
    <row r="5583" spans="1:26" x14ac:dyDescent="0.2">
      <c r="R5583" s="1" t="s">
        <v>14</v>
      </c>
      <c r="T5583" s="1" t="s">
        <v>15</v>
      </c>
      <c r="U5583" s="1" t="s">
        <v>16</v>
      </c>
    </row>
    <row r="5584" spans="1:26" x14ac:dyDescent="0.2">
      <c r="R5584" s="1" t="s">
        <v>17</v>
      </c>
      <c r="S5584" s="1" t="s">
        <v>18</v>
      </c>
      <c r="T5584" s="1" t="s">
        <v>19</v>
      </c>
      <c r="U5584" s="1" t="s">
        <v>20</v>
      </c>
      <c r="X5584" s="1" t="s">
        <v>21</v>
      </c>
      <c r="Y5584" s="1" t="s">
        <v>22</v>
      </c>
      <c r="Z5584" s="1" t="s">
        <v>23</v>
      </c>
    </row>
    <row r="5585" spans="1:26" x14ac:dyDescent="0.2">
      <c r="B5585" s="1" t="s">
        <v>24</v>
      </c>
      <c r="C5585" s="1" t="s">
        <v>25</v>
      </c>
      <c r="D5585" s="1" t="s">
        <v>26</v>
      </c>
      <c r="E5585" s="1" t="s">
        <v>27</v>
      </c>
      <c r="F5585" s="1" t="s">
        <v>28</v>
      </c>
      <c r="G5585" s="1" t="s">
        <v>29</v>
      </c>
      <c r="H5585" s="1" t="s">
        <v>30</v>
      </c>
      <c r="I5585" s="1" t="s">
        <v>31</v>
      </c>
      <c r="J5585" s="1" t="s">
        <v>32</v>
      </c>
      <c r="K5585" s="1" t="s">
        <v>33</v>
      </c>
      <c r="L5585" s="1" t="s">
        <v>34</v>
      </c>
      <c r="M5585" s="1" t="s">
        <v>35</v>
      </c>
      <c r="N5585" s="1" t="s">
        <v>36</v>
      </c>
      <c r="O5585" s="1" t="s">
        <v>37</v>
      </c>
      <c r="P5585" s="1" t="s">
        <v>38</v>
      </c>
      <c r="Q5585" s="1" t="s">
        <v>39</v>
      </c>
      <c r="R5585" s="3">
        <v>12</v>
      </c>
      <c r="S5585" s="1" t="s">
        <v>40</v>
      </c>
      <c r="T5585" s="1" t="s">
        <v>41</v>
      </c>
      <c r="U5585" s="1" t="s">
        <v>42</v>
      </c>
      <c r="V5585" s="1" t="s">
        <v>43</v>
      </c>
      <c r="W5585" s="1" t="s">
        <v>44</v>
      </c>
      <c r="X5585" s="1" t="s">
        <v>45</v>
      </c>
      <c r="Y5585" s="1" t="s">
        <v>46</v>
      </c>
      <c r="Z5585" s="1" t="s">
        <v>46</v>
      </c>
    </row>
    <row r="5586" spans="1:26" x14ac:dyDescent="0.2">
      <c r="B5586" s="1" t="s">
        <v>47</v>
      </c>
      <c r="C5586" s="1" t="s">
        <v>48</v>
      </c>
      <c r="D5586" s="1" t="s">
        <v>49</v>
      </c>
      <c r="E5586" s="1" t="s">
        <v>50</v>
      </c>
      <c r="F5586" s="1" t="s">
        <v>51</v>
      </c>
      <c r="G5586" s="1" t="s">
        <v>52</v>
      </c>
      <c r="H5586" s="1" t="s">
        <v>53</v>
      </c>
      <c r="I5586" s="1" t="s">
        <v>54</v>
      </c>
      <c r="J5586" s="1" t="s">
        <v>55</v>
      </c>
      <c r="K5586" s="1" t="s">
        <v>56</v>
      </c>
      <c r="L5586" s="1" t="s">
        <v>57</v>
      </c>
      <c r="M5586" s="1" t="s">
        <v>58</v>
      </c>
      <c r="N5586" s="1" t="s">
        <v>59</v>
      </c>
      <c r="O5586" s="1" t="s">
        <v>60</v>
      </c>
      <c r="P5586" s="1" t="s">
        <v>61</v>
      </c>
      <c r="Q5586" s="1" t="s">
        <v>62</v>
      </c>
      <c r="R5586" s="1" t="s">
        <v>63</v>
      </c>
      <c r="S5586" s="1" t="s">
        <v>64</v>
      </c>
      <c r="T5586" s="1" t="s">
        <v>65</v>
      </c>
      <c r="U5586" s="1" t="s">
        <v>66</v>
      </c>
      <c r="V5586" s="1" t="s">
        <v>67</v>
      </c>
      <c r="W5586" s="1" t="s">
        <v>68</v>
      </c>
      <c r="X5586" s="1" t="s">
        <v>69</v>
      </c>
      <c r="Y5586" s="1" t="s">
        <v>70</v>
      </c>
      <c r="Z5586" s="1" t="s">
        <v>71</v>
      </c>
    </row>
    <row r="5587" spans="1:26" x14ac:dyDescent="0.2">
      <c r="A5587" s="2" t="s">
        <v>72</v>
      </c>
      <c r="B5587" s="4">
        <v>1008</v>
      </c>
      <c r="C5587" s="4">
        <v>513</v>
      </c>
      <c r="D5587" s="4">
        <v>495</v>
      </c>
      <c r="E5587" s="4">
        <v>149</v>
      </c>
      <c r="F5587" s="4">
        <v>188</v>
      </c>
      <c r="G5587" s="4">
        <v>189</v>
      </c>
      <c r="H5587" s="4">
        <v>177</v>
      </c>
      <c r="I5587" s="4">
        <v>305</v>
      </c>
      <c r="J5587" s="4">
        <v>297</v>
      </c>
      <c r="K5587" s="4">
        <v>289</v>
      </c>
      <c r="L5587" s="4">
        <v>192</v>
      </c>
      <c r="M5587" s="4">
        <v>230</v>
      </c>
      <c r="N5587" s="4">
        <v>318</v>
      </c>
      <c r="O5587" s="4">
        <v>296</v>
      </c>
      <c r="P5587" s="4">
        <v>222</v>
      </c>
      <c r="Q5587" s="4">
        <v>172</v>
      </c>
      <c r="R5587" s="4">
        <v>223</v>
      </c>
      <c r="S5587" s="4">
        <v>240</v>
      </c>
      <c r="T5587" s="4">
        <v>464</v>
      </c>
      <c r="U5587" s="4">
        <v>81</v>
      </c>
      <c r="V5587" s="4">
        <v>399</v>
      </c>
      <c r="W5587" s="4">
        <v>143</v>
      </c>
      <c r="X5587" s="4">
        <v>86</v>
      </c>
      <c r="Y5587" s="4">
        <v>628</v>
      </c>
      <c r="Z5587" s="4">
        <v>294</v>
      </c>
    </row>
    <row r="5588" spans="1:26" x14ac:dyDescent="0.2">
      <c r="A5588" s="2" t="s">
        <v>73</v>
      </c>
      <c r="B5588" s="4">
        <v>1005</v>
      </c>
      <c r="C5588" s="4">
        <v>507</v>
      </c>
      <c r="D5588" s="4">
        <v>498</v>
      </c>
      <c r="E5588" s="4">
        <v>149</v>
      </c>
      <c r="F5588" s="4">
        <v>187</v>
      </c>
      <c r="G5588" s="4">
        <v>187</v>
      </c>
      <c r="H5588" s="4">
        <v>176</v>
      </c>
      <c r="I5588" s="4">
        <v>306</v>
      </c>
      <c r="J5588" s="4">
        <v>268</v>
      </c>
      <c r="K5588" s="4">
        <v>276</v>
      </c>
      <c r="L5588" s="4">
        <v>225</v>
      </c>
      <c r="M5588" s="4">
        <v>236</v>
      </c>
      <c r="N5588" s="4">
        <v>319</v>
      </c>
      <c r="O5588" s="4">
        <v>291</v>
      </c>
      <c r="P5588" s="4">
        <v>226</v>
      </c>
      <c r="Q5588" s="4">
        <v>169</v>
      </c>
      <c r="R5588" s="4">
        <v>229</v>
      </c>
      <c r="S5588" s="4">
        <v>243</v>
      </c>
      <c r="T5588" s="4">
        <v>449</v>
      </c>
      <c r="U5588" s="4">
        <v>84</v>
      </c>
      <c r="V5588" s="4">
        <v>393</v>
      </c>
      <c r="W5588" s="4">
        <v>145</v>
      </c>
      <c r="X5588" s="4">
        <v>85</v>
      </c>
      <c r="Y5588" s="4">
        <v>623</v>
      </c>
      <c r="Z5588" s="4">
        <v>299</v>
      </c>
    </row>
    <row r="5589" spans="1:26" x14ac:dyDescent="0.2">
      <c r="A5589" s="2" t="s">
        <v>1213</v>
      </c>
      <c r="B5589" s="4">
        <v>52</v>
      </c>
      <c r="C5589" s="4">
        <v>37</v>
      </c>
      <c r="D5589" s="4">
        <v>15</v>
      </c>
      <c r="E5589" s="4">
        <v>12</v>
      </c>
      <c r="F5589" s="4">
        <v>10</v>
      </c>
      <c r="G5589" s="4">
        <v>13</v>
      </c>
      <c r="H5589" s="4">
        <v>7</v>
      </c>
      <c r="I5589" s="4">
        <v>9</v>
      </c>
      <c r="J5589" s="4">
        <v>13</v>
      </c>
      <c r="K5589" s="4">
        <v>21</v>
      </c>
      <c r="L5589" s="4">
        <v>6</v>
      </c>
      <c r="M5589" s="4">
        <v>12</v>
      </c>
      <c r="N5589" s="4">
        <v>17</v>
      </c>
      <c r="O5589" s="4">
        <v>17</v>
      </c>
      <c r="P5589" s="4">
        <v>9</v>
      </c>
      <c r="Q5589" s="4">
        <v>9</v>
      </c>
      <c r="R5589" s="4">
        <v>9</v>
      </c>
      <c r="S5589" s="4">
        <v>14</v>
      </c>
      <c r="T5589" s="4">
        <v>27</v>
      </c>
      <c r="U5589" s="4">
        <v>2</v>
      </c>
      <c r="V5589" s="4">
        <v>25</v>
      </c>
      <c r="W5589" s="4">
        <v>7</v>
      </c>
      <c r="X5589" s="4">
        <v>4</v>
      </c>
      <c r="Y5589" s="4">
        <v>36</v>
      </c>
      <c r="Z5589" s="4">
        <v>9</v>
      </c>
    </row>
    <row r="5590" spans="1:26" x14ac:dyDescent="0.2">
      <c r="B5590" s="5">
        <v>0.05</v>
      </c>
      <c r="C5590" s="5">
        <v>7.0000000000000007E-2</v>
      </c>
      <c r="D5590" s="5">
        <v>0.03</v>
      </c>
      <c r="E5590" s="5">
        <v>0.08</v>
      </c>
      <c r="F5590" s="5">
        <v>0.06</v>
      </c>
      <c r="G5590" s="5">
        <v>7.0000000000000007E-2</v>
      </c>
      <c r="H5590" s="5">
        <v>0.04</v>
      </c>
      <c r="I5590" s="5">
        <v>0.03</v>
      </c>
      <c r="J5590" s="5">
        <v>0.05</v>
      </c>
      <c r="K5590" s="5">
        <v>7.0000000000000007E-2</v>
      </c>
      <c r="L5590" s="5">
        <v>0.03</v>
      </c>
      <c r="M5590" s="5">
        <v>0.05</v>
      </c>
      <c r="N5590" s="5">
        <v>0.05</v>
      </c>
      <c r="O5590" s="5">
        <v>0.06</v>
      </c>
      <c r="P5590" s="5">
        <v>0.04</v>
      </c>
      <c r="Q5590" s="5">
        <v>0.05</v>
      </c>
      <c r="R5590" s="5">
        <v>0.04</v>
      </c>
      <c r="S5590" s="5">
        <v>0.06</v>
      </c>
      <c r="T5590" s="5">
        <v>0.06</v>
      </c>
      <c r="U5590" s="5">
        <v>0.02</v>
      </c>
      <c r="V5590" s="5">
        <v>0.06</v>
      </c>
      <c r="W5590" s="5">
        <v>0.05</v>
      </c>
      <c r="X5590" s="5">
        <v>0.04</v>
      </c>
      <c r="Y5590" s="5">
        <v>0.06</v>
      </c>
      <c r="Z5590" s="5">
        <v>0.03</v>
      </c>
    </row>
    <row r="5591" spans="1:26" x14ac:dyDescent="0.2">
      <c r="B5591" s="6" t="s">
        <v>171</v>
      </c>
      <c r="C5591" s="6" t="s">
        <v>85</v>
      </c>
      <c r="E5591" s="6" t="s">
        <v>78</v>
      </c>
      <c r="G5591" s="6" t="s">
        <v>78</v>
      </c>
      <c r="K5591" s="6" t="s">
        <v>109</v>
      </c>
      <c r="U5591" s="6" t="s">
        <v>95</v>
      </c>
      <c r="X5591" s="6" t="s">
        <v>95</v>
      </c>
    </row>
    <row r="5592" spans="1:26" x14ac:dyDescent="0.2">
      <c r="A5592" s="2" t="s">
        <v>1205</v>
      </c>
      <c r="B5592" s="4">
        <v>844</v>
      </c>
      <c r="C5592" s="4">
        <v>420</v>
      </c>
      <c r="D5592" s="4">
        <v>424</v>
      </c>
      <c r="E5592" s="4">
        <v>112</v>
      </c>
      <c r="F5592" s="4">
        <v>144</v>
      </c>
      <c r="G5592" s="4">
        <v>156</v>
      </c>
      <c r="H5592" s="4">
        <v>156</v>
      </c>
      <c r="I5592" s="4">
        <v>275</v>
      </c>
      <c r="J5592" s="4">
        <v>229</v>
      </c>
      <c r="K5592" s="4">
        <v>227</v>
      </c>
      <c r="L5592" s="4">
        <v>200</v>
      </c>
      <c r="M5592" s="4">
        <v>188</v>
      </c>
      <c r="N5592" s="4">
        <v>272</v>
      </c>
      <c r="O5592" s="4">
        <v>237</v>
      </c>
      <c r="P5592" s="4">
        <v>194</v>
      </c>
      <c r="Q5592" s="4">
        <v>141</v>
      </c>
      <c r="R5592" s="4">
        <v>188</v>
      </c>
      <c r="S5592" s="4">
        <v>204</v>
      </c>
      <c r="T5592" s="4">
        <v>384</v>
      </c>
      <c r="U5592" s="4">
        <v>68</v>
      </c>
      <c r="V5592" s="4">
        <v>326</v>
      </c>
      <c r="W5592" s="4">
        <v>126</v>
      </c>
      <c r="X5592" s="4">
        <v>71</v>
      </c>
      <c r="Y5592" s="4">
        <v>523</v>
      </c>
      <c r="Z5592" s="4">
        <v>256</v>
      </c>
    </row>
    <row r="5593" spans="1:26" x14ac:dyDescent="0.2">
      <c r="B5593" s="5">
        <v>0.84</v>
      </c>
      <c r="C5593" s="5">
        <v>0.83</v>
      </c>
      <c r="D5593" s="5">
        <v>0.85</v>
      </c>
      <c r="E5593" s="5">
        <v>0.75</v>
      </c>
      <c r="F5593" s="5">
        <v>0.77</v>
      </c>
      <c r="G5593" s="5">
        <v>0.84</v>
      </c>
      <c r="H5593" s="5">
        <v>0.89</v>
      </c>
      <c r="I5593" s="5">
        <v>0.9</v>
      </c>
      <c r="J5593" s="5">
        <v>0.85</v>
      </c>
      <c r="K5593" s="5">
        <v>0.82</v>
      </c>
      <c r="L5593" s="5">
        <v>0.89</v>
      </c>
      <c r="M5593" s="5">
        <v>0.8</v>
      </c>
      <c r="N5593" s="5">
        <v>0.85</v>
      </c>
      <c r="O5593" s="5">
        <v>0.82</v>
      </c>
      <c r="P5593" s="5">
        <v>0.86</v>
      </c>
      <c r="Q5593" s="5">
        <v>0.84</v>
      </c>
      <c r="R5593" s="5">
        <v>0.82</v>
      </c>
      <c r="S5593" s="5">
        <v>0.84</v>
      </c>
      <c r="T5593" s="5">
        <v>0.86</v>
      </c>
      <c r="U5593" s="5">
        <v>0.81</v>
      </c>
      <c r="V5593" s="5">
        <v>0.83</v>
      </c>
      <c r="W5593" s="5">
        <v>0.87</v>
      </c>
      <c r="X5593" s="5">
        <v>0.83</v>
      </c>
      <c r="Y5593" s="5">
        <v>0.84</v>
      </c>
      <c r="Z5593" s="5">
        <v>0.86</v>
      </c>
    </row>
    <row r="5594" spans="1:26" x14ac:dyDescent="0.2">
      <c r="B5594" s="6" t="s">
        <v>35</v>
      </c>
      <c r="H5594" s="6" t="s">
        <v>35</v>
      </c>
      <c r="I5594" s="6" t="s">
        <v>86</v>
      </c>
      <c r="L5594" s="6" t="s">
        <v>116</v>
      </c>
      <c r="U5594" s="6" t="s">
        <v>95</v>
      </c>
      <c r="X5594" s="6" t="s">
        <v>95</v>
      </c>
    </row>
    <row r="5595" spans="1:26" x14ac:dyDescent="0.2">
      <c r="A5595" s="2" t="s">
        <v>93</v>
      </c>
      <c r="B5595" s="4">
        <v>109</v>
      </c>
      <c r="C5595" s="4">
        <v>51</v>
      </c>
      <c r="D5595" s="4">
        <v>58</v>
      </c>
      <c r="E5595" s="4">
        <v>25</v>
      </c>
      <c r="F5595" s="4">
        <v>32</v>
      </c>
      <c r="G5595" s="4">
        <v>17</v>
      </c>
      <c r="H5595" s="4">
        <v>13</v>
      </c>
      <c r="I5595" s="4">
        <v>22</v>
      </c>
      <c r="J5595" s="4">
        <v>26</v>
      </c>
      <c r="K5595" s="4">
        <v>28</v>
      </c>
      <c r="L5595" s="4">
        <v>20</v>
      </c>
      <c r="M5595" s="4">
        <v>35</v>
      </c>
      <c r="N5595" s="4">
        <v>31</v>
      </c>
      <c r="O5595" s="4">
        <v>37</v>
      </c>
      <c r="P5595" s="4">
        <v>23</v>
      </c>
      <c r="Q5595" s="4">
        <v>18</v>
      </c>
      <c r="R5595" s="4">
        <v>32</v>
      </c>
      <c r="S5595" s="4">
        <v>25</v>
      </c>
      <c r="T5595" s="4">
        <v>37</v>
      </c>
      <c r="U5595" s="4">
        <v>14</v>
      </c>
      <c r="V5595" s="4">
        <v>42</v>
      </c>
      <c r="W5595" s="4">
        <v>12</v>
      </c>
      <c r="X5595" s="4">
        <v>10</v>
      </c>
      <c r="Y5595" s="4">
        <v>64</v>
      </c>
      <c r="Z5595" s="4">
        <v>33</v>
      </c>
    </row>
    <row r="5596" spans="1:26" x14ac:dyDescent="0.2">
      <c r="B5596" s="5">
        <v>0.11</v>
      </c>
      <c r="C5596" s="5">
        <v>0.1</v>
      </c>
      <c r="D5596" s="5">
        <v>0.12</v>
      </c>
      <c r="E5596" s="5">
        <v>0.17</v>
      </c>
      <c r="F5596" s="5">
        <v>0.17</v>
      </c>
      <c r="G5596" s="5">
        <v>0.09</v>
      </c>
      <c r="H5596" s="5">
        <v>7.0000000000000007E-2</v>
      </c>
      <c r="I5596" s="5">
        <v>7.0000000000000007E-2</v>
      </c>
      <c r="J5596" s="5">
        <v>0.1</v>
      </c>
      <c r="K5596" s="5">
        <v>0.1</v>
      </c>
      <c r="L5596" s="5">
        <v>0.09</v>
      </c>
      <c r="M5596" s="5">
        <v>0.15</v>
      </c>
      <c r="N5596" s="5">
        <v>0.1</v>
      </c>
      <c r="O5596" s="5">
        <v>0.13</v>
      </c>
      <c r="P5596" s="5">
        <v>0.1</v>
      </c>
      <c r="Q5596" s="5">
        <v>0.11</v>
      </c>
      <c r="R5596" s="5">
        <v>0.14000000000000001</v>
      </c>
      <c r="S5596" s="5">
        <v>0.1</v>
      </c>
      <c r="T5596" s="5">
        <v>0.08</v>
      </c>
      <c r="U5596" s="5">
        <v>0.17</v>
      </c>
      <c r="V5596" s="5">
        <v>0.11</v>
      </c>
      <c r="W5596" s="5">
        <v>0.08</v>
      </c>
      <c r="X5596" s="5">
        <v>0.12</v>
      </c>
      <c r="Y5596" s="5">
        <v>0.1</v>
      </c>
      <c r="Z5596" s="5">
        <v>0.11</v>
      </c>
    </row>
    <row r="5597" spans="1:26" x14ac:dyDescent="0.2">
      <c r="B5597" s="6" t="s">
        <v>466</v>
      </c>
      <c r="E5597" s="6" t="s">
        <v>76</v>
      </c>
      <c r="F5597" s="6" t="s">
        <v>76</v>
      </c>
      <c r="M5597" s="6" t="s">
        <v>92</v>
      </c>
      <c r="R5597" s="6" t="s">
        <v>96</v>
      </c>
      <c r="U5597" s="6" t="s">
        <v>1050</v>
      </c>
      <c r="X5597" s="6" t="s">
        <v>95</v>
      </c>
    </row>
    <row r="5599" spans="1:26" x14ac:dyDescent="0.2">
      <c r="A5599" s="6" t="s">
        <v>97</v>
      </c>
    </row>
    <row r="5601" spans="1:1" x14ac:dyDescent="0.2">
      <c r="A5601" s="6" t="s">
        <v>98</v>
      </c>
    </row>
    <row r="5602" spans="1:1" x14ac:dyDescent="0.2">
      <c r="A5602" s="6" t="s">
        <v>99</v>
      </c>
    </row>
    <row r="5604" spans="1:1" x14ac:dyDescent="0.2">
      <c r="A5604" s="4">
        <v>87</v>
      </c>
    </row>
    <row r="5609" spans="1:1" x14ac:dyDescent="0.2">
      <c r="A5609" s="9" t="s">
        <v>0</v>
      </c>
    </row>
    <row r="5611" spans="1:1" x14ac:dyDescent="0.2">
      <c r="A5611" s="1" t="s">
        <v>1</v>
      </c>
    </row>
    <row r="5612" spans="1:1" x14ac:dyDescent="0.2">
      <c r="A5612" s="1" t="s">
        <v>2</v>
      </c>
    </row>
    <row r="5614" spans="1:1" x14ac:dyDescent="0.2">
      <c r="A5614" s="1" t="s">
        <v>3</v>
      </c>
    </row>
    <row r="5615" spans="1:1" x14ac:dyDescent="0.2">
      <c r="A5615" s="1" t="s">
        <v>4</v>
      </c>
    </row>
    <row r="5617" spans="1:34" x14ac:dyDescent="0.2">
      <c r="A5617" s="1" t="s">
        <v>5</v>
      </c>
    </row>
    <row r="5618" spans="1:34" x14ac:dyDescent="0.2">
      <c r="A5618" s="6" t="s">
        <v>1365</v>
      </c>
    </row>
    <row r="5619" spans="1:34" x14ac:dyDescent="0.2">
      <c r="A5619" s="6" t="s">
        <v>1053</v>
      </c>
    </row>
    <row r="5621" spans="1:34" x14ac:dyDescent="0.2">
      <c r="J5621" s="9" t="s">
        <v>157</v>
      </c>
      <c r="N5621" s="9" t="s">
        <v>156</v>
      </c>
      <c r="R5621" s="9" t="s">
        <v>155</v>
      </c>
    </row>
    <row r="5622" spans="1:34" x14ac:dyDescent="0.2">
      <c r="I5622" s="9" t="s">
        <v>154</v>
      </c>
      <c r="K5622" s="9" t="s">
        <v>153</v>
      </c>
      <c r="M5622" s="9" t="s">
        <v>154</v>
      </c>
      <c r="O5622" s="9" t="s">
        <v>153</v>
      </c>
      <c r="Q5622" s="9" t="s">
        <v>154</v>
      </c>
      <c r="S5622" s="9" t="s">
        <v>153</v>
      </c>
    </row>
    <row r="5623" spans="1:34" x14ac:dyDescent="0.2">
      <c r="AA5623" s="9" t="s">
        <v>152</v>
      </c>
    </row>
    <row r="5624" spans="1:34" x14ac:dyDescent="0.2">
      <c r="D5624" s="9" t="s">
        <v>151</v>
      </c>
      <c r="F5624" s="9" t="s">
        <v>150</v>
      </c>
      <c r="U5624" s="9" t="s">
        <v>149</v>
      </c>
      <c r="W5624" s="9" t="s">
        <v>148</v>
      </c>
      <c r="Y5624" s="9" t="s">
        <v>147</v>
      </c>
      <c r="AA5624" s="9" t="s">
        <v>146</v>
      </c>
      <c r="AC5624" s="9" t="s">
        <v>145</v>
      </c>
      <c r="AG5624" s="9" t="s">
        <v>144</v>
      </c>
    </row>
    <row r="5625" spans="1:34" x14ac:dyDescent="0.2">
      <c r="AC5625" s="9" t="s">
        <v>143</v>
      </c>
      <c r="AD5625" s="9" t="s">
        <v>142</v>
      </c>
    </row>
    <row r="5626" spans="1:34" x14ac:dyDescent="0.2">
      <c r="F5626" s="9" t="s">
        <v>143</v>
      </c>
      <c r="G5626" s="9" t="s">
        <v>142</v>
      </c>
      <c r="U5626" s="9" t="s">
        <v>141</v>
      </c>
      <c r="W5626" s="9" t="s">
        <v>141</v>
      </c>
      <c r="Y5626" s="9" t="s">
        <v>141</v>
      </c>
      <c r="AA5626" s="9" t="s">
        <v>141</v>
      </c>
      <c r="AC5626" s="9" t="s">
        <v>140</v>
      </c>
      <c r="AD5626" s="9" t="s">
        <v>140</v>
      </c>
      <c r="AF5626" s="9" t="s">
        <v>139</v>
      </c>
      <c r="AG5626" s="9" t="s">
        <v>138</v>
      </c>
      <c r="AH5626" s="9" t="s">
        <v>137</v>
      </c>
    </row>
    <row r="5627" spans="1:34" x14ac:dyDescent="0.2">
      <c r="B5627" s="9" t="s">
        <v>24</v>
      </c>
      <c r="C5627" s="9" t="s">
        <v>74</v>
      </c>
      <c r="D5627" s="9" t="s">
        <v>83</v>
      </c>
      <c r="E5627" s="9" t="s">
        <v>131</v>
      </c>
      <c r="F5627" s="9" t="s">
        <v>136</v>
      </c>
      <c r="G5627" s="9" t="s">
        <v>136</v>
      </c>
      <c r="H5627" s="9" t="s">
        <v>135</v>
      </c>
      <c r="I5627" s="9" t="s">
        <v>134</v>
      </c>
      <c r="J5627" s="9" t="s">
        <v>135</v>
      </c>
      <c r="K5627" s="9" t="s">
        <v>134</v>
      </c>
      <c r="L5627" s="9" t="s">
        <v>135</v>
      </c>
      <c r="M5627" s="9" t="s">
        <v>134</v>
      </c>
      <c r="N5627" s="9" t="s">
        <v>135</v>
      </c>
      <c r="O5627" s="9" t="s">
        <v>134</v>
      </c>
      <c r="P5627" s="9" t="s">
        <v>135</v>
      </c>
      <c r="Q5627" s="9" t="s">
        <v>134</v>
      </c>
      <c r="R5627" s="9" t="s">
        <v>135</v>
      </c>
      <c r="S5627" s="9" t="s">
        <v>134</v>
      </c>
      <c r="T5627" s="9" t="s">
        <v>133</v>
      </c>
      <c r="U5627" s="9" t="s">
        <v>132</v>
      </c>
      <c r="V5627" s="9" t="s">
        <v>133</v>
      </c>
      <c r="W5627" s="9" t="s">
        <v>132</v>
      </c>
      <c r="X5627" s="9" t="s">
        <v>133</v>
      </c>
      <c r="Y5627" s="9" t="s">
        <v>132</v>
      </c>
      <c r="Z5627" s="9" t="s">
        <v>133</v>
      </c>
      <c r="AA5627" s="9" t="s">
        <v>132</v>
      </c>
      <c r="AB5627" s="9" t="s">
        <v>131</v>
      </c>
      <c r="AC5627" s="9" t="s">
        <v>129</v>
      </c>
      <c r="AD5627" s="9" t="s">
        <v>129</v>
      </c>
      <c r="AE5627" s="9" t="s">
        <v>130</v>
      </c>
      <c r="AF5627" s="9" t="s">
        <v>129</v>
      </c>
      <c r="AG5627" s="9" t="s">
        <v>128</v>
      </c>
      <c r="AH5627" s="9" t="s">
        <v>127</v>
      </c>
    </row>
    <row r="5628" spans="1:34" x14ac:dyDescent="0.2">
      <c r="B5628" s="9" t="s">
        <v>47</v>
      </c>
      <c r="C5628" s="9" t="s">
        <v>48</v>
      </c>
      <c r="D5628" s="9" t="s">
        <v>49</v>
      </c>
      <c r="E5628" s="9" t="s">
        <v>50</v>
      </c>
      <c r="F5628" s="9" t="s">
        <v>51</v>
      </c>
      <c r="G5628" s="9" t="s">
        <v>52</v>
      </c>
      <c r="H5628" s="9" t="s">
        <v>53</v>
      </c>
      <c r="I5628" s="9" t="s">
        <v>54</v>
      </c>
      <c r="J5628" s="9" t="s">
        <v>55</v>
      </c>
      <c r="K5628" s="9" t="s">
        <v>56</v>
      </c>
      <c r="L5628" s="9" t="s">
        <v>57</v>
      </c>
      <c r="M5628" s="9" t="s">
        <v>58</v>
      </c>
      <c r="N5628" s="9" t="s">
        <v>59</v>
      </c>
      <c r="O5628" s="9" t="s">
        <v>60</v>
      </c>
      <c r="P5628" s="9" t="s">
        <v>61</v>
      </c>
      <c r="Q5628" s="9" t="s">
        <v>62</v>
      </c>
      <c r="R5628" s="9" t="s">
        <v>63</v>
      </c>
      <c r="S5628" s="9" t="s">
        <v>64</v>
      </c>
      <c r="T5628" s="9" t="s">
        <v>65</v>
      </c>
      <c r="U5628" s="9" t="s">
        <v>66</v>
      </c>
      <c r="V5628" s="9" t="s">
        <v>67</v>
      </c>
      <c r="W5628" s="9" t="s">
        <v>68</v>
      </c>
      <c r="X5628" s="9" t="s">
        <v>70</v>
      </c>
      <c r="Y5628" s="9" t="s">
        <v>71</v>
      </c>
      <c r="Z5628" s="9" t="s">
        <v>126</v>
      </c>
      <c r="AA5628" s="9" t="s">
        <v>125</v>
      </c>
      <c r="AB5628" s="9" t="s">
        <v>124</v>
      </c>
      <c r="AC5628" s="9" t="s">
        <v>123</v>
      </c>
      <c r="AD5628" s="9" t="s">
        <v>122</v>
      </c>
      <c r="AE5628" s="9" t="s">
        <v>121</v>
      </c>
      <c r="AF5628" s="9" t="s">
        <v>120</v>
      </c>
      <c r="AG5628" s="9" t="s">
        <v>119</v>
      </c>
      <c r="AH5628" s="9" t="s">
        <v>118</v>
      </c>
    </row>
    <row r="5629" spans="1:34" x14ac:dyDescent="0.2">
      <c r="A5629" s="6" t="s">
        <v>72</v>
      </c>
      <c r="B5629" s="8">
        <v>1008</v>
      </c>
      <c r="C5629" s="8">
        <v>760</v>
      </c>
      <c r="D5629" s="8">
        <v>245</v>
      </c>
      <c r="E5629" s="8">
        <v>192</v>
      </c>
      <c r="F5629" s="8">
        <v>359</v>
      </c>
      <c r="G5629" s="8">
        <v>209</v>
      </c>
      <c r="H5629" s="8">
        <v>109</v>
      </c>
      <c r="I5629" s="8">
        <v>465</v>
      </c>
      <c r="J5629" s="8">
        <v>124</v>
      </c>
      <c r="K5629" s="8">
        <v>443</v>
      </c>
      <c r="L5629" s="8">
        <v>373</v>
      </c>
      <c r="M5629" s="8">
        <v>114</v>
      </c>
      <c r="N5629" s="8">
        <v>259</v>
      </c>
      <c r="O5629" s="8">
        <v>203</v>
      </c>
      <c r="P5629" s="8">
        <v>132</v>
      </c>
      <c r="Q5629" s="8">
        <v>311</v>
      </c>
      <c r="R5629" s="8">
        <v>59</v>
      </c>
      <c r="S5629" s="8">
        <v>535</v>
      </c>
      <c r="T5629" s="8">
        <v>132</v>
      </c>
      <c r="U5629" s="8">
        <v>84</v>
      </c>
      <c r="V5629" s="8">
        <v>138</v>
      </c>
      <c r="W5629" s="8">
        <v>69</v>
      </c>
      <c r="X5629" s="8">
        <v>123</v>
      </c>
      <c r="Y5629" s="8">
        <v>79</v>
      </c>
      <c r="Z5629" s="8">
        <v>129</v>
      </c>
      <c r="AA5629" s="8">
        <v>77</v>
      </c>
      <c r="AB5629" s="8">
        <v>88</v>
      </c>
      <c r="AC5629" s="8">
        <v>630</v>
      </c>
      <c r="AD5629" s="8">
        <v>253</v>
      </c>
      <c r="AE5629" s="8">
        <v>348</v>
      </c>
      <c r="AF5629" s="8">
        <v>682</v>
      </c>
      <c r="AG5629" s="8">
        <v>159</v>
      </c>
      <c r="AH5629" s="8">
        <v>619</v>
      </c>
    </row>
    <row r="5630" spans="1:34" x14ac:dyDescent="0.2">
      <c r="A5630" s="6" t="s">
        <v>73</v>
      </c>
      <c r="B5630" s="8">
        <v>1005</v>
      </c>
      <c r="C5630" s="8">
        <v>759</v>
      </c>
      <c r="D5630" s="8">
        <v>243</v>
      </c>
      <c r="E5630" s="8">
        <v>194</v>
      </c>
      <c r="F5630" s="8">
        <v>357</v>
      </c>
      <c r="G5630" s="8">
        <v>208</v>
      </c>
      <c r="H5630" s="8">
        <v>110</v>
      </c>
      <c r="I5630" s="8">
        <v>469</v>
      </c>
      <c r="J5630" s="8">
        <v>125</v>
      </c>
      <c r="K5630" s="8">
        <v>443</v>
      </c>
      <c r="L5630" s="8">
        <v>373</v>
      </c>
      <c r="M5630" s="8">
        <v>115</v>
      </c>
      <c r="N5630" s="8">
        <v>257</v>
      </c>
      <c r="O5630" s="8">
        <v>204</v>
      </c>
      <c r="P5630" s="8">
        <v>132</v>
      </c>
      <c r="Q5630" s="8">
        <v>309</v>
      </c>
      <c r="R5630" s="8">
        <v>61</v>
      </c>
      <c r="S5630" s="8">
        <v>530</v>
      </c>
      <c r="T5630" s="8">
        <v>133</v>
      </c>
      <c r="U5630" s="8">
        <v>85</v>
      </c>
      <c r="V5630" s="8">
        <v>139</v>
      </c>
      <c r="W5630" s="8">
        <v>70</v>
      </c>
      <c r="X5630" s="8">
        <v>120</v>
      </c>
      <c r="Y5630" s="8">
        <v>77</v>
      </c>
      <c r="Z5630" s="8">
        <v>128</v>
      </c>
      <c r="AA5630" s="8">
        <v>75</v>
      </c>
      <c r="AB5630" s="8">
        <v>90</v>
      </c>
      <c r="AC5630" s="8">
        <v>630</v>
      </c>
      <c r="AD5630" s="8">
        <v>247</v>
      </c>
      <c r="AE5630" s="8">
        <v>349</v>
      </c>
      <c r="AF5630" s="8">
        <v>684</v>
      </c>
      <c r="AG5630" s="8">
        <v>161</v>
      </c>
      <c r="AH5630" s="8">
        <v>617</v>
      </c>
    </row>
    <row r="5631" spans="1:34" x14ac:dyDescent="0.2">
      <c r="A5631" s="6" t="s">
        <v>1213</v>
      </c>
      <c r="B5631" s="8">
        <v>52</v>
      </c>
      <c r="C5631" s="8">
        <v>39</v>
      </c>
      <c r="D5631" s="8">
        <v>13</v>
      </c>
      <c r="E5631" s="8">
        <v>9</v>
      </c>
      <c r="F5631" s="8">
        <v>14</v>
      </c>
      <c r="G5631" s="8">
        <v>16</v>
      </c>
      <c r="H5631" s="8">
        <v>10</v>
      </c>
      <c r="I5631" s="8">
        <v>17</v>
      </c>
      <c r="J5631" s="8">
        <v>11</v>
      </c>
      <c r="K5631" s="8">
        <v>11</v>
      </c>
      <c r="L5631" s="8">
        <v>23</v>
      </c>
      <c r="M5631" s="8">
        <v>4</v>
      </c>
      <c r="N5631" s="8">
        <v>20</v>
      </c>
      <c r="O5631" s="8">
        <v>4</v>
      </c>
      <c r="P5631" s="8">
        <v>9</v>
      </c>
      <c r="Q5631" s="8">
        <v>12</v>
      </c>
      <c r="R5631" s="8">
        <v>8</v>
      </c>
      <c r="S5631" s="8">
        <v>18</v>
      </c>
      <c r="T5631" s="8">
        <v>8</v>
      </c>
      <c r="U5631" s="6" t="s">
        <v>94</v>
      </c>
      <c r="V5631" s="8">
        <v>13</v>
      </c>
      <c r="W5631" s="8">
        <v>1</v>
      </c>
      <c r="X5631" s="8">
        <v>6</v>
      </c>
      <c r="Y5631" s="8">
        <v>3</v>
      </c>
      <c r="Z5631" s="8">
        <v>8</v>
      </c>
      <c r="AA5631" s="8">
        <v>1</v>
      </c>
      <c r="AB5631" s="8">
        <v>8</v>
      </c>
      <c r="AC5631" s="8">
        <v>34</v>
      </c>
      <c r="AD5631" s="8">
        <v>10</v>
      </c>
      <c r="AE5631" s="8">
        <v>29</v>
      </c>
      <c r="AF5631" s="8">
        <v>30</v>
      </c>
      <c r="AG5631" s="8">
        <v>23</v>
      </c>
      <c r="AH5631" s="8">
        <v>17</v>
      </c>
    </row>
    <row r="5632" spans="1:34" x14ac:dyDescent="0.2">
      <c r="B5632" s="7">
        <v>0.05</v>
      </c>
      <c r="C5632" s="7">
        <v>0.05</v>
      </c>
      <c r="D5632" s="7">
        <v>0.05</v>
      </c>
      <c r="E5632" s="7">
        <v>0.05</v>
      </c>
      <c r="F5632" s="7">
        <v>0.04</v>
      </c>
      <c r="G5632" s="7">
        <v>0.08</v>
      </c>
      <c r="H5632" s="7">
        <v>0.09</v>
      </c>
      <c r="I5632" s="7">
        <v>0.04</v>
      </c>
      <c r="J5632" s="7">
        <v>0.09</v>
      </c>
      <c r="K5632" s="7">
        <v>0.03</v>
      </c>
      <c r="L5632" s="7">
        <v>0.06</v>
      </c>
      <c r="M5632" s="7">
        <v>0.04</v>
      </c>
      <c r="N5632" s="7">
        <v>0.08</v>
      </c>
      <c r="O5632" s="7">
        <v>0.02</v>
      </c>
      <c r="P5632" s="7">
        <v>7.0000000000000007E-2</v>
      </c>
      <c r="Q5632" s="7">
        <v>0.04</v>
      </c>
      <c r="R5632" s="7">
        <v>0.13</v>
      </c>
      <c r="S5632" s="7">
        <v>0.03</v>
      </c>
      <c r="T5632" s="7">
        <v>0.06</v>
      </c>
      <c r="U5632" s="6" t="s">
        <v>94</v>
      </c>
      <c r="V5632" s="7">
        <v>0.1</v>
      </c>
      <c r="W5632" s="7">
        <v>0.01</v>
      </c>
      <c r="X5632" s="7">
        <v>0.05</v>
      </c>
      <c r="Y5632" s="7">
        <v>0.04</v>
      </c>
      <c r="Z5632" s="7">
        <v>0.06</v>
      </c>
      <c r="AA5632" s="7">
        <v>0.01</v>
      </c>
      <c r="AB5632" s="7">
        <v>0.09</v>
      </c>
      <c r="AC5632" s="7">
        <v>0.05</v>
      </c>
      <c r="AD5632" s="7">
        <v>0.04</v>
      </c>
      <c r="AE5632" s="7">
        <v>0.08</v>
      </c>
      <c r="AF5632" s="7">
        <v>0.04</v>
      </c>
      <c r="AG5632" s="7">
        <v>0.14000000000000001</v>
      </c>
      <c r="AH5632" s="7">
        <v>0.03</v>
      </c>
    </row>
    <row r="5633" spans="1:34" x14ac:dyDescent="0.2">
      <c r="B5633" s="6" t="s">
        <v>1368</v>
      </c>
      <c r="H5633" s="6" t="s">
        <v>78</v>
      </c>
      <c r="J5633" s="6" t="s">
        <v>174</v>
      </c>
      <c r="N5633" s="6" t="s">
        <v>222</v>
      </c>
      <c r="R5633" s="6" t="s">
        <v>227</v>
      </c>
      <c r="T5633" s="6" t="s">
        <v>79</v>
      </c>
      <c r="U5633" s="6" t="s">
        <v>95</v>
      </c>
      <c r="V5633" s="6" t="s">
        <v>190</v>
      </c>
      <c r="W5633" s="6" t="s">
        <v>95</v>
      </c>
      <c r="Y5633" s="6" t="s">
        <v>95</v>
      </c>
      <c r="AA5633" s="6" t="s">
        <v>95</v>
      </c>
      <c r="AB5633" s="6" t="s">
        <v>95</v>
      </c>
      <c r="AE5633" s="6" t="s">
        <v>225</v>
      </c>
      <c r="AG5633" s="6" t="s">
        <v>111</v>
      </c>
    </row>
    <row r="5634" spans="1:34" x14ac:dyDescent="0.2">
      <c r="A5634" s="6" t="s">
        <v>1205</v>
      </c>
      <c r="B5634" s="8">
        <v>844</v>
      </c>
      <c r="C5634" s="8">
        <v>633</v>
      </c>
      <c r="D5634" s="8">
        <v>211</v>
      </c>
      <c r="E5634" s="8">
        <v>159</v>
      </c>
      <c r="F5634" s="8">
        <v>298</v>
      </c>
      <c r="G5634" s="8">
        <v>176</v>
      </c>
      <c r="H5634" s="8">
        <v>90</v>
      </c>
      <c r="I5634" s="8">
        <v>420</v>
      </c>
      <c r="J5634" s="8">
        <v>98</v>
      </c>
      <c r="K5634" s="8">
        <v>412</v>
      </c>
      <c r="L5634" s="8">
        <v>322</v>
      </c>
      <c r="M5634" s="8">
        <v>100</v>
      </c>
      <c r="N5634" s="8">
        <v>217</v>
      </c>
      <c r="O5634" s="8">
        <v>192</v>
      </c>
      <c r="P5634" s="8">
        <v>114</v>
      </c>
      <c r="Q5634" s="8">
        <v>272</v>
      </c>
      <c r="R5634" s="8">
        <v>43</v>
      </c>
      <c r="S5634" s="8">
        <v>481</v>
      </c>
      <c r="T5634" s="8">
        <v>117</v>
      </c>
      <c r="U5634" s="8">
        <v>80</v>
      </c>
      <c r="V5634" s="8">
        <v>115</v>
      </c>
      <c r="W5634" s="8">
        <v>63</v>
      </c>
      <c r="X5634" s="8">
        <v>100</v>
      </c>
      <c r="Y5634" s="8">
        <v>70</v>
      </c>
      <c r="Z5634" s="8">
        <v>110</v>
      </c>
      <c r="AA5634" s="8">
        <v>69</v>
      </c>
      <c r="AB5634" s="8">
        <v>54</v>
      </c>
      <c r="AC5634" s="8">
        <v>550</v>
      </c>
      <c r="AD5634" s="8">
        <v>223</v>
      </c>
      <c r="AE5634" s="8">
        <v>303</v>
      </c>
      <c r="AF5634" s="8">
        <v>617</v>
      </c>
      <c r="AG5634" s="8">
        <v>124</v>
      </c>
      <c r="AH5634" s="8">
        <v>569</v>
      </c>
    </row>
    <row r="5635" spans="1:34" x14ac:dyDescent="0.2">
      <c r="B5635" s="7">
        <v>0.84</v>
      </c>
      <c r="C5635" s="7">
        <v>0.83</v>
      </c>
      <c r="D5635" s="7">
        <v>0.87</v>
      </c>
      <c r="E5635" s="7">
        <v>0.82</v>
      </c>
      <c r="F5635" s="7">
        <v>0.83</v>
      </c>
      <c r="G5635" s="7">
        <v>0.85</v>
      </c>
      <c r="H5635" s="7">
        <v>0.82</v>
      </c>
      <c r="I5635" s="7">
        <v>0.9</v>
      </c>
      <c r="J5635" s="7">
        <v>0.79</v>
      </c>
      <c r="K5635" s="7">
        <v>0.93</v>
      </c>
      <c r="L5635" s="7">
        <v>0.86</v>
      </c>
      <c r="M5635" s="7">
        <v>0.87</v>
      </c>
      <c r="N5635" s="7">
        <v>0.84</v>
      </c>
      <c r="O5635" s="7">
        <v>0.94</v>
      </c>
      <c r="P5635" s="7">
        <v>0.86</v>
      </c>
      <c r="Q5635" s="7">
        <v>0.88</v>
      </c>
      <c r="R5635" s="7">
        <v>0.71</v>
      </c>
      <c r="S5635" s="7">
        <v>0.91</v>
      </c>
      <c r="T5635" s="7">
        <v>0.88</v>
      </c>
      <c r="U5635" s="7">
        <v>0.95</v>
      </c>
      <c r="V5635" s="7">
        <v>0.83</v>
      </c>
      <c r="W5635" s="7">
        <v>0.9</v>
      </c>
      <c r="X5635" s="7">
        <v>0.83</v>
      </c>
      <c r="Y5635" s="7">
        <v>0.92</v>
      </c>
      <c r="Z5635" s="7">
        <v>0.86</v>
      </c>
      <c r="AA5635" s="7">
        <v>0.92</v>
      </c>
      <c r="AB5635" s="7">
        <v>0.6</v>
      </c>
      <c r="AC5635" s="7">
        <v>0.87</v>
      </c>
      <c r="AD5635" s="7">
        <v>0.9</v>
      </c>
      <c r="AE5635" s="7">
        <v>0.87</v>
      </c>
      <c r="AF5635" s="7">
        <v>0.9</v>
      </c>
      <c r="AG5635" s="7">
        <v>0.77</v>
      </c>
      <c r="AH5635" s="7">
        <v>0.92</v>
      </c>
    </row>
    <row r="5636" spans="1:34" x14ac:dyDescent="0.2">
      <c r="B5636" s="6" t="s">
        <v>1367</v>
      </c>
      <c r="I5636" s="6" t="s">
        <v>377</v>
      </c>
      <c r="K5636" s="6" t="s">
        <v>354</v>
      </c>
      <c r="O5636" s="6" t="s">
        <v>108</v>
      </c>
      <c r="Q5636" s="6" t="s">
        <v>92</v>
      </c>
      <c r="R5636" s="6" t="s">
        <v>95</v>
      </c>
      <c r="S5636" s="6" t="s">
        <v>106</v>
      </c>
      <c r="U5636" s="6" t="s">
        <v>802</v>
      </c>
      <c r="W5636" s="6" t="s">
        <v>95</v>
      </c>
      <c r="Y5636" s="6" t="s">
        <v>95</v>
      </c>
      <c r="AA5636" s="6" t="s">
        <v>802</v>
      </c>
      <c r="AB5636" s="6" t="s">
        <v>95</v>
      </c>
      <c r="AC5636" s="6" t="s">
        <v>221</v>
      </c>
      <c r="AD5636" s="6" t="s">
        <v>221</v>
      </c>
      <c r="AE5636" s="6" t="s">
        <v>104</v>
      </c>
      <c r="AF5636" s="6" t="s">
        <v>558</v>
      </c>
      <c r="AH5636" s="6" t="s">
        <v>375</v>
      </c>
    </row>
    <row r="5637" spans="1:34" x14ac:dyDescent="0.2">
      <c r="A5637" s="6" t="s">
        <v>93</v>
      </c>
      <c r="B5637" s="8">
        <v>109</v>
      </c>
      <c r="C5637" s="8">
        <v>87</v>
      </c>
      <c r="D5637" s="8">
        <v>20</v>
      </c>
      <c r="E5637" s="8">
        <v>26</v>
      </c>
      <c r="F5637" s="8">
        <v>45</v>
      </c>
      <c r="G5637" s="8">
        <v>16</v>
      </c>
      <c r="H5637" s="8">
        <v>9</v>
      </c>
      <c r="I5637" s="8">
        <v>32</v>
      </c>
      <c r="J5637" s="8">
        <v>15</v>
      </c>
      <c r="K5637" s="8">
        <v>20</v>
      </c>
      <c r="L5637" s="8">
        <v>28</v>
      </c>
      <c r="M5637" s="8">
        <v>11</v>
      </c>
      <c r="N5637" s="8">
        <v>20</v>
      </c>
      <c r="O5637" s="8">
        <v>7</v>
      </c>
      <c r="P5637" s="8">
        <v>10</v>
      </c>
      <c r="Q5637" s="8">
        <v>25</v>
      </c>
      <c r="R5637" s="8">
        <v>10</v>
      </c>
      <c r="S5637" s="8">
        <v>31</v>
      </c>
      <c r="T5637" s="8">
        <v>8</v>
      </c>
      <c r="U5637" s="8">
        <v>4</v>
      </c>
      <c r="V5637" s="8">
        <v>10</v>
      </c>
      <c r="W5637" s="8">
        <v>6</v>
      </c>
      <c r="X5637" s="8">
        <v>15</v>
      </c>
      <c r="Y5637" s="8">
        <v>4</v>
      </c>
      <c r="Z5637" s="8">
        <v>9</v>
      </c>
      <c r="AA5637" s="8">
        <v>5</v>
      </c>
      <c r="AB5637" s="8">
        <v>28</v>
      </c>
      <c r="AC5637" s="8">
        <v>46</v>
      </c>
      <c r="AD5637" s="8">
        <v>15</v>
      </c>
      <c r="AE5637" s="8">
        <v>17</v>
      </c>
      <c r="AF5637" s="8">
        <v>37</v>
      </c>
      <c r="AG5637" s="8">
        <v>14</v>
      </c>
      <c r="AH5637" s="8">
        <v>30</v>
      </c>
    </row>
    <row r="5638" spans="1:34" x14ac:dyDescent="0.2">
      <c r="B5638" s="7">
        <v>0.11</v>
      </c>
      <c r="C5638" s="7">
        <v>0.12</v>
      </c>
      <c r="D5638" s="7">
        <v>0.08</v>
      </c>
      <c r="E5638" s="7">
        <v>0.13</v>
      </c>
      <c r="F5638" s="7">
        <v>0.13</v>
      </c>
      <c r="G5638" s="7">
        <v>0.08</v>
      </c>
      <c r="H5638" s="7">
        <v>0.09</v>
      </c>
      <c r="I5638" s="7">
        <v>7.0000000000000007E-2</v>
      </c>
      <c r="J5638" s="7">
        <v>0.12</v>
      </c>
      <c r="K5638" s="7">
        <v>0.04</v>
      </c>
      <c r="L5638" s="7">
        <v>0.08</v>
      </c>
      <c r="M5638" s="7">
        <v>0.09</v>
      </c>
      <c r="N5638" s="7">
        <v>0.08</v>
      </c>
      <c r="O5638" s="7">
        <v>0.03</v>
      </c>
      <c r="P5638" s="7">
        <v>7.0000000000000007E-2</v>
      </c>
      <c r="Q5638" s="7">
        <v>0.08</v>
      </c>
      <c r="R5638" s="7">
        <v>0.16</v>
      </c>
      <c r="S5638" s="7">
        <v>0.06</v>
      </c>
      <c r="T5638" s="7">
        <v>0.06</v>
      </c>
      <c r="U5638" s="7">
        <v>0.05</v>
      </c>
      <c r="V5638" s="7">
        <v>7.0000000000000007E-2</v>
      </c>
      <c r="W5638" s="7">
        <v>0.08</v>
      </c>
      <c r="X5638" s="7">
        <v>0.13</v>
      </c>
      <c r="Y5638" s="7">
        <v>0.05</v>
      </c>
      <c r="Z5638" s="7">
        <v>7.0000000000000007E-2</v>
      </c>
      <c r="AA5638" s="7">
        <v>7.0000000000000007E-2</v>
      </c>
      <c r="AB5638" s="7">
        <v>0.31</v>
      </c>
      <c r="AC5638" s="7">
        <v>7.0000000000000007E-2</v>
      </c>
      <c r="AD5638" s="7">
        <v>0.06</v>
      </c>
      <c r="AE5638" s="7">
        <v>0.05</v>
      </c>
      <c r="AF5638" s="7">
        <v>0.05</v>
      </c>
      <c r="AG5638" s="7">
        <v>0.09</v>
      </c>
      <c r="AH5638" s="7">
        <v>0.05</v>
      </c>
    </row>
    <row r="5639" spans="1:34" x14ac:dyDescent="0.2">
      <c r="B5639" s="6" t="s">
        <v>1366</v>
      </c>
      <c r="J5639" s="6" t="s">
        <v>174</v>
      </c>
      <c r="N5639" s="6" t="s">
        <v>115</v>
      </c>
      <c r="R5639" s="6" t="s">
        <v>990</v>
      </c>
      <c r="U5639" s="6" t="s">
        <v>95</v>
      </c>
      <c r="W5639" s="6" t="s">
        <v>95</v>
      </c>
      <c r="Y5639" s="6" t="s">
        <v>95</v>
      </c>
      <c r="AA5639" s="6" t="s">
        <v>95</v>
      </c>
      <c r="AB5639" s="6" t="s">
        <v>796</v>
      </c>
    </row>
    <row r="5641" spans="1:34" x14ac:dyDescent="0.2">
      <c r="A5641" s="6" t="s">
        <v>97</v>
      </c>
    </row>
    <row r="5643" spans="1:34" x14ac:dyDescent="0.2">
      <c r="A5643" s="6" t="s">
        <v>101</v>
      </c>
    </row>
    <row r="5644" spans="1:34" x14ac:dyDescent="0.2">
      <c r="A5644" s="6" t="s">
        <v>100</v>
      </c>
    </row>
    <row r="5646" spans="1:34" x14ac:dyDescent="0.2">
      <c r="A5646" s="4">
        <v>88</v>
      </c>
    </row>
    <row r="5651" spans="1:1" x14ac:dyDescent="0.2">
      <c r="A5651" s="9" t="s">
        <v>0</v>
      </c>
    </row>
    <row r="5653" spans="1:1" x14ac:dyDescent="0.2">
      <c r="A5653" s="9" t="s">
        <v>1</v>
      </c>
    </row>
    <row r="5654" spans="1:1" x14ac:dyDescent="0.2">
      <c r="A5654" s="9" t="s">
        <v>2</v>
      </c>
    </row>
    <row r="5656" spans="1:1" x14ac:dyDescent="0.2">
      <c r="A5656" s="9" t="s">
        <v>3</v>
      </c>
    </row>
    <row r="5657" spans="1:1" x14ac:dyDescent="0.2">
      <c r="A5657" s="9" t="s">
        <v>4</v>
      </c>
    </row>
    <row r="5659" spans="1:1" x14ac:dyDescent="0.2">
      <c r="A5659" s="9" t="s">
        <v>5</v>
      </c>
    </row>
    <row r="5660" spans="1:1" x14ac:dyDescent="0.2">
      <c r="A5660" s="6" t="s">
        <v>1412</v>
      </c>
    </row>
    <row r="5661" spans="1:1" x14ac:dyDescent="0.2">
      <c r="A5661" s="6" t="s">
        <v>7</v>
      </c>
    </row>
    <row r="5663" spans="1:1" x14ac:dyDescent="0.2">
      <c r="A5663" s="9" t="s">
        <v>1411</v>
      </c>
    </row>
    <row r="5665" spans="1:16" x14ac:dyDescent="0.2">
      <c r="L5665" s="9" t="s">
        <v>348</v>
      </c>
      <c r="O5665" s="9" t="s">
        <v>347</v>
      </c>
      <c r="P5665" s="9" t="s">
        <v>346</v>
      </c>
    </row>
    <row r="5666" spans="1:16" x14ac:dyDescent="0.2">
      <c r="L5666" s="9" t="s">
        <v>345</v>
      </c>
      <c r="O5666" s="9" t="s">
        <v>344</v>
      </c>
      <c r="P5666" s="9" t="s">
        <v>311</v>
      </c>
    </row>
    <row r="5667" spans="1:16" x14ac:dyDescent="0.2">
      <c r="D5667" s="9" t="s">
        <v>343</v>
      </c>
      <c r="G5667" s="9" t="s">
        <v>342</v>
      </c>
      <c r="L5667" s="9" t="s">
        <v>311</v>
      </c>
      <c r="O5667" s="9" t="s">
        <v>341</v>
      </c>
      <c r="P5667" s="9" t="s">
        <v>339</v>
      </c>
    </row>
    <row r="5668" spans="1:16" x14ac:dyDescent="0.2">
      <c r="D5668" s="9" t="s">
        <v>341</v>
      </c>
      <c r="G5668" s="9" t="s">
        <v>340</v>
      </c>
      <c r="L5668" s="9" t="s">
        <v>339</v>
      </c>
      <c r="O5668" s="9" t="s">
        <v>338</v>
      </c>
      <c r="P5668" s="9" t="s">
        <v>337</v>
      </c>
    </row>
    <row r="5669" spans="1:16" x14ac:dyDescent="0.2">
      <c r="B5669" s="9" t="s">
        <v>336</v>
      </c>
      <c r="D5669" s="9" t="s">
        <v>335</v>
      </c>
      <c r="G5669" s="9" t="s">
        <v>334</v>
      </c>
      <c r="L5669" s="9" t="s">
        <v>333</v>
      </c>
      <c r="O5669" s="9" t="s">
        <v>332</v>
      </c>
      <c r="P5669" s="9" t="s">
        <v>331</v>
      </c>
    </row>
    <row r="5670" spans="1:16" x14ac:dyDescent="0.2">
      <c r="B5670" s="9" t="s">
        <v>330</v>
      </c>
      <c r="C5670" s="9" t="s">
        <v>329</v>
      </c>
      <c r="D5670" s="9" t="s">
        <v>328</v>
      </c>
      <c r="E5670" s="9" t="s">
        <v>327</v>
      </c>
      <c r="G5670" s="9" t="s">
        <v>326</v>
      </c>
      <c r="I5670" s="9" t="s">
        <v>325</v>
      </c>
      <c r="J5670" s="9" t="s">
        <v>324</v>
      </c>
      <c r="L5670" s="9" t="s">
        <v>323</v>
      </c>
      <c r="N5670" s="9" t="s">
        <v>1410</v>
      </c>
      <c r="O5670" s="9" t="s">
        <v>321</v>
      </c>
      <c r="P5670" s="9" t="s">
        <v>320</v>
      </c>
    </row>
    <row r="5671" spans="1:16" x14ac:dyDescent="0.2">
      <c r="B5671" s="9" t="s">
        <v>319</v>
      </c>
      <c r="C5671" s="9" t="s">
        <v>318</v>
      </c>
      <c r="D5671" s="9" t="s">
        <v>317</v>
      </c>
      <c r="E5671" s="9" t="s">
        <v>316</v>
      </c>
      <c r="F5671" s="9" t="s">
        <v>315</v>
      </c>
      <c r="G5671" s="9" t="s">
        <v>129</v>
      </c>
      <c r="H5671" s="9" t="s">
        <v>314</v>
      </c>
      <c r="I5671" s="9" t="s">
        <v>313</v>
      </c>
      <c r="J5671" s="9" t="s">
        <v>311</v>
      </c>
      <c r="K5671" s="9" t="s">
        <v>312</v>
      </c>
      <c r="L5671" s="9" t="s">
        <v>311</v>
      </c>
      <c r="M5671" s="9" t="s">
        <v>310</v>
      </c>
      <c r="N5671" s="9" t="s">
        <v>1409</v>
      </c>
      <c r="O5671" s="9" t="s">
        <v>308</v>
      </c>
      <c r="P5671" s="9" t="s">
        <v>307</v>
      </c>
    </row>
    <row r="5672" spans="1:16" x14ac:dyDescent="0.2">
      <c r="B5672" s="9" t="s">
        <v>47</v>
      </c>
      <c r="C5672" s="9" t="s">
        <v>48</v>
      </c>
      <c r="D5672" s="9" t="s">
        <v>49</v>
      </c>
      <c r="E5672" s="9" t="s">
        <v>50</v>
      </c>
      <c r="F5672" s="9" t="s">
        <v>51</v>
      </c>
      <c r="G5672" s="9" t="s">
        <v>52</v>
      </c>
      <c r="H5672" s="9" t="s">
        <v>53</v>
      </c>
      <c r="I5672" s="9" t="s">
        <v>54</v>
      </c>
      <c r="J5672" s="9" t="s">
        <v>55</v>
      </c>
      <c r="K5672" s="9" t="s">
        <v>56</v>
      </c>
      <c r="L5672" s="9" t="s">
        <v>57</v>
      </c>
      <c r="M5672" s="9" t="s">
        <v>58</v>
      </c>
      <c r="N5672" s="9" t="s">
        <v>59</v>
      </c>
      <c r="O5672" s="9" t="s">
        <v>60</v>
      </c>
      <c r="P5672" s="9" t="s">
        <v>61</v>
      </c>
    </row>
    <row r="5673" spans="1:16" x14ac:dyDescent="0.2">
      <c r="A5673" s="6" t="s">
        <v>72</v>
      </c>
      <c r="B5673" s="8">
        <v>2019</v>
      </c>
      <c r="C5673" s="8">
        <v>2019</v>
      </c>
      <c r="D5673" s="8">
        <v>2019</v>
      </c>
      <c r="E5673" s="8">
        <v>2019</v>
      </c>
      <c r="F5673" s="8">
        <v>2019</v>
      </c>
      <c r="G5673" s="8">
        <v>2019</v>
      </c>
      <c r="H5673" s="8">
        <v>2019</v>
      </c>
      <c r="I5673" s="8">
        <v>2019</v>
      </c>
      <c r="J5673" s="8">
        <v>2019</v>
      </c>
      <c r="K5673" s="8">
        <v>2019</v>
      </c>
      <c r="L5673" s="8">
        <v>2019</v>
      </c>
      <c r="M5673" s="8">
        <v>2019</v>
      </c>
      <c r="N5673" s="8">
        <v>2019</v>
      </c>
      <c r="O5673" s="8">
        <v>2019</v>
      </c>
      <c r="P5673" s="8">
        <v>2019</v>
      </c>
    </row>
    <row r="5674" spans="1:16" x14ac:dyDescent="0.2">
      <c r="A5674" s="6" t="s">
        <v>73</v>
      </c>
      <c r="B5674" s="8">
        <v>2019</v>
      </c>
      <c r="C5674" s="8">
        <v>2019</v>
      </c>
      <c r="D5674" s="8">
        <v>2019</v>
      </c>
      <c r="E5674" s="8">
        <v>2019</v>
      </c>
      <c r="F5674" s="8">
        <v>2019</v>
      </c>
      <c r="G5674" s="8">
        <v>2019</v>
      </c>
      <c r="H5674" s="8">
        <v>2019</v>
      </c>
      <c r="I5674" s="8">
        <v>2019</v>
      </c>
      <c r="J5674" s="8">
        <v>2019</v>
      </c>
      <c r="K5674" s="8">
        <v>2019</v>
      </c>
      <c r="L5674" s="8">
        <v>2019</v>
      </c>
      <c r="M5674" s="8">
        <v>2019</v>
      </c>
      <c r="N5674" s="8">
        <v>2019</v>
      </c>
      <c r="O5674" s="8">
        <v>2019</v>
      </c>
      <c r="P5674" s="8">
        <v>2019</v>
      </c>
    </row>
    <row r="5675" spans="1:16" x14ac:dyDescent="0.2">
      <c r="A5675" s="6" t="s">
        <v>1408</v>
      </c>
      <c r="B5675" s="8">
        <v>299</v>
      </c>
      <c r="C5675" s="8">
        <v>163</v>
      </c>
      <c r="D5675" s="8">
        <v>117</v>
      </c>
      <c r="E5675" s="8">
        <v>60</v>
      </c>
      <c r="F5675" s="8">
        <v>77</v>
      </c>
      <c r="G5675" s="8">
        <v>90</v>
      </c>
      <c r="H5675" s="8">
        <v>151</v>
      </c>
      <c r="I5675" s="8">
        <v>503</v>
      </c>
      <c r="J5675" s="8">
        <v>292</v>
      </c>
      <c r="K5675" s="8">
        <v>150</v>
      </c>
      <c r="L5675" s="8">
        <v>260</v>
      </c>
      <c r="M5675" s="8">
        <v>255</v>
      </c>
      <c r="N5675" s="8">
        <v>176</v>
      </c>
      <c r="O5675" s="8">
        <v>167</v>
      </c>
      <c r="P5675" s="8">
        <v>268</v>
      </c>
    </row>
    <row r="5676" spans="1:16" x14ac:dyDescent="0.2">
      <c r="B5676" s="7">
        <v>0.15</v>
      </c>
      <c r="C5676" s="7">
        <v>0.08</v>
      </c>
      <c r="D5676" s="7">
        <v>0.06</v>
      </c>
      <c r="E5676" s="7">
        <v>0.03</v>
      </c>
      <c r="F5676" s="7">
        <v>0.04</v>
      </c>
      <c r="G5676" s="7">
        <v>0.04</v>
      </c>
      <c r="H5676" s="7">
        <v>7.0000000000000007E-2</v>
      </c>
      <c r="I5676" s="7">
        <v>0.25</v>
      </c>
      <c r="J5676" s="7">
        <v>0.14000000000000001</v>
      </c>
      <c r="K5676" s="7">
        <v>7.0000000000000007E-2</v>
      </c>
      <c r="L5676" s="7">
        <v>0.13</v>
      </c>
      <c r="M5676" s="7">
        <v>0.13</v>
      </c>
      <c r="N5676" s="7">
        <v>0.09</v>
      </c>
      <c r="O5676" s="7">
        <v>0.08</v>
      </c>
      <c r="P5676" s="7">
        <v>0.13</v>
      </c>
    </row>
    <row r="5677" spans="1:16" x14ac:dyDescent="0.2">
      <c r="B5677" s="6" t="s">
        <v>247</v>
      </c>
      <c r="C5677" s="6" t="s">
        <v>1371</v>
      </c>
      <c r="D5677" s="6" t="s">
        <v>243</v>
      </c>
      <c r="F5677" s="6" t="s">
        <v>41</v>
      </c>
      <c r="G5677" s="6" t="s">
        <v>41</v>
      </c>
      <c r="H5677" s="6" t="s">
        <v>1371</v>
      </c>
      <c r="I5677" s="6" t="s">
        <v>248</v>
      </c>
      <c r="J5677" s="6" t="s">
        <v>247</v>
      </c>
      <c r="K5677" s="6" t="s">
        <v>1371</v>
      </c>
      <c r="L5677" s="6" t="s">
        <v>245</v>
      </c>
      <c r="M5677" s="6" t="s">
        <v>245</v>
      </c>
      <c r="N5677" s="6" t="s">
        <v>1407</v>
      </c>
      <c r="O5677" s="6" t="s">
        <v>1371</v>
      </c>
      <c r="P5677" s="6" t="s">
        <v>245</v>
      </c>
    </row>
    <row r="5678" spans="1:16" x14ac:dyDescent="0.2">
      <c r="B5678" s="6" t="s">
        <v>115</v>
      </c>
      <c r="I5678" s="6" t="s">
        <v>241</v>
      </c>
      <c r="J5678" s="6" t="s">
        <v>115</v>
      </c>
    </row>
    <row r="5679" spans="1:16" x14ac:dyDescent="0.2">
      <c r="A5679" s="6" t="s">
        <v>1406</v>
      </c>
      <c r="B5679" s="8">
        <v>122</v>
      </c>
      <c r="C5679" s="8">
        <v>75</v>
      </c>
      <c r="D5679" s="8">
        <v>43</v>
      </c>
      <c r="E5679" s="8">
        <v>23</v>
      </c>
      <c r="F5679" s="8">
        <v>32</v>
      </c>
      <c r="G5679" s="8">
        <v>31</v>
      </c>
      <c r="H5679" s="8">
        <v>73</v>
      </c>
      <c r="I5679" s="8">
        <v>208</v>
      </c>
      <c r="J5679" s="8">
        <v>145</v>
      </c>
      <c r="K5679" s="8">
        <v>58</v>
      </c>
      <c r="L5679" s="8">
        <v>127</v>
      </c>
      <c r="M5679" s="8">
        <v>115</v>
      </c>
      <c r="N5679" s="8">
        <v>81</v>
      </c>
      <c r="O5679" s="8">
        <v>78</v>
      </c>
      <c r="P5679" s="8">
        <v>156</v>
      </c>
    </row>
    <row r="5680" spans="1:16" x14ac:dyDescent="0.2">
      <c r="B5680" s="7">
        <v>0.06</v>
      </c>
      <c r="C5680" s="7">
        <v>0.04</v>
      </c>
      <c r="D5680" s="7">
        <v>0.02</v>
      </c>
      <c r="E5680" s="7">
        <v>0.01</v>
      </c>
      <c r="F5680" s="7">
        <v>0.02</v>
      </c>
      <c r="G5680" s="7">
        <v>0.02</v>
      </c>
      <c r="H5680" s="7">
        <v>0.04</v>
      </c>
      <c r="I5680" s="7">
        <v>0.1</v>
      </c>
      <c r="J5680" s="7">
        <v>7.0000000000000007E-2</v>
      </c>
      <c r="K5680" s="7">
        <v>0.03</v>
      </c>
      <c r="L5680" s="7">
        <v>0.06</v>
      </c>
      <c r="M5680" s="7">
        <v>0.06</v>
      </c>
      <c r="N5680" s="7">
        <v>0.04</v>
      </c>
      <c r="O5680" s="7">
        <v>0.04</v>
      </c>
      <c r="P5680" s="7">
        <v>0.08</v>
      </c>
    </row>
    <row r="5681" spans="1:16" x14ac:dyDescent="0.2">
      <c r="B5681" s="6" t="s">
        <v>245</v>
      </c>
      <c r="C5681" s="6" t="s">
        <v>1371</v>
      </c>
      <c r="D5681" s="6" t="s">
        <v>41</v>
      </c>
      <c r="H5681" s="6" t="s">
        <v>1371</v>
      </c>
      <c r="I5681" s="6" t="s">
        <v>248</v>
      </c>
      <c r="J5681" s="6" t="s">
        <v>1405</v>
      </c>
      <c r="K5681" s="6" t="s">
        <v>243</v>
      </c>
      <c r="L5681" s="6" t="s">
        <v>245</v>
      </c>
      <c r="M5681" s="6" t="s">
        <v>245</v>
      </c>
      <c r="N5681" s="6" t="s">
        <v>1372</v>
      </c>
      <c r="O5681" s="6" t="s">
        <v>1371</v>
      </c>
      <c r="P5681" s="6" t="s">
        <v>301</v>
      </c>
    </row>
    <row r="5682" spans="1:16" x14ac:dyDescent="0.2">
      <c r="I5682" s="6" t="s">
        <v>241</v>
      </c>
      <c r="P5682" s="6" t="s">
        <v>1404</v>
      </c>
    </row>
    <row r="5683" spans="1:16" x14ac:dyDescent="0.2">
      <c r="A5683" s="6" t="s">
        <v>1403</v>
      </c>
      <c r="B5683" s="8">
        <v>147</v>
      </c>
      <c r="C5683" s="8">
        <v>116</v>
      </c>
      <c r="D5683" s="8">
        <v>74</v>
      </c>
      <c r="E5683" s="8">
        <v>45</v>
      </c>
      <c r="F5683" s="8">
        <v>45</v>
      </c>
      <c r="G5683" s="8">
        <v>75</v>
      </c>
      <c r="H5683" s="8">
        <v>116</v>
      </c>
      <c r="I5683" s="8">
        <v>261</v>
      </c>
      <c r="J5683" s="8">
        <v>214</v>
      </c>
      <c r="K5683" s="8">
        <v>89</v>
      </c>
      <c r="L5683" s="8">
        <v>210</v>
      </c>
      <c r="M5683" s="8">
        <v>154</v>
      </c>
      <c r="N5683" s="8">
        <v>150</v>
      </c>
      <c r="O5683" s="8">
        <v>136</v>
      </c>
      <c r="P5683" s="8">
        <v>176</v>
      </c>
    </row>
    <row r="5684" spans="1:16" x14ac:dyDescent="0.2">
      <c r="B5684" s="7">
        <v>7.0000000000000007E-2</v>
      </c>
      <c r="C5684" s="7">
        <v>0.06</v>
      </c>
      <c r="D5684" s="7">
        <v>0.04</v>
      </c>
      <c r="E5684" s="7">
        <v>0.02</v>
      </c>
      <c r="F5684" s="7">
        <v>0.02</v>
      </c>
      <c r="G5684" s="7">
        <v>0.04</v>
      </c>
      <c r="H5684" s="7">
        <v>0.06</v>
      </c>
      <c r="I5684" s="7">
        <v>0.13</v>
      </c>
      <c r="J5684" s="7">
        <v>0.11</v>
      </c>
      <c r="K5684" s="7">
        <v>0.04</v>
      </c>
      <c r="L5684" s="7">
        <v>0.1</v>
      </c>
      <c r="M5684" s="7">
        <v>0.08</v>
      </c>
      <c r="N5684" s="7">
        <v>7.0000000000000007E-2</v>
      </c>
      <c r="O5684" s="7">
        <v>7.0000000000000007E-2</v>
      </c>
      <c r="P5684" s="7">
        <v>0.09</v>
      </c>
    </row>
    <row r="5685" spans="1:16" x14ac:dyDescent="0.2">
      <c r="B5685" s="6" t="s">
        <v>1369</v>
      </c>
      <c r="C5685" s="6" t="s">
        <v>1372</v>
      </c>
      <c r="D5685" s="6" t="s">
        <v>35</v>
      </c>
      <c r="G5685" s="6" t="s">
        <v>35</v>
      </c>
      <c r="H5685" s="6" t="s">
        <v>1372</v>
      </c>
      <c r="I5685" s="6" t="s">
        <v>248</v>
      </c>
      <c r="J5685" s="6" t="s">
        <v>290</v>
      </c>
      <c r="K5685" s="6" t="s">
        <v>35</v>
      </c>
      <c r="L5685" s="6" t="s">
        <v>290</v>
      </c>
      <c r="M5685" s="6" t="s">
        <v>1369</v>
      </c>
      <c r="N5685" s="6" t="s">
        <v>1369</v>
      </c>
      <c r="O5685" s="6" t="s">
        <v>1372</v>
      </c>
      <c r="P5685" s="6" t="s">
        <v>1370</v>
      </c>
    </row>
    <row r="5686" spans="1:16" x14ac:dyDescent="0.2">
      <c r="I5686" s="6" t="s">
        <v>241</v>
      </c>
      <c r="J5686" s="6" t="s">
        <v>240</v>
      </c>
      <c r="L5686" s="6" t="s">
        <v>240</v>
      </c>
    </row>
    <row r="5687" spans="1:16" x14ac:dyDescent="0.2">
      <c r="A5687" s="6" t="s">
        <v>1402</v>
      </c>
      <c r="B5687" s="8">
        <v>181</v>
      </c>
      <c r="C5687" s="8">
        <v>162</v>
      </c>
      <c r="D5687" s="8">
        <v>121</v>
      </c>
      <c r="E5687" s="8">
        <v>75</v>
      </c>
      <c r="F5687" s="8">
        <v>78</v>
      </c>
      <c r="G5687" s="8">
        <v>111</v>
      </c>
      <c r="H5687" s="8">
        <v>170</v>
      </c>
      <c r="I5687" s="8">
        <v>227</v>
      </c>
      <c r="J5687" s="8">
        <v>226</v>
      </c>
      <c r="K5687" s="8">
        <v>104</v>
      </c>
      <c r="L5687" s="8">
        <v>246</v>
      </c>
      <c r="M5687" s="8">
        <v>173</v>
      </c>
      <c r="N5687" s="8">
        <v>189</v>
      </c>
      <c r="O5687" s="8">
        <v>168</v>
      </c>
      <c r="P5687" s="8">
        <v>239</v>
      </c>
    </row>
    <row r="5688" spans="1:16" x14ac:dyDescent="0.2">
      <c r="B5688" s="7">
        <v>0.09</v>
      </c>
      <c r="C5688" s="7">
        <v>0.08</v>
      </c>
      <c r="D5688" s="7">
        <v>0.06</v>
      </c>
      <c r="E5688" s="7">
        <v>0.04</v>
      </c>
      <c r="F5688" s="7">
        <v>0.04</v>
      </c>
      <c r="G5688" s="7">
        <v>0.05</v>
      </c>
      <c r="H5688" s="7">
        <v>0.08</v>
      </c>
      <c r="I5688" s="7">
        <v>0.11</v>
      </c>
      <c r="J5688" s="7">
        <v>0.11</v>
      </c>
      <c r="K5688" s="7">
        <v>0.05</v>
      </c>
      <c r="L5688" s="7">
        <v>0.12</v>
      </c>
      <c r="M5688" s="7">
        <v>0.09</v>
      </c>
      <c r="N5688" s="7">
        <v>0.09</v>
      </c>
      <c r="O5688" s="7">
        <v>0.08</v>
      </c>
      <c r="P5688" s="7">
        <v>0.12</v>
      </c>
    </row>
    <row r="5689" spans="1:16" x14ac:dyDescent="0.2">
      <c r="B5689" s="6" t="s">
        <v>1372</v>
      </c>
      <c r="C5689" s="6" t="s">
        <v>1372</v>
      </c>
      <c r="D5689" s="6" t="s">
        <v>35</v>
      </c>
      <c r="G5689" s="6" t="s">
        <v>35</v>
      </c>
      <c r="H5689" s="6" t="s">
        <v>1372</v>
      </c>
      <c r="I5689" s="6" t="s">
        <v>290</v>
      </c>
      <c r="J5689" s="6" t="s">
        <v>290</v>
      </c>
      <c r="K5689" s="6" t="s">
        <v>35</v>
      </c>
      <c r="L5689" s="6" t="s">
        <v>290</v>
      </c>
      <c r="M5689" s="6" t="s">
        <v>1372</v>
      </c>
      <c r="N5689" s="6" t="s">
        <v>1372</v>
      </c>
      <c r="O5689" s="6" t="s">
        <v>1372</v>
      </c>
      <c r="P5689" s="6" t="s">
        <v>290</v>
      </c>
    </row>
    <row r="5690" spans="1:16" x14ac:dyDescent="0.2">
      <c r="I5690" s="6" t="s">
        <v>115</v>
      </c>
      <c r="J5690" s="6" t="s">
        <v>115</v>
      </c>
      <c r="L5690" s="6" t="s">
        <v>115</v>
      </c>
      <c r="P5690" s="6" t="s">
        <v>115</v>
      </c>
    </row>
    <row r="5691" spans="1:16" x14ac:dyDescent="0.2">
      <c r="A5691" s="6" t="s">
        <v>1401</v>
      </c>
      <c r="B5691" s="8">
        <v>185</v>
      </c>
      <c r="C5691" s="8">
        <v>187</v>
      </c>
      <c r="D5691" s="8">
        <v>124</v>
      </c>
      <c r="E5691" s="8">
        <v>91</v>
      </c>
      <c r="F5691" s="8">
        <v>106</v>
      </c>
      <c r="G5691" s="8">
        <v>144</v>
      </c>
      <c r="H5691" s="8">
        <v>197</v>
      </c>
      <c r="I5691" s="8">
        <v>181</v>
      </c>
      <c r="J5691" s="8">
        <v>232</v>
      </c>
      <c r="K5691" s="8">
        <v>124</v>
      </c>
      <c r="L5691" s="8">
        <v>246</v>
      </c>
      <c r="M5691" s="8">
        <v>210</v>
      </c>
      <c r="N5691" s="8">
        <v>249</v>
      </c>
      <c r="O5691" s="8">
        <v>214</v>
      </c>
      <c r="P5691" s="8">
        <v>253</v>
      </c>
    </row>
    <row r="5692" spans="1:16" x14ac:dyDescent="0.2">
      <c r="B5692" s="7">
        <v>0.09</v>
      </c>
      <c r="C5692" s="7">
        <v>0.09</v>
      </c>
      <c r="D5692" s="7">
        <v>0.06</v>
      </c>
      <c r="E5692" s="7">
        <v>0.05</v>
      </c>
      <c r="F5692" s="7">
        <v>0.05</v>
      </c>
      <c r="G5692" s="7">
        <v>7.0000000000000007E-2</v>
      </c>
      <c r="H5692" s="7">
        <v>0.1</v>
      </c>
      <c r="I5692" s="7">
        <v>0.09</v>
      </c>
      <c r="J5692" s="7">
        <v>0.12</v>
      </c>
      <c r="K5692" s="7">
        <v>0.06</v>
      </c>
      <c r="L5692" s="7">
        <v>0.12</v>
      </c>
      <c r="M5692" s="7">
        <v>0.1</v>
      </c>
      <c r="N5692" s="7">
        <v>0.12</v>
      </c>
      <c r="O5692" s="7">
        <v>0.11</v>
      </c>
      <c r="P5692" s="7">
        <v>0.13</v>
      </c>
    </row>
    <row r="5693" spans="1:16" x14ac:dyDescent="0.2">
      <c r="B5693" s="6" t="s">
        <v>1372</v>
      </c>
      <c r="C5693" s="6" t="s">
        <v>1372</v>
      </c>
      <c r="D5693" s="6" t="s">
        <v>41</v>
      </c>
      <c r="G5693" s="6" t="s">
        <v>35</v>
      </c>
      <c r="H5693" s="6" t="s">
        <v>1372</v>
      </c>
      <c r="I5693" s="6" t="s">
        <v>1372</v>
      </c>
      <c r="J5693" s="6" t="s">
        <v>1400</v>
      </c>
      <c r="K5693" s="6" t="s">
        <v>41</v>
      </c>
      <c r="L5693" s="6" t="s">
        <v>1399</v>
      </c>
      <c r="M5693" s="6" t="s">
        <v>1372</v>
      </c>
      <c r="N5693" s="6" t="s">
        <v>1398</v>
      </c>
      <c r="O5693" s="6" t="s">
        <v>1372</v>
      </c>
      <c r="P5693" s="6" t="s">
        <v>1398</v>
      </c>
    </row>
    <row r="5694" spans="1:16" x14ac:dyDescent="0.2">
      <c r="N5694" s="6" t="s">
        <v>115</v>
      </c>
      <c r="P5694" s="6" t="s">
        <v>115</v>
      </c>
    </row>
    <row r="5695" spans="1:16" x14ac:dyDescent="0.2">
      <c r="A5695" s="6" t="s">
        <v>1397</v>
      </c>
      <c r="B5695" s="8">
        <v>324</v>
      </c>
      <c r="C5695" s="8">
        <v>407</v>
      </c>
      <c r="D5695" s="8">
        <v>354</v>
      </c>
      <c r="E5695" s="8">
        <v>270</v>
      </c>
      <c r="F5695" s="8">
        <v>304</v>
      </c>
      <c r="G5695" s="8">
        <v>357</v>
      </c>
      <c r="H5695" s="8">
        <v>373</v>
      </c>
      <c r="I5695" s="8">
        <v>257</v>
      </c>
      <c r="J5695" s="8">
        <v>334</v>
      </c>
      <c r="K5695" s="8">
        <v>318</v>
      </c>
      <c r="L5695" s="8">
        <v>357</v>
      </c>
      <c r="M5695" s="8">
        <v>332</v>
      </c>
      <c r="N5695" s="8">
        <v>404</v>
      </c>
      <c r="O5695" s="8">
        <v>402</v>
      </c>
      <c r="P5695" s="8">
        <v>358</v>
      </c>
    </row>
    <row r="5696" spans="1:16" x14ac:dyDescent="0.2">
      <c r="B5696" s="7">
        <v>0.16</v>
      </c>
      <c r="C5696" s="7">
        <v>0.2</v>
      </c>
      <c r="D5696" s="7">
        <v>0.18</v>
      </c>
      <c r="E5696" s="7">
        <v>0.13</v>
      </c>
      <c r="F5696" s="7">
        <v>0.15</v>
      </c>
      <c r="G5696" s="7">
        <v>0.18</v>
      </c>
      <c r="H5696" s="7">
        <v>0.18</v>
      </c>
      <c r="I5696" s="7">
        <v>0.13</v>
      </c>
      <c r="J5696" s="7">
        <v>0.17</v>
      </c>
      <c r="K5696" s="7">
        <v>0.16</v>
      </c>
      <c r="L5696" s="7">
        <v>0.18</v>
      </c>
      <c r="M5696" s="7">
        <v>0.16</v>
      </c>
      <c r="N5696" s="7">
        <v>0.2</v>
      </c>
      <c r="O5696" s="7">
        <v>0.2</v>
      </c>
      <c r="P5696" s="7">
        <v>0.18</v>
      </c>
    </row>
    <row r="5697" spans="1:16" x14ac:dyDescent="0.2">
      <c r="B5697" s="6" t="s">
        <v>283</v>
      </c>
      <c r="C5697" s="6" t="s">
        <v>1395</v>
      </c>
      <c r="D5697" s="6" t="s">
        <v>1394</v>
      </c>
      <c r="F5697" s="6" t="s">
        <v>283</v>
      </c>
      <c r="G5697" s="6" t="s">
        <v>1394</v>
      </c>
      <c r="H5697" s="6" t="s">
        <v>1396</v>
      </c>
      <c r="J5697" s="6" t="s">
        <v>283</v>
      </c>
      <c r="K5697" s="6" t="s">
        <v>283</v>
      </c>
      <c r="L5697" s="6" t="s">
        <v>1394</v>
      </c>
      <c r="M5697" s="6" t="s">
        <v>283</v>
      </c>
      <c r="N5697" s="6" t="s">
        <v>1395</v>
      </c>
      <c r="O5697" s="6" t="s">
        <v>1395</v>
      </c>
      <c r="P5697" s="6" t="s">
        <v>1394</v>
      </c>
    </row>
    <row r="5698" spans="1:16" x14ac:dyDescent="0.2">
      <c r="A5698" s="6" t="s">
        <v>1393</v>
      </c>
      <c r="B5698" s="8">
        <v>218</v>
      </c>
      <c r="C5698" s="8">
        <v>279</v>
      </c>
      <c r="D5698" s="8">
        <v>265</v>
      </c>
      <c r="E5698" s="8">
        <v>238</v>
      </c>
      <c r="F5698" s="8">
        <v>265</v>
      </c>
      <c r="G5698" s="8">
        <v>286</v>
      </c>
      <c r="H5698" s="8">
        <v>271</v>
      </c>
      <c r="I5698" s="8">
        <v>133</v>
      </c>
      <c r="J5698" s="8">
        <v>208</v>
      </c>
      <c r="K5698" s="8">
        <v>248</v>
      </c>
      <c r="L5698" s="8">
        <v>204</v>
      </c>
      <c r="M5698" s="8">
        <v>226</v>
      </c>
      <c r="N5698" s="8">
        <v>259</v>
      </c>
      <c r="O5698" s="8">
        <v>264</v>
      </c>
      <c r="P5698" s="8">
        <v>197</v>
      </c>
    </row>
    <row r="5699" spans="1:16" x14ac:dyDescent="0.2">
      <c r="B5699" s="7">
        <v>0.11</v>
      </c>
      <c r="C5699" s="7">
        <v>0.14000000000000001</v>
      </c>
      <c r="D5699" s="7">
        <v>0.13</v>
      </c>
      <c r="E5699" s="7">
        <v>0.12</v>
      </c>
      <c r="F5699" s="7">
        <v>0.13</v>
      </c>
      <c r="G5699" s="7">
        <v>0.14000000000000001</v>
      </c>
      <c r="H5699" s="7">
        <v>0.13</v>
      </c>
      <c r="I5699" s="7">
        <v>7.0000000000000007E-2</v>
      </c>
      <c r="J5699" s="7">
        <v>0.1</v>
      </c>
      <c r="K5699" s="7">
        <v>0.12</v>
      </c>
      <c r="L5699" s="7">
        <v>0.1</v>
      </c>
      <c r="M5699" s="7">
        <v>0.11</v>
      </c>
      <c r="N5699" s="7">
        <v>0.13</v>
      </c>
      <c r="O5699" s="7">
        <v>0.13</v>
      </c>
      <c r="P5699" s="7">
        <v>0.1</v>
      </c>
    </row>
    <row r="5700" spans="1:16" x14ac:dyDescent="0.2">
      <c r="B5700" s="6" t="s">
        <v>78</v>
      </c>
      <c r="C5700" s="6" t="s">
        <v>1391</v>
      </c>
      <c r="D5700" s="6" t="s">
        <v>273</v>
      </c>
      <c r="E5700" s="6" t="s">
        <v>1392</v>
      </c>
      <c r="F5700" s="6" t="s">
        <v>273</v>
      </c>
      <c r="G5700" s="6" t="s">
        <v>1391</v>
      </c>
      <c r="H5700" s="6" t="s">
        <v>273</v>
      </c>
      <c r="J5700" s="6" t="s">
        <v>78</v>
      </c>
      <c r="K5700" s="6" t="s">
        <v>1374</v>
      </c>
      <c r="L5700" s="6" t="s">
        <v>78</v>
      </c>
      <c r="M5700" s="6" t="s">
        <v>78</v>
      </c>
      <c r="N5700" s="6" t="s">
        <v>1378</v>
      </c>
      <c r="O5700" s="6" t="s">
        <v>273</v>
      </c>
      <c r="P5700" s="6" t="s">
        <v>78</v>
      </c>
    </row>
    <row r="5701" spans="1:16" x14ac:dyDescent="0.2">
      <c r="A5701" s="6" t="s">
        <v>1390</v>
      </c>
      <c r="B5701" s="8">
        <v>191</v>
      </c>
      <c r="C5701" s="8">
        <v>246</v>
      </c>
      <c r="D5701" s="8">
        <v>255</v>
      </c>
      <c r="E5701" s="8">
        <v>304</v>
      </c>
      <c r="F5701" s="8">
        <v>304</v>
      </c>
      <c r="G5701" s="8">
        <v>291</v>
      </c>
      <c r="H5701" s="8">
        <v>260</v>
      </c>
      <c r="I5701" s="8">
        <v>77</v>
      </c>
      <c r="J5701" s="8">
        <v>123</v>
      </c>
      <c r="K5701" s="8">
        <v>270</v>
      </c>
      <c r="L5701" s="8">
        <v>149</v>
      </c>
      <c r="M5701" s="8">
        <v>184</v>
      </c>
      <c r="N5701" s="8">
        <v>210</v>
      </c>
      <c r="O5701" s="8">
        <v>232</v>
      </c>
      <c r="P5701" s="8">
        <v>156</v>
      </c>
    </row>
    <row r="5702" spans="1:16" x14ac:dyDescent="0.2">
      <c r="B5702" s="7">
        <v>0.09</v>
      </c>
      <c r="C5702" s="7">
        <v>0.12</v>
      </c>
      <c r="D5702" s="7">
        <v>0.13</v>
      </c>
      <c r="E5702" s="7">
        <v>0.15</v>
      </c>
      <c r="F5702" s="7">
        <v>0.15</v>
      </c>
      <c r="G5702" s="7">
        <v>0.14000000000000001</v>
      </c>
      <c r="H5702" s="7">
        <v>0.13</v>
      </c>
      <c r="I5702" s="7">
        <v>0.04</v>
      </c>
      <c r="J5702" s="7">
        <v>0.06</v>
      </c>
      <c r="K5702" s="7">
        <v>0.13</v>
      </c>
      <c r="L5702" s="7">
        <v>7.0000000000000007E-2</v>
      </c>
      <c r="M5702" s="7">
        <v>0.09</v>
      </c>
      <c r="N5702" s="7">
        <v>0.1</v>
      </c>
      <c r="O5702" s="7">
        <v>0.12</v>
      </c>
      <c r="P5702" s="7">
        <v>0.08</v>
      </c>
    </row>
    <row r="5703" spans="1:16" x14ac:dyDescent="0.2">
      <c r="B5703" s="6" t="s">
        <v>1374</v>
      </c>
      <c r="C5703" s="6" t="s">
        <v>1377</v>
      </c>
      <c r="D5703" s="6" t="s">
        <v>1377</v>
      </c>
      <c r="E5703" s="6" t="s">
        <v>1383</v>
      </c>
      <c r="F5703" s="6" t="s">
        <v>1383</v>
      </c>
      <c r="G5703" s="6" t="s">
        <v>1389</v>
      </c>
      <c r="H5703" s="6" t="s">
        <v>1377</v>
      </c>
      <c r="J5703" s="6" t="s">
        <v>78</v>
      </c>
      <c r="K5703" s="6" t="s">
        <v>1377</v>
      </c>
      <c r="L5703" s="6" t="s">
        <v>78</v>
      </c>
      <c r="M5703" s="6" t="s">
        <v>272</v>
      </c>
      <c r="N5703" s="6" t="s">
        <v>1374</v>
      </c>
      <c r="O5703" s="6" t="s">
        <v>273</v>
      </c>
      <c r="P5703" s="6" t="s">
        <v>256</v>
      </c>
    </row>
    <row r="5704" spans="1:16" x14ac:dyDescent="0.2">
      <c r="E5704" s="6" t="s">
        <v>161</v>
      </c>
      <c r="F5704" s="6" t="s">
        <v>161</v>
      </c>
    </row>
    <row r="5705" spans="1:16" x14ac:dyDescent="0.2">
      <c r="A5705" s="6" t="s">
        <v>1388</v>
      </c>
      <c r="B5705" s="8">
        <v>159</v>
      </c>
      <c r="C5705" s="8">
        <v>172</v>
      </c>
      <c r="D5705" s="8">
        <v>269</v>
      </c>
      <c r="E5705" s="8">
        <v>367</v>
      </c>
      <c r="F5705" s="8">
        <v>368</v>
      </c>
      <c r="G5705" s="8">
        <v>286</v>
      </c>
      <c r="H5705" s="8">
        <v>182</v>
      </c>
      <c r="I5705" s="8">
        <v>49</v>
      </c>
      <c r="J5705" s="8">
        <v>84</v>
      </c>
      <c r="K5705" s="8">
        <v>303</v>
      </c>
      <c r="L5705" s="8">
        <v>87</v>
      </c>
      <c r="M5705" s="8">
        <v>176</v>
      </c>
      <c r="N5705" s="8">
        <v>126</v>
      </c>
      <c r="O5705" s="8">
        <v>171</v>
      </c>
      <c r="P5705" s="8">
        <v>72</v>
      </c>
    </row>
    <row r="5706" spans="1:16" x14ac:dyDescent="0.2">
      <c r="B5706" s="7">
        <v>0.08</v>
      </c>
      <c r="C5706" s="7">
        <v>0.08</v>
      </c>
      <c r="D5706" s="7">
        <v>0.13</v>
      </c>
      <c r="E5706" s="7">
        <v>0.18</v>
      </c>
      <c r="F5706" s="7">
        <v>0.18</v>
      </c>
      <c r="G5706" s="7">
        <v>0.14000000000000001</v>
      </c>
      <c r="H5706" s="7">
        <v>0.09</v>
      </c>
      <c r="I5706" s="7">
        <v>0.02</v>
      </c>
      <c r="J5706" s="7">
        <v>0.04</v>
      </c>
      <c r="K5706" s="7">
        <v>0.15</v>
      </c>
      <c r="L5706" s="7">
        <v>0.04</v>
      </c>
      <c r="M5706" s="7">
        <v>0.09</v>
      </c>
      <c r="N5706" s="7">
        <v>0.06</v>
      </c>
      <c r="O5706" s="7">
        <v>0.08</v>
      </c>
      <c r="P5706" s="7">
        <v>0.04</v>
      </c>
    </row>
    <row r="5707" spans="1:16" x14ac:dyDescent="0.2">
      <c r="B5707" s="6" t="s">
        <v>1373</v>
      </c>
      <c r="C5707" s="6" t="s">
        <v>1373</v>
      </c>
      <c r="D5707" s="6" t="s">
        <v>270</v>
      </c>
      <c r="E5707" s="6" t="s">
        <v>254</v>
      </c>
      <c r="F5707" s="6" t="s">
        <v>254</v>
      </c>
      <c r="G5707" s="6" t="s">
        <v>270</v>
      </c>
      <c r="H5707" s="6" t="s">
        <v>1373</v>
      </c>
      <c r="J5707" s="6" t="s">
        <v>78</v>
      </c>
      <c r="K5707" s="6" t="s">
        <v>270</v>
      </c>
      <c r="L5707" s="6" t="s">
        <v>78</v>
      </c>
      <c r="M5707" s="6" t="s">
        <v>1373</v>
      </c>
      <c r="N5707" s="6" t="s">
        <v>1374</v>
      </c>
      <c r="O5707" s="6" t="s">
        <v>1373</v>
      </c>
      <c r="P5707" s="6" t="s">
        <v>78</v>
      </c>
    </row>
    <row r="5708" spans="1:16" x14ac:dyDescent="0.2">
      <c r="D5708" s="6" t="s">
        <v>161</v>
      </c>
      <c r="E5708" s="6" t="s">
        <v>241</v>
      </c>
      <c r="F5708" s="6" t="s">
        <v>241</v>
      </c>
      <c r="G5708" s="6" t="s">
        <v>161</v>
      </c>
      <c r="K5708" s="6" t="s">
        <v>161</v>
      </c>
    </row>
    <row r="5709" spans="1:16" x14ac:dyDescent="0.2">
      <c r="A5709" s="6" t="s">
        <v>1387</v>
      </c>
      <c r="B5709" s="8">
        <v>68</v>
      </c>
      <c r="C5709" s="8">
        <v>77</v>
      </c>
      <c r="D5709" s="8">
        <v>141</v>
      </c>
      <c r="E5709" s="8">
        <v>259</v>
      </c>
      <c r="F5709" s="8">
        <v>230</v>
      </c>
      <c r="G5709" s="8">
        <v>148</v>
      </c>
      <c r="H5709" s="8">
        <v>73</v>
      </c>
      <c r="I5709" s="8">
        <v>19</v>
      </c>
      <c r="J5709" s="8">
        <v>43</v>
      </c>
      <c r="K5709" s="8">
        <v>170</v>
      </c>
      <c r="L5709" s="8">
        <v>24</v>
      </c>
      <c r="M5709" s="8">
        <v>71</v>
      </c>
      <c r="N5709" s="8">
        <v>58</v>
      </c>
      <c r="O5709" s="8">
        <v>68</v>
      </c>
      <c r="P5709" s="8">
        <v>34</v>
      </c>
    </row>
    <row r="5710" spans="1:16" x14ac:dyDescent="0.2">
      <c r="B5710" s="7">
        <v>0.03</v>
      </c>
      <c r="C5710" s="7">
        <v>0.04</v>
      </c>
      <c r="D5710" s="7">
        <v>7.0000000000000007E-2</v>
      </c>
      <c r="E5710" s="7">
        <v>0.13</v>
      </c>
      <c r="F5710" s="7">
        <v>0.11</v>
      </c>
      <c r="G5710" s="7">
        <v>7.0000000000000007E-2</v>
      </c>
      <c r="H5710" s="7">
        <v>0.04</v>
      </c>
      <c r="I5710" s="7">
        <v>0.01</v>
      </c>
      <c r="J5710" s="7">
        <v>0.02</v>
      </c>
      <c r="K5710" s="7">
        <v>0.08</v>
      </c>
      <c r="L5710" s="7">
        <v>0.01</v>
      </c>
      <c r="M5710" s="7">
        <v>0.04</v>
      </c>
      <c r="N5710" s="7">
        <v>0.03</v>
      </c>
      <c r="O5710" s="7">
        <v>0.03</v>
      </c>
      <c r="P5710" s="7">
        <v>0.02</v>
      </c>
    </row>
    <row r="5711" spans="1:16" x14ac:dyDescent="0.2">
      <c r="B5711" s="6" t="s">
        <v>1374</v>
      </c>
      <c r="C5711" s="6" t="s">
        <v>1374</v>
      </c>
      <c r="D5711" s="6" t="s">
        <v>270</v>
      </c>
      <c r="E5711" s="6" t="s">
        <v>254</v>
      </c>
      <c r="F5711" s="6" t="s">
        <v>254</v>
      </c>
      <c r="G5711" s="6" t="s">
        <v>270</v>
      </c>
      <c r="H5711" s="6" t="s">
        <v>1374</v>
      </c>
      <c r="J5711" s="6" t="s">
        <v>1330</v>
      </c>
      <c r="K5711" s="6" t="s">
        <v>270</v>
      </c>
      <c r="M5711" s="6" t="s">
        <v>1374</v>
      </c>
      <c r="N5711" s="6" t="s">
        <v>1386</v>
      </c>
      <c r="O5711" s="6" t="s">
        <v>1374</v>
      </c>
      <c r="P5711" s="6" t="s">
        <v>78</v>
      </c>
    </row>
    <row r="5712" spans="1:16" x14ac:dyDescent="0.2">
      <c r="D5712" s="6" t="s">
        <v>161</v>
      </c>
      <c r="E5712" s="6" t="s">
        <v>241</v>
      </c>
      <c r="F5712" s="6" t="s">
        <v>241</v>
      </c>
      <c r="G5712" s="6" t="s">
        <v>161</v>
      </c>
      <c r="K5712" s="6" t="s">
        <v>161</v>
      </c>
    </row>
    <row r="5713" spans="1:16" x14ac:dyDescent="0.2">
      <c r="A5713" s="6" t="s">
        <v>1385</v>
      </c>
      <c r="B5713" s="8">
        <v>27</v>
      </c>
      <c r="C5713" s="8">
        <v>32</v>
      </c>
      <c r="D5713" s="8">
        <v>64</v>
      </c>
      <c r="E5713" s="8">
        <v>203</v>
      </c>
      <c r="F5713" s="8">
        <v>124</v>
      </c>
      <c r="G5713" s="8">
        <v>70</v>
      </c>
      <c r="H5713" s="8">
        <v>44</v>
      </c>
      <c r="I5713" s="8">
        <v>9</v>
      </c>
      <c r="J5713" s="8">
        <v>15</v>
      </c>
      <c r="K5713" s="8">
        <v>89</v>
      </c>
      <c r="L5713" s="8">
        <v>14</v>
      </c>
      <c r="M5713" s="8">
        <v>35</v>
      </c>
      <c r="N5713" s="8">
        <v>25</v>
      </c>
      <c r="O5713" s="8">
        <v>30</v>
      </c>
      <c r="P5713" s="8">
        <v>15</v>
      </c>
    </row>
    <row r="5714" spans="1:16" x14ac:dyDescent="0.2">
      <c r="B5714" s="7">
        <v>0.01</v>
      </c>
      <c r="C5714" s="7">
        <v>0.02</v>
      </c>
      <c r="D5714" s="7">
        <v>0.03</v>
      </c>
      <c r="E5714" s="7">
        <v>0.1</v>
      </c>
      <c r="F5714" s="7">
        <v>0.06</v>
      </c>
      <c r="G5714" s="7">
        <v>0.03</v>
      </c>
      <c r="H5714" s="7">
        <v>0.02</v>
      </c>
      <c r="I5714" s="6" t="s">
        <v>95</v>
      </c>
      <c r="J5714" s="7">
        <v>0.01</v>
      </c>
      <c r="K5714" s="7">
        <v>0.04</v>
      </c>
      <c r="L5714" s="7">
        <v>0.01</v>
      </c>
      <c r="M5714" s="7">
        <v>0.02</v>
      </c>
      <c r="N5714" s="7">
        <v>0.01</v>
      </c>
      <c r="O5714" s="7">
        <v>0.01</v>
      </c>
      <c r="P5714" s="7">
        <v>0.01</v>
      </c>
    </row>
    <row r="5715" spans="1:16" x14ac:dyDescent="0.2">
      <c r="B5715" s="6" t="s">
        <v>1374</v>
      </c>
      <c r="C5715" s="6" t="s">
        <v>1374</v>
      </c>
      <c r="D5715" s="6" t="s">
        <v>270</v>
      </c>
      <c r="E5715" s="6" t="s">
        <v>255</v>
      </c>
      <c r="F5715" s="6" t="s">
        <v>254</v>
      </c>
      <c r="G5715" s="6" t="s">
        <v>270</v>
      </c>
      <c r="H5715" s="6" t="s">
        <v>1384</v>
      </c>
      <c r="K5715" s="6" t="s">
        <v>1383</v>
      </c>
      <c r="M5715" s="6" t="s">
        <v>1374</v>
      </c>
      <c r="N5715" s="6" t="s">
        <v>1374</v>
      </c>
      <c r="O5715" s="6" t="s">
        <v>1374</v>
      </c>
    </row>
    <row r="5716" spans="1:16" x14ac:dyDescent="0.2">
      <c r="D5716" s="6" t="s">
        <v>161</v>
      </c>
      <c r="E5716" s="6" t="s">
        <v>241</v>
      </c>
      <c r="F5716" s="6" t="s">
        <v>241</v>
      </c>
      <c r="G5716" s="6" t="s">
        <v>161</v>
      </c>
      <c r="K5716" s="6" t="s">
        <v>161</v>
      </c>
    </row>
    <row r="5717" spans="1:16" x14ac:dyDescent="0.2">
      <c r="A5717" s="6" t="s">
        <v>269</v>
      </c>
      <c r="B5717" s="8">
        <v>98</v>
      </c>
      <c r="C5717" s="8">
        <v>104</v>
      </c>
      <c r="D5717" s="8">
        <v>192</v>
      </c>
      <c r="E5717" s="8">
        <v>85</v>
      </c>
      <c r="F5717" s="8">
        <v>86</v>
      </c>
      <c r="G5717" s="8">
        <v>131</v>
      </c>
      <c r="H5717" s="8">
        <v>108</v>
      </c>
      <c r="I5717" s="8">
        <v>96</v>
      </c>
      <c r="J5717" s="8">
        <v>103</v>
      </c>
      <c r="K5717" s="8">
        <v>96</v>
      </c>
      <c r="L5717" s="8">
        <v>94</v>
      </c>
      <c r="M5717" s="8">
        <v>89</v>
      </c>
      <c r="N5717" s="8">
        <v>93</v>
      </c>
      <c r="O5717" s="8">
        <v>90</v>
      </c>
      <c r="P5717" s="8">
        <v>94</v>
      </c>
    </row>
    <row r="5718" spans="1:16" x14ac:dyDescent="0.2">
      <c r="B5718" s="7">
        <v>0.05</v>
      </c>
      <c r="C5718" s="7">
        <v>0.05</v>
      </c>
      <c r="D5718" s="7">
        <v>0.09</v>
      </c>
      <c r="E5718" s="7">
        <v>0.04</v>
      </c>
      <c r="F5718" s="7">
        <v>0.04</v>
      </c>
      <c r="G5718" s="7">
        <v>0.06</v>
      </c>
      <c r="H5718" s="7">
        <v>0.05</v>
      </c>
      <c r="I5718" s="7">
        <v>0.05</v>
      </c>
      <c r="J5718" s="7">
        <v>0.05</v>
      </c>
      <c r="K5718" s="7">
        <v>0.05</v>
      </c>
      <c r="L5718" s="7">
        <v>0.05</v>
      </c>
      <c r="M5718" s="7">
        <v>0.04</v>
      </c>
      <c r="N5718" s="7">
        <v>0.05</v>
      </c>
      <c r="O5718" s="7">
        <v>0.04</v>
      </c>
      <c r="P5718" s="7">
        <v>0.05</v>
      </c>
    </row>
    <row r="5719" spans="1:16" x14ac:dyDescent="0.2">
      <c r="B5719" s="6" t="s">
        <v>852</v>
      </c>
      <c r="C5719" s="6" t="s">
        <v>1382</v>
      </c>
      <c r="D5719" s="6" t="s">
        <v>268</v>
      </c>
      <c r="G5719" s="6" t="s">
        <v>267</v>
      </c>
      <c r="H5719" s="6" t="s">
        <v>1381</v>
      </c>
      <c r="I5719" s="6" t="s">
        <v>35</v>
      </c>
      <c r="J5719" s="6" t="s">
        <v>1380</v>
      </c>
      <c r="K5719" s="6" t="s">
        <v>35</v>
      </c>
      <c r="L5719" s="6" t="s">
        <v>35</v>
      </c>
      <c r="N5719" s="6" t="s">
        <v>41</v>
      </c>
      <c r="P5719" s="6" t="s">
        <v>35</v>
      </c>
    </row>
    <row r="5720" spans="1:16" x14ac:dyDescent="0.2">
      <c r="D5720" s="6" t="s">
        <v>241</v>
      </c>
      <c r="G5720" s="6" t="s">
        <v>241</v>
      </c>
    </row>
    <row r="5721" spans="1:16" x14ac:dyDescent="0.2">
      <c r="A5721" s="6" t="s">
        <v>261</v>
      </c>
      <c r="B5721" s="11">
        <v>4.2300000000000004</v>
      </c>
      <c r="C5721" s="11">
        <v>4.88</v>
      </c>
      <c r="D5721" s="11">
        <v>5.62</v>
      </c>
      <c r="E5721" s="11">
        <v>6.67</v>
      </c>
      <c r="F5721" s="11">
        <v>6.35</v>
      </c>
      <c r="G5721" s="11">
        <v>5.8</v>
      </c>
      <c r="H5721" s="11">
        <v>4.95</v>
      </c>
      <c r="I5721" s="11">
        <v>2.81</v>
      </c>
      <c r="J5721" s="11">
        <v>3.74</v>
      </c>
      <c r="K5721" s="11">
        <v>5.65</v>
      </c>
      <c r="L5721" s="11">
        <v>3.83</v>
      </c>
      <c r="M5721" s="11">
        <v>4.3899999999999997</v>
      </c>
      <c r="N5721" s="11">
        <v>4.55</v>
      </c>
      <c r="O5721" s="11">
        <v>4.7699999999999996</v>
      </c>
      <c r="P5721" s="11">
        <v>3.81</v>
      </c>
    </row>
    <row r="5722" spans="1:16" x14ac:dyDescent="0.2">
      <c r="B5722" s="6" t="s">
        <v>1374</v>
      </c>
      <c r="C5722" s="6" t="s">
        <v>1377</v>
      </c>
      <c r="D5722" s="6" t="s">
        <v>270</v>
      </c>
      <c r="E5722" s="6" t="s">
        <v>255</v>
      </c>
      <c r="F5722" s="6" t="s">
        <v>254</v>
      </c>
      <c r="G5722" s="6" t="s">
        <v>260</v>
      </c>
      <c r="H5722" s="6" t="s">
        <v>1379</v>
      </c>
      <c r="J5722" s="6" t="s">
        <v>78</v>
      </c>
      <c r="K5722" s="6" t="s">
        <v>270</v>
      </c>
      <c r="L5722" s="6" t="s">
        <v>256</v>
      </c>
      <c r="M5722" s="6" t="s">
        <v>1378</v>
      </c>
      <c r="N5722" s="6" t="s">
        <v>273</v>
      </c>
      <c r="O5722" s="6" t="s">
        <v>1377</v>
      </c>
      <c r="P5722" s="6" t="s">
        <v>78</v>
      </c>
    </row>
    <row r="5723" spans="1:16" x14ac:dyDescent="0.2">
      <c r="D5723" s="6" t="s">
        <v>161</v>
      </c>
      <c r="E5723" s="6" t="s">
        <v>241</v>
      </c>
      <c r="F5723" s="6" t="s">
        <v>241</v>
      </c>
      <c r="G5723" s="6" t="s">
        <v>240</v>
      </c>
      <c r="K5723" s="6" t="s">
        <v>161</v>
      </c>
    </row>
    <row r="5724" spans="1:16" x14ac:dyDescent="0.2">
      <c r="A5724" s="6" t="s">
        <v>257</v>
      </c>
      <c r="B5724" s="8">
        <v>254</v>
      </c>
      <c r="C5724" s="8">
        <v>280</v>
      </c>
      <c r="D5724" s="8">
        <v>475</v>
      </c>
      <c r="E5724" s="8">
        <v>829</v>
      </c>
      <c r="F5724" s="8">
        <v>722</v>
      </c>
      <c r="G5724" s="8">
        <v>504</v>
      </c>
      <c r="H5724" s="8">
        <v>299</v>
      </c>
      <c r="I5724" s="8">
        <v>77</v>
      </c>
      <c r="J5724" s="8">
        <v>141</v>
      </c>
      <c r="K5724" s="8">
        <v>562</v>
      </c>
      <c r="L5724" s="8">
        <v>125</v>
      </c>
      <c r="M5724" s="8">
        <v>282</v>
      </c>
      <c r="N5724" s="8">
        <v>209</v>
      </c>
      <c r="O5724" s="8">
        <v>268</v>
      </c>
      <c r="P5724" s="8">
        <v>122</v>
      </c>
    </row>
    <row r="5725" spans="1:16" x14ac:dyDescent="0.2">
      <c r="B5725" s="7">
        <v>0.13</v>
      </c>
      <c r="C5725" s="7">
        <v>0.14000000000000001</v>
      </c>
      <c r="D5725" s="7">
        <v>0.24</v>
      </c>
      <c r="E5725" s="7">
        <v>0.41</v>
      </c>
      <c r="F5725" s="7">
        <v>0.36</v>
      </c>
      <c r="G5725" s="7">
        <v>0.25</v>
      </c>
      <c r="H5725" s="7">
        <v>0.15</v>
      </c>
      <c r="I5725" s="7">
        <v>0.04</v>
      </c>
      <c r="J5725" s="7">
        <v>7.0000000000000007E-2</v>
      </c>
      <c r="K5725" s="7">
        <v>0.28000000000000003</v>
      </c>
      <c r="L5725" s="7">
        <v>0.06</v>
      </c>
      <c r="M5725" s="7">
        <v>0.14000000000000001</v>
      </c>
      <c r="N5725" s="7">
        <v>0.1</v>
      </c>
      <c r="O5725" s="7">
        <v>0.13</v>
      </c>
      <c r="P5725" s="7">
        <v>0.06</v>
      </c>
    </row>
    <row r="5726" spans="1:16" x14ac:dyDescent="0.2">
      <c r="B5726" s="6" t="s">
        <v>1373</v>
      </c>
      <c r="C5726" s="6" t="s">
        <v>1373</v>
      </c>
      <c r="D5726" s="6" t="s">
        <v>270</v>
      </c>
      <c r="E5726" s="6" t="s">
        <v>255</v>
      </c>
      <c r="F5726" s="6" t="s">
        <v>254</v>
      </c>
      <c r="G5726" s="6" t="s">
        <v>270</v>
      </c>
      <c r="H5726" s="6" t="s">
        <v>1376</v>
      </c>
      <c r="J5726" s="6" t="s">
        <v>78</v>
      </c>
      <c r="K5726" s="6" t="s">
        <v>1375</v>
      </c>
      <c r="L5726" s="6" t="s">
        <v>78</v>
      </c>
      <c r="M5726" s="6" t="s">
        <v>1373</v>
      </c>
      <c r="N5726" s="6" t="s">
        <v>1374</v>
      </c>
      <c r="O5726" s="6" t="s">
        <v>1373</v>
      </c>
      <c r="P5726" s="6" t="s">
        <v>78</v>
      </c>
    </row>
    <row r="5727" spans="1:16" x14ac:dyDescent="0.2">
      <c r="D5727" s="6" t="s">
        <v>161</v>
      </c>
      <c r="E5727" s="6" t="s">
        <v>241</v>
      </c>
      <c r="F5727" s="6" t="s">
        <v>241</v>
      </c>
      <c r="G5727" s="6" t="s">
        <v>161</v>
      </c>
      <c r="K5727" s="6" t="s">
        <v>240</v>
      </c>
    </row>
    <row r="5728" spans="1:16" x14ac:dyDescent="0.2">
      <c r="A5728" s="6" t="s">
        <v>249</v>
      </c>
      <c r="B5728" s="8">
        <v>934</v>
      </c>
      <c r="C5728" s="8">
        <v>703</v>
      </c>
      <c r="D5728" s="8">
        <v>478</v>
      </c>
      <c r="E5728" s="8">
        <v>294</v>
      </c>
      <c r="F5728" s="8">
        <v>338</v>
      </c>
      <c r="G5728" s="8">
        <v>451</v>
      </c>
      <c r="H5728" s="8">
        <v>708</v>
      </c>
      <c r="I5728" s="8">
        <v>1380</v>
      </c>
      <c r="J5728" s="8">
        <v>1110</v>
      </c>
      <c r="K5728" s="8">
        <v>525</v>
      </c>
      <c r="L5728" s="8">
        <v>1089</v>
      </c>
      <c r="M5728" s="8">
        <v>907</v>
      </c>
      <c r="N5728" s="8">
        <v>845</v>
      </c>
      <c r="O5728" s="8">
        <v>762</v>
      </c>
      <c r="P5728" s="8">
        <v>1092</v>
      </c>
    </row>
    <row r="5729" spans="1:16" x14ac:dyDescent="0.2">
      <c r="B5729" s="7">
        <v>0.46</v>
      </c>
      <c r="C5729" s="7">
        <v>0.35</v>
      </c>
      <c r="D5729" s="7">
        <v>0.24</v>
      </c>
      <c r="E5729" s="7">
        <v>0.15</v>
      </c>
      <c r="F5729" s="7">
        <v>0.17</v>
      </c>
      <c r="G5729" s="7">
        <v>0.22</v>
      </c>
      <c r="H5729" s="7">
        <v>0.35</v>
      </c>
      <c r="I5729" s="7">
        <v>0.68</v>
      </c>
      <c r="J5729" s="7">
        <v>0.55000000000000004</v>
      </c>
      <c r="K5729" s="7">
        <v>0.26</v>
      </c>
      <c r="L5729" s="7">
        <v>0.54</v>
      </c>
      <c r="M5729" s="7">
        <v>0.45</v>
      </c>
      <c r="N5729" s="7">
        <v>0.42</v>
      </c>
      <c r="O5729" s="7">
        <v>0.38</v>
      </c>
      <c r="P5729" s="7">
        <v>0.54</v>
      </c>
    </row>
    <row r="5730" spans="1:16" x14ac:dyDescent="0.2">
      <c r="B5730" s="6" t="s">
        <v>245</v>
      </c>
      <c r="C5730" s="6" t="s">
        <v>1372</v>
      </c>
      <c r="D5730" s="6" t="s">
        <v>35</v>
      </c>
      <c r="F5730" s="6" t="s">
        <v>41</v>
      </c>
      <c r="G5730" s="6" t="s">
        <v>35</v>
      </c>
      <c r="H5730" s="6" t="s">
        <v>1372</v>
      </c>
      <c r="I5730" s="6" t="s">
        <v>248</v>
      </c>
      <c r="J5730" s="6" t="s">
        <v>290</v>
      </c>
      <c r="K5730" s="6" t="s">
        <v>1371</v>
      </c>
      <c r="L5730" s="6" t="s">
        <v>290</v>
      </c>
      <c r="M5730" s="6" t="s">
        <v>245</v>
      </c>
      <c r="N5730" s="6" t="s">
        <v>1370</v>
      </c>
      <c r="O5730" s="6" t="s">
        <v>1369</v>
      </c>
      <c r="P5730" s="6" t="s">
        <v>290</v>
      </c>
    </row>
    <row r="5731" spans="1:16" x14ac:dyDescent="0.2">
      <c r="I5731" s="6" t="s">
        <v>241</v>
      </c>
      <c r="J5731" s="6" t="s">
        <v>115</v>
      </c>
      <c r="L5731" s="6" t="s">
        <v>115</v>
      </c>
      <c r="P5731" s="6" t="s">
        <v>115</v>
      </c>
    </row>
    <row r="5733" spans="1:16" x14ac:dyDescent="0.2">
      <c r="A5733" s="6" t="s">
        <v>97</v>
      </c>
    </row>
    <row r="5735" spans="1:16" x14ac:dyDescent="0.2">
      <c r="A5735" s="6" t="s">
        <v>238</v>
      </c>
    </row>
    <row r="5736" spans="1:16" x14ac:dyDescent="0.2">
      <c r="A5736" s="6" t="s">
        <v>237</v>
      </c>
    </row>
    <row r="5738" spans="1:16" x14ac:dyDescent="0.2">
      <c r="A5738" s="8">
        <v>89</v>
      </c>
    </row>
    <row r="5743" spans="1:16" x14ac:dyDescent="0.2">
      <c r="A5743" s="9" t="s">
        <v>0</v>
      </c>
    </row>
    <row r="5745" spans="1:26" x14ac:dyDescent="0.2">
      <c r="A5745" s="9" t="s">
        <v>1</v>
      </c>
    </row>
    <row r="5746" spans="1:26" x14ac:dyDescent="0.2">
      <c r="A5746" s="9" t="s">
        <v>2</v>
      </c>
    </row>
    <row r="5747" spans="1:26" x14ac:dyDescent="0.2">
      <c r="A5747" s="9" t="s">
        <v>3</v>
      </c>
    </row>
    <row r="5748" spans="1:26" x14ac:dyDescent="0.2">
      <c r="A5748" s="9" t="s">
        <v>4</v>
      </c>
    </row>
    <row r="5749" spans="1:26" x14ac:dyDescent="0.2">
      <c r="A5749" s="9" t="s">
        <v>5</v>
      </c>
    </row>
    <row r="5751" spans="1:26" x14ac:dyDescent="0.2">
      <c r="A5751" s="6" t="s">
        <v>1418</v>
      </c>
    </row>
    <row r="5752" spans="1:26" x14ac:dyDescent="0.2">
      <c r="A5752" s="6" t="s">
        <v>7</v>
      </c>
    </row>
    <row r="5754" spans="1:26" x14ac:dyDescent="0.2">
      <c r="D5754" s="9" t="s">
        <v>8</v>
      </c>
      <c r="G5754" s="9" t="s">
        <v>9</v>
      </c>
      <c r="L5754" s="9" t="s">
        <v>10</v>
      </c>
      <c r="P5754" s="9" t="s">
        <v>11</v>
      </c>
      <c r="T5754" s="9" t="s">
        <v>12</v>
      </c>
      <c r="X5754" s="9" t="s">
        <v>13</v>
      </c>
    </row>
    <row r="5755" spans="1:26" x14ac:dyDescent="0.2">
      <c r="R5755" s="9" t="s">
        <v>14</v>
      </c>
      <c r="T5755" s="9" t="s">
        <v>15</v>
      </c>
      <c r="U5755" s="9" t="s">
        <v>16</v>
      </c>
    </row>
    <row r="5756" spans="1:26" x14ac:dyDescent="0.2">
      <c r="R5756" s="9" t="s">
        <v>17</v>
      </c>
      <c r="S5756" s="9" t="s">
        <v>18</v>
      </c>
      <c r="T5756" s="9" t="s">
        <v>19</v>
      </c>
      <c r="U5756" s="9" t="s">
        <v>20</v>
      </c>
      <c r="X5756" s="9" t="s">
        <v>21</v>
      </c>
      <c r="Y5756" s="9" t="s">
        <v>22</v>
      </c>
      <c r="Z5756" s="9" t="s">
        <v>23</v>
      </c>
    </row>
    <row r="5757" spans="1:26" x14ac:dyDescent="0.2">
      <c r="B5757" s="9" t="s">
        <v>24</v>
      </c>
      <c r="C5757" s="9" t="s">
        <v>25</v>
      </c>
      <c r="D5757" s="9" t="s">
        <v>26</v>
      </c>
      <c r="E5757" s="9" t="s">
        <v>27</v>
      </c>
      <c r="F5757" s="9" t="s">
        <v>28</v>
      </c>
      <c r="G5757" s="9" t="s">
        <v>29</v>
      </c>
      <c r="H5757" s="9" t="s">
        <v>30</v>
      </c>
      <c r="I5757" s="9" t="s">
        <v>31</v>
      </c>
      <c r="J5757" s="9" t="s">
        <v>32</v>
      </c>
      <c r="K5757" s="9" t="s">
        <v>33</v>
      </c>
      <c r="L5757" s="9" t="s">
        <v>34</v>
      </c>
      <c r="M5757" s="9" t="s">
        <v>35</v>
      </c>
      <c r="N5757" s="9" t="s">
        <v>36</v>
      </c>
      <c r="O5757" s="9" t="s">
        <v>37</v>
      </c>
      <c r="P5757" s="9" t="s">
        <v>38</v>
      </c>
      <c r="Q5757" s="9" t="s">
        <v>39</v>
      </c>
      <c r="R5757" s="10">
        <v>12</v>
      </c>
      <c r="S5757" s="9" t="s">
        <v>40</v>
      </c>
      <c r="T5757" s="9" t="s">
        <v>41</v>
      </c>
      <c r="U5757" s="9" t="s">
        <v>42</v>
      </c>
      <c r="V5757" s="9" t="s">
        <v>43</v>
      </c>
      <c r="W5757" s="9" t="s">
        <v>44</v>
      </c>
      <c r="X5757" s="9" t="s">
        <v>45</v>
      </c>
      <c r="Y5757" s="9" t="s">
        <v>46</v>
      </c>
      <c r="Z5757" s="9" t="s">
        <v>46</v>
      </c>
    </row>
    <row r="5758" spans="1:26" x14ac:dyDescent="0.2">
      <c r="B5758" s="9" t="s">
        <v>47</v>
      </c>
      <c r="C5758" s="9" t="s">
        <v>48</v>
      </c>
      <c r="D5758" s="9" t="s">
        <v>49</v>
      </c>
      <c r="E5758" s="9" t="s">
        <v>50</v>
      </c>
      <c r="F5758" s="9" t="s">
        <v>51</v>
      </c>
      <c r="G5758" s="9" t="s">
        <v>52</v>
      </c>
      <c r="H5758" s="9" t="s">
        <v>53</v>
      </c>
      <c r="I5758" s="9" t="s">
        <v>54</v>
      </c>
      <c r="J5758" s="9" t="s">
        <v>55</v>
      </c>
      <c r="K5758" s="9" t="s">
        <v>56</v>
      </c>
      <c r="L5758" s="9" t="s">
        <v>57</v>
      </c>
      <c r="M5758" s="9" t="s">
        <v>58</v>
      </c>
      <c r="N5758" s="9" t="s">
        <v>59</v>
      </c>
      <c r="O5758" s="9" t="s">
        <v>60</v>
      </c>
      <c r="P5758" s="9" t="s">
        <v>61</v>
      </c>
      <c r="Q5758" s="9" t="s">
        <v>62</v>
      </c>
      <c r="R5758" s="9" t="s">
        <v>63</v>
      </c>
      <c r="S5758" s="9" t="s">
        <v>64</v>
      </c>
      <c r="T5758" s="9" t="s">
        <v>65</v>
      </c>
      <c r="U5758" s="9" t="s">
        <v>66</v>
      </c>
      <c r="V5758" s="9" t="s">
        <v>67</v>
      </c>
      <c r="W5758" s="9" t="s">
        <v>68</v>
      </c>
      <c r="X5758" s="9" t="s">
        <v>69</v>
      </c>
      <c r="Y5758" s="9" t="s">
        <v>70</v>
      </c>
      <c r="Z5758" s="9" t="s">
        <v>71</v>
      </c>
    </row>
    <row r="5759" spans="1:26" x14ac:dyDescent="0.2">
      <c r="A5759" s="6" t="s">
        <v>72</v>
      </c>
      <c r="B5759" s="8">
        <v>2019</v>
      </c>
      <c r="C5759" s="8">
        <v>1011</v>
      </c>
      <c r="D5759" s="8">
        <v>1008</v>
      </c>
      <c r="E5759" s="8">
        <v>321</v>
      </c>
      <c r="F5759" s="8">
        <v>361</v>
      </c>
      <c r="G5759" s="8">
        <v>372</v>
      </c>
      <c r="H5759" s="8">
        <v>376</v>
      </c>
      <c r="I5759" s="8">
        <v>589</v>
      </c>
      <c r="J5759" s="8">
        <v>593</v>
      </c>
      <c r="K5759" s="8">
        <v>588</v>
      </c>
      <c r="L5759" s="8">
        <v>378</v>
      </c>
      <c r="M5759" s="8">
        <v>460</v>
      </c>
      <c r="N5759" s="8">
        <v>674</v>
      </c>
      <c r="O5759" s="8">
        <v>546</v>
      </c>
      <c r="P5759" s="8">
        <v>458</v>
      </c>
      <c r="Q5759" s="8">
        <v>341</v>
      </c>
      <c r="R5759" s="8">
        <v>503</v>
      </c>
      <c r="S5759" s="8">
        <v>454</v>
      </c>
      <c r="T5759" s="8">
        <v>914</v>
      </c>
      <c r="U5759" s="8">
        <v>148</v>
      </c>
      <c r="V5759" s="8">
        <v>774</v>
      </c>
      <c r="W5759" s="8">
        <v>272</v>
      </c>
      <c r="X5759" s="8">
        <v>166</v>
      </c>
      <c r="Y5759" s="8">
        <v>1212</v>
      </c>
      <c r="Z5759" s="8">
        <v>625</v>
      </c>
    </row>
    <row r="5760" spans="1:26" x14ac:dyDescent="0.2">
      <c r="A5760" s="6" t="s">
        <v>73</v>
      </c>
      <c r="B5760" s="8">
        <v>2019</v>
      </c>
      <c r="C5760" s="8">
        <v>1000</v>
      </c>
      <c r="D5760" s="8">
        <v>1019</v>
      </c>
      <c r="E5760" s="8">
        <v>323</v>
      </c>
      <c r="F5760" s="8">
        <v>361</v>
      </c>
      <c r="G5760" s="8">
        <v>370</v>
      </c>
      <c r="H5760" s="8">
        <v>376</v>
      </c>
      <c r="I5760" s="8">
        <v>589</v>
      </c>
      <c r="J5760" s="8">
        <v>533</v>
      </c>
      <c r="K5760" s="8">
        <v>563</v>
      </c>
      <c r="L5760" s="8">
        <v>449</v>
      </c>
      <c r="M5760" s="8">
        <v>473</v>
      </c>
      <c r="N5760" s="8">
        <v>675</v>
      </c>
      <c r="O5760" s="8">
        <v>540</v>
      </c>
      <c r="P5760" s="8">
        <v>462</v>
      </c>
      <c r="Q5760" s="8">
        <v>342</v>
      </c>
      <c r="R5760" s="8">
        <v>520</v>
      </c>
      <c r="S5760" s="8">
        <v>461</v>
      </c>
      <c r="T5760" s="8">
        <v>886</v>
      </c>
      <c r="U5760" s="8">
        <v>152</v>
      </c>
      <c r="V5760" s="8">
        <v>763</v>
      </c>
      <c r="W5760" s="8">
        <v>274</v>
      </c>
      <c r="X5760" s="8">
        <v>162</v>
      </c>
      <c r="Y5760" s="8">
        <v>1200</v>
      </c>
      <c r="Z5760" s="8">
        <v>645</v>
      </c>
    </row>
    <row r="5761" spans="1:26" x14ac:dyDescent="0.2">
      <c r="A5761" s="6" t="s">
        <v>1408</v>
      </c>
      <c r="B5761" s="8">
        <v>299</v>
      </c>
      <c r="C5761" s="8">
        <v>168</v>
      </c>
      <c r="D5761" s="8">
        <v>131</v>
      </c>
      <c r="E5761" s="8">
        <v>33</v>
      </c>
      <c r="F5761" s="8">
        <v>42</v>
      </c>
      <c r="G5761" s="8">
        <v>44</v>
      </c>
      <c r="H5761" s="8">
        <v>70</v>
      </c>
      <c r="I5761" s="8">
        <v>109</v>
      </c>
      <c r="J5761" s="8">
        <v>66</v>
      </c>
      <c r="K5761" s="8">
        <v>75</v>
      </c>
      <c r="L5761" s="8">
        <v>69</v>
      </c>
      <c r="M5761" s="8">
        <v>89</v>
      </c>
      <c r="N5761" s="8">
        <v>98</v>
      </c>
      <c r="O5761" s="8">
        <v>82</v>
      </c>
      <c r="P5761" s="8">
        <v>79</v>
      </c>
      <c r="Q5761" s="8">
        <v>41</v>
      </c>
      <c r="R5761" s="8">
        <v>94</v>
      </c>
      <c r="S5761" s="8">
        <v>54</v>
      </c>
      <c r="T5761" s="8">
        <v>120</v>
      </c>
      <c r="U5761" s="8">
        <v>31</v>
      </c>
      <c r="V5761" s="8">
        <v>91</v>
      </c>
      <c r="W5761" s="8">
        <v>29</v>
      </c>
      <c r="X5761" s="8">
        <v>30</v>
      </c>
      <c r="Y5761" s="8">
        <v>150</v>
      </c>
      <c r="Z5761" s="8">
        <v>130</v>
      </c>
    </row>
    <row r="5762" spans="1:26" x14ac:dyDescent="0.2">
      <c r="B5762" s="7">
        <v>0.15</v>
      </c>
      <c r="C5762" s="7">
        <v>0.17</v>
      </c>
      <c r="D5762" s="7">
        <v>0.13</v>
      </c>
      <c r="E5762" s="7">
        <v>0.1</v>
      </c>
      <c r="F5762" s="7">
        <v>0.12</v>
      </c>
      <c r="G5762" s="7">
        <v>0.12</v>
      </c>
      <c r="H5762" s="7">
        <v>0.19</v>
      </c>
      <c r="I5762" s="7">
        <v>0.18</v>
      </c>
      <c r="J5762" s="7">
        <v>0.12</v>
      </c>
      <c r="K5762" s="7">
        <v>0.13</v>
      </c>
      <c r="L5762" s="7">
        <v>0.15</v>
      </c>
      <c r="M5762" s="7">
        <v>0.19</v>
      </c>
      <c r="N5762" s="7">
        <v>0.15</v>
      </c>
      <c r="O5762" s="7">
        <v>0.15</v>
      </c>
      <c r="P5762" s="7">
        <v>0.17</v>
      </c>
      <c r="Q5762" s="7">
        <v>0.12</v>
      </c>
      <c r="R5762" s="7">
        <v>0.18</v>
      </c>
      <c r="S5762" s="7">
        <v>0.12</v>
      </c>
      <c r="T5762" s="7">
        <v>0.14000000000000001</v>
      </c>
      <c r="U5762" s="7">
        <v>0.21</v>
      </c>
      <c r="V5762" s="7">
        <v>0.12</v>
      </c>
      <c r="W5762" s="7">
        <v>0.11</v>
      </c>
      <c r="X5762" s="7">
        <v>0.18</v>
      </c>
      <c r="Y5762" s="7">
        <v>0.13</v>
      </c>
      <c r="Z5762" s="7">
        <v>0.2</v>
      </c>
    </row>
    <row r="5763" spans="1:26" x14ac:dyDescent="0.2">
      <c r="B5763" s="6" t="s">
        <v>1417</v>
      </c>
      <c r="C5763" s="6" t="s">
        <v>85</v>
      </c>
      <c r="H5763" s="6" t="s">
        <v>86</v>
      </c>
      <c r="I5763" s="6" t="s">
        <v>86</v>
      </c>
      <c r="M5763" s="6" t="s">
        <v>166</v>
      </c>
      <c r="P5763" s="6" t="s">
        <v>114</v>
      </c>
      <c r="R5763" s="6" t="s">
        <v>88</v>
      </c>
      <c r="U5763" s="6" t="s">
        <v>88</v>
      </c>
      <c r="X5763" s="6" t="s">
        <v>370</v>
      </c>
      <c r="Z5763" s="6" t="s">
        <v>158</v>
      </c>
    </row>
    <row r="5764" spans="1:26" x14ac:dyDescent="0.2">
      <c r="A5764" s="6" t="s">
        <v>1406</v>
      </c>
      <c r="B5764" s="8">
        <v>122</v>
      </c>
      <c r="C5764" s="8">
        <v>75</v>
      </c>
      <c r="D5764" s="8">
        <v>47</v>
      </c>
      <c r="E5764" s="8">
        <v>12</v>
      </c>
      <c r="F5764" s="8">
        <v>14</v>
      </c>
      <c r="G5764" s="8">
        <v>23</v>
      </c>
      <c r="H5764" s="8">
        <v>28</v>
      </c>
      <c r="I5764" s="8">
        <v>46</v>
      </c>
      <c r="J5764" s="8">
        <v>29</v>
      </c>
      <c r="K5764" s="8">
        <v>36</v>
      </c>
      <c r="L5764" s="8">
        <v>26</v>
      </c>
      <c r="M5764" s="8">
        <v>31</v>
      </c>
      <c r="N5764" s="8">
        <v>42</v>
      </c>
      <c r="O5764" s="8">
        <v>32</v>
      </c>
      <c r="P5764" s="8">
        <v>24</v>
      </c>
      <c r="Q5764" s="8">
        <v>24</v>
      </c>
      <c r="R5764" s="8">
        <v>31</v>
      </c>
      <c r="S5764" s="8">
        <v>35</v>
      </c>
      <c r="T5764" s="8">
        <v>44</v>
      </c>
      <c r="U5764" s="8">
        <v>12</v>
      </c>
      <c r="V5764" s="8">
        <v>52</v>
      </c>
      <c r="W5764" s="8">
        <v>13</v>
      </c>
      <c r="X5764" s="8">
        <v>8</v>
      </c>
      <c r="Y5764" s="8">
        <v>73</v>
      </c>
      <c r="Z5764" s="8">
        <v>43</v>
      </c>
    </row>
    <row r="5765" spans="1:26" x14ac:dyDescent="0.2">
      <c r="B5765" s="7">
        <v>0.06</v>
      </c>
      <c r="C5765" s="7">
        <v>7.0000000000000007E-2</v>
      </c>
      <c r="D5765" s="7">
        <v>0.05</v>
      </c>
      <c r="E5765" s="7">
        <v>0.04</v>
      </c>
      <c r="F5765" s="7">
        <v>0.04</v>
      </c>
      <c r="G5765" s="7">
        <v>0.06</v>
      </c>
      <c r="H5765" s="7">
        <v>7.0000000000000007E-2</v>
      </c>
      <c r="I5765" s="7">
        <v>0.08</v>
      </c>
      <c r="J5765" s="7">
        <v>0.05</v>
      </c>
      <c r="K5765" s="7">
        <v>0.06</v>
      </c>
      <c r="L5765" s="7">
        <v>0.06</v>
      </c>
      <c r="M5765" s="7">
        <v>0.06</v>
      </c>
      <c r="N5765" s="7">
        <v>0.06</v>
      </c>
      <c r="O5765" s="7">
        <v>0.06</v>
      </c>
      <c r="P5765" s="7">
        <v>0.05</v>
      </c>
      <c r="Q5765" s="7">
        <v>7.0000000000000007E-2</v>
      </c>
      <c r="R5765" s="7">
        <v>0.06</v>
      </c>
      <c r="S5765" s="7">
        <v>0.08</v>
      </c>
      <c r="T5765" s="7">
        <v>0.05</v>
      </c>
      <c r="U5765" s="7">
        <v>0.08</v>
      </c>
      <c r="V5765" s="7">
        <v>7.0000000000000007E-2</v>
      </c>
      <c r="W5765" s="7">
        <v>0.05</v>
      </c>
      <c r="X5765" s="7">
        <v>0.05</v>
      </c>
      <c r="Y5765" s="7">
        <v>0.06</v>
      </c>
      <c r="Z5765" s="7">
        <v>7.0000000000000007E-2</v>
      </c>
    </row>
    <row r="5766" spans="1:26" x14ac:dyDescent="0.2">
      <c r="B5766" s="6" t="s">
        <v>1079</v>
      </c>
      <c r="C5766" s="6" t="s">
        <v>85</v>
      </c>
      <c r="H5766" s="6" t="s">
        <v>35</v>
      </c>
      <c r="I5766" s="6" t="s">
        <v>210</v>
      </c>
      <c r="S5766" s="6" t="s">
        <v>96</v>
      </c>
    </row>
    <row r="5767" spans="1:26" x14ac:dyDescent="0.2">
      <c r="A5767" s="6" t="s">
        <v>1403</v>
      </c>
      <c r="B5767" s="8">
        <v>147</v>
      </c>
      <c r="C5767" s="8">
        <v>75</v>
      </c>
      <c r="D5767" s="8">
        <v>71</v>
      </c>
      <c r="E5767" s="8">
        <v>16</v>
      </c>
      <c r="F5767" s="8">
        <v>21</v>
      </c>
      <c r="G5767" s="8">
        <v>32</v>
      </c>
      <c r="H5767" s="8">
        <v>31</v>
      </c>
      <c r="I5767" s="8">
        <v>46</v>
      </c>
      <c r="J5767" s="8">
        <v>33</v>
      </c>
      <c r="K5767" s="8">
        <v>44</v>
      </c>
      <c r="L5767" s="8">
        <v>40</v>
      </c>
      <c r="M5767" s="8">
        <v>31</v>
      </c>
      <c r="N5767" s="8">
        <v>49</v>
      </c>
      <c r="O5767" s="8">
        <v>35</v>
      </c>
      <c r="P5767" s="8">
        <v>36</v>
      </c>
      <c r="Q5767" s="8">
        <v>27</v>
      </c>
      <c r="R5767" s="8">
        <v>36</v>
      </c>
      <c r="S5767" s="8">
        <v>39</v>
      </c>
      <c r="T5767" s="8">
        <v>60</v>
      </c>
      <c r="U5767" s="8">
        <v>12</v>
      </c>
      <c r="V5767" s="8">
        <v>51</v>
      </c>
      <c r="W5767" s="8">
        <v>17</v>
      </c>
      <c r="X5767" s="8">
        <v>12</v>
      </c>
      <c r="Y5767" s="8">
        <v>80</v>
      </c>
      <c r="Z5767" s="8">
        <v>60</v>
      </c>
    </row>
    <row r="5768" spans="1:26" x14ac:dyDescent="0.2">
      <c r="B5768" s="7">
        <v>7.0000000000000007E-2</v>
      </c>
      <c r="C5768" s="7">
        <v>0.08</v>
      </c>
      <c r="D5768" s="7">
        <v>7.0000000000000007E-2</v>
      </c>
      <c r="E5768" s="7">
        <v>0.05</v>
      </c>
      <c r="F5768" s="7">
        <v>0.06</v>
      </c>
      <c r="G5768" s="7">
        <v>0.09</v>
      </c>
      <c r="H5768" s="7">
        <v>0.08</v>
      </c>
      <c r="I5768" s="7">
        <v>0.08</v>
      </c>
      <c r="J5768" s="7">
        <v>0.06</v>
      </c>
      <c r="K5768" s="7">
        <v>0.08</v>
      </c>
      <c r="L5768" s="7">
        <v>0.09</v>
      </c>
      <c r="M5768" s="7">
        <v>0.06</v>
      </c>
      <c r="N5768" s="7">
        <v>7.0000000000000007E-2</v>
      </c>
      <c r="O5768" s="7">
        <v>0.06</v>
      </c>
      <c r="P5768" s="7">
        <v>0.08</v>
      </c>
      <c r="Q5768" s="7">
        <v>0.08</v>
      </c>
      <c r="R5768" s="7">
        <v>7.0000000000000007E-2</v>
      </c>
      <c r="S5768" s="7">
        <v>0.08</v>
      </c>
      <c r="T5768" s="7">
        <v>7.0000000000000007E-2</v>
      </c>
      <c r="U5768" s="7">
        <v>0.08</v>
      </c>
      <c r="V5768" s="7">
        <v>7.0000000000000007E-2</v>
      </c>
      <c r="W5768" s="7">
        <v>0.06</v>
      </c>
      <c r="X5768" s="7">
        <v>7.0000000000000007E-2</v>
      </c>
      <c r="Y5768" s="7">
        <v>7.0000000000000007E-2</v>
      </c>
      <c r="Z5768" s="7">
        <v>0.09</v>
      </c>
    </row>
    <row r="5769" spans="1:26" x14ac:dyDescent="0.2">
      <c r="Z5769" s="6" t="s">
        <v>158</v>
      </c>
    </row>
    <row r="5770" spans="1:26" x14ac:dyDescent="0.2">
      <c r="A5770" s="6" t="s">
        <v>1402</v>
      </c>
      <c r="B5770" s="8">
        <v>181</v>
      </c>
      <c r="C5770" s="8">
        <v>91</v>
      </c>
      <c r="D5770" s="8">
        <v>91</v>
      </c>
      <c r="E5770" s="8">
        <v>27</v>
      </c>
      <c r="F5770" s="8">
        <v>33</v>
      </c>
      <c r="G5770" s="8">
        <v>27</v>
      </c>
      <c r="H5770" s="8">
        <v>34</v>
      </c>
      <c r="I5770" s="8">
        <v>60</v>
      </c>
      <c r="J5770" s="8">
        <v>50</v>
      </c>
      <c r="K5770" s="8">
        <v>43</v>
      </c>
      <c r="L5770" s="8">
        <v>39</v>
      </c>
      <c r="M5770" s="8">
        <v>49</v>
      </c>
      <c r="N5770" s="8">
        <v>56</v>
      </c>
      <c r="O5770" s="8">
        <v>45</v>
      </c>
      <c r="P5770" s="8">
        <v>44</v>
      </c>
      <c r="Q5770" s="8">
        <v>36</v>
      </c>
      <c r="R5770" s="8">
        <v>54</v>
      </c>
      <c r="S5770" s="8">
        <v>36</v>
      </c>
      <c r="T5770" s="8">
        <v>83</v>
      </c>
      <c r="U5770" s="8">
        <v>8</v>
      </c>
      <c r="V5770" s="8">
        <v>76</v>
      </c>
      <c r="W5770" s="8">
        <v>29</v>
      </c>
      <c r="X5770" s="8">
        <v>18</v>
      </c>
      <c r="Y5770" s="8">
        <v>123</v>
      </c>
      <c r="Z5770" s="8">
        <v>46</v>
      </c>
    </row>
    <row r="5771" spans="1:26" x14ac:dyDescent="0.2">
      <c r="B5771" s="7">
        <v>0.09</v>
      </c>
      <c r="C5771" s="7">
        <v>0.09</v>
      </c>
      <c r="D5771" s="7">
        <v>0.09</v>
      </c>
      <c r="E5771" s="7">
        <v>0.08</v>
      </c>
      <c r="F5771" s="7">
        <v>0.09</v>
      </c>
      <c r="G5771" s="7">
        <v>7.0000000000000007E-2</v>
      </c>
      <c r="H5771" s="7">
        <v>0.09</v>
      </c>
      <c r="I5771" s="7">
        <v>0.1</v>
      </c>
      <c r="J5771" s="7">
        <v>0.09</v>
      </c>
      <c r="K5771" s="7">
        <v>0.08</v>
      </c>
      <c r="L5771" s="7">
        <v>0.09</v>
      </c>
      <c r="M5771" s="7">
        <v>0.1</v>
      </c>
      <c r="N5771" s="7">
        <v>0.08</v>
      </c>
      <c r="O5771" s="7">
        <v>0.08</v>
      </c>
      <c r="P5771" s="7">
        <v>0.09</v>
      </c>
      <c r="Q5771" s="7">
        <v>0.11</v>
      </c>
      <c r="R5771" s="7">
        <v>0.1</v>
      </c>
      <c r="S5771" s="7">
        <v>0.08</v>
      </c>
      <c r="T5771" s="7">
        <v>0.09</v>
      </c>
      <c r="U5771" s="7">
        <v>0.05</v>
      </c>
      <c r="V5771" s="7">
        <v>0.1</v>
      </c>
      <c r="W5771" s="7">
        <v>0.11</v>
      </c>
      <c r="X5771" s="7">
        <v>0.11</v>
      </c>
      <c r="Y5771" s="7">
        <v>0.1</v>
      </c>
      <c r="Z5771" s="7">
        <v>7.0000000000000007E-2</v>
      </c>
    </row>
    <row r="5772" spans="1:26" x14ac:dyDescent="0.2">
      <c r="Y5772" s="6" t="s">
        <v>183</v>
      </c>
    </row>
    <row r="5773" spans="1:26" x14ac:dyDescent="0.2">
      <c r="A5773" s="6" t="s">
        <v>1401</v>
      </c>
      <c r="B5773" s="8">
        <v>185</v>
      </c>
      <c r="C5773" s="8">
        <v>81</v>
      </c>
      <c r="D5773" s="8">
        <v>104</v>
      </c>
      <c r="E5773" s="8">
        <v>28</v>
      </c>
      <c r="F5773" s="8">
        <v>38</v>
      </c>
      <c r="G5773" s="8">
        <v>42</v>
      </c>
      <c r="H5773" s="8">
        <v>28</v>
      </c>
      <c r="I5773" s="8">
        <v>48</v>
      </c>
      <c r="J5773" s="8">
        <v>43</v>
      </c>
      <c r="K5773" s="8">
        <v>53</v>
      </c>
      <c r="L5773" s="8">
        <v>52</v>
      </c>
      <c r="M5773" s="8">
        <v>36</v>
      </c>
      <c r="N5773" s="8">
        <v>67</v>
      </c>
      <c r="O5773" s="8">
        <v>49</v>
      </c>
      <c r="P5773" s="8">
        <v>39</v>
      </c>
      <c r="Q5773" s="8">
        <v>29</v>
      </c>
      <c r="R5773" s="8">
        <v>40</v>
      </c>
      <c r="S5773" s="8">
        <v>44</v>
      </c>
      <c r="T5773" s="8">
        <v>89</v>
      </c>
      <c r="U5773" s="8">
        <v>11</v>
      </c>
      <c r="V5773" s="8">
        <v>65</v>
      </c>
      <c r="W5773" s="8">
        <v>31</v>
      </c>
      <c r="X5773" s="8">
        <v>21</v>
      </c>
      <c r="Y5773" s="8">
        <v>118</v>
      </c>
      <c r="Z5773" s="8">
        <v>51</v>
      </c>
    </row>
    <row r="5774" spans="1:26" x14ac:dyDescent="0.2">
      <c r="B5774" s="7">
        <v>0.09</v>
      </c>
      <c r="C5774" s="7">
        <v>0.08</v>
      </c>
      <c r="D5774" s="7">
        <v>0.1</v>
      </c>
      <c r="E5774" s="7">
        <v>0.09</v>
      </c>
      <c r="F5774" s="7">
        <v>0.11</v>
      </c>
      <c r="G5774" s="7">
        <v>0.11</v>
      </c>
      <c r="H5774" s="7">
        <v>7.0000000000000007E-2</v>
      </c>
      <c r="I5774" s="7">
        <v>0.08</v>
      </c>
      <c r="J5774" s="7">
        <v>0.08</v>
      </c>
      <c r="K5774" s="7">
        <v>0.09</v>
      </c>
      <c r="L5774" s="7">
        <v>0.12</v>
      </c>
      <c r="M5774" s="7">
        <v>0.08</v>
      </c>
      <c r="N5774" s="7">
        <v>0.1</v>
      </c>
      <c r="O5774" s="7">
        <v>0.09</v>
      </c>
      <c r="P5774" s="7">
        <v>0.09</v>
      </c>
      <c r="Q5774" s="7">
        <v>0.09</v>
      </c>
      <c r="R5774" s="7">
        <v>0.08</v>
      </c>
      <c r="S5774" s="7">
        <v>0.1</v>
      </c>
      <c r="T5774" s="7">
        <v>0.1</v>
      </c>
      <c r="U5774" s="7">
        <v>7.0000000000000007E-2</v>
      </c>
      <c r="V5774" s="7">
        <v>0.09</v>
      </c>
      <c r="W5774" s="7">
        <v>0.11</v>
      </c>
      <c r="X5774" s="7">
        <v>0.13</v>
      </c>
      <c r="Y5774" s="7">
        <v>0.1</v>
      </c>
      <c r="Z5774" s="7">
        <v>0.08</v>
      </c>
    </row>
    <row r="5775" spans="1:26" x14ac:dyDescent="0.2">
      <c r="A5775" s="6" t="s">
        <v>1397</v>
      </c>
      <c r="B5775" s="8">
        <v>324</v>
      </c>
      <c r="C5775" s="8">
        <v>153</v>
      </c>
      <c r="D5775" s="8">
        <v>172</v>
      </c>
      <c r="E5775" s="8">
        <v>59</v>
      </c>
      <c r="F5775" s="8">
        <v>64</v>
      </c>
      <c r="G5775" s="8">
        <v>70</v>
      </c>
      <c r="H5775" s="8">
        <v>53</v>
      </c>
      <c r="I5775" s="8">
        <v>79</v>
      </c>
      <c r="J5775" s="8">
        <v>106</v>
      </c>
      <c r="K5775" s="8">
        <v>89</v>
      </c>
      <c r="L5775" s="8">
        <v>54</v>
      </c>
      <c r="M5775" s="8">
        <v>75</v>
      </c>
      <c r="N5775" s="8">
        <v>132</v>
      </c>
      <c r="O5775" s="8">
        <v>87</v>
      </c>
      <c r="P5775" s="8">
        <v>61</v>
      </c>
      <c r="Q5775" s="8">
        <v>44</v>
      </c>
      <c r="R5775" s="8">
        <v>78</v>
      </c>
      <c r="S5775" s="8">
        <v>67</v>
      </c>
      <c r="T5775" s="8">
        <v>152</v>
      </c>
      <c r="U5775" s="8">
        <v>28</v>
      </c>
      <c r="V5775" s="8">
        <v>128</v>
      </c>
      <c r="W5775" s="8">
        <v>47</v>
      </c>
      <c r="X5775" s="8">
        <v>21</v>
      </c>
      <c r="Y5775" s="8">
        <v>196</v>
      </c>
      <c r="Z5775" s="8">
        <v>101</v>
      </c>
    </row>
    <row r="5776" spans="1:26" x14ac:dyDescent="0.2">
      <c r="B5776" s="7">
        <v>0.16</v>
      </c>
      <c r="C5776" s="7">
        <v>0.15</v>
      </c>
      <c r="D5776" s="7">
        <v>0.17</v>
      </c>
      <c r="E5776" s="7">
        <v>0.18</v>
      </c>
      <c r="F5776" s="7">
        <v>0.18</v>
      </c>
      <c r="G5776" s="7">
        <v>0.19</v>
      </c>
      <c r="H5776" s="7">
        <v>0.14000000000000001</v>
      </c>
      <c r="I5776" s="7">
        <v>0.13</v>
      </c>
      <c r="J5776" s="7">
        <v>0.2</v>
      </c>
      <c r="K5776" s="7">
        <v>0.16</v>
      </c>
      <c r="L5776" s="7">
        <v>0.12</v>
      </c>
      <c r="M5776" s="7">
        <v>0.16</v>
      </c>
      <c r="N5776" s="7">
        <v>0.2</v>
      </c>
      <c r="O5776" s="7">
        <v>0.16</v>
      </c>
      <c r="P5776" s="7">
        <v>0.13</v>
      </c>
      <c r="Q5776" s="7">
        <v>0.13</v>
      </c>
      <c r="R5776" s="7">
        <v>0.15</v>
      </c>
      <c r="S5776" s="7">
        <v>0.14000000000000001</v>
      </c>
      <c r="T5776" s="7">
        <v>0.17</v>
      </c>
      <c r="U5776" s="7">
        <v>0.19</v>
      </c>
      <c r="V5776" s="7">
        <v>0.17</v>
      </c>
      <c r="W5776" s="7">
        <v>0.17</v>
      </c>
      <c r="X5776" s="7">
        <v>0.13</v>
      </c>
      <c r="Y5776" s="7">
        <v>0.16</v>
      </c>
      <c r="Z5776" s="7">
        <v>0.16</v>
      </c>
    </row>
    <row r="5777" spans="1:26" x14ac:dyDescent="0.2">
      <c r="B5777" s="6" t="s">
        <v>1330</v>
      </c>
      <c r="G5777" s="6" t="s">
        <v>78</v>
      </c>
      <c r="J5777" s="6" t="s">
        <v>109</v>
      </c>
      <c r="N5777" s="6" t="s">
        <v>1416</v>
      </c>
    </row>
    <row r="5778" spans="1:26" x14ac:dyDescent="0.2">
      <c r="A5778" s="6" t="s">
        <v>1393</v>
      </c>
      <c r="B5778" s="8">
        <v>218</v>
      </c>
      <c r="C5778" s="8">
        <v>102</v>
      </c>
      <c r="D5778" s="8">
        <v>116</v>
      </c>
      <c r="E5778" s="8">
        <v>39</v>
      </c>
      <c r="F5778" s="8">
        <v>44</v>
      </c>
      <c r="G5778" s="8">
        <v>36</v>
      </c>
      <c r="H5778" s="8">
        <v>38</v>
      </c>
      <c r="I5778" s="8">
        <v>61</v>
      </c>
      <c r="J5778" s="8">
        <v>63</v>
      </c>
      <c r="K5778" s="8">
        <v>54</v>
      </c>
      <c r="L5778" s="8">
        <v>56</v>
      </c>
      <c r="M5778" s="8">
        <v>45</v>
      </c>
      <c r="N5778" s="8">
        <v>63</v>
      </c>
      <c r="O5778" s="8">
        <v>64</v>
      </c>
      <c r="P5778" s="8">
        <v>44</v>
      </c>
      <c r="Q5778" s="8">
        <v>47</v>
      </c>
      <c r="R5778" s="8">
        <v>50</v>
      </c>
      <c r="S5778" s="8">
        <v>60</v>
      </c>
      <c r="T5778" s="8">
        <v>97</v>
      </c>
      <c r="U5778" s="8">
        <v>10</v>
      </c>
      <c r="V5778" s="8">
        <v>85</v>
      </c>
      <c r="W5778" s="8">
        <v>36</v>
      </c>
      <c r="X5778" s="8">
        <v>15</v>
      </c>
      <c r="Y5778" s="8">
        <v>136</v>
      </c>
      <c r="Z5778" s="8">
        <v>60</v>
      </c>
    </row>
    <row r="5779" spans="1:26" x14ac:dyDescent="0.2">
      <c r="B5779" s="7">
        <v>0.11</v>
      </c>
      <c r="C5779" s="7">
        <v>0.1</v>
      </c>
      <c r="D5779" s="7">
        <v>0.11</v>
      </c>
      <c r="E5779" s="7">
        <v>0.12</v>
      </c>
      <c r="F5779" s="7">
        <v>0.12</v>
      </c>
      <c r="G5779" s="7">
        <v>0.1</v>
      </c>
      <c r="H5779" s="7">
        <v>0.1</v>
      </c>
      <c r="I5779" s="7">
        <v>0.1</v>
      </c>
      <c r="J5779" s="7">
        <v>0.12</v>
      </c>
      <c r="K5779" s="7">
        <v>0.1</v>
      </c>
      <c r="L5779" s="7">
        <v>0.12</v>
      </c>
      <c r="M5779" s="7">
        <v>0.1</v>
      </c>
      <c r="N5779" s="7">
        <v>0.09</v>
      </c>
      <c r="O5779" s="7">
        <v>0.12</v>
      </c>
      <c r="P5779" s="7">
        <v>0.1</v>
      </c>
      <c r="Q5779" s="7">
        <v>0.14000000000000001</v>
      </c>
      <c r="R5779" s="7">
        <v>0.1</v>
      </c>
      <c r="S5779" s="7">
        <v>0.13</v>
      </c>
      <c r="T5779" s="7">
        <v>0.11</v>
      </c>
      <c r="U5779" s="7">
        <v>7.0000000000000007E-2</v>
      </c>
      <c r="V5779" s="7">
        <v>0.11</v>
      </c>
      <c r="W5779" s="7">
        <v>0.13</v>
      </c>
      <c r="X5779" s="7">
        <v>0.09</v>
      </c>
      <c r="Y5779" s="7">
        <v>0.11</v>
      </c>
      <c r="Z5779" s="7">
        <v>0.09</v>
      </c>
    </row>
    <row r="5780" spans="1:26" x14ac:dyDescent="0.2">
      <c r="Q5780" s="6" t="s">
        <v>206</v>
      </c>
      <c r="S5780" s="6" t="s">
        <v>79</v>
      </c>
    </row>
    <row r="5781" spans="1:26" x14ac:dyDescent="0.2">
      <c r="A5781" s="6" t="s">
        <v>1390</v>
      </c>
      <c r="B5781" s="8">
        <v>191</v>
      </c>
      <c r="C5781" s="8">
        <v>79</v>
      </c>
      <c r="D5781" s="8">
        <v>112</v>
      </c>
      <c r="E5781" s="8">
        <v>32</v>
      </c>
      <c r="F5781" s="8">
        <v>41</v>
      </c>
      <c r="G5781" s="8">
        <v>32</v>
      </c>
      <c r="H5781" s="8">
        <v>35</v>
      </c>
      <c r="I5781" s="8">
        <v>52</v>
      </c>
      <c r="J5781" s="8">
        <v>56</v>
      </c>
      <c r="K5781" s="8">
        <v>62</v>
      </c>
      <c r="L5781" s="8">
        <v>40</v>
      </c>
      <c r="M5781" s="8">
        <v>33</v>
      </c>
      <c r="N5781" s="8">
        <v>61</v>
      </c>
      <c r="O5781" s="8">
        <v>55</v>
      </c>
      <c r="P5781" s="8">
        <v>44</v>
      </c>
      <c r="Q5781" s="8">
        <v>32</v>
      </c>
      <c r="R5781" s="8">
        <v>38</v>
      </c>
      <c r="S5781" s="8">
        <v>42</v>
      </c>
      <c r="T5781" s="8">
        <v>103</v>
      </c>
      <c r="U5781" s="8">
        <v>8</v>
      </c>
      <c r="V5781" s="8">
        <v>75</v>
      </c>
      <c r="W5781" s="8">
        <v>31</v>
      </c>
      <c r="X5781" s="8">
        <v>12</v>
      </c>
      <c r="Y5781" s="8">
        <v>118</v>
      </c>
      <c r="Z5781" s="8">
        <v>55</v>
      </c>
    </row>
    <row r="5782" spans="1:26" x14ac:dyDescent="0.2">
      <c r="B5782" s="7">
        <v>0.09</v>
      </c>
      <c r="C5782" s="7">
        <v>0.08</v>
      </c>
      <c r="D5782" s="7">
        <v>0.11</v>
      </c>
      <c r="E5782" s="7">
        <v>0.1</v>
      </c>
      <c r="F5782" s="7">
        <v>0.11</v>
      </c>
      <c r="G5782" s="7">
        <v>0.09</v>
      </c>
      <c r="H5782" s="7">
        <v>0.09</v>
      </c>
      <c r="I5782" s="7">
        <v>0.09</v>
      </c>
      <c r="J5782" s="7">
        <v>0.1</v>
      </c>
      <c r="K5782" s="7">
        <v>0.11</v>
      </c>
      <c r="L5782" s="7">
        <v>0.09</v>
      </c>
      <c r="M5782" s="7">
        <v>7.0000000000000007E-2</v>
      </c>
      <c r="N5782" s="7">
        <v>0.09</v>
      </c>
      <c r="O5782" s="7">
        <v>0.1</v>
      </c>
      <c r="P5782" s="7">
        <v>0.1</v>
      </c>
      <c r="Q5782" s="7">
        <v>0.09</v>
      </c>
      <c r="R5782" s="7">
        <v>7.0000000000000007E-2</v>
      </c>
      <c r="S5782" s="7">
        <v>0.09</v>
      </c>
      <c r="T5782" s="7">
        <v>0.12</v>
      </c>
      <c r="U5782" s="7">
        <v>0.05</v>
      </c>
      <c r="V5782" s="7">
        <v>0.1</v>
      </c>
      <c r="W5782" s="7">
        <v>0.11</v>
      </c>
      <c r="X5782" s="7">
        <v>7.0000000000000007E-2</v>
      </c>
      <c r="Y5782" s="7">
        <v>0.1</v>
      </c>
      <c r="Z5782" s="7">
        <v>0.09</v>
      </c>
    </row>
    <row r="5783" spans="1:26" x14ac:dyDescent="0.2">
      <c r="B5783" s="6" t="s">
        <v>844</v>
      </c>
      <c r="D5783" s="6" t="s">
        <v>32</v>
      </c>
      <c r="K5783" s="6" t="s">
        <v>116</v>
      </c>
      <c r="T5783" s="6" t="s">
        <v>81</v>
      </c>
    </row>
    <row r="5784" spans="1:26" x14ac:dyDescent="0.2">
      <c r="A5784" s="6" t="s">
        <v>1388</v>
      </c>
      <c r="B5784" s="8">
        <v>159</v>
      </c>
      <c r="C5784" s="8">
        <v>84</v>
      </c>
      <c r="D5784" s="8">
        <v>75</v>
      </c>
      <c r="E5784" s="8">
        <v>28</v>
      </c>
      <c r="F5784" s="8">
        <v>31</v>
      </c>
      <c r="G5784" s="8">
        <v>26</v>
      </c>
      <c r="H5784" s="8">
        <v>26</v>
      </c>
      <c r="I5784" s="8">
        <v>47</v>
      </c>
      <c r="J5784" s="8">
        <v>47</v>
      </c>
      <c r="K5784" s="8">
        <v>52</v>
      </c>
      <c r="L5784" s="8">
        <v>31</v>
      </c>
      <c r="M5784" s="8">
        <v>30</v>
      </c>
      <c r="N5784" s="8">
        <v>54</v>
      </c>
      <c r="O5784" s="8">
        <v>41</v>
      </c>
      <c r="P5784" s="8">
        <v>40</v>
      </c>
      <c r="Q5784" s="8">
        <v>24</v>
      </c>
      <c r="R5784" s="8">
        <v>32</v>
      </c>
      <c r="S5784" s="8">
        <v>28</v>
      </c>
      <c r="T5784" s="8">
        <v>85</v>
      </c>
      <c r="U5784" s="8">
        <v>14</v>
      </c>
      <c r="V5784" s="8">
        <v>71</v>
      </c>
      <c r="W5784" s="8">
        <v>19</v>
      </c>
      <c r="X5784" s="8">
        <v>8</v>
      </c>
      <c r="Y5784" s="8">
        <v>98</v>
      </c>
      <c r="Z5784" s="8">
        <v>43</v>
      </c>
    </row>
    <row r="5785" spans="1:26" x14ac:dyDescent="0.2">
      <c r="B5785" s="7">
        <v>0.08</v>
      </c>
      <c r="C5785" s="7">
        <v>0.08</v>
      </c>
      <c r="D5785" s="7">
        <v>7.0000000000000007E-2</v>
      </c>
      <c r="E5785" s="7">
        <v>0.09</v>
      </c>
      <c r="F5785" s="7">
        <v>0.09</v>
      </c>
      <c r="G5785" s="7">
        <v>7.0000000000000007E-2</v>
      </c>
      <c r="H5785" s="7">
        <v>7.0000000000000007E-2</v>
      </c>
      <c r="I5785" s="7">
        <v>0.08</v>
      </c>
      <c r="J5785" s="7">
        <v>0.09</v>
      </c>
      <c r="K5785" s="7">
        <v>0.09</v>
      </c>
      <c r="L5785" s="7">
        <v>7.0000000000000007E-2</v>
      </c>
      <c r="M5785" s="7">
        <v>0.06</v>
      </c>
      <c r="N5785" s="7">
        <v>0.08</v>
      </c>
      <c r="O5785" s="7">
        <v>0.08</v>
      </c>
      <c r="P5785" s="7">
        <v>0.09</v>
      </c>
      <c r="Q5785" s="7">
        <v>7.0000000000000007E-2</v>
      </c>
      <c r="R5785" s="7">
        <v>0.06</v>
      </c>
      <c r="S5785" s="7">
        <v>0.06</v>
      </c>
      <c r="T5785" s="7">
        <v>0.1</v>
      </c>
      <c r="U5785" s="7">
        <v>0.09</v>
      </c>
      <c r="V5785" s="7">
        <v>0.09</v>
      </c>
      <c r="W5785" s="7">
        <v>7.0000000000000007E-2</v>
      </c>
      <c r="X5785" s="7">
        <v>0.05</v>
      </c>
      <c r="Y5785" s="7">
        <v>0.08</v>
      </c>
      <c r="Z5785" s="7">
        <v>7.0000000000000007E-2</v>
      </c>
    </row>
    <row r="5786" spans="1:26" x14ac:dyDescent="0.2">
      <c r="A5786" s="6" t="s">
        <v>407</v>
      </c>
    </row>
    <row r="5788" spans="1:26" x14ac:dyDescent="0.2">
      <c r="A5788" s="6" t="s">
        <v>1387</v>
      </c>
      <c r="B5788" s="8">
        <v>68</v>
      </c>
      <c r="C5788" s="8">
        <v>38</v>
      </c>
      <c r="D5788" s="8">
        <v>31</v>
      </c>
      <c r="E5788" s="8">
        <v>13</v>
      </c>
      <c r="F5788" s="8">
        <v>4</v>
      </c>
      <c r="G5788" s="8">
        <v>10</v>
      </c>
      <c r="H5788" s="8">
        <v>15</v>
      </c>
      <c r="I5788" s="8">
        <v>27</v>
      </c>
      <c r="J5788" s="8">
        <v>21</v>
      </c>
      <c r="K5788" s="8">
        <v>18</v>
      </c>
      <c r="L5788" s="8">
        <v>11</v>
      </c>
      <c r="M5788" s="8">
        <v>19</v>
      </c>
      <c r="N5788" s="8">
        <v>15</v>
      </c>
      <c r="O5788" s="8">
        <v>24</v>
      </c>
      <c r="P5788" s="8">
        <v>17</v>
      </c>
      <c r="Q5788" s="8">
        <v>13</v>
      </c>
      <c r="R5788" s="8">
        <v>18</v>
      </c>
      <c r="S5788" s="8">
        <v>20</v>
      </c>
      <c r="T5788" s="8">
        <v>24</v>
      </c>
      <c r="U5788" s="8">
        <v>7</v>
      </c>
      <c r="V5788" s="8">
        <v>22</v>
      </c>
      <c r="W5788" s="8">
        <v>9</v>
      </c>
      <c r="X5788" s="8">
        <v>6</v>
      </c>
      <c r="Y5788" s="8">
        <v>36</v>
      </c>
      <c r="Z5788" s="8">
        <v>25</v>
      </c>
    </row>
    <row r="5789" spans="1:26" x14ac:dyDescent="0.2">
      <c r="B5789" s="7">
        <v>0.03</v>
      </c>
      <c r="C5789" s="7">
        <v>0.04</v>
      </c>
      <c r="D5789" s="7">
        <v>0.03</v>
      </c>
      <c r="E5789" s="7">
        <v>0.04</v>
      </c>
      <c r="F5789" s="7">
        <v>0.01</v>
      </c>
      <c r="G5789" s="7">
        <v>0.03</v>
      </c>
      <c r="H5789" s="7">
        <v>0.04</v>
      </c>
      <c r="I5789" s="7">
        <v>0.05</v>
      </c>
      <c r="J5789" s="7">
        <v>0.04</v>
      </c>
      <c r="K5789" s="7">
        <v>0.03</v>
      </c>
      <c r="L5789" s="7">
        <v>0.02</v>
      </c>
      <c r="M5789" s="7">
        <v>0.04</v>
      </c>
      <c r="N5789" s="7">
        <v>0.02</v>
      </c>
      <c r="O5789" s="7">
        <v>0.04</v>
      </c>
      <c r="P5789" s="7">
        <v>0.04</v>
      </c>
      <c r="Q5789" s="7">
        <v>0.04</v>
      </c>
      <c r="R5789" s="7">
        <v>0.03</v>
      </c>
      <c r="S5789" s="7">
        <v>0.04</v>
      </c>
      <c r="T5789" s="7">
        <v>0.03</v>
      </c>
      <c r="U5789" s="7">
        <v>0.05</v>
      </c>
      <c r="V5789" s="7">
        <v>0.03</v>
      </c>
      <c r="W5789" s="7">
        <v>0.03</v>
      </c>
      <c r="X5789" s="7">
        <v>0.03</v>
      </c>
      <c r="Y5789" s="7">
        <v>0.03</v>
      </c>
      <c r="Z5789" s="7">
        <v>0.04</v>
      </c>
    </row>
    <row r="5790" spans="1:26" x14ac:dyDescent="0.2">
      <c r="B5790" s="6" t="s">
        <v>1415</v>
      </c>
      <c r="E5790" s="6" t="s">
        <v>263</v>
      </c>
      <c r="H5790" s="6" t="s">
        <v>263</v>
      </c>
      <c r="I5790" s="6" t="s">
        <v>263</v>
      </c>
      <c r="O5790" s="6" t="s">
        <v>206</v>
      </c>
    </row>
    <row r="5791" spans="1:26" x14ac:dyDescent="0.2">
      <c r="A5791" s="6" t="s">
        <v>1385</v>
      </c>
      <c r="B5791" s="8">
        <v>27</v>
      </c>
      <c r="C5791" s="8">
        <v>14</v>
      </c>
      <c r="D5791" s="8">
        <v>12</v>
      </c>
      <c r="E5791" s="8">
        <v>7</v>
      </c>
      <c r="F5791" s="8">
        <v>2</v>
      </c>
      <c r="G5791" s="8">
        <v>4</v>
      </c>
      <c r="H5791" s="8">
        <v>5</v>
      </c>
      <c r="I5791" s="8">
        <v>8</v>
      </c>
      <c r="J5791" s="8">
        <v>6</v>
      </c>
      <c r="K5791" s="8">
        <v>10</v>
      </c>
      <c r="L5791" s="8">
        <v>8</v>
      </c>
      <c r="M5791" s="8">
        <v>1</v>
      </c>
      <c r="N5791" s="8">
        <v>5</v>
      </c>
      <c r="O5791" s="8">
        <v>9</v>
      </c>
      <c r="P5791" s="8">
        <v>10</v>
      </c>
      <c r="Q5791" s="8">
        <v>3</v>
      </c>
      <c r="R5791" s="8">
        <v>4</v>
      </c>
      <c r="S5791" s="8">
        <v>7</v>
      </c>
      <c r="T5791" s="8">
        <v>13</v>
      </c>
      <c r="U5791" s="8">
        <v>2</v>
      </c>
      <c r="V5791" s="8">
        <v>11</v>
      </c>
      <c r="W5791" s="8">
        <v>4</v>
      </c>
      <c r="X5791" s="8">
        <v>3</v>
      </c>
      <c r="Y5791" s="8">
        <v>19</v>
      </c>
      <c r="Z5791" s="8">
        <v>5</v>
      </c>
    </row>
    <row r="5792" spans="1:26" x14ac:dyDescent="0.2">
      <c r="B5792" s="7">
        <v>0.01</v>
      </c>
      <c r="C5792" s="7">
        <v>0.01</v>
      </c>
      <c r="D5792" s="7">
        <v>0.01</v>
      </c>
      <c r="E5792" s="7">
        <v>0.02</v>
      </c>
      <c r="F5792" s="7">
        <v>0.01</v>
      </c>
      <c r="G5792" s="7">
        <v>0.01</v>
      </c>
      <c r="H5792" s="7">
        <v>0.01</v>
      </c>
      <c r="I5792" s="7">
        <v>0.01</v>
      </c>
      <c r="J5792" s="7">
        <v>0.01</v>
      </c>
      <c r="K5792" s="7">
        <v>0.02</v>
      </c>
      <c r="L5792" s="7">
        <v>0.02</v>
      </c>
      <c r="M5792" s="6" t="s">
        <v>95</v>
      </c>
      <c r="N5792" s="7">
        <v>0.01</v>
      </c>
      <c r="O5792" s="7">
        <v>0.02</v>
      </c>
      <c r="P5792" s="7">
        <v>0.02</v>
      </c>
      <c r="Q5792" s="7">
        <v>0.01</v>
      </c>
      <c r="R5792" s="7">
        <v>0.01</v>
      </c>
      <c r="S5792" s="7">
        <v>0.02</v>
      </c>
      <c r="T5792" s="7">
        <v>0.01</v>
      </c>
      <c r="U5792" s="7">
        <v>0.01</v>
      </c>
      <c r="V5792" s="7">
        <v>0.01</v>
      </c>
      <c r="W5792" s="7">
        <v>0.02</v>
      </c>
      <c r="X5792" s="7">
        <v>0.02</v>
      </c>
      <c r="Y5792" s="7">
        <v>0.02</v>
      </c>
      <c r="Z5792" s="7">
        <v>0.01</v>
      </c>
    </row>
    <row r="5793" spans="1:26" x14ac:dyDescent="0.2">
      <c r="B5793" s="6" t="s">
        <v>116</v>
      </c>
      <c r="K5793" s="6" t="s">
        <v>116</v>
      </c>
      <c r="L5793" s="6" t="s">
        <v>116</v>
      </c>
    </row>
    <row r="5794" spans="1:26" x14ac:dyDescent="0.2">
      <c r="A5794" s="6" t="s">
        <v>269</v>
      </c>
      <c r="B5794" s="8">
        <v>98</v>
      </c>
      <c r="C5794" s="8">
        <v>42</v>
      </c>
      <c r="D5794" s="8">
        <v>56</v>
      </c>
      <c r="E5794" s="8">
        <v>29</v>
      </c>
      <c r="F5794" s="8">
        <v>27</v>
      </c>
      <c r="G5794" s="8">
        <v>23</v>
      </c>
      <c r="H5794" s="8">
        <v>13</v>
      </c>
      <c r="I5794" s="8">
        <v>6</v>
      </c>
      <c r="J5794" s="8">
        <v>13</v>
      </c>
      <c r="K5794" s="8">
        <v>27</v>
      </c>
      <c r="L5794" s="8">
        <v>22</v>
      </c>
      <c r="M5794" s="8">
        <v>35</v>
      </c>
      <c r="N5794" s="8">
        <v>32</v>
      </c>
      <c r="O5794" s="8">
        <v>19</v>
      </c>
      <c r="P5794" s="8">
        <v>24</v>
      </c>
      <c r="Q5794" s="8">
        <v>23</v>
      </c>
      <c r="R5794" s="8">
        <v>45</v>
      </c>
      <c r="S5794" s="8">
        <v>29</v>
      </c>
      <c r="T5794" s="8">
        <v>17</v>
      </c>
      <c r="U5794" s="8">
        <v>8</v>
      </c>
      <c r="V5794" s="8">
        <v>35</v>
      </c>
      <c r="W5794" s="8">
        <v>9</v>
      </c>
      <c r="X5794" s="8">
        <v>9</v>
      </c>
      <c r="Y5794" s="8">
        <v>53</v>
      </c>
      <c r="Z5794" s="8">
        <v>25</v>
      </c>
    </row>
    <row r="5795" spans="1:26" x14ac:dyDescent="0.2">
      <c r="B5795" s="7">
        <v>0.05</v>
      </c>
      <c r="C5795" s="7">
        <v>0.04</v>
      </c>
      <c r="D5795" s="7">
        <v>0.05</v>
      </c>
      <c r="E5795" s="7">
        <v>0.09</v>
      </c>
      <c r="F5795" s="7">
        <v>0.08</v>
      </c>
      <c r="G5795" s="7">
        <v>0.06</v>
      </c>
      <c r="H5795" s="7">
        <v>0.03</v>
      </c>
      <c r="I5795" s="7">
        <v>0.01</v>
      </c>
      <c r="J5795" s="7">
        <v>0.02</v>
      </c>
      <c r="K5795" s="7">
        <v>0.05</v>
      </c>
      <c r="L5795" s="7">
        <v>0.05</v>
      </c>
      <c r="M5795" s="7">
        <v>7.0000000000000007E-2</v>
      </c>
      <c r="N5795" s="7">
        <v>0.05</v>
      </c>
      <c r="O5795" s="7">
        <v>0.03</v>
      </c>
      <c r="P5795" s="7">
        <v>0.05</v>
      </c>
      <c r="Q5795" s="7">
        <v>7.0000000000000007E-2</v>
      </c>
      <c r="R5795" s="7">
        <v>0.09</v>
      </c>
      <c r="S5795" s="7">
        <v>0.06</v>
      </c>
      <c r="T5795" s="7">
        <v>0.02</v>
      </c>
      <c r="U5795" s="7">
        <v>0.05</v>
      </c>
      <c r="V5795" s="7">
        <v>0.05</v>
      </c>
      <c r="W5795" s="7">
        <v>0.03</v>
      </c>
      <c r="X5795" s="7">
        <v>0.05</v>
      </c>
      <c r="Y5795" s="7">
        <v>0.04</v>
      </c>
      <c r="Z5795" s="7">
        <v>0.04</v>
      </c>
    </row>
    <row r="5796" spans="1:26" x14ac:dyDescent="0.2">
      <c r="B5796" s="6" t="s">
        <v>362</v>
      </c>
      <c r="E5796" s="6" t="s">
        <v>411</v>
      </c>
      <c r="F5796" s="6" t="s">
        <v>411</v>
      </c>
      <c r="G5796" s="6" t="s">
        <v>78</v>
      </c>
      <c r="H5796" s="6" t="s">
        <v>78</v>
      </c>
      <c r="M5796" s="6" t="s">
        <v>354</v>
      </c>
      <c r="Q5796" s="6" t="s">
        <v>115</v>
      </c>
      <c r="R5796" s="6" t="s">
        <v>160</v>
      </c>
      <c r="S5796" s="6" t="s">
        <v>96</v>
      </c>
      <c r="U5796" s="6" t="s">
        <v>96</v>
      </c>
    </row>
    <row r="5797" spans="1:26" x14ac:dyDescent="0.2">
      <c r="A5797" s="6" t="s">
        <v>261</v>
      </c>
      <c r="B5797" s="11">
        <v>4.2300000000000004</v>
      </c>
      <c r="C5797" s="11">
        <v>4.0599999999999996</v>
      </c>
      <c r="D5797" s="11">
        <v>4.3899999999999997</v>
      </c>
      <c r="E5797" s="11">
        <v>4.7699999999999996</v>
      </c>
      <c r="F5797" s="11">
        <v>4.42</v>
      </c>
      <c r="G5797" s="11">
        <v>4.2300000000000004</v>
      </c>
      <c r="H5797" s="11">
        <v>3.95</v>
      </c>
      <c r="I5797" s="11">
        <v>4</v>
      </c>
      <c r="J5797" s="11">
        <v>4.5</v>
      </c>
      <c r="K5797" s="11">
        <v>4.3899999999999997</v>
      </c>
      <c r="L5797" s="11">
        <v>4.09</v>
      </c>
      <c r="M5797" s="11">
        <v>3.83</v>
      </c>
      <c r="N5797" s="11">
        <v>4.1399999999999997</v>
      </c>
      <c r="O5797" s="11">
        <v>4.34</v>
      </c>
      <c r="P5797" s="11">
        <v>4.1900000000000004</v>
      </c>
      <c r="Q5797" s="11">
        <v>4.2699999999999996</v>
      </c>
      <c r="R5797" s="11">
        <v>3.88</v>
      </c>
      <c r="S5797" s="11">
        <v>4.29</v>
      </c>
      <c r="T5797" s="11">
        <v>4.43</v>
      </c>
      <c r="U5797" s="11">
        <v>3.92</v>
      </c>
      <c r="V5797" s="11">
        <v>4.3899999999999997</v>
      </c>
      <c r="W5797" s="11">
        <v>4.5199999999999996</v>
      </c>
      <c r="X5797" s="11">
        <v>3.87</v>
      </c>
      <c r="Y5797" s="11">
        <v>4.3499999999999996</v>
      </c>
      <c r="Z5797" s="11">
        <v>3.84</v>
      </c>
    </row>
    <row r="5798" spans="1:26" x14ac:dyDescent="0.2">
      <c r="B5798" s="6" t="s">
        <v>1414</v>
      </c>
      <c r="D5798" s="6" t="s">
        <v>32</v>
      </c>
      <c r="E5798" s="6" t="s">
        <v>76</v>
      </c>
      <c r="F5798" s="6" t="s">
        <v>77</v>
      </c>
      <c r="J5798" s="6" t="s">
        <v>192</v>
      </c>
      <c r="K5798" s="6" t="s">
        <v>116</v>
      </c>
      <c r="S5798" s="6" t="s">
        <v>205</v>
      </c>
      <c r="T5798" s="6" t="s">
        <v>81</v>
      </c>
      <c r="V5798" s="6" t="s">
        <v>358</v>
      </c>
      <c r="W5798" s="6" t="s">
        <v>186</v>
      </c>
      <c r="Y5798" s="6" t="s">
        <v>183</v>
      </c>
    </row>
    <row r="5799" spans="1:26" x14ac:dyDescent="0.2">
      <c r="A5799" s="6" t="s">
        <v>257</v>
      </c>
      <c r="B5799" s="8">
        <v>254</v>
      </c>
      <c r="C5799" s="8">
        <v>135</v>
      </c>
      <c r="D5799" s="8">
        <v>118</v>
      </c>
      <c r="E5799" s="8">
        <v>49</v>
      </c>
      <c r="F5799" s="8">
        <v>36</v>
      </c>
      <c r="G5799" s="8">
        <v>40</v>
      </c>
      <c r="H5799" s="8">
        <v>46</v>
      </c>
      <c r="I5799" s="8">
        <v>82</v>
      </c>
      <c r="J5799" s="8">
        <v>74</v>
      </c>
      <c r="K5799" s="8">
        <v>81</v>
      </c>
      <c r="L5799" s="8">
        <v>50</v>
      </c>
      <c r="M5799" s="8">
        <v>50</v>
      </c>
      <c r="N5799" s="8">
        <v>74</v>
      </c>
      <c r="O5799" s="8">
        <v>73</v>
      </c>
      <c r="P5799" s="8">
        <v>67</v>
      </c>
      <c r="Q5799" s="8">
        <v>40</v>
      </c>
      <c r="R5799" s="8">
        <v>55</v>
      </c>
      <c r="S5799" s="8">
        <v>54</v>
      </c>
      <c r="T5799" s="8">
        <v>121</v>
      </c>
      <c r="U5799" s="8">
        <v>24</v>
      </c>
      <c r="V5799" s="8">
        <v>104</v>
      </c>
      <c r="W5799" s="8">
        <v>32</v>
      </c>
      <c r="X5799" s="8">
        <v>17</v>
      </c>
      <c r="Y5799" s="8">
        <v>152</v>
      </c>
      <c r="Z5799" s="8">
        <v>73</v>
      </c>
    </row>
    <row r="5800" spans="1:26" x14ac:dyDescent="0.2">
      <c r="B5800" s="7">
        <v>0.13</v>
      </c>
      <c r="C5800" s="7">
        <v>0.14000000000000001</v>
      </c>
      <c r="D5800" s="7">
        <v>0.12</v>
      </c>
      <c r="E5800" s="7">
        <v>0.15</v>
      </c>
      <c r="F5800" s="7">
        <v>0.1</v>
      </c>
      <c r="G5800" s="7">
        <v>0.11</v>
      </c>
      <c r="H5800" s="7">
        <v>0.12</v>
      </c>
      <c r="I5800" s="7">
        <v>0.14000000000000001</v>
      </c>
      <c r="J5800" s="7">
        <v>0.14000000000000001</v>
      </c>
      <c r="K5800" s="7">
        <v>0.14000000000000001</v>
      </c>
      <c r="L5800" s="7">
        <v>0.11</v>
      </c>
      <c r="M5800" s="7">
        <v>0.11</v>
      </c>
      <c r="N5800" s="7">
        <v>0.11</v>
      </c>
      <c r="O5800" s="7">
        <v>0.14000000000000001</v>
      </c>
      <c r="P5800" s="7">
        <v>0.14000000000000001</v>
      </c>
      <c r="Q5800" s="7">
        <v>0.12</v>
      </c>
      <c r="R5800" s="7">
        <v>0.11</v>
      </c>
      <c r="S5800" s="7">
        <v>0.12</v>
      </c>
      <c r="T5800" s="7">
        <v>0.14000000000000001</v>
      </c>
      <c r="U5800" s="7">
        <v>0.16</v>
      </c>
      <c r="V5800" s="7">
        <v>0.14000000000000001</v>
      </c>
      <c r="W5800" s="7">
        <v>0.12</v>
      </c>
      <c r="X5800" s="7">
        <v>0.1</v>
      </c>
      <c r="Y5800" s="7">
        <v>0.13</v>
      </c>
      <c r="Z5800" s="7">
        <v>0.11</v>
      </c>
    </row>
    <row r="5801" spans="1:26" x14ac:dyDescent="0.2">
      <c r="A5801" s="6" t="s">
        <v>249</v>
      </c>
      <c r="B5801" s="8">
        <v>934</v>
      </c>
      <c r="C5801" s="8">
        <v>490</v>
      </c>
      <c r="D5801" s="8">
        <v>444</v>
      </c>
      <c r="E5801" s="8">
        <v>116</v>
      </c>
      <c r="F5801" s="8">
        <v>149</v>
      </c>
      <c r="G5801" s="8">
        <v>169</v>
      </c>
      <c r="H5801" s="8">
        <v>191</v>
      </c>
      <c r="I5801" s="8">
        <v>310</v>
      </c>
      <c r="J5801" s="8">
        <v>222</v>
      </c>
      <c r="K5801" s="8">
        <v>250</v>
      </c>
      <c r="L5801" s="8">
        <v>227</v>
      </c>
      <c r="M5801" s="8">
        <v>235</v>
      </c>
      <c r="N5801" s="8">
        <v>312</v>
      </c>
      <c r="O5801" s="8">
        <v>243</v>
      </c>
      <c r="P5801" s="8">
        <v>222</v>
      </c>
      <c r="Q5801" s="8">
        <v>157</v>
      </c>
      <c r="R5801" s="8">
        <v>255</v>
      </c>
      <c r="S5801" s="8">
        <v>209</v>
      </c>
      <c r="T5801" s="8">
        <v>397</v>
      </c>
      <c r="U5801" s="8">
        <v>74</v>
      </c>
      <c r="V5801" s="8">
        <v>335</v>
      </c>
      <c r="W5801" s="8">
        <v>120</v>
      </c>
      <c r="X5801" s="8">
        <v>89</v>
      </c>
      <c r="Y5801" s="8">
        <v>544</v>
      </c>
      <c r="Z5801" s="8">
        <v>330</v>
      </c>
    </row>
    <row r="5802" spans="1:26" x14ac:dyDescent="0.2">
      <c r="B5802" s="7">
        <v>0.46</v>
      </c>
      <c r="C5802" s="7">
        <v>0.49</v>
      </c>
      <c r="D5802" s="7">
        <v>0.44</v>
      </c>
      <c r="E5802" s="7">
        <v>0.36</v>
      </c>
      <c r="F5802" s="7">
        <v>0.41</v>
      </c>
      <c r="G5802" s="7">
        <v>0.46</v>
      </c>
      <c r="H5802" s="7">
        <v>0.51</v>
      </c>
      <c r="I5802" s="7">
        <v>0.53</v>
      </c>
      <c r="J5802" s="7">
        <v>0.42</v>
      </c>
      <c r="K5802" s="7">
        <v>0.44</v>
      </c>
      <c r="L5802" s="7">
        <v>0.5</v>
      </c>
      <c r="M5802" s="7">
        <v>0.5</v>
      </c>
      <c r="N5802" s="7">
        <v>0.46</v>
      </c>
      <c r="O5802" s="7">
        <v>0.45</v>
      </c>
      <c r="P5802" s="7">
        <v>0.48</v>
      </c>
      <c r="Q5802" s="7">
        <v>0.46</v>
      </c>
      <c r="R5802" s="7">
        <v>0.49</v>
      </c>
      <c r="S5802" s="7">
        <v>0.45</v>
      </c>
      <c r="T5802" s="7">
        <v>0.45</v>
      </c>
      <c r="U5802" s="7">
        <v>0.49</v>
      </c>
      <c r="V5802" s="7">
        <v>0.44</v>
      </c>
      <c r="W5802" s="7">
        <v>0.44</v>
      </c>
      <c r="X5802" s="7">
        <v>0.55000000000000004</v>
      </c>
      <c r="Y5802" s="7">
        <v>0.45</v>
      </c>
      <c r="Z5802" s="7">
        <v>0.51</v>
      </c>
    </row>
    <row r="5803" spans="1:26" x14ac:dyDescent="0.2">
      <c r="B5803" s="6" t="s">
        <v>1413</v>
      </c>
      <c r="C5803" s="6" t="s">
        <v>85</v>
      </c>
      <c r="G5803" s="6" t="s">
        <v>41</v>
      </c>
      <c r="H5803" s="6" t="s">
        <v>35</v>
      </c>
      <c r="I5803" s="6" t="s">
        <v>86</v>
      </c>
      <c r="X5803" s="6" t="s">
        <v>180</v>
      </c>
      <c r="Z5803" s="6" t="s">
        <v>158</v>
      </c>
    </row>
    <row r="5805" spans="1:26" x14ac:dyDescent="0.2">
      <c r="A5805" s="6" t="s">
        <v>97</v>
      </c>
    </row>
    <row r="5807" spans="1:26" x14ac:dyDescent="0.2">
      <c r="A5807" s="6" t="s">
        <v>353</v>
      </c>
    </row>
    <row r="5808" spans="1:26" x14ac:dyDescent="0.2">
      <c r="A5808" s="6" t="s">
        <v>352</v>
      </c>
    </row>
    <row r="5810" spans="1:1" x14ac:dyDescent="0.2">
      <c r="A5810" s="8">
        <v>90</v>
      </c>
    </row>
    <row r="5815" spans="1:1" x14ac:dyDescent="0.2">
      <c r="A5815" s="9" t="s">
        <v>0</v>
      </c>
    </row>
    <row r="5817" spans="1:1" x14ac:dyDescent="0.2">
      <c r="A5817" s="9" t="s">
        <v>1</v>
      </c>
    </row>
    <row r="5818" spans="1:1" x14ac:dyDescent="0.2">
      <c r="A5818" s="9" t="s">
        <v>2</v>
      </c>
    </row>
    <row r="5819" spans="1:1" x14ac:dyDescent="0.2">
      <c r="A5819" s="9" t="s">
        <v>3</v>
      </c>
    </row>
    <row r="5820" spans="1:1" x14ac:dyDescent="0.2">
      <c r="A5820" s="9" t="s">
        <v>4</v>
      </c>
    </row>
    <row r="5821" spans="1:1" x14ac:dyDescent="0.2">
      <c r="A5821" s="9" t="s">
        <v>5</v>
      </c>
    </row>
    <row r="5822" spans="1:1" x14ac:dyDescent="0.2">
      <c r="A5822" s="6" t="s">
        <v>1418</v>
      </c>
    </row>
    <row r="5823" spans="1:1" x14ac:dyDescent="0.2">
      <c r="A5823" s="6" t="s">
        <v>7</v>
      </c>
    </row>
    <row r="5825" spans="1:34" x14ac:dyDescent="0.2">
      <c r="J5825" s="9" t="s">
        <v>157</v>
      </c>
      <c r="N5825" s="9" t="s">
        <v>156</v>
      </c>
      <c r="R5825" s="9" t="s">
        <v>155</v>
      </c>
    </row>
    <row r="5826" spans="1:34" x14ac:dyDescent="0.2">
      <c r="I5826" s="9" t="s">
        <v>154</v>
      </c>
      <c r="K5826" s="9" t="s">
        <v>153</v>
      </c>
      <c r="M5826" s="9" t="s">
        <v>154</v>
      </c>
      <c r="O5826" s="9" t="s">
        <v>153</v>
      </c>
      <c r="Q5826" s="9" t="s">
        <v>154</v>
      </c>
      <c r="S5826" s="9" t="s">
        <v>153</v>
      </c>
    </row>
    <row r="5827" spans="1:34" x14ac:dyDescent="0.2">
      <c r="AA5827" s="9" t="s">
        <v>152</v>
      </c>
    </row>
    <row r="5828" spans="1:34" x14ac:dyDescent="0.2">
      <c r="D5828" s="9" t="s">
        <v>151</v>
      </c>
      <c r="F5828" s="9" t="s">
        <v>150</v>
      </c>
      <c r="U5828" s="9" t="s">
        <v>149</v>
      </c>
      <c r="W5828" s="9" t="s">
        <v>148</v>
      </c>
      <c r="Y5828" s="9" t="s">
        <v>147</v>
      </c>
      <c r="AA5828" s="9" t="s">
        <v>146</v>
      </c>
      <c r="AC5828" s="9" t="s">
        <v>145</v>
      </c>
      <c r="AG5828" s="9" t="s">
        <v>144</v>
      </c>
    </row>
    <row r="5829" spans="1:34" x14ac:dyDescent="0.2">
      <c r="AC5829" s="9" t="s">
        <v>143</v>
      </c>
      <c r="AD5829" s="9" t="s">
        <v>142</v>
      </c>
    </row>
    <row r="5830" spans="1:34" x14ac:dyDescent="0.2">
      <c r="F5830" s="9" t="s">
        <v>143</v>
      </c>
      <c r="G5830" s="9" t="s">
        <v>142</v>
      </c>
      <c r="U5830" s="9" t="s">
        <v>141</v>
      </c>
      <c r="W5830" s="9" t="s">
        <v>141</v>
      </c>
      <c r="Y5830" s="9" t="s">
        <v>141</v>
      </c>
      <c r="AA5830" s="9" t="s">
        <v>141</v>
      </c>
      <c r="AC5830" s="9" t="s">
        <v>140</v>
      </c>
      <c r="AD5830" s="9" t="s">
        <v>140</v>
      </c>
      <c r="AF5830" s="9" t="s">
        <v>139</v>
      </c>
      <c r="AG5830" s="9" t="s">
        <v>138</v>
      </c>
      <c r="AH5830" s="9" t="s">
        <v>137</v>
      </c>
    </row>
    <row r="5831" spans="1:34" x14ac:dyDescent="0.2">
      <c r="B5831" s="9" t="s">
        <v>24</v>
      </c>
      <c r="C5831" s="9" t="s">
        <v>74</v>
      </c>
      <c r="D5831" s="9" t="s">
        <v>83</v>
      </c>
      <c r="E5831" s="9" t="s">
        <v>131</v>
      </c>
      <c r="F5831" s="9" t="s">
        <v>136</v>
      </c>
      <c r="G5831" s="9" t="s">
        <v>136</v>
      </c>
      <c r="H5831" s="9" t="s">
        <v>135</v>
      </c>
      <c r="I5831" s="9" t="s">
        <v>134</v>
      </c>
      <c r="J5831" s="9" t="s">
        <v>135</v>
      </c>
      <c r="K5831" s="9" t="s">
        <v>134</v>
      </c>
      <c r="L5831" s="9" t="s">
        <v>135</v>
      </c>
      <c r="M5831" s="9" t="s">
        <v>134</v>
      </c>
      <c r="N5831" s="9" t="s">
        <v>135</v>
      </c>
      <c r="O5831" s="9" t="s">
        <v>134</v>
      </c>
      <c r="P5831" s="9" t="s">
        <v>135</v>
      </c>
      <c r="Q5831" s="9" t="s">
        <v>134</v>
      </c>
      <c r="R5831" s="9" t="s">
        <v>135</v>
      </c>
      <c r="S5831" s="9" t="s">
        <v>134</v>
      </c>
      <c r="T5831" s="9" t="s">
        <v>133</v>
      </c>
      <c r="U5831" s="9" t="s">
        <v>132</v>
      </c>
      <c r="V5831" s="9" t="s">
        <v>133</v>
      </c>
      <c r="W5831" s="9" t="s">
        <v>132</v>
      </c>
      <c r="X5831" s="9" t="s">
        <v>133</v>
      </c>
      <c r="Y5831" s="9" t="s">
        <v>132</v>
      </c>
      <c r="Z5831" s="9" t="s">
        <v>133</v>
      </c>
      <c r="AA5831" s="9" t="s">
        <v>132</v>
      </c>
      <c r="AB5831" s="9" t="s">
        <v>131</v>
      </c>
      <c r="AC5831" s="9" t="s">
        <v>129</v>
      </c>
      <c r="AD5831" s="9" t="s">
        <v>129</v>
      </c>
      <c r="AE5831" s="9" t="s">
        <v>130</v>
      </c>
      <c r="AF5831" s="9" t="s">
        <v>129</v>
      </c>
      <c r="AG5831" s="9" t="s">
        <v>128</v>
      </c>
      <c r="AH5831" s="9" t="s">
        <v>127</v>
      </c>
    </row>
    <row r="5832" spans="1:34" x14ac:dyDescent="0.2">
      <c r="B5832" s="9" t="s">
        <v>47</v>
      </c>
      <c r="C5832" s="9" t="s">
        <v>48</v>
      </c>
      <c r="D5832" s="9" t="s">
        <v>49</v>
      </c>
      <c r="E5832" s="9" t="s">
        <v>50</v>
      </c>
      <c r="F5832" s="9" t="s">
        <v>51</v>
      </c>
      <c r="G5832" s="9" t="s">
        <v>52</v>
      </c>
      <c r="H5832" s="9" t="s">
        <v>53</v>
      </c>
      <c r="I5832" s="9" t="s">
        <v>54</v>
      </c>
      <c r="J5832" s="9" t="s">
        <v>55</v>
      </c>
      <c r="K5832" s="9" t="s">
        <v>56</v>
      </c>
      <c r="L5832" s="9" t="s">
        <v>57</v>
      </c>
      <c r="M5832" s="9" t="s">
        <v>58</v>
      </c>
      <c r="N5832" s="9" t="s">
        <v>59</v>
      </c>
      <c r="O5832" s="9" t="s">
        <v>60</v>
      </c>
      <c r="P5832" s="9" t="s">
        <v>61</v>
      </c>
      <c r="Q5832" s="9" t="s">
        <v>62</v>
      </c>
      <c r="R5832" s="9" t="s">
        <v>63</v>
      </c>
      <c r="S5832" s="9" t="s">
        <v>64</v>
      </c>
      <c r="T5832" s="9" t="s">
        <v>65</v>
      </c>
      <c r="U5832" s="9" t="s">
        <v>66</v>
      </c>
      <c r="V5832" s="9" t="s">
        <v>67</v>
      </c>
      <c r="W5832" s="9" t="s">
        <v>68</v>
      </c>
      <c r="X5832" s="9" t="s">
        <v>70</v>
      </c>
      <c r="Y5832" s="9" t="s">
        <v>71</v>
      </c>
      <c r="Z5832" s="9" t="s">
        <v>126</v>
      </c>
      <c r="AA5832" s="9" t="s">
        <v>125</v>
      </c>
      <c r="AB5832" s="9" t="s">
        <v>124</v>
      </c>
      <c r="AC5832" s="9" t="s">
        <v>123</v>
      </c>
      <c r="AD5832" s="9" t="s">
        <v>122</v>
      </c>
      <c r="AE5832" s="9" t="s">
        <v>121</v>
      </c>
      <c r="AF5832" s="9" t="s">
        <v>120</v>
      </c>
      <c r="AG5832" s="9" t="s">
        <v>119</v>
      </c>
      <c r="AH5832" s="9" t="s">
        <v>118</v>
      </c>
    </row>
    <row r="5833" spans="1:34" x14ac:dyDescent="0.2">
      <c r="A5833" s="6" t="s">
        <v>72</v>
      </c>
      <c r="B5833" s="8">
        <v>2019</v>
      </c>
      <c r="C5833" s="8">
        <v>1519</v>
      </c>
      <c r="D5833" s="8">
        <v>494</v>
      </c>
      <c r="E5833" s="8">
        <v>358</v>
      </c>
      <c r="F5833" s="8">
        <v>730</v>
      </c>
      <c r="G5833" s="8">
        <v>431</v>
      </c>
      <c r="H5833" s="8">
        <v>210</v>
      </c>
      <c r="I5833" s="8">
        <v>976</v>
      </c>
      <c r="J5833" s="8">
        <v>252</v>
      </c>
      <c r="K5833" s="8">
        <v>931</v>
      </c>
      <c r="L5833" s="8">
        <v>747</v>
      </c>
      <c r="M5833" s="8">
        <v>249</v>
      </c>
      <c r="N5833" s="8">
        <v>505</v>
      </c>
      <c r="O5833" s="8">
        <v>447</v>
      </c>
      <c r="P5833" s="8">
        <v>271</v>
      </c>
      <c r="Q5833" s="8">
        <v>642</v>
      </c>
      <c r="R5833" s="8">
        <v>118</v>
      </c>
      <c r="S5833" s="8">
        <v>1099</v>
      </c>
      <c r="T5833" s="8">
        <v>262</v>
      </c>
      <c r="U5833" s="8">
        <v>171</v>
      </c>
      <c r="V5833" s="8">
        <v>275</v>
      </c>
      <c r="W5833" s="8">
        <v>139</v>
      </c>
      <c r="X5833" s="8">
        <v>248</v>
      </c>
      <c r="Y5833" s="8">
        <v>161</v>
      </c>
      <c r="Z5833" s="8">
        <v>252</v>
      </c>
      <c r="AA5833" s="8">
        <v>167</v>
      </c>
      <c r="AB5833" s="8">
        <v>170</v>
      </c>
      <c r="AC5833" s="8">
        <v>1261</v>
      </c>
      <c r="AD5833" s="8">
        <v>518</v>
      </c>
      <c r="AE5833" s="8">
        <v>724</v>
      </c>
      <c r="AF5833" s="8">
        <v>1379</v>
      </c>
      <c r="AG5833" s="8">
        <v>299</v>
      </c>
      <c r="AH5833" s="8">
        <v>1247</v>
      </c>
    </row>
    <row r="5834" spans="1:34" x14ac:dyDescent="0.2">
      <c r="A5834" s="6" t="s">
        <v>73</v>
      </c>
      <c r="B5834" s="8">
        <v>2019</v>
      </c>
      <c r="C5834" s="8">
        <v>1519</v>
      </c>
      <c r="D5834" s="8">
        <v>494</v>
      </c>
      <c r="E5834" s="8">
        <v>358</v>
      </c>
      <c r="F5834" s="8">
        <v>728</v>
      </c>
      <c r="G5834" s="8">
        <v>434</v>
      </c>
      <c r="H5834" s="8">
        <v>210</v>
      </c>
      <c r="I5834" s="8">
        <v>986</v>
      </c>
      <c r="J5834" s="8">
        <v>254</v>
      </c>
      <c r="K5834" s="8">
        <v>934</v>
      </c>
      <c r="L5834" s="8">
        <v>747</v>
      </c>
      <c r="M5834" s="8">
        <v>252</v>
      </c>
      <c r="N5834" s="8">
        <v>504</v>
      </c>
      <c r="O5834" s="8">
        <v>451</v>
      </c>
      <c r="P5834" s="8">
        <v>278</v>
      </c>
      <c r="Q5834" s="8">
        <v>640</v>
      </c>
      <c r="R5834" s="8">
        <v>122</v>
      </c>
      <c r="S5834" s="8">
        <v>1092</v>
      </c>
      <c r="T5834" s="8">
        <v>262</v>
      </c>
      <c r="U5834" s="8">
        <v>173</v>
      </c>
      <c r="V5834" s="8">
        <v>274</v>
      </c>
      <c r="W5834" s="8">
        <v>138</v>
      </c>
      <c r="X5834" s="8">
        <v>243</v>
      </c>
      <c r="Y5834" s="8">
        <v>161</v>
      </c>
      <c r="Z5834" s="8">
        <v>251</v>
      </c>
      <c r="AA5834" s="8">
        <v>169</v>
      </c>
      <c r="AB5834" s="8">
        <v>173</v>
      </c>
      <c r="AC5834" s="8">
        <v>1266</v>
      </c>
      <c r="AD5834" s="8">
        <v>510</v>
      </c>
      <c r="AE5834" s="8">
        <v>726</v>
      </c>
      <c r="AF5834" s="8">
        <v>1378</v>
      </c>
      <c r="AG5834" s="8">
        <v>299</v>
      </c>
      <c r="AH5834" s="8">
        <v>1248</v>
      </c>
    </row>
    <row r="5835" spans="1:34" x14ac:dyDescent="0.2">
      <c r="A5835" s="6" t="s">
        <v>1408</v>
      </c>
      <c r="B5835" s="8">
        <v>299</v>
      </c>
      <c r="C5835" s="8">
        <v>218</v>
      </c>
      <c r="D5835" s="8">
        <v>80</v>
      </c>
      <c r="E5835" s="8">
        <v>45</v>
      </c>
      <c r="F5835" s="8">
        <v>101</v>
      </c>
      <c r="G5835" s="8">
        <v>72</v>
      </c>
      <c r="H5835" s="6" t="s">
        <v>94</v>
      </c>
      <c r="I5835" s="8">
        <v>286</v>
      </c>
      <c r="J5835" s="6" t="s">
        <v>94</v>
      </c>
      <c r="K5835" s="8">
        <v>299</v>
      </c>
      <c r="L5835" s="8">
        <v>84</v>
      </c>
      <c r="M5835" s="8">
        <v>90</v>
      </c>
      <c r="N5835" s="8">
        <v>46</v>
      </c>
      <c r="O5835" s="8">
        <v>151</v>
      </c>
      <c r="P5835" s="8">
        <v>26</v>
      </c>
      <c r="Q5835" s="8">
        <v>158</v>
      </c>
      <c r="R5835" s="8">
        <v>14</v>
      </c>
      <c r="S5835" s="8">
        <v>242</v>
      </c>
      <c r="T5835" s="8">
        <v>30</v>
      </c>
      <c r="U5835" s="8">
        <v>39</v>
      </c>
      <c r="V5835" s="8">
        <v>23</v>
      </c>
      <c r="W5835" s="8">
        <v>38</v>
      </c>
      <c r="X5835" s="8">
        <v>28</v>
      </c>
      <c r="Y5835" s="8">
        <v>35</v>
      </c>
      <c r="Z5835" s="8">
        <v>34</v>
      </c>
      <c r="AA5835" s="8">
        <v>26</v>
      </c>
      <c r="AB5835" s="8">
        <v>25</v>
      </c>
      <c r="AC5835" s="8">
        <v>156</v>
      </c>
      <c r="AD5835" s="8">
        <v>112</v>
      </c>
      <c r="AE5835" s="8">
        <v>95</v>
      </c>
      <c r="AF5835" s="8">
        <v>185</v>
      </c>
      <c r="AG5835" s="8">
        <v>30</v>
      </c>
      <c r="AH5835" s="8">
        <v>233</v>
      </c>
    </row>
    <row r="5836" spans="1:34" x14ac:dyDescent="0.2">
      <c r="B5836" s="7">
        <v>0.15</v>
      </c>
      <c r="C5836" s="7">
        <v>0.14000000000000001</v>
      </c>
      <c r="D5836" s="7">
        <v>0.16</v>
      </c>
      <c r="E5836" s="7">
        <v>0.13</v>
      </c>
      <c r="F5836" s="7">
        <v>0.14000000000000001</v>
      </c>
      <c r="G5836" s="7">
        <v>0.17</v>
      </c>
      <c r="H5836" s="6" t="s">
        <v>94</v>
      </c>
      <c r="I5836" s="7">
        <v>0.28999999999999998</v>
      </c>
      <c r="J5836" s="6" t="s">
        <v>94</v>
      </c>
      <c r="K5836" s="7">
        <v>0.32</v>
      </c>
      <c r="L5836" s="7">
        <v>0.11</v>
      </c>
      <c r="M5836" s="7">
        <v>0.36</v>
      </c>
      <c r="N5836" s="7">
        <v>0.09</v>
      </c>
      <c r="O5836" s="7">
        <v>0.33</v>
      </c>
      <c r="P5836" s="7">
        <v>0.09</v>
      </c>
      <c r="Q5836" s="7">
        <v>0.25</v>
      </c>
      <c r="R5836" s="7">
        <v>0.12</v>
      </c>
      <c r="S5836" s="7">
        <v>0.22</v>
      </c>
      <c r="T5836" s="7">
        <v>0.11</v>
      </c>
      <c r="U5836" s="7">
        <v>0.22</v>
      </c>
      <c r="V5836" s="7">
        <v>0.08</v>
      </c>
      <c r="W5836" s="7">
        <v>0.28000000000000003</v>
      </c>
      <c r="X5836" s="7">
        <v>0.11</v>
      </c>
      <c r="Y5836" s="7">
        <v>0.21</v>
      </c>
      <c r="Z5836" s="7">
        <v>0.14000000000000001</v>
      </c>
      <c r="AA5836" s="7">
        <v>0.15</v>
      </c>
      <c r="AB5836" s="7">
        <v>0.14000000000000001</v>
      </c>
      <c r="AC5836" s="7">
        <v>0.12</v>
      </c>
      <c r="AD5836" s="7">
        <v>0.22</v>
      </c>
      <c r="AE5836" s="7">
        <v>0.13</v>
      </c>
      <c r="AF5836" s="7">
        <v>0.13</v>
      </c>
      <c r="AG5836" s="7">
        <v>0.1</v>
      </c>
      <c r="AH5836" s="7">
        <v>0.19</v>
      </c>
    </row>
    <row r="5837" spans="1:34" x14ac:dyDescent="0.2">
      <c r="B5837" s="6" t="s">
        <v>1429</v>
      </c>
      <c r="I5837" s="6" t="s">
        <v>377</v>
      </c>
      <c r="K5837" s="6" t="s">
        <v>354</v>
      </c>
      <c r="M5837" s="6" t="s">
        <v>109</v>
      </c>
      <c r="O5837" s="6" t="s">
        <v>108</v>
      </c>
      <c r="Q5837" s="6" t="s">
        <v>107</v>
      </c>
      <c r="S5837" s="6" t="s">
        <v>106</v>
      </c>
      <c r="U5837" s="6" t="s">
        <v>160</v>
      </c>
      <c r="W5837" s="6" t="s">
        <v>91</v>
      </c>
      <c r="Y5837" s="6" t="s">
        <v>158</v>
      </c>
      <c r="AD5837" s="6" t="s">
        <v>212</v>
      </c>
      <c r="AH5837" s="6" t="s">
        <v>375</v>
      </c>
    </row>
    <row r="5838" spans="1:34" x14ac:dyDescent="0.2">
      <c r="A5838" s="6" t="s">
        <v>1406</v>
      </c>
      <c r="B5838" s="8">
        <v>122</v>
      </c>
      <c r="C5838" s="8">
        <v>87</v>
      </c>
      <c r="D5838" s="8">
        <v>35</v>
      </c>
      <c r="E5838" s="8">
        <v>26</v>
      </c>
      <c r="F5838" s="8">
        <v>37</v>
      </c>
      <c r="G5838" s="8">
        <v>24</v>
      </c>
      <c r="H5838" s="6" t="s">
        <v>94</v>
      </c>
      <c r="I5838" s="8">
        <v>115</v>
      </c>
      <c r="J5838" s="6" t="s">
        <v>94</v>
      </c>
      <c r="K5838" s="8">
        <v>122</v>
      </c>
      <c r="L5838" s="8">
        <v>33</v>
      </c>
      <c r="M5838" s="8">
        <v>31</v>
      </c>
      <c r="N5838" s="8">
        <v>14</v>
      </c>
      <c r="O5838" s="8">
        <v>56</v>
      </c>
      <c r="P5838" s="8">
        <v>8</v>
      </c>
      <c r="Q5838" s="8">
        <v>63</v>
      </c>
      <c r="R5838" s="6" t="s">
        <v>94</v>
      </c>
      <c r="S5838" s="8">
        <v>98</v>
      </c>
      <c r="T5838" s="8">
        <v>11</v>
      </c>
      <c r="U5838" s="8">
        <v>17</v>
      </c>
      <c r="V5838" s="8">
        <v>22</v>
      </c>
      <c r="W5838" s="8">
        <v>10</v>
      </c>
      <c r="X5838" s="8">
        <v>9</v>
      </c>
      <c r="Y5838" s="8">
        <v>16</v>
      </c>
      <c r="Z5838" s="8">
        <v>11</v>
      </c>
      <c r="AA5838" s="8">
        <v>16</v>
      </c>
      <c r="AB5838" s="8">
        <v>5</v>
      </c>
      <c r="AC5838" s="8">
        <v>75</v>
      </c>
      <c r="AD5838" s="8">
        <v>40</v>
      </c>
      <c r="AE5838" s="8">
        <v>39</v>
      </c>
      <c r="AF5838" s="8">
        <v>89</v>
      </c>
      <c r="AG5838" s="8">
        <v>15</v>
      </c>
      <c r="AH5838" s="8">
        <v>95</v>
      </c>
    </row>
    <row r="5839" spans="1:34" x14ac:dyDescent="0.2">
      <c r="B5839" s="7">
        <v>0.06</v>
      </c>
      <c r="C5839" s="7">
        <v>0.06</v>
      </c>
      <c r="D5839" s="7">
        <v>7.0000000000000007E-2</v>
      </c>
      <c r="E5839" s="7">
        <v>7.0000000000000007E-2</v>
      </c>
      <c r="F5839" s="7">
        <v>0.05</v>
      </c>
      <c r="G5839" s="7">
        <v>0.06</v>
      </c>
      <c r="H5839" s="6" t="s">
        <v>94</v>
      </c>
      <c r="I5839" s="7">
        <v>0.12</v>
      </c>
      <c r="J5839" s="6" t="s">
        <v>94</v>
      </c>
      <c r="K5839" s="7">
        <v>0.13</v>
      </c>
      <c r="L5839" s="7">
        <v>0.04</v>
      </c>
      <c r="M5839" s="7">
        <v>0.12</v>
      </c>
      <c r="N5839" s="7">
        <v>0.03</v>
      </c>
      <c r="O5839" s="7">
        <v>0.12</v>
      </c>
      <c r="P5839" s="7">
        <v>0.03</v>
      </c>
      <c r="Q5839" s="7">
        <v>0.1</v>
      </c>
      <c r="R5839" s="6" t="s">
        <v>94</v>
      </c>
      <c r="S5839" s="7">
        <v>0.09</v>
      </c>
      <c r="T5839" s="7">
        <v>0.04</v>
      </c>
      <c r="U5839" s="7">
        <v>0.1</v>
      </c>
      <c r="V5839" s="7">
        <v>0.08</v>
      </c>
      <c r="W5839" s="7">
        <v>7.0000000000000007E-2</v>
      </c>
      <c r="X5839" s="7">
        <v>0.04</v>
      </c>
      <c r="Y5839" s="7">
        <v>0.1</v>
      </c>
      <c r="Z5839" s="7">
        <v>0.04</v>
      </c>
      <c r="AA5839" s="7">
        <v>0.09</v>
      </c>
      <c r="AB5839" s="7">
        <v>0.03</v>
      </c>
      <c r="AC5839" s="7">
        <v>0.06</v>
      </c>
      <c r="AD5839" s="7">
        <v>0.08</v>
      </c>
      <c r="AE5839" s="7">
        <v>0.05</v>
      </c>
      <c r="AF5839" s="7">
        <v>0.06</v>
      </c>
      <c r="AG5839" s="7">
        <v>0.05</v>
      </c>
      <c r="AH5839" s="7">
        <v>0.08</v>
      </c>
    </row>
    <row r="5840" spans="1:34" x14ac:dyDescent="0.2">
      <c r="B5840" s="6" t="s">
        <v>395</v>
      </c>
      <c r="I5840" s="6" t="s">
        <v>377</v>
      </c>
      <c r="K5840" s="6" t="s">
        <v>354</v>
      </c>
      <c r="M5840" s="6" t="s">
        <v>109</v>
      </c>
      <c r="O5840" s="6" t="s">
        <v>108</v>
      </c>
      <c r="Q5840" s="6" t="s">
        <v>107</v>
      </c>
      <c r="S5840" s="6" t="s">
        <v>106</v>
      </c>
      <c r="U5840" s="6" t="s">
        <v>160</v>
      </c>
      <c r="Y5840" s="6" t="s">
        <v>460</v>
      </c>
      <c r="AA5840" s="6" t="s">
        <v>430</v>
      </c>
      <c r="AD5840" s="6" t="s">
        <v>218</v>
      </c>
      <c r="AH5840" s="6" t="s">
        <v>216</v>
      </c>
    </row>
    <row r="5841" spans="1:34" x14ac:dyDescent="0.2">
      <c r="A5841" s="6" t="s">
        <v>1403</v>
      </c>
      <c r="B5841" s="8">
        <v>147</v>
      </c>
      <c r="C5841" s="8">
        <v>108</v>
      </c>
      <c r="D5841" s="8">
        <v>38</v>
      </c>
      <c r="E5841" s="8">
        <v>27</v>
      </c>
      <c r="F5841" s="8">
        <v>54</v>
      </c>
      <c r="G5841" s="8">
        <v>28</v>
      </c>
      <c r="H5841" s="8">
        <v>1</v>
      </c>
      <c r="I5841" s="8">
        <v>123</v>
      </c>
      <c r="J5841" s="6" t="s">
        <v>94</v>
      </c>
      <c r="K5841" s="8">
        <v>147</v>
      </c>
      <c r="L5841" s="8">
        <v>44</v>
      </c>
      <c r="M5841" s="8">
        <v>28</v>
      </c>
      <c r="N5841" s="8">
        <v>27</v>
      </c>
      <c r="O5841" s="8">
        <v>60</v>
      </c>
      <c r="P5841" s="8">
        <v>15</v>
      </c>
      <c r="Q5841" s="8">
        <v>64</v>
      </c>
      <c r="R5841" s="8">
        <v>4</v>
      </c>
      <c r="S5841" s="8">
        <v>111</v>
      </c>
      <c r="T5841" s="8">
        <v>21</v>
      </c>
      <c r="U5841" s="8">
        <v>8</v>
      </c>
      <c r="V5841" s="8">
        <v>21</v>
      </c>
      <c r="W5841" s="8">
        <v>8</v>
      </c>
      <c r="X5841" s="8">
        <v>17</v>
      </c>
      <c r="Y5841" s="8">
        <v>11</v>
      </c>
      <c r="Z5841" s="8">
        <v>24</v>
      </c>
      <c r="AA5841" s="8">
        <v>18</v>
      </c>
      <c r="AB5841" s="8">
        <v>14</v>
      </c>
      <c r="AC5841" s="8">
        <v>93</v>
      </c>
      <c r="AD5841" s="8">
        <v>36</v>
      </c>
      <c r="AE5841" s="8">
        <v>48</v>
      </c>
      <c r="AF5841" s="8">
        <v>107</v>
      </c>
      <c r="AG5841" s="8">
        <v>21</v>
      </c>
      <c r="AH5841" s="8">
        <v>106</v>
      </c>
    </row>
    <row r="5842" spans="1:34" x14ac:dyDescent="0.2">
      <c r="B5842" s="7">
        <v>7.0000000000000007E-2</v>
      </c>
      <c r="C5842" s="7">
        <v>7.0000000000000007E-2</v>
      </c>
      <c r="D5842" s="7">
        <v>0.08</v>
      </c>
      <c r="E5842" s="7">
        <v>0.08</v>
      </c>
      <c r="F5842" s="7">
        <v>7.0000000000000007E-2</v>
      </c>
      <c r="G5842" s="7">
        <v>0.06</v>
      </c>
      <c r="H5842" s="6" t="s">
        <v>95</v>
      </c>
      <c r="I5842" s="7">
        <v>0.13</v>
      </c>
      <c r="J5842" s="6" t="s">
        <v>94</v>
      </c>
      <c r="K5842" s="7">
        <v>0.16</v>
      </c>
      <c r="L5842" s="7">
        <v>0.06</v>
      </c>
      <c r="M5842" s="7">
        <v>0.11</v>
      </c>
      <c r="N5842" s="7">
        <v>0.05</v>
      </c>
      <c r="O5842" s="7">
        <v>0.13</v>
      </c>
      <c r="P5842" s="7">
        <v>0.05</v>
      </c>
      <c r="Q5842" s="7">
        <v>0.1</v>
      </c>
      <c r="R5842" s="7">
        <v>0.03</v>
      </c>
      <c r="S5842" s="7">
        <v>0.1</v>
      </c>
      <c r="T5842" s="7">
        <v>0.08</v>
      </c>
      <c r="U5842" s="7">
        <v>0.04</v>
      </c>
      <c r="V5842" s="7">
        <v>0.08</v>
      </c>
      <c r="W5842" s="7">
        <v>0.06</v>
      </c>
      <c r="X5842" s="7">
        <v>7.0000000000000007E-2</v>
      </c>
      <c r="Y5842" s="7">
        <v>7.0000000000000007E-2</v>
      </c>
      <c r="Z5842" s="7">
        <v>0.09</v>
      </c>
      <c r="AA5842" s="7">
        <v>0.11</v>
      </c>
      <c r="AB5842" s="7">
        <v>0.08</v>
      </c>
      <c r="AC5842" s="7">
        <v>7.0000000000000007E-2</v>
      </c>
      <c r="AD5842" s="7">
        <v>7.0000000000000007E-2</v>
      </c>
      <c r="AE5842" s="7">
        <v>7.0000000000000007E-2</v>
      </c>
      <c r="AF5842" s="7">
        <v>0.08</v>
      </c>
      <c r="AG5842" s="7">
        <v>7.0000000000000007E-2</v>
      </c>
      <c r="AH5842" s="7">
        <v>0.08</v>
      </c>
    </row>
    <row r="5843" spans="1:34" x14ac:dyDescent="0.2">
      <c r="B5843" s="6" t="s">
        <v>1428</v>
      </c>
      <c r="I5843" s="6" t="s">
        <v>377</v>
      </c>
      <c r="K5843" s="6" t="s">
        <v>354</v>
      </c>
      <c r="M5843" s="6" t="s">
        <v>109</v>
      </c>
      <c r="O5843" s="6" t="s">
        <v>108</v>
      </c>
      <c r="Q5843" s="6" t="s">
        <v>107</v>
      </c>
      <c r="S5843" s="6" t="s">
        <v>106</v>
      </c>
      <c r="AH5843" s="6" t="s">
        <v>396</v>
      </c>
    </row>
    <row r="5844" spans="1:34" x14ac:dyDescent="0.2">
      <c r="A5844" s="6" t="s">
        <v>1402</v>
      </c>
      <c r="B5844" s="8">
        <v>181</v>
      </c>
      <c r="C5844" s="8">
        <v>137</v>
      </c>
      <c r="D5844" s="8">
        <v>44</v>
      </c>
      <c r="E5844" s="8">
        <v>30</v>
      </c>
      <c r="F5844" s="8">
        <v>64</v>
      </c>
      <c r="G5844" s="8">
        <v>43</v>
      </c>
      <c r="H5844" s="8">
        <v>3</v>
      </c>
      <c r="I5844" s="8">
        <v>140</v>
      </c>
      <c r="J5844" s="6" t="s">
        <v>94</v>
      </c>
      <c r="K5844" s="8">
        <v>181</v>
      </c>
      <c r="L5844" s="8">
        <v>57</v>
      </c>
      <c r="M5844" s="8">
        <v>29</v>
      </c>
      <c r="N5844" s="8">
        <v>25</v>
      </c>
      <c r="O5844" s="8">
        <v>63</v>
      </c>
      <c r="P5844" s="8">
        <v>19</v>
      </c>
      <c r="Q5844" s="8">
        <v>69</v>
      </c>
      <c r="R5844" s="8">
        <v>7</v>
      </c>
      <c r="S5844" s="8">
        <v>128</v>
      </c>
      <c r="T5844" s="8">
        <v>22</v>
      </c>
      <c r="U5844" s="8">
        <v>19</v>
      </c>
      <c r="V5844" s="8">
        <v>29</v>
      </c>
      <c r="W5844" s="8">
        <v>12</v>
      </c>
      <c r="X5844" s="8">
        <v>22</v>
      </c>
      <c r="Y5844" s="8">
        <v>15</v>
      </c>
      <c r="Z5844" s="8">
        <v>18</v>
      </c>
      <c r="AA5844" s="8">
        <v>21</v>
      </c>
      <c r="AB5844" s="8">
        <v>5</v>
      </c>
      <c r="AC5844" s="8">
        <v>124</v>
      </c>
      <c r="AD5844" s="8">
        <v>50</v>
      </c>
      <c r="AE5844" s="8">
        <v>73</v>
      </c>
      <c r="AF5844" s="8">
        <v>137</v>
      </c>
      <c r="AG5844" s="8">
        <v>23</v>
      </c>
      <c r="AH5844" s="8">
        <v>134</v>
      </c>
    </row>
    <row r="5845" spans="1:34" x14ac:dyDescent="0.2">
      <c r="B5845" s="7">
        <v>0.09</v>
      </c>
      <c r="C5845" s="7">
        <v>0.09</v>
      </c>
      <c r="D5845" s="7">
        <v>0.09</v>
      </c>
      <c r="E5845" s="7">
        <v>0.08</v>
      </c>
      <c r="F5845" s="7">
        <v>0.09</v>
      </c>
      <c r="G5845" s="7">
        <v>0.1</v>
      </c>
      <c r="H5845" s="7">
        <v>0.01</v>
      </c>
      <c r="I5845" s="7">
        <v>0.14000000000000001</v>
      </c>
      <c r="J5845" s="6" t="s">
        <v>94</v>
      </c>
      <c r="K5845" s="7">
        <v>0.19</v>
      </c>
      <c r="L5845" s="7">
        <v>0.08</v>
      </c>
      <c r="M5845" s="7">
        <v>0.11</v>
      </c>
      <c r="N5845" s="7">
        <v>0.05</v>
      </c>
      <c r="O5845" s="7">
        <v>0.14000000000000001</v>
      </c>
      <c r="P5845" s="7">
        <v>7.0000000000000007E-2</v>
      </c>
      <c r="Q5845" s="7">
        <v>0.11</v>
      </c>
      <c r="R5845" s="7">
        <v>0.06</v>
      </c>
      <c r="S5845" s="7">
        <v>0.12</v>
      </c>
      <c r="T5845" s="7">
        <v>0.08</v>
      </c>
      <c r="U5845" s="7">
        <v>0.11</v>
      </c>
      <c r="V5845" s="7">
        <v>0.11</v>
      </c>
      <c r="W5845" s="7">
        <v>0.08</v>
      </c>
      <c r="X5845" s="7">
        <v>0.09</v>
      </c>
      <c r="Y5845" s="7">
        <v>0.09</v>
      </c>
      <c r="Z5845" s="7">
        <v>7.0000000000000007E-2</v>
      </c>
      <c r="AA5845" s="7">
        <v>0.12</v>
      </c>
      <c r="AB5845" s="7">
        <v>0.03</v>
      </c>
      <c r="AC5845" s="7">
        <v>0.1</v>
      </c>
      <c r="AD5845" s="7">
        <v>0.1</v>
      </c>
      <c r="AE5845" s="7">
        <v>0.1</v>
      </c>
      <c r="AF5845" s="7">
        <v>0.1</v>
      </c>
      <c r="AG5845" s="7">
        <v>0.08</v>
      </c>
      <c r="AH5845" s="7">
        <v>0.11</v>
      </c>
    </row>
    <row r="5846" spans="1:34" x14ac:dyDescent="0.2">
      <c r="B5846" s="6" t="s">
        <v>1427</v>
      </c>
      <c r="I5846" s="6" t="s">
        <v>377</v>
      </c>
      <c r="K5846" s="6" t="s">
        <v>354</v>
      </c>
      <c r="O5846" s="6" t="s">
        <v>108</v>
      </c>
      <c r="S5846" s="6" t="s">
        <v>92</v>
      </c>
      <c r="AC5846" s="6" t="s">
        <v>218</v>
      </c>
      <c r="AD5846" s="6" t="s">
        <v>218</v>
      </c>
      <c r="AF5846" s="6" t="s">
        <v>92</v>
      </c>
      <c r="AH5846" s="6" t="s">
        <v>92</v>
      </c>
    </row>
    <row r="5847" spans="1:34" x14ac:dyDescent="0.2">
      <c r="A5847" s="6" t="s">
        <v>1401</v>
      </c>
      <c r="B5847" s="8">
        <v>185</v>
      </c>
      <c r="C5847" s="8">
        <v>137</v>
      </c>
      <c r="D5847" s="8">
        <v>48</v>
      </c>
      <c r="E5847" s="8">
        <v>30</v>
      </c>
      <c r="F5847" s="8">
        <v>68</v>
      </c>
      <c r="G5847" s="8">
        <v>38</v>
      </c>
      <c r="H5847" s="8">
        <v>3</v>
      </c>
      <c r="I5847" s="8">
        <v>100</v>
      </c>
      <c r="J5847" s="6" t="s">
        <v>94</v>
      </c>
      <c r="K5847" s="8">
        <v>185</v>
      </c>
      <c r="L5847" s="8">
        <v>60</v>
      </c>
      <c r="M5847" s="8">
        <v>18</v>
      </c>
      <c r="N5847" s="8">
        <v>37</v>
      </c>
      <c r="O5847" s="8">
        <v>43</v>
      </c>
      <c r="P5847" s="8">
        <v>19</v>
      </c>
      <c r="Q5847" s="8">
        <v>69</v>
      </c>
      <c r="R5847" s="8">
        <v>4</v>
      </c>
      <c r="S5847" s="8">
        <v>127</v>
      </c>
      <c r="T5847" s="8">
        <v>26</v>
      </c>
      <c r="U5847" s="8">
        <v>20</v>
      </c>
      <c r="V5847" s="8">
        <v>17</v>
      </c>
      <c r="W5847" s="8">
        <v>10</v>
      </c>
      <c r="X5847" s="8">
        <v>26</v>
      </c>
      <c r="Y5847" s="8">
        <v>14</v>
      </c>
      <c r="Z5847" s="8">
        <v>29</v>
      </c>
      <c r="AA5847" s="8">
        <v>14</v>
      </c>
      <c r="AB5847" s="8">
        <v>7</v>
      </c>
      <c r="AC5847" s="8">
        <v>128</v>
      </c>
      <c r="AD5847" s="8">
        <v>49</v>
      </c>
      <c r="AE5847" s="8">
        <v>65</v>
      </c>
      <c r="AF5847" s="8">
        <v>141</v>
      </c>
      <c r="AG5847" s="8">
        <v>32</v>
      </c>
      <c r="AH5847" s="8">
        <v>126</v>
      </c>
    </row>
    <row r="5848" spans="1:34" x14ac:dyDescent="0.2">
      <c r="B5848" s="7">
        <v>0.09</v>
      </c>
      <c r="C5848" s="7">
        <v>0.09</v>
      </c>
      <c r="D5848" s="7">
        <v>0.1</v>
      </c>
      <c r="E5848" s="7">
        <v>0.08</v>
      </c>
      <c r="F5848" s="7">
        <v>0.09</v>
      </c>
      <c r="G5848" s="7">
        <v>0.09</v>
      </c>
      <c r="H5848" s="7">
        <v>0.02</v>
      </c>
      <c r="I5848" s="7">
        <v>0.1</v>
      </c>
      <c r="J5848" s="6" t="s">
        <v>94</v>
      </c>
      <c r="K5848" s="7">
        <v>0.2</v>
      </c>
      <c r="L5848" s="7">
        <v>0.08</v>
      </c>
      <c r="M5848" s="7">
        <v>7.0000000000000007E-2</v>
      </c>
      <c r="N5848" s="7">
        <v>7.0000000000000007E-2</v>
      </c>
      <c r="O5848" s="7">
        <v>0.09</v>
      </c>
      <c r="P5848" s="7">
        <v>7.0000000000000007E-2</v>
      </c>
      <c r="Q5848" s="7">
        <v>0.11</v>
      </c>
      <c r="R5848" s="7">
        <v>0.03</v>
      </c>
      <c r="S5848" s="7">
        <v>0.12</v>
      </c>
      <c r="T5848" s="7">
        <v>0.1</v>
      </c>
      <c r="U5848" s="7">
        <v>0.12</v>
      </c>
      <c r="V5848" s="7">
        <v>0.06</v>
      </c>
      <c r="W5848" s="7">
        <v>7.0000000000000007E-2</v>
      </c>
      <c r="X5848" s="7">
        <v>0.11</v>
      </c>
      <c r="Y5848" s="7">
        <v>0.09</v>
      </c>
      <c r="Z5848" s="7">
        <v>0.11</v>
      </c>
      <c r="AA5848" s="7">
        <v>0.08</v>
      </c>
      <c r="AB5848" s="7">
        <v>0.04</v>
      </c>
      <c r="AC5848" s="7">
        <v>0.1</v>
      </c>
      <c r="AD5848" s="7">
        <v>0.1</v>
      </c>
      <c r="AE5848" s="7">
        <v>0.09</v>
      </c>
      <c r="AF5848" s="7">
        <v>0.1</v>
      </c>
      <c r="AG5848" s="7">
        <v>0.11</v>
      </c>
      <c r="AH5848" s="7">
        <v>0.1</v>
      </c>
    </row>
    <row r="5849" spans="1:34" x14ac:dyDescent="0.2">
      <c r="B5849" s="6" t="s">
        <v>1426</v>
      </c>
      <c r="I5849" s="6" t="s">
        <v>365</v>
      </c>
      <c r="K5849" s="6" t="s">
        <v>354</v>
      </c>
      <c r="S5849" s="6" t="s">
        <v>106</v>
      </c>
      <c r="AC5849" s="6" t="s">
        <v>218</v>
      </c>
      <c r="AD5849" s="6" t="s">
        <v>218</v>
      </c>
      <c r="AF5849" s="6" t="s">
        <v>92</v>
      </c>
    </row>
    <row r="5850" spans="1:34" x14ac:dyDescent="0.2">
      <c r="A5850" s="6" t="s">
        <v>1397</v>
      </c>
      <c r="B5850" s="8">
        <v>324</v>
      </c>
      <c r="C5850" s="8">
        <v>242</v>
      </c>
      <c r="D5850" s="8">
        <v>80</v>
      </c>
      <c r="E5850" s="8">
        <v>62</v>
      </c>
      <c r="F5850" s="8">
        <v>120</v>
      </c>
      <c r="G5850" s="8">
        <v>60</v>
      </c>
      <c r="H5850" s="8">
        <v>11</v>
      </c>
      <c r="I5850" s="8">
        <v>98</v>
      </c>
      <c r="J5850" s="6" t="s">
        <v>94</v>
      </c>
      <c r="K5850" s="6" t="s">
        <v>94</v>
      </c>
      <c r="L5850" s="8">
        <v>89</v>
      </c>
      <c r="M5850" s="8">
        <v>21</v>
      </c>
      <c r="N5850" s="8">
        <v>47</v>
      </c>
      <c r="O5850" s="8">
        <v>32</v>
      </c>
      <c r="P5850" s="8">
        <v>34</v>
      </c>
      <c r="Q5850" s="8">
        <v>73</v>
      </c>
      <c r="R5850" s="8">
        <v>5</v>
      </c>
      <c r="S5850" s="8">
        <v>127</v>
      </c>
      <c r="T5850" s="8">
        <v>43</v>
      </c>
      <c r="U5850" s="8">
        <v>28</v>
      </c>
      <c r="V5850" s="8">
        <v>48</v>
      </c>
      <c r="W5850" s="8">
        <v>18</v>
      </c>
      <c r="X5850" s="8">
        <v>29</v>
      </c>
      <c r="Y5850" s="8">
        <v>29</v>
      </c>
      <c r="Z5850" s="8">
        <v>36</v>
      </c>
      <c r="AA5850" s="8">
        <v>27</v>
      </c>
      <c r="AB5850" s="8">
        <v>22</v>
      </c>
      <c r="AC5850" s="8">
        <v>221</v>
      </c>
      <c r="AD5850" s="8">
        <v>65</v>
      </c>
      <c r="AE5850" s="8">
        <v>110</v>
      </c>
      <c r="AF5850" s="8">
        <v>197</v>
      </c>
      <c r="AG5850" s="8">
        <v>38</v>
      </c>
      <c r="AH5850" s="8">
        <v>175</v>
      </c>
    </row>
    <row r="5851" spans="1:34" x14ac:dyDescent="0.2">
      <c r="B5851" s="7">
        <v>0.16</v>
      </c>
      <c r="C5851" s="7">
        <v>0.16</v>
      </c>
      <c r="D5851" s="7">
        <v>0.16</v>
      </c>
      <c r="E5851" s="7">
        <v>0.17</v>
      </c>
      <c r="F5851" s="7">
        <v>0.16</v>
      </c>
      <c r="G5851" s="7">
        <v>0.14000000000000001</v>
      </c>
      <c r="H5851" s="7">
        <v>0.05</v>
      </c>
      <c r="I5851" s="7">
        <v>0.1</v>
      </c>
      <c r="J5851" s="6" t="s">
        <v>94</v>
      </c>
      <c r="K5851" s="6" t="s">
        <v>94</v>
      </c>
      <c r="L5851" s="7">
        <v>0.12</v>
      </c>
      <c r="M5851" s="7">
        <v>0.08</v>
      </c>
      <c r="N5851" s="7">
        <v>0.09</v>
      </c>
      <c r="O5851" s="7">
        <v>7.0000000000000007E-2</v>
      </c>
      <c r="P5851" s="7">
        <v>0.12</v>
      </c>
      <c r="Q5851" s="7">
        <v>0.11</v>
      </c>
      <c r="R5851" s="7">
        <v>0.04</v>
      </c>
      <c r="S5851" s="7">
        <v>0.12</v>
      </c>
      <c r="T5851" s="7">
        <v>0.17</v>
      </c>
      <c r="U5851" s="7">
        <v>0.16</v>
      </c>
      <c r="V5851" s="7">
        <v>0.17</v>
      </c>
      <c r="W5851" s="7">
        <v>0.13</v>
      </c>
      <c r="X5851" s="7">
        <v>0.12</v>
      </c>
      <c r="Y5851" s="7">
        <v>0.18</v>
      </c>
      <c r="Z5851" s="7">
        <v>0.14000000000000001</v>
      </c>
      <c r="AA5851" s="7">
        <v>0.16</v>
      </c>
      <c r="AB5851" s="7">
        <v>0.13</v>
      </c>
      <c r="AC5851" s="7">
        <v>0.17</v>
      </c>
      <c r="AD5851" s="7">
        <v>0.13</v>
      </c>
      <c r="AE5851" s="7">
        <v>0.15</v>
      </c>
      <c r="AF5851" s="7">
        <v>0.14000000000000001</v>
      </c>
      <c r="AG5851" s="7">
        <v>0.13</v>
      </c>
      <c r="AH5851" s="7">
        <v>0.14000000000000001</v>
      </c>
    </row>
    <row r="5852" spans="1:34" x14ac:dyDescent="0.2">
      <c r="B5852" s="6" t="s">
        <v>1425</v>
      </c>
      <c r="I5852" s="6" t="s">
        <v>365</v>
      </c>
      <c r="S5852" s="6" t="s">
        <v>205</v>
      </c>
      <c r="AC5852" s="6" t="s">
        <v>226</v>
      </c>
    </row>
    <row r="5853" spans="1:34" x14ac:dyDescent="0.2">
      <c r="A5853" s="6" t="s">
        <v>1424</v>
      </c>
    </row>
    <row r="5855" spans="1:34" x14ac:dyDescent="0.2">
      <c r="A5855" s="6" t="s">
        <v>1393</v>
      </c>
      <c r="B5855" s="8">
        <v>218</v>
      </c>
      <c r="C5855" s="8">
        <v>176</v>
      </c>
      <c r="D5855" s="8">
        <v>42</v>
      </c>
      <c r="E5855" s="8">
        <v>35</v>
      </c>
      <c r="F5855" s="8">
        <v>93</v>
      </c>
      <c r="G5855" s="8">
        <v>48</v>
      </c>
      <c r="H5855" s="8">
        <v>20</v>
      </c>
      <c r="I5855" s="8">
        <v>38</v>
      </c>
      <c r="J5855" s="6" t="s">
        <v>94</v>
      </c>
      <c r="K5855" s="6" t="s">
        <v>94</v>
      </c>
      <c r="L5855" s="8">
        <v>89</v>
      </c>
      <c r="M5855" s="8">
        <v>14</v>
      </c>
      <c r="N5855" s="8">
        <v>57</v>
      </c>
      <c r="O5855" s="8">
        <v>15</v>
      </c>
      <c r="P5855" s="8">
        <v>31</v>
      </c>
      <c r="Q5855" s="8">
        <v>44</v>
      </c>
      <c r="R5855" s="8">
        <v>8</v>
      </c>
      <c r="S5855" s="8">
        <v>91</v>
      </c>
      <c r="T5855" s="8">
        <v>27</v>
      </c>
      <c r="U5855" s="8">
        <v>11</v>
      </c>
      <c r="V5855" s="8">
        <v>40</v>
      </c>
      <c r="W5855" s="8">
        <v>9</v>
      </c>
      <c r="X5855" s="8">
        <v>34</v>
      </c>
      <c r="Y5855" s="8">
        <v>17</v>
      </c>
      <c r="Z5855" s="8">
        <v>29</v>
      </c>
      <c r="AA5855" s="8">
        <v>16</v>
      </c>
      <c r="AB5855" s="8">
        <v>22</v>
      </c>
      <c r="AC5855" s="8">
        <v>142</v>
      </c>
      <c r="AD5855" s="8">
        <v>49</v>
      </c>
      <c r="AE5855" s="8">
        <v>79</v>
      </c>
      <c r="AF5855" s="8">
        <v>155</v>
      </c>
      <c r="AG5855" s="8">
        <v>33</v>
      </c>
      <c r="AH5855" s="8">
        <v>126</v>
      </c>
    </row>
    <row r="5856" spans="1:34" x14ac:dyDescent="0.2">
      <c r="B5856" s="7">
        <v>0.11</v>
      </c>
      <c r="C5856" s="7">
        <v>0.12</v>
      </c>
      <c r="D5856" s="7">
        <v>0.09</v>
      </c>
      <c r="E5856" s="7">
        <v>0.1</v>
      </c>
      <c r="F5856" s="7">
        <v>0.13</v>
      </c>
      <c r="G5856" s="7">
        <v>0.11</v>
      </c>
      <c r="H5856" s="7">
        <v>0.09</v>
      </c>
      <c r="I5856" s="7">
        <v>0.04</v>
      </c>
      <c r="J5856" s="6" t="s">
        <v>94</v>
      </c>
      <c r="K5856" s="6" t="s">
        <v>94</v>
      </c>
      <c r="L5856" s="7">
        <v>0.12</v>
      </c>
      <c r="M5856" s="7">
        <v>0.05</v>
      </c>
      <c r="N5856" s="7">
        <v>0.11</v>
      </c>
      <c r="O5856" s="7">
        <v>0.03</v>
      </c>
      <c r="P5856" s="7">
        <v>0.11</v>
      </c>
      <c r="Q5856" s="7">
        <v>7.0000000000000007E-2</v>
      </c>
      <c r="R5856" s="7">
        <v>7.0000000000000007E-2</v>
      </c>
      <c r="S5856" s="7">
        <v>0.08</v>
      </c>
      <c r="T5856" s="7">
        <v>0.1</v>
      </c>
      <c r="U5856" s="7">
        <v>0.06</v>
      </c>
      <c r="V5856" s="7">
        <v>0.15</v>
      </c>
      <c r="W5856" s="7">
        <v>0.06</v>
      </c>
      <c r="X5856" s="7">
        <v>0.14000000000000001</v>
      </c>
      <c r="Y5856" s="7">
        <v>0.11</v>
      </c>
      <c r="Z5856" s="7">
        <v>0.12</v>
      </c>
      <c r="AA5856" s="7">
        <v>0.09</v>
      </c>
      <c r="AB5856" s="7">
        <v>0.13</v>
      </c>
      <c r="AC5856" s="7">
        <v>0.11</v>
      </c>
      <c r="AD5856" s="7">
        <v>0.1</v>
      </c>
      <c r="AE5856" s="7">
        <v>0.11</v>
      </c>
      <c r="AF5856" s="7">
        <v>0.11</v>
      </c>
      <c r="AG5856" s="7">
        <v>0.11</v>
      </c>
      <c r="AH5856" s="7">
        <v>0.1</v>
      </c>
    </row>
    <row r="5857" spans="1:34" x14ac:dyDescent="0.2">
      <c r="B5857" s="6" t="s">
        <v>1423</v>
      </c>
      <c r="F5857" s="6" t="s">
        <v>92</v>
      </c>
      <c r="H5857" s="6" t="s">
        <v>78</v>
      </c>
      <c r="L5857" s="6" t="s">
        <v>116</v>
      </c>
      <c r="N5857" s="6" t="s">
        <v>115</v>
      </c>
      <c r="P5857" s="6" t="s">
        <v>114</v>
      </c>
      <c r="V5857" s="6" t="s">
        <v>190</v>
      </c>
    </row>
    <row r="5858" spans="1:34" x14ac:dyDescent="0.2">
      <c r="A5858" s="6" t="s">
        <v>1390</v>
      </c>
      <c r="B5858" s="8">
        <v>191</v>
      </c>
      <c r="C5858" s="8">
        <v>149</v>
      </c>
      <c r="D5858" s="8">
        <v>43</v>
      </c>
      <c r="E5858" s="8">
        <v>28</v>
      </c>
      <c r="F5858" s="8">
        <v>69</v>
      </c>
      <c r="G5858" s="8">
        <v>52</v>
      </c>
      <c r="H5858" s="8">
        <v>32</v>
      </c>
      <c r="I5858" s="8">
        <v>27</v>
      </c>
      <c r="J5858" s="6" t="s">
        <v>94</v>
      </c>
      <c r="K5858" s="6" t="s">
        <v>94</v>
      </c>
      <c r="L5858" s="8">
        <v>115</v>
      </c>
      <c r="M5858" s="8">
        <v>7</v>
      </c>
      <c r="N5858" s="8">
        <v>82</v>
      </c>
      <c r="O5858" s="8">
        <v>13</v>
      </c>
      <c r="P5858" s="8">
        <v>40</v>
      </c>
      <c r="Q5858" s="8">
        <v>31</v>
      </c>
      <c r="R5858" s="8">
        <v>16</v>
      </c>
      <c r="S5858" s="8">
        <v>72</v>
      </c>
      <c r="T5858" s="8">
        <v>32</v>
      </c>
      <c r="U5858" s="8">
        <v>8</v>
      </c>
      <c r="V5858" s="8">
        <v>35</v>
      </c>
      <c r="W5858" s="8">
        <v>9</v>
      </c>
      <c r="X5858" s="8">
        <v>27</v>
      </c>
      <c r="Y5858" s="8">
        <v>12</v>
      </c>
      <c r="Z5858" s="8">
        <v>27</v>
      </c>
      <c r="AA5858" s="8">
        <v>13</v>
      </c>
      <c r="AB5858" s="8">
        <v>17</v>
      </c>
      <c r="AC5858" s="8">
        <v>122</v>
      </c>
      <c r="AD5858" s="8">
        <v>48</v>
      </c>
      <c r="AE5858" s="8">
        <v>77</v>
      </c>
      <c r="AF5858" s="8">
        <v>150</v>
      </c>
      <c r="AG5858" s="8">
        <v>34</v>
      </c>
      <c r="AH5858" s="8">
        <v>107</v>
      </c>
    </row>
    <row r="5859" spans="1:34" x14ac:dyDescent="0.2">
      <c r="B5859" s="7">
        <v>0.09</v>
      </c>
      <c r="C5859" s="7">
        <v>0.1</v>
      </c>
      <c r="D5859" s="7">
        <v>0.09</v>
      </c>
      <c r="E5859" s="7">
        <v>0.08</v>
      </c>
      <c r="F5859" s="7">
        <v>0.09</v>
      </c>
      <c r="G5859" s="7">
        <v>0.12</v>
      </c>
      <c r="H5859" s="7">
        <v>0.15</v>
      </c>
      <c r="I5859" s="7">
        <v>0.03</v>
      </c>
      <c r="J5859" s="6" t="s">
        <v>94</v>
      </c>
      <c r="K5859" s="6" t="s">
        <v>94</v>
      </c>
      <c r="L5859" s="7">
        <v>0.15</v>
      </c>
      <c r="M5859" s="7">
        <v>0.03</v>
      </c>
      <c r="N5859" s="7">
        <v>0.16</v>
      </c>
      <c r="O5859" s="7">
        <v>0.03</v>
      </c>
      <c r="P5859" s="7">
        <v>0.14000000000000001</v>
      </c>
      <c r="Q5859" s="7">
        <v>0.05</v>
      </c>
      <c r="R5859" s="7">
        <v>0.14000000000000001</v>
      </c>
      <c r="S5859" s="7">
        <v>7.0000000000000007E-2</v>
      </c>
      <c r="T5859" s="7">
        <v>0.12</v>
      </c>
      <c r="U5859" s="7">
        <v>0.05</v>
      </c>
      <c r="V5859" s="7">
        <v>0.13</v>
      </c>
      <c r="W5859" s="7">
        <v>0.06</v>
      </c>
      <c r="X5859" s="7">
        <v>0.11</v>
      </c>
      <c r="Y5859" s="7">
        <v>7.0000000000000007E-2</v>
      </c>
      <c r="Z5859" s="7">
        <v>0.11</v>
      </c>
      <c r="AA5859" s="7">
        <v>0.08</v>
      </c>
      <c r="AB5859" s="7">
        <v>0.1</v>
      </c>
      <c r="AC5859" s="7">
        <v>0.1</v>
      </c>
      <c r="AD5859" s="7">
        <v>0.09</v>
      </c>
      <c r="AE5859" s="7">
        <v>0.11</v>
      </c>
      <c r="AF5859" s="7">
        <v>0.11</v>
      </c>
      <c r="AG5859" s="7">
        <v>0.11</v>
      </c>
      <c r="AH5859" s="7">
        <v>0.09</v>
      </c>
    </row>
    <row r="5860" spans="1:34" x14ac:dyDescent="0.2">
      <c r="B5860" s="6" t="s">
        <v>1423</v>
      </c>
      <c r="H5860" s="6" t="s">
        <v>170</v>
      </c>
      <c r="L5860" s="6" t="s">
        <v>223</v>
      </c>
      <c r="N5860" s="6" t="s">
        <v>222</v>
      </c>
      <c r="P5860" s="6" t="s">
        <v>228</v>
      </c>
      <c r="R5860" s="6" t="s">
        <v>113</v>
      </c>
      <c r="T5860" s="6" t="s">
        <v>79</v>
      </c>
      <c r="V5860" s="6" t="s">
        <v>190</v>
      </c>
      <c r="AF5860" s="6" t="s">
        <v>234</v>
      </c>
    </row>
    <row r="5861" spans="1:34" x14ac:dyDescent="0.2">
      <c r="A5861" s="6" t="s">
        <v>1388</v>
      </c>
      <c r="B5861" s="8">
        <v>159</v>
      </c>
      <c r="C5861" s="8">
        <v>121</v>
      </c>
      <c r="D5861" s="8">
        <v>38</v>
      </c>
      <c r="E5861" s="8">
        <v>31</v>
      </c>
      <c r="F5861" s="8">
        <v>57</v>
      </c>
      <c r="G5861" s="8">
        <v>34</v>
      </c>
      <c r="H5861" s="8">
        <v>61</v>
      </c>
      <c r="I5861" s="8">
        <v>17</v>
      </c>
      <c r="J5861" s="8">
        <v>159</v>
      </c>
      <c r="K5861" s="6" t="s">
        <v>94</v>
      </c>
      <c r="L5861" s="8">
        <v>91</v>
      </c>
      <c r="M5861" s="8">
        <v>7</v>
      </c>
      <c r="N5861" s="8">
        <v>95</v>
      </c>
      <c r="O5861" s="8">
        <v>9</v>
      </c>
      <c r="P5861" s="8">
        <v>44</v>
      </c>
      <c r="Q5861" s="8">
        <v>34</v>
      </c>
      <c r="R5861" s="8">
        <v>30</v>
      </c>
      <c r="S5861" s="8">
        <v>56</v>
      </c>
      <c r="T5861" s="8">
        <v>27</v>
      </c>
      <c r="U5861" s="8">
        <v>11</v>
      </c>
      <c r="V5861" s="8">
        <v>17</v>
      </c>
      <c r="W5861" s="8">
        <v>12</v>
      </c>
      <c r="X5861" s="8">
        <v>29</v>
      </c>
      <c r="Y5861" s="8">
        <v>8</v>
      </c>
      <c r="Z5861" s="8">
        <v>26</v>
      </c>
      <c r="AA5861" s="8">
        <v>10</v>
      </c>
      <c r="AB5861" s="8">
        <v>20</v>
      </c>
      <c r="AC5861" s="8">
        <v>105</v>
      </c>
      <c r="AD5861" s="8">
        <v>33</v>
      </c>
      <c r="AE5861" s="8">
        <v>76</v>
      </c>
      <c r="AF5861" s="8">
        <v>122</v>
      </c>
      <c r="AG5861" s="8">
        <v>39</v>
      </c>
      <c r="AH5861" s="8">
        <v>78</v>
      </c>
    </row>
    <row r="5862" spans="1:34" x14ac:dyDescent="0.2">
      <c r="B5862" s="7">
        <v>0.08</v>
      </c>
      <c r="C5862" s="7">
        <v>0.08</v>
      </c>
      <c r="D5862" s="7">
        <v>0.08</v>
      </c>
      <c r="E5862" s="7">
        <v>0.09</v>
      </c>
      <c r="F5862" s="7">
        <v>0.08</v>
      </c>
      <c r="G5862" s="7">
        <v>0.08</v>
      </c>
      <c r="H5862" s="7">
        <v>0.28999999999999998</v>
      </c>
      <c r="I5862" s="7">
        <v>0.02</v>
      </c>
      <c r="J5862" s="7">
        <v>0.63</v>
      </c>
      <c r="K5862" s="6" t="s">
        <v>94</v>
      </c>
      <c r="L5862" s="7">
        <v>0.12</v>
      </c>
      <c r="M5862" s="7">
        <v>0.03</v>
      </c>
      <c r="N5862" s="7">
        <v>0.19</v>
      </c>
      <c r="O5862" s="7">
        <v>0.02</v>
      </c>
      <c r="P5862" s="7">
        <v>0.16</v>
      </c>
      <c r="Q5862" s="7">
        <v>0.05</v>
      </c>
      <c r="R5862" s="7">
        <v>0.25</v>
      </c>
      <c r="S5862" s="7">
        <v>0.05</v>
      </c>
      <c r="T5862" s="7">
        <v>0.1</v>
      </c>
      <c r="U5862" s="7">
        <v>0.06</v>
      </c>
      <c r="V5862" s="7">
        <v>0.06</v>
      </c>
      <c r="W5862" s="7">
        <v>0.09</v>
      </c>
      <c r="X5862" s="7">
        <v>0.12</v>
      </c>
      <c r="Y5862" s="7">
        <v>0.05</v>
      </c>
      <c r="Z5862" s="7">
        <v>0.1</v>
      </c>
      <c r="AA5862" s="7">
        <v>0.06</v>
      </c>
      <c r="AB5862" s="7">
        <v>0.12</v>
      </c>
      <c r="AC5862" s="7">
        <v>0.08</v>
      </c>
      <c r="AD5862" s="7">
        <v>7.0000000000000007E-2</v>
      </c>
      <c r="AE5862" s="7">
        <v>0.1</v>
      </c>
      <c r="AF5862" s="7">
        <v>0.09</v>
      </c>
      <c r="AG5862" s="7">
        <v>0.13</v>
      </c>
      <c r="AH5862" s="7">
        <v>0.06</v>
      </c>
    </row>
    <row r="5863" spans="1:34" x14ac:dyDescent="0.2">
      <c r="B5863" s="6" t="s">
        <v>455</v>
      </c>
      <c r="H5863" s="6" t="s">
        <v>170</v>
      </c>
      <c r="J5863" s="6" t="s">
        <v>235</v>
      </c>
      <c r="L5863" s="6" t="s">
        <v>223</v>
      </c>
      <c r="N5863" s="6" t="s">
        <v>222</v>
      </c>
      <c r="P5863" s="6" t="s">
        <v>228</v>
      </c>
      <c r="R5863" s="6" t="s">
        <v>380</v>
      </c>
      <c r="X5863" s="6" t="s">
        <v>183</v>
      </c>
      <c r="AB5863" s="6" t="s">
        <v>112</v>
      </c>
      <c r="AE5863" s="6" t="s">
        <v>234</v>
      </c>
      <c r="AF5863" s="6" t="s">
        <v>234</v>
      </c>
      <c r="AG5863" s="6" t="s">
        <v>225</v>
      </c>
    </row>
    <row r="5864" spans="1:34" x14ac:dyDescent="0.2">
      <c r="A5864" s="6" t="s">
        <v>1387</v>
      </c>
      <c r="B5864" s="8">
        <v>68</v>
      </c>
      <c r="C5864" s="8">
        <v>47</v>
      </c>
      <c r="D5864" s="8">
        <v>20</v>
      </c>
      <c r="E5864" s="8">
        <v>10</v>
      </c>
      <c r="F5864" s="8">
        <v>25</v>
      </c>
      <c r="G5864" s="8">
        <v>13</v>
      </c>
      <c r="H5864" s="8">
        <v>54</v>
      </c>
      <c r="I5864" s="8">
        <v>5</v>
      </c>
      <c r="J5864" s="8">
        <v>68</v>
      </c>
      <c r="K5864" s="6" t="s">
        <v>94</v>
      </c>
      <c r="L5864" s="8">
        <v>47</v>
      </c>
      <c r="M5864" s="8">
        <v>2</v>
      </c>
      <c r="N5864" s="8">
        <v>48</v>
      </c>
      <c r="O5864" s="8">
        <v>3</v>
      </c>
      <c r="P5864" s="8">
        <v>23</v>
      </c>
      <c r="Q5864" s="8">
        <v>10</v>
      </c>
      <c r="R5864" s="8">
        <v>22</v>
      </c>
      <c r="S5864" s="8">
        <v>23</v>
      </c>
      <c r="T5864" s="8">
        <v>10</v>
      </c>
      <c r="U5864" s="8">
        <v>4</v>
      </c>
      <c r="V5864" s="8">
        <v>11</v>
      </c>
      <c r="W5864" s="8">
        <v>1</v>
      </c>
      <c r="X5864" s="8">
        <v>12</v>
      </c>
      <c r="Y5864" s="6" t="s">
        <v>94</v>
      </c>
      <c r="Z5864" s="8">
        <v>14</v>
      </c>
      <c r="AA5864" s="8">
        <v>1</v>
      </c>
      <c r="AB5864" s="8">
        <v>6</v>
      </c>
      <c r="AC5864" s="8">
        <v>45</v>
      </c>
      <c r="AD5864" s="8">
        <v>16</v>
      </c>
      <c r="AE5864" s="8">
        <v>31</v>
      </c>
      <c r="AF5864" s="8">
        <v>48</v>
      </c>
      <c r="AG5864" s="8">
        <v>18</v>
      </c>
      <c r="AH5864" s="8">
        <v>32</v>
      </c>
    </row>
    <row r="5865" spans="1:34" x14ac:dyDescent="0.2">
      <c r="B5865" s="7">
        <v>0.03</v>
      </c>
      <c r="C5865" s="7">
        <v>0.03</v>
      </c>
      <c r="D5865" s="7">
        <v>0.04</v>
      </c>
      <c r="E5865" s="7">
        <v>0.03</v>
      </c>
      <c r="F5865" s="7">
        <v>0.03</v>
      </c>
      <c r="G5865" s="7">
        <v>0.03</v>
      </c>
      <c r="H5865" s="7">
        <v>0.26</v>
      </c>
      <c r="I5865" s="7">
        <v>0.01</v>
      </c>
      <c r="J5865" s="7">
        <v>0.27</v>
      </c>
      <c r="K5865" s="6" t="s">
        <v>94</v>
      </c>
      <c r="L5865" s="7">
        <v>0.06</v>
      </c>
      <c r="M5865" s="7">
        <v>0.01</v>
      </c>
      <c r="N5865" s="7">
        <v>0.1</v>
      </c>
      <c r="O5865" s="7">
        <v>0.01</v>
      </c>
      <c r="P5865" s="7">
        <v>0.08</v>
      </c>
      <c r="Q5865" s="7">
        <v>0.02</v>
      </c>
      <c r="R5865" s="7">
        <v>0.18</v>
      </c>
      <c r="S5865" s="7">
        <v>0.02</v>
      </c>
      <c r="T5865" s="7">
        <v>0.04</v>
      </c>
      <c r="U5865" s="7">
        <v>0.02</v>
      </c>
      <c r="V5865" s="7">
        <v>0.04</v>
      </c>
      <c r="W5865" s="7">
        <v>0.01</v>
      </c>
      <c r="X5865" s="7">
        <v>0.05</v>
      </c>
      <c r="Y5865" s="6" t="s">
        <v>94</v>
      </c>
      <c r="Z5865" s="7">
        <v>0.06</v>
      </c>
      <c r="AA5865" s="7">
        <v>0.01</v>
      </c>
      <c r="AB5865" s="7">
        <v>0.04</v>
      </c>
      <c r="AC5865" s="7">
        <v>0.04</v>
      </c>
      <c r="AD5865" s="7">
        <v>0.03</v>
      </c>
      <c r="AE5865" s="7">
        <v>0.04</v>
      </c>
      <c r="AF5865" s="7">
        <v>0.03</v>
      </c>
      <c r="AG5865" s="7">
        <v>0.06</v>
      </c>
      <c r="AH5865" s="7">
        <v>0.03</v>
      </c>
    </row>
    <row r="5866" spans="1:34" x14ac:dyDescent="0.2">
      <c r="B5866" s="6" t="s">
        <v>1420</v>
      </c>
      <c r="H5866" s="6" t="s">
        <v>170</v>
      </c>
      <c r="J5866" s="6" t="s">
        <v>235</v>
      </c>
      <c r="L5866" s="6" t="s">
        <v>223</v>
      </c>
      <c r="N5866" s="6" t="s">
        <v>222</v>
      </c>
      <c r="P5866" s="6" t="s">
        <v>228</v>
      </c>
      <c r="R5866" s="6" t="s">
        <v>380</v>
      </c>
      <c r="X5866" s="6" t="s">
        <v>200</v>
      </c>
      <c r="Z5866" s="6" t="s">
        <v>379</v>
      </c>
      <c r="AG5866" s="6" t="s">
        <v>225</v>
      </c>
    </row>
    <row r="5867" spans="1:34" x14ac:dyDescent="0.2">
      <c r="A5867" s="6" t="s">
        <v>1385</v>
      </c>
      <c r="B5867" s="8">
        <v>27</v>
      </c>
      <c r="C5867" s="8">
        <v>17</v>
      </c>
      <c r="D5867" s="8">
        <v>9</v>
      </c>
      <c r="E5867" s="8">
        <v>1</v>
      </c>
      <c r="F5867" s="8">
        <v>8</v>
      </c>
      <c r="G5867" s="8">
        <v>8</v>
      </c>
      <c r="H5867" s="8">
        <v>21</v>
      </c>
      <c r="I5867" s="8">
        <v>1</v>
      </c>
      <c r="J5867" s="8">
        <v>27</v>
      </c>
      <c r="K5867" s="6" t="s">
        <v>94</v>
      </c>
      <c r="L5867" s="8">
        <v>23</v>
      </c>
      <c r="M5867" s="8">
        <v>1</v>
      </c>
      <c r="N5867" s="8">
        <v>24</v>
      </c>
      <c r="O5867" s="8">
        <v>3</v>
      </c>
      <c r="P5867" s="8">
        <v>17</v>
      </c>
      <c r="Q5867" s="8">
        <v>5</v>
      </c>
      <c r="R5867" s="8">
        <v>10</v>
      </c>
      <c r="S5867" s="8">
        <v>10</v>
      </c>
      <c r="T5867" s="8">
        <v>5</v>
      </c>
      <c r="U5867" s="8">
        <v>1</v>
      </c>
      <c r="V5867" s="8">
        <v>7</v>
      </c>
      <c r="W5867" s="8">
        <v>4</v>
      </c>
      <c r="X5867" s="8">
        <v>3</v>
      </c>
      <c r="Y5867" s="6" t="s">
        <v>94</v>
      </c>
      <c r="Z5867" s="8">
        <v>1</v>
      </c>
      <c r="AA5867" s="8">
        <v>2</v>
      </c>
      <c r="AB5867" s="8">
        <v>4</v>
      </c>
      <c r="AC5867" s="8">
        <v>16</v>
      </c>
      <c r="AD5867" s="8">
        <v>6</v>
      </c>
      <c r="AE5867" s="8">
        <v>12</v>
      </c>
      <c r="AF5867" s="8">
        <v>18</v>
      </c>
      <c r="AG5867" s="8">
        <v>7</v>
      </c>
      <c r="AH5867" s="8">
        <v>10</v>
      </c>
    </row>
    <row r="5868" spans="1:34" x14ac:dyDescent="0.2">
      <c r="B5868" s="7">
        <v>0.01</v>
      </c>
      <c r="C5868" s="7">
        <v>0.01</v>
      </c>
      <c r="D5868" s="7">
        <v>0.02</v>
      </c>
      <c r="E5868" s="6" t="s">
        <v>95</v>
      </c>
      <c r="F5868" s="7">
        <v>0.01</v>
      </c>
      <c r="G5868" s="7">
        <v>0.02</v>
      </c>
      <c r="H5868" s="7">
        <v>0.1</v>
      </c>
      <c r="I5868" s="6" t="s">
        <v>95</v>
      </c>
      <c r="J5868" s="7">
        <v>0.1</v>
      </c>
      <c r="K5868" s="6" t="s">
        <v>94</v>
      </c>
      <c r="L5868" s="7">
        <v>0.03</v>
      </c>
      <c r="M5868" s="6" t="s">
        <v>95</v>
      </c>
      <c r="N5868" s="7">
        <v>0.05</v>
      </c>
      <c r="O5868" s="7">
        <v>0.01</v>
      </c>
      <c r="P5868" s="7">
        <v>0.06</v>
      </c>
      <c r="Q5868" s="7">
        <v>0.01</v>
      </c>
      <c r="R5868" s="7">
        <v>0.08</v>
      </c>
      <c r="S5868" s="7">
        <v>0.01</v>
      </c>
      <c r="T5868" s="7">
        <v>0.02</v>
      </c>
      <c r="U5868" s="7">
        <v>0.01</v>
      </c>
      <c r="V5868" s="7">
        <v>0.03</v>
      </c>
      <c r="W5868" s="7">
        <v>0.03</v>
      </c>
      <c r="X5868" s="7">
        <v>0.01</v>
      </c>
      <c r="Y5868" s="6" t="s">
        <v>94</v>
      </c>
      <c r="Z5868" s="6" t="s">
        <v>95</v>
      </c>
      <c r="AA5868" s="7">
        <v>0.01</v>
      </c>
      <c r="AB5868" s="7">
        <v>0.02</v>
      </c>
      <c r="AC5868" s="7">
        <v>0.01</v>
      </c>
      <c r="AD5868" s="7">
        <v>0.01</v>
      </c>
      <c r="AE5868" s="7">
        <v>0.02</v>
      </c>
      <c r="AF5868" s="7">
        <v>0.01</v>
      </c>
      <c r="AG5868" s="7">
        <v>0.02</v>
      </c>
      <c r="AH5868" s="7">
        <v>0.01</v>
      </c>
    </row>
    <row r="5869" spans="1:34" x14ac:dyDescent="0.2">
      <c r="B5869" s="6" t="s">
        <v>1422</v>
      </c>
      <c r="G5869" s="6" t="s">
        <v>41</v>
      </c>
      <c r="H5869" s="6" t="s">
        <v>170</v>
      </c>
      <c r="J5869" s="6" t="s">
        <v>235</v>
      </c>
      <c r="L5869" s="6" t="s">
        <v>223</v>
      </c>
      <c r="N5869" s="6" t="s">
        <v>222</v>
      </c>
      <c r="P5869" s="6" t="s">
        <v>228</v>
      </c>
      <c r="R5869" s="6" t="s">
        <v>380</v>
      </c>
    </row>
    <row r="5870" spans="1:34" x14ac:dyDescent="0.2">
      <c r="A5870" s="6" t="s">
        <v>269</v>
      </c>
      <c r="B5870" s="8">
        <v>98</v>
      </c>
      <c r="C5870" s="8">
        <v>80</v>
      </c>
      <c r="D5870" s="8">
        <v>18</v>
      </c>
      <c r="E5870" s="8">
        <v>34</v>
      </c>
      <c r="F5870" s="8">
        <v>32</v>
      </c>
      <c r="G5870" s="8">
        <v>13</v>
      </c>
      <c r="H5870" s="8">
        <v>3</v>
      </c>
      <c r="I5870" s="8">
        <v>36</v>
      </c>
      <c r="J5870" s="6" t="s">
        <v>94</v>
      </c>
      <c r="K5870" s="6" t="s">
        <v>94</v>
      </c>
      <c r="L5870" s="8">
        <v>14</v>
      </c>
      <c r="M5870" s="8">
        <v>5</v>
      </c>
      <c r="N5870" s="8">
        <v>2</v>
      </c>
      <c r="O5870" s="8">
        <v>2</v>
      </c>
      <c r="P5870" s="8">
        <v>3</v>
      </c>
      <c r="Q5870" s="8">
        <v>20</v>
      </c>
      <c r="R5870" s="8">
        <v>1</v>
      </c>
      <c r="S5870" s="8">
        <v>8</v>
      </c>
      <c r="T5870" s="8">
        <v>7</v>
      </c>
      <c r="U5870" s="8">
        <v>7</v>
      </c>
      <c r="V5870" s="8">
        <v>5</v>
      </c>
      <c r="W5870" s="8">
        <v>8</v>
      </c>
      <c r="X5870" s="8">
        <v>10</v>
      </c>
      <c r="Y5870" s="8">
        <v>6</v>
      </c>
      <c r="Z5870" s="8">
        <v>3</v>
      </c>
      <c r="AA5870" s="8">
        <v>6</v>
      </c>
      <c r="AB5870" s="8">
        <v>27</v>
      </c>
      <c r="AC5870" s="8">
        <v>38</v>
      </c>
      <c r="AD5870" s="8">
        <v>6</v>
      </c>
      <c r="AE5870" s="8">
        <v>22</v>
      </c>
      <c r="AF5870" s="8">
        <v>30</v>
      </c>
      <c r="AG5870" s="8">
        <v>8</v>
      </c>
      <c r="AH5870" s="8">
        <v>27</v>
      </c>
    </row>
    <row r="5871" spans="1:34" x14ac:dyDescent="0.2">
      <c r="B5871" s="7">
        <v>0.05</v>
      </c>
      <c r="C5871" s="7">
        <v>0.05</v>
      </c>
      <c r="D5871" s="7">
        <v>0.04</v>
      </c>
      <c r="E5871" s="7">
        <v>0.09</v>
      </c>
      <c r="F5871" s="7">
        <v>0.04</v>
      </c>
      <c r="G5871" s="7">
        <v>0.03</v>
      </c>
      <c r="H5871" s="7">
        <v>0.01</v>
      </c>
      <c r="I5871" s="7">
        <v>0.04</v>
      </c>
      <c r="J5871" s="6" t="s">
        <v>94</v>
      </c>
      <c r="K5871" s="6" t="s">
        <v>94</v>
      </c>
      <c r="L5871" s="7">
        <v>0.02</v>
      </c>
      <c r="M5871" s="7">
        <v>0.02</v>
      </c>
      <c r="N5871" s="6" t="s">
        <v>95</v>
      </c>
      <c r="O5871" s="7">
        <v>0.01</v>
      </c>
      <c r="P5871" s="7">
        <v>0.01</v>
      </c>
      <c r="Q5871" s="7">
        <v>0.03</v>
      </c>
      <c r="R5871" s="6" t="s">
        <v>95</v>
      </c>
      <c r="S5871" s="7">
        <v>0.01</v>
      </c>
      <c r="T5871" s="7">
        <v>0.03</v>
      </c>
      <c r="U5871" s="7">
        <v>0.04</v>
      </c>
      <c r="V5871" s="7">
        <v>0.02</v>
      </c>
      <c r="W5871" s="7">
        <v>0.06</v>
      </c>
      <c r="X5871" s="7">
        <v>0.04</v>
      </c>
      <c r="Y5871" s="7">
        <v>0.04</v>
      </c>
      <c r="Z5871" s="7">
        <v>0.01</v>
      </c>
      <c r="AA5871" s="7">
        <v>0.04</v>
      </c>
      <c r="AB5871" s="7">
        <v>0.15</v>
      </c>
      <c r="AC5871" s="7">
        <v>0.03</v>
      </c>
      <c r="AD5871" s="7">
        <v>0.01</v>
      </c>
      <c r="AE5871" s="7">
        <v>0.03</v>
      </c>
      <c r="AF5871" s="7">
        <v>0.02</v>
      </c>
      <c r="AG5871" s="7">
        <v>0.03</v>
      </c>
      <c r="AH5871" s="7">
        <v>0.02</v>
      </c>
    </row>
    <row r="5872" spans="1:34" x14ac:dyDescent="0.2">
      <c r="B5872" s="6" t="s">
        <v>424</v>
      </c>
      <c r="E5872" s="6" t="s">
        <v>207</v>
      </c>
      <c r="W5872" s="6" t="s">
        <v>90</v>
      </c>
      <c r="AB5872" s="6" t="s">
        <v>385</v>
      </c>
      <c r="AC5872" s="6" t="s">
        <v>112</v>
      </c>
    </row>
    <row r="5873" spans="1:34" x14ac:dyDescent="0.2">
      <c r="B5873" s="6" t="s">
        <v>1421</v>
      </c>
    </row>
    <row r="5874" spans="1:34" x14ac:dyDescent="0.2">
      <c r="A5874" s="6" t="s">
        <v>261</v>
      </c>
      <c r="B5874" s="11">
        <v>4.2300000000000004</v>
      </c>
      <c r="C5874" s="11">
        <v>4.26</v>
      </c>
      <c r="D5874" s="11">
        <v>4.12</v>
      </c>
      <c r="E5874" s="11">
        <v>4.17</v>
      </c>
      <c r="F5874" s="11">
        <v>4.32</v>
      </c>
      <c r="G5874" s="11">
        <v>4.24</v>
      </c>
      <c r="H5874" s="11">
        <v>7.8</v>
      </c>
      <c r="I5874" s="11">
        <v>2.4</v>
      </c>
      <c r="J5874" s="11">
        <v>8.48</v>
      </c>
      <c r="K5874" s="11">
        <v>1.82</v>
      </c>
      <c r="L5874" s="11">
        <v>5.0599999999999996</v>
      </c>
      <c r="M5874" s="11">
        <v>2.29</v>
      </c>
      <c r="N5874" s="11">
        <v>5.72</v>
      </c>
      <c r="O5874" s="11">
        <v>2.25</v>
      </c>
      <c r="P5874" s="11">
        <v>5.55</v>
      </c>
      <c r="Q5874" s="11">
        <v>3.11</v>
      </c>
      <c r="R5874" s="11">
        <v>6.39</v>
      </c>
      <c r="S5874" s="11">
        <v>3.37</v>
      </c>
      <c r="T5874" s="11">
        <v>4.6500000000000004</v>
      </c>
      <c r="U5874" s="11">
        <v>3.42</v>
      </c>
      <c r="V5874" s="11">
        <v>4.6399999999999997</v>
      </c>
      <c r="W5874" s="11">
        <v>3.47</v>
      </c>
      <c r="X5874" s="11">
        <v>4.75</v>
      </c>
      <c r="Y5874" s="11">
        <v>3.42</v>
      </c>
      <c r="Z5874" s="11">
        <v>4.4800000000000004</v>
      </c>
      <c r="AA5874" s="11">
        <v>3.66</v>
      </c>
      <c r="AB5874" s="11">
        <v>4.7300000000000004</v>
      </c>
      <c r="AC5874" s="11">
        <v>4.37</v>
      </c>
      <c r="AD5874" s="11">
        <v>3.74</v>
      </c>
      <c r="AE5874" s="11">
        <v>4.5199999999999996</v>
      </c>
      <c r="AF5874" s="11">
        <v>4.32</v>
      </c>
      <c r="AG5874" s="11">
        <v>4.92</v>
      </c>
      <c r="AH5874" s="11">
        <v>3.77</v>
      </c>
    </row>
    <row r="5875" spans="1:34" x14ac:dyDescent="0.2">
      <c r="B5875" s="6" t="s">
        <v>383</v>
      </c>
      <c r="H5875" s="6" t="s">
        <v>170</v>
      </c>
      <c r="J5875" s="6" t="s">
        <v>235</v>
      </c>
      <c r="L5875" s="6" t="s">
        <v>223</v>
      </c>
      <c r="N5875" s="6" t="s">
        <v>222</v>
      </c>
      <c r="P5875" s="6" t="s">
        <v>228</v>
      </c>
      <c r="R5875" s="6" t="s">
        <v>380</v>
      </c>
      <c r="T5875" s="6" t="s">
        <v>191</v>
      </c>
      <c r="V5875" s="6" t="s">
        <v>190</v>
      </c>
      <c r="X5875" s="6" t="s">
        <v>183</v>
      </c>
      <c r="Z5875" s="6" t="s">
        <v>219</v>
      </c>
      <c r="AB5875" s="6" t="s">
        <v>226</v>
      </c>
      <c r="AC5875" s="6" t="s">
        <v>226</v>
      </c>
      <c r="AE5875" s="6" t="s">
        <v>225</v>
      </c>
      <c r="AF5875" s="6" t="s">
        <v>234</v>
      </c>
      <c r="AG5875" s="6" t="s">
        <v>111</v>
      </c>
    </row>
    <row r="5876" spans="1:34" x14ac:dyDescent="0.2">
      <c r="B5876" s="6" t="s">
        <v>382</v>
      </c>
    </row>
    <row r="5877" spans="1:34" x14ac:dyDescent="0.2">
      <c r="A5877" s="6" t="s">
        <v>257</v>
      </c>
      <c r="B5877" s="8">
        <v>254</v>
      </c>
      <c r="C5877" s="8">
        <v>186</v>
      </c>
      <c r="D5877" s="8">
        <v>67</v>
      </c>
      <c r="E5877" s="8">
        <v>42</v>
      </c>
      <c r="F5877" s="8">
        <v>89</v>
      </c>
      <c r="G5877" s="8">
        <v>55</v>
      </c>
      <c r="H5877" s="8">
        <v>137</v>
      </c>
      <c r="I5877" s="8">
        <v>24</v>
      </c>
      <c r="J5877" s="8">
        <v>254</v>
      </c>
      <c r="K5877" s="6" t="s">
        <v>94</v>
      </c>
      <c r="L5877" s="8">
        <v>162</v>
      </c>
      <c r="M5877" s="8">
        <v>10</v>
      </c>
      <c r="N5877" s="8">
        <v>167</v>
      </c>
      <c r="O5877" s="8">
        <v>15</v>
      </c>
      <c r="P5877" s="8">
        <v>84</v>
      </c>
      <c r="Q5877" s="8">
        <v>48</v>
      </c>
      <c r="R5877" s="8">
        <v>62</v>
      </c>
      <c r="S5877" s="8">
        <v>89</v>
      </c>
      <c r="T5877" s="8">
        <v>42</v>
      </c>
      <c r="U5877" s="8">
        <v>16</v>
      </c>
      <c r="V5877" s="8">
        <v>35</v>
      </c>
      <c r="W5877" s="8">
        <v>17</v>
      </c>
      <c r="X5877" s="8">
        <v>44</v>
      </c>
      <c r="Y5877" s="8">
        <v>8</v>
      </c>
      <c r="Z5877" s="8">
        <v>41</v>
      </c>
      <c r="AA5877" s="8">
        <v>12</v>
      </c>
      <c r="AB5877" s="8">
        <v>30</v>
      </c>
      <c r="AC5877" s="8">
        <v>166</v>
      </c>
      <c r="AD5877" s="8">
        <v>56</v>
      </c>
      <c r="AE5877" s="8">
        <v>119</v>
      </c>
      <c r="AF5877" s="8">
        <v>187</v>
      </c>
      <c r="AG5877" s="8">
        <v>64</v>
      </c>
      <c r="AH5877" s="8">
        <v>120</v>
      </c>
    </row>
    <row r="5878" spans="1:34" x14ac:dyDescent="0.2">
      <c r="B5878" s="7">
        <v>0.13</v>
      </c>
      <c r="C5878" s="7">
        <v>0.12</v>
      </c>
      <c r="D5878" s="7">
        <v>0.14000000000000001</v>
      </c>
      <c r="E5878" s="7">
        <v>0.12</v>
      </c>
      <c r="F5878" s="7">
        <v>0.12</v>
      </c>
      <c r="G5878" s="7">
        <v>0.13</v>
      </c>
      <c r="H5878" s="7">
        <v>0.65</v>
      </c>
      <c r="I5878" s="7">
        <v>0.02</v>
      </c>
      <c r="J5878" s="7">
        <v>1</v>
      </c>
      <c r="K5878" s="6" t="s">
        <v>94</v>
      </c>
      <c r="L5878" s="7">
        <v>0.22</v>
      </c>
      <c r="M5878" s="7">
        <v>0.04</v>
      </c>
      <c r="N5878" s="7">
        <v>0.33</v>
      </c>
      <c r="O5878" s="7">
        <v>0.03</v>
      </c>
      <c r="P5878" s="7">
        <v>0.3</v>
      </c>
      <c r="Q5878" s="7">
        <v>0.08</v>
      </c>
      <c r="R5878" s="7">
        <v>0.51</v>
      </c>
      <c r="S5878" s="7">
        <v>0.08</v>
      </c>
      <c r="T5878" s="7">
        <v>0.16</v>
      </c>
      <c r="U5878" s="7">
        <v>0.09</v>
      </c>
      <c r="V5878" s="7">
        <v>0.13</v>
      </c>
      <c r="W5878" s="7">
        <v>0.13</v>
      </c>
      <c r="X5878" s="7">
        <v>0.18</v>
      </c>
      <c r="Y5878" s="7">
        <v>0.05</v>
      </c>
      <c r="Z5878" s="7">
        <v>0.16</v>
      </c>
      <c r="AA5878" s="7">
        <v>7.0000000000000007E-2</v>
      </c>
      <c r="AB5878" s="7">
        <v>0.17</v>
      </c>
      <c r="AC5878" s="7">
        <v>0.13</v>
      </c>
      <c r="AD5878" s="7">
        <v>0.11</v>
      </c>
      <c r="AE5878" s="7">
        <v>0.16</v>
      </c>
      <c r="AF5878" s="7">
        <v>0.14000000000000001</v>
      </c>
      <c r="AG5878" s="7">
        <v>0.22</v>
      </c>
      <c r="AH5878" s="7">
        <v>0.1</v>
      </c>
    </row>
    <row r="5879" spans="1:34" x14ac:dyDescent="0.2">
      <c r="B5879" s="6" t="s">
        <v>1420</v>
      </c>
      <c r="H5879" s="6" t="s">
        <v>170</v>
      </c>
      <c r="J5879" s="6" t="s">
        <v>235</v>
      </c>
      <c r="L5879" s="6" t="s">
        <v>223</v>
      </c>
      <c r="N5879" s="6" t="s">
        <v>222</v>
      </c>
      <c r="P5879" s="6" t="s">
        <v>228</v>
      </c>
      <c r="R5879" s="6" t="s">
        <v>380</v>
      </c>
      <c r="T5879" s="6" t="s">
        <v>79</v>
      </c>
      <c r="X5879" s="6" t="s">
        <v>183</v>
      </c>
      <c r="Z5879" s="6" t="s">
        <v>219</v>
      </c>
      <c r="AB5879" s="6" t="s">
        <v>226</v>
      </c>
      <c r="AE5879" s="6" t="s">
        <v>225</v>
      </c>
      <c r="AG5879" s="6" t="s">
        <v>111</v>
      </c>
    </row>
    <row r="5880" spans="1:34" x14ac:dyDescent="0.2">
      <c r="A5880" s="6" t="s">
        <v>249</v>
      </c>
      <c r="B5880" s="8">
        <v>934</v>
      </c>
      <c r="C5880" s="8">
        <v>688</v>
      </c>
      <c r="D5880" s="8">
        <v>244</v>
      </c>
      <c r="E5880" s="8">
        <v>158</v>
      </c>
      <c r="F5880" s="8">
        <v>325</v>
      </c>
      <c r="G5880" s="8">
        <v>206</v>
      </c>
      <c r="H5880" s="8">
        <v>7</v>
      </c>
      <c r="I5880" s="8">
        <v>764</v>
      </c>
      <c r="J5880" s="6" t="s">
        <v>94</v>
      </c>
      <c r="K5880" s="8">
        <v>934</v>
      </c>
      <c r="L5880" s="8">
        <v>278</v>
      </c>
      <c r="M5880" s="8">
        <v>195</v>
      </c>
      <c r="N5880" s="8">
        <v>150</v>
      </c>
      <c r="O5880" s="8">
        <v>373</v>
      </c>
      <c r="P5880" s="8">
        <v>87</v>
      </c>
      <c r="Q5880" s="8">
        <v>424</v>
      </c>
      <c r="R5880" s="8">
        <v>29</v>
      </c>
      <c r="S5880" s="8">
        <v>705</v>
      </c>
      <c r="T5880" s="8">
        <v>110</v>
      </c>
      <c r="U5880" s="8">
        <v>103</v>
      </c>
      <c r="V5880" s="8">
        <v>111</v>
      </c>
      <c r="W5880" s="8">
        <v>77</v>
      </c>
      <c r="X5880" s="8">
        <v>101</v>
      </c>
      <c r="Y5880" s="8">
        <v>90</v>
      </c>
      <c r="Z5880" s="8">
        <v>115</v>
      </c>
      <c r="AA5880" s="8">
        <v>94</v>
      </c>
      <c r="AB5880" s="8">
        <v>55</v>
      </c>
      <c r="AC5880" s="8">
        <v>576</v>
      </c>
      <c r="AD5880" s="8">
        <v>286</v>
      </c>
      <c r="AE5880" s="8">
        <v>320</v>
      </c>
      <c r="AF5880" s="8">
        <v>659</v>
      </c>
      <c r="AG5880" s="8">
        <v>121</v>
      </c>
      <c r="AH5880" s="8">
        <v>693</v>
      </c>
    </row>
    <row r="5881" spans="1:34" x14ac:dyDescent="0.2">
      <c r="B5881" s="7">
        <v>0.46</v>
      </c>
      <c r="C5881" s="7">
        <v>0.45</v>
      </c>
      <c r="D5881" s="7">
        <v>0.49</v>
      </c>
      <c r="E5881" s="7">
        <v>0.44</v>
      </c>
      <c r="F5881" s="7">
        <v>0.45</v>
      </c>
      <c r="G5881" s="7">
        <v>0.47</v>
      </c>
      <c r="H5881" s="7">
        <v>0.03</v>
      </c>
      <c r="I5881" s="7">
        <v>0.78</v>
      </c>
      <c r="J5881" s="6" t="s">
        <v>94</v>
      </c>
      <c r="K5881" s="7">
        <v>1</v>
      </c>
      <c r="L5881" s="7">
        <v>0.37</v>
      </c>
      <c r="M5881" s="7">
        <v>0.78</v>
      </c>
      <c r="N5881" s="7">
        <v>0.3</v>
      </c>
      <c r="O5881" s="7">
        <v>0.83</v>
      </c>
      <c r="P5881" s="7">
        <v>0.31</v>
      </c>
      <c r="Q5881" s="7">
        <v>0.66</v>
      </c>
      <c r="R5881" s="7">
        <v>0.24</v>
      </c>
      <c r="S5881" s="7">
        <v>0.65</v>
      </c>
      <c r="T5881" s="7">
        <v>0.42</v>
      </c>
      <c r="U5881" s="7">
        <v>0.6</v>
      </c>
      <c r="V5881" s="7">
        <v>0.41</v>
      </c>
      <c r="W5881" s="7">
        <v>0.56000000000000005</v>
      </c>
      <c r="X5881" s="7">
        <v>0.42</v>
      </c>
      <c r="Y5881" s="7">
        <v>0.55000000000000004</v>
      </c>
      <c r="Z5881" s="7">
        <v>0.46</v>
      </c>
      <c r="AA5881" s="7">
        <v>0.56000000000000005</v>
      </c>
      <c r="AB5881" s="7">
        <v>0.32</v>
      </c>
      <c r="AC5881" s="7">
        <v>0.45</v>
      </c>
      <c r="AD5881" s="7">
        <v>0.56000000000000005</v>
      </c>
      <c r="AE5881" s="7">
        <v>0.44</v>
      </c>
      <c r="AF5881" s="7">
        <v>0.48</v>
      </c>
      <c r="AG5881" s="7">
        <v>0.4</v>
      </c>
      <c r="AH5881" s="7">
        <v>0.56000000000000005</v>
      </c>
    </row>
    <row r="5882" spans="1:34" x14ac:dyDescent="0.2">
      <c r="B5882" s="6" t="s">
        <v>1419</v>
      </c>
      <c r="I5882" s="6" t="s">
        <v>377</v>
      </c>
      <c r="K5882" s="6" t="s">
        <v>354</v>
      </c>
      <c r="M5882" s="6" t="s">
        <v>109</v>
      </c>
      <c r="O5882" s="6" t="s">
        <v>108</v>
      </c>
      <c r="Q5882" s="6" t="s">
        <v>107</v>
      </c>
      <c r="S5882" s="6" t="s">
        <v>106</v>
      </c>
      <c r="U5882" s="6" t="s">
        <v>160</v>
      </c>
      <c r="W5882" s="6" t="s">
        <v>91</v>
      </c>
      <c r="Y5882" s="6" t="s">
        <v>158</v>
      </c>
      <c r="AA5882" s="6" t="s">
        <v>92</v>
      </c>
      <c r="AC5882" s="6" t="s">
        <v>218</v>
      </c>
      <c r="AD5882" s="6" t="s">
        <v>212</v>
      </c>
      <c r="AF5882" s="6" t="s">
        <v>558</v>
      </c>
      <c r="AH5882" s="6" t="s">
        <v>375</v>
      </c>
    </row>
    <row r="5884" spans="1:34" x14ac:dyDescent="0.2">
      <c r="A5884" s="6" t="s">
        <v>97</v>
      </c>
    </row>
    <row r="5886" spans="1:34" x14ac:dyDescent="0.2">
      <c r="A5886" s="6" t="s">
        <v>1055</v>
      </c>
    </row>
    <row r="5887" spans="1:34" x14ac:dyDescent="0.2">
      <c r="A5887" s="6" t="s">
        <v>1054</v>
      </c>
    </row>
    <row r="5889" spans="1:1" x14ac:dyDescent="0.2">
      <c r="A5889" s="8">
        <v>91</v>
      </c>
    </row>
    <row r="5894" spans="1:1" x14ac:dyDescent="0.2">
      <c r="A5894" s="9" t="s">
        <v>0</v>
      </c>
    </row>
    <row r="5896" spans="1:1" x14ac:dyDescent="0.2">
      <c r="A5896" s="9" t="s">
        <v>1</v>
      </c>
    </row>
    <row r="5897" spans="1:1" x14ac:dyDescent="0.2">
      <c r="A5897" s="9" t="s">
        <v>2</v>
      </c>
    </row>
    <row r="5898" spans="1:1" x14ac:dyDescent="0.2">
      <c r="A5898" s="9" t="s">
        <v>3</v>
      </c>
    </row>
    <row r="5899" spans="1:1" x14ac:dyDescent="0.2">
      <c r="A5899" s="9" t="s">
        <v>4</v>
      </c>
    </row>
    <row r="5900" spans="1:1" x14ac:dyDescent="0.2">
      <c r="A5900" s="9" t="s">
        <v>5</v>
      </c>
    </row>
    <row r="5902" spans="1:1" x14ac:dyDescent="0.2">
      <c r="A5902" s="6" t="s">
        <v>1434</v>
      </c>
    </row>
    <row r="5903" spans="1:1" x14ac:dyDescent="0.2">
      <c r="A5903" s="6" t="s">
        <v>7</v>
      </c>
    </row>
    <row r="5905" spans="1:26" x14ac:dyDescent="0.2">
      <c r="D5905" s="9" t="s">
        <v>8</v>
      </c>
      <c r="G5905" s="9" t="s">
        <v>9</v>
      </c>
      <c r="L5905" s="9" t="s">
        <v>10</v>
      </c>
      <c r="P5905" s="9" t="s">
        <v>11</v>
      </c>
      <c r="T5905" s="9" t="s">
        <v>12</v>
      </c>
      <c r="X5905" s="9" t="s">
        <v>13</v>
      </c>
    </row>
    <row r="5906" spans="1:26" x14ac:dyDescent="0.2">
      <c r="R5906" s="9" t="s">
        <v>14</v>
      </c>
      <c r="T5906" s="9" t="s">
        <v>15</v>
      </c>
      <c r="U5906" s="9" t="s">
        <v>16</v>
      </c>
    </row>
    <row r="5907" spans="1:26" x14ac:dyDescent="0.2">
      <c r="R5907" s="9" t="s">
        <v>17</v>
      </c>
      <c r="S5907" s="9" t="s">
        <v>18</v>
      </c>
      <c r="T5907" s="9" t="s">
        <v>19</v>
      </c>
      <c r="U5907" s="9" t="s">
        <v>20</v>
      </c>
      <c r="X5907" s="9" t="s">
        <v>21</v>
      </c>
      <c r="Y5907" s="9" t="s">
        <v>22</v>
      </c>
      <c r="Z5907" s="9" t="s">
        <v>23</v>
      </c>
    </row>
    <row r="5908" spans="1:26" x14ac:dyDescent="0.2">
      <c r="B5908" s="9" t="s">
        <v>24</v>
      </c>
      <c r="C5908" s="9" t="s">
        <v>25</v>
      </c>
      <c r="D5908" s="9" t="s">
        <v>26</v>
      </c>
      <c r="E5908" s="9" t="s">
        <v>27</v>
      </c>
      <c r="F5908" s="9" t="s">
        <v>28</v>
      </c>
      <c r="G5908" s="9" t="s">
        <v>29</v>
      </c>
      <c r="H5908" s="9" t="s">
        <v>30</v>
      </c>
      <c r="I5908" s="9" t="s">
        <v>31</v>
      </c>
      <c r="J5908" s="9" t="s">
        <v>32</v>
      </c>
      <c r="K5908" s="9" t="s">
        <v>33</v>
      </c>
      <c r="L5908" s="9" t="s">
        <v>34</v>
      </c>
      <c r="M5908" s="9" t="s">
        <v>35</v>
      </c>
      <c r="N5908" s="9" t="s">
        <v>36</v>
      </c>
      <c r="O5908" s="9" t="s">
        <v>37</v>
      </c>
      <c r="P5908" s="9" t="s">
        <v>38</v>
      </c>
      <c r="Q5908" s="9" t="s">
        <v>39</v>
      </c>
      <c r="R5908" s="10">
        <v>12</v>
      </c>
      <c r="S5908" s="9" t="s">
        <v>40</v>
      </c>
      <c r="T5908" s="9" t="s">
        <v>41</v>
      </c>
      <c r="U5908" s="9" t="s">
        <v>42</v>
      </c>
      <c r="V5908" s="9" t="s">
        <v>43</v>
      </c>
      <c r="W5908" s="9" t="s">
        <v>44</v>
      </c>
      <c r="X5908" s="9" t="s">
        <v>45</v>
      </c>
      <c r="Y5908" s="9" t="s">
        <v>46</v>
      </c>
      <c r="Z5908" s="9" t="s">
        <v>46</v>
      </c>
    </row>
    <row r="5909" spans="1:26" x14ac:dyDescent="0.2">
      <c r="B5909" s="9" t="s">
        <v>47</v>
      </c>
      <c r="C5909" s="9" t="s">
        <v>48</v>
      </c>
      <c r="D5909" s="9" t="s">
        <v>49</v>
      </c>
      <c r="E5909" s="9" t="s">
        <v>50</v>
      </c>
      <c r="F5909" s="9" t="s">
        <v>51</v>
      </c>
      <c r="G5909" s="9" t="s">
        <v>52</v>
      </c>
      <c r="H5909" s="9" t="s">
        <v>53</v>
      </c>
      <c r="I5909" s="9" t="s">
        <v>54</v>
      </c>
      <c r="J5909" s="9" t="s">
        <v>55</v>
      </c>
      <c r="K5909" s="9" t="s">
        <v>56</v>
      </c>
      <c r="L5909" s="9" t="s">
        <v>57</v>
      </c>
      <c r="M5909" s="9" t="s">
        <v>58</v>
      </c>
      <c r="N5909" s="9" t="s">
        <v>59</v>
      </c>
      <c r="O5909" s="9" t="s">
        <v>60</v>
      </c>
      <c r="P5909" s="9" t="s">
        <v>61</v>
      </c>
      <c r="Q5909" s="9" t="s">
        <v>62</v>
      </c>
      <c r="R5909" s="9" t="s">
        <v>63</v>
      </c>
      <c r="S5909" s="9" t="s">
        <v>64</v>
      </c>
      <c r="T5909" s="9" t="s">
        <v>65</v>
      </c>
      <c r="U5909" s="9" t="s">
        <v>66</v>
      </c>
      <c r="V5909" s="9" t="s">
        <v>67</v>
      </c>
      <c r="W5909" s="9" t="s">
        <v>68</v>
      </c>
      <c r="X5909" s="9" t="s">
        <v>69</v>
      </c>
      <c r="Y5909" s="9" t="s">
        <v>70</v>
      </c>
      <c r="Z5909" s="9" t="s">
        <v>71</v>
      </c>
    </row>
    <row r="5910" spans="1:26" x14ac:dyDescent="0.2">
      <c r="A5910" s="6" t="s">
        <v>72</v>
      </c>
      <c r="B5910" s="8">
        <v>2019</v>
      </c>
      <c r="C5910" s="8">
        <v>1011</v>
      </c>
      <c r="D5910" s="8">
        <v>1008</v>
      </c>
      <c r="E5910" s="8">
        <v>321</v>
      </c>
      <c r="F5910" s="8">
        <v>361</v>
      </c>
      <c r="G5910" s="8">
        <v>372</v>
      </c>
      <c r="H5910" s="8">
        <v>376</v>
      </c>
      <c r="I5910" s="8">
        <v>589</v>
      </c>
      <c r="J5910" s="8">
        <v>593</v>
      </c>
      <c r="K5910" s="8">
        <v>588</v>
      </c>
      <c r="L5910" s="8">
        <v>378</v>
      </c>
      <c r="M5910" s="8">
        <v>460</v>
      </c>
      <c r="N5910" s="8">
        <v>674</v>
      </c>
      <c r="O5910" s="8">
        <v>546</v>
      </c>
      <c r="P5910" s="8">
        <v>458</v>
      </c>
      <c r="Q5910" s="8">
        <v>341</v>
      </c>
      <c r="R5910" s="8">
        <v>503</v>
      </c>
      <c r="S5910" s="8">
        <v>454</v>
      </c>
      <c r="T5910" s="8">
        <v>914</v>
      </c>
      <c r="U5910" s="8">
        <v>148</v>
      </c>
      <c r="V5910" s="8">
        <v>774</v>
      </c>
      <c r="W5910" s="8">
        <v>272</v>
      </c>
      <c r="X5910" s="8">
        <v>166</v>
      </c>
      <c r="Y5910" s="8">
        <v>1212</v>
      </c>
      <c r="Z5910" s="8">
        <v>625</v>
      </c>
    </row>
    <row r="5911" spans="1:26" x14ac:dyDescent="0.2">
      <c r="A5911" s="6" t="s">
        <v>73</v>
      </c>
      <c r="B5911" s="8">
        <v>2019</v>
      </c>
      <c r="C5911" s="8">
        <v>1000</v>
      </c>
      <c r="D5911" s="8">
        <v>1019</v>
      </c>
      <c r="E5911" s="8">
        <v>323</v>
      </c>
      <c r="F5911" s="8">
        <v>361</v>
      </c>
      <c r="G5911" s="8">
        <v>370</v>
      </c>
      <c r="H5911" s="8">
        <v>376</v>
      </c>
      <c r="I5911" s="8">
        <v>589</v>
      </c>
      <c r="J5911" s="8">
        <v>533</v>
      </c>
      <c r="K5911" s="8">
        <v>563</v>
      </c>
      <c r="L5911" s="8">
        <v>449</v>
      </c>
      <c r="M5911" s="8">
        <v>473</v>
      </c>
      <c r="N5911" s="8">
        <v>675</v>
      </c>
      <c r="O5911" s="8">
        <v>540</v>
      </c>
      <c r="P5911" s="8">
        <v>462</v>
      </c>
      <c r="Q5911" s="8">
        <v>342</v>
      </c>
      <c r="R5911" s="8">
        <v>520</v>
      </c>
      <c r="S5911" s="8">
        <v>461</v>
      </c>
      <c r="T5911" s="8">
        <v>886</v>
      </c>
      <c r="U5911" s="8">
        <v>152</v>
      </c>
      <c r="V5911" s="8">
        <v>763</v>
      </c>
      <c r="W5911" s="8">
        <v>274</v>
      </c>
      <c r="X5911" s="8">
        <v>162</v>
      </c>
      <c r="Y5911" s="8">
        <v>1200</v>
      </c>
      <c r="Z5911" s="8">
        <v>645</v>
      </c>
    </row>
    <row r="5912" spans="1:26" x14ac:dyDescent="0.2">
      <c r="A5912" s="6" t="s">
        <v>1408</v>
      </c>
      <c r="B5912" s="8">
        <v>163</v>
      </c>
      <c r="C5912" s="8">
        <v>99</v>
      </c>
      <c r="D5912" s="8">
        <v>64</v>
      </c>
      <c r="E5912" s="8">
        <v>17</v>
      </c>
      <c r="F5912" s="8">
        <v>25</v>
      </c>
      <c r="G5912" s="8">
        <v>17</v>
      </c>
      <c r="H5912" s="8">
        <v>37</v>
      </c>
      <c r="I5912" s="8">
        <v>66</v>
      </c>
      <c r="J5912" s="8">
        <v>41</v>
      </c>
      <c r="K5912" s="8">
        <v>43</v>
      </c>
      <c r="L5912" s="8">
        <v>33</v>
      </c>
      <c r="M5912" s="8">
        <v>45</v>
      </c>
      <c r="N5912" s="8">
        <v>47</v>
      </c>
      <c r="O5912" s="8">
        <v>41</v>
      </c>
      <c r="P5912" s="8">
        <v>47</v>
      </c>
      <c r="Q5912" s="8">
        <v>28</v>
      </c>
      <c r="R5912" s="8">
        <v>45</v>
      </c>
      <c r="S5912" s="8">
        <v>32</v>
      </c>
      <c r="T5912" s="8">
        <v>68</v>
      </c>
      <c r="U5912" s="8">
        <v>18</v>
      </c>
      <c r="V5912" s="8">
        <v>54</v>
      </c>
      <c r="W5912" s="8">
        <v>13</v>
      </c>
      <c r="X5912" s="8">
        <v>20</v>
      </c>
      <c r="Y5912" s="8">
        <v>87</v>
      </c>
      <c r="Z5912" s="8">
        <v>68</v>
      </c>
    </row>
    <row r="5913" spans="1:26" x14ac:dyDescent="0.2">
      <c r="B5913" s="7">
        <v>0.08</v>
      </c>
      <c r="C5913" s="7">
        <v>0.1</v>
      </c>
      <c r="D5913" s="7">
        <v>0.06</v>
      </c>
      <c r="E5913" s="7">
        <v>0.05</v>
      </c>
      <c r="F5913" s="7">
        <v>7.0000000000000007E-2</v>
      </c>
      <c r="G5913" s="7">
        <v>0.05</v>
      </c>
      <c r="H5913" s="7">
        <v>0.1</v>
      </c>
      <c r="I5913" s="7">
        <v>0.11</v>
      </c>
      <c r="J5913" s="7">
        <v>0.08</v>
      </c>
      <c r="K5913" s="7">
        <v>0.08</v>
      </c>
      <c r="L5913" s="7">
        <v>7.0000000000000007E-2</v>
      </c>
      <c r="M5913" s="7">
        <v>0.1</v>
      </c>
      <c r="N5913" s="7">
        <v>7.0000000000000007E-2</v>
      </c>
      <c r="O5913" s="7">
        <v>0.08</v>
      </c>
      <c r="P5913" s="7">
        <v>0.1</v>
      </c>
      <c r="Q5913" s="7">
        <v>0.08</v>
      </c>
      <c r="R5913" s="7">
        <v>0.09</v>
      </c>
      <c r="S5913" s="7">
        <v>7.0000000000000007E-2</v>
      </c>
      <c r="T5913" s="7">
        <v>0.08</v>
      </c>
      <c r="U5913" s="7">
        <v>0.12</v>
      </c>
      <c r="V5913" s="7">
        <v>7.0000000000000007E-2</v>
      </c>
      <c r="W5913" s="7">
        <v>0.05</v>
      </c>
      <c r="X5913" s="7">
        <v>0.12</v>
      </c>
      <c r="Y5913" s="7">
        <v>7.0000000000000007E-2</v>
      </c>
      <c r="Z5913" s="7">
        <v>0.1</v>
      </c>
    </row>
    <row r="5914" spans="1:26" x14ac:dyDescent="0.2">
      <c r="B5914" s="6" t="s">
        <v>1433</v>
      </c>
      <c r="C5914" s="6" t="s">
        <v>85</v>
      </c>
      <c r="H5914" s="6" t="s">
        <v>847</v>
      </c>
      <c r="I5914" s="6" t="s">
        <v>86</v>
      </c>
      <c r="X5914" s="6" t="s">
        <v>370</v>
      </c>
      <c r="Z5914" s="6" t="s">
        <v>158</v>
      </c>
    </row>
    <row r="5915" spans="1:26" x14ac:dyDescent="0.2">
      <c r="A5915" s="6" t="s">
        <v>1406</v>
      </c>
      <c r="B5915" s="8">
        <v>75</v>
      </c>
      <c r="C5915" s="8">
        <v>44</v>
      </c>
      <c r="D5915" s="8">
        <v>31</v>
      </c>
      <c r="E5915" s="8">
        <v>5</v>
      </c>
      <c r="F5915" s="8">
        <v>9</v>
      </c>
      <c r="G5915" s="8">
        <v>18</v>
      </c>
      <c r="H5915" s="8">
        <v>10</v>
      </c>
      <c r="I5915" s="8">
        <v>34</v>
      </c>
      <c r="J5915" s="8">
        <v>21</v>
      </c>
      <c r="K5915" s="8">
        <v>16</v>
      </c>
      <c r="L5915" s="8">
        <v>17</v>
      </c>
      <c r="M5915" s="8">
        <v>22</v>
      </c>
      <c r="N5915" s="8">
        <v>20</v>
      </c>
      <c r="O5915" s="8">
        <v>15</v>
      </c>
      <c r="P5915" s="8">
        <v>25</v>
      </c>
      <c r="Q5915" s="8">
        <v>15</v>
      </c>
      <c r="R5915" s="8">
        <v>22</v>
      </c>
      <c r="S5915" s="8">
        <v>13</v>
      </c>
      <c r="T5915" s="8">
        <v>31</v>
      </c>
      <c r="U5915" s="8">
        <v>8</v>
      </c>
      <c r="V5915" s="8">
        <v>20</v>
      </c>
      <c r="W5915" s="8">
        <v>16</v>
      </c>
      <c r="X5915" s="8">
        <v>7</v>
      </c>
      <c r="Y5915" s="8">
        <v>43</v>
      </c>
      <c r="Z5915" s="8">
        <v>27</v>
      </c>
    </row>
    <row r="5916" spans="1:26" x14ac:dyDescent="0.2">
      <c r="B5916" s="7">
        <v>0.04</v>
      </c>
      <c r="C5916" s="7">
        <v>0.04</v>
      </c>
      <c r="D5916" s="7">
        <v>0.03</v>
      </c>
      <c r="E5916" s="7">
        <v>0.02</v>
      </c>
      <c r="F5916" s="7">
        <v>0.02</v>
      </c>
      <c r="G5916" s="7">
        <v>0.05</v>
      </c>
      <c r="H5916" s="7">
        <v>0.03</v>
      </c>
      <c r="I5916" s="7">
        <v>0.06</v>
      </c>
      <c r="J5916" s="7">
        <v>0.04</v>
      </c>
      <c r="K5916" s="7">
        <v>0.03</v>
      </c>
      <c r="L5916" s="7">
        <v>0.04</v>
      </c>
      <c r="M5916" s="7">
        <v>0.05</v>
      </c>
      <c r="N5916" s="7">
        <v>0.03</v>
      </c>
      <c r="O5916" s="7">
        <v>0.03</v>
      </c>
      <c r="P5916" s="7">
        <v>0.05</v>
      </c>
      <c r="Q5916" s="7">
        <v>0.04</v>
      </c>
      <c r="R5916" s="7">
        <v>0.04</v>
      </c>
      <c r="S5916" s="7">
        <v>0.03</v>
      </c>
      <c r="T5916" s="7">
        <v>0.03</v>
      </c>
      <c r="U5916" s="7">
        <v>0.06</v>
      </c>
      <c r="V5916" s="7">
        <v>0.03</v>
      </c>
      <c r="W5916" s="7">
        <v>0.06</v>
      </c>
      <c r="X5916" s="7">
        <v>0.04</v>
      </c>
      <c r="Y5916" s="7">
        <v>0.04</v>
      </c>
      <c r="Z5916" s="7">
        <v>0.04</v>
      </c>
    </row>
    <row r="5917" spans="1:26" x14ac:dyDescent="0.2">
      <c r="B5917" s="6" t="s">
        <v>1432</v>
      </c>
      <c r="G5917" s="6" t="s">
        <v>41</v>
      </c>
      <c r="I5917" s="6" t="s">
        <v>625</v>
      </c>
      <c r="P5917" s="6" t="s">
        <v>173</v>
      </c>
      <c r="W5917" s="6" t="s">
        <v>90</v>
      </c>
    </row>
    <row r="5918" spans="1:26" x14ac:dyDescent="0.2">
      <c r="A5918" s="6" t="s">
        <v>1403</v>
      </c>
      <c r="B5918" s="8">
        <v>116</v>
      </c>
      <c r="C5918" s="8">
        <v>67</v>
      </c>
      <c r="D5918" s="8">
        <v>49</v>
      </c>
      <c r="E5918" s="8">
        <v>10</v>
      </c>
      <c r="F5918" s="8">
        <v>11</v>
      </c>
      <c r="G5918" s="8">
        <v>18</v>
      </c>
      <c r="H5918" s="8">
        <v>35</v>
      </c>
      <c r="I5918" s="8">
        <v>43</v>
      </c>
      <c r="J5918" s="8">
        <v>26</v>
      </c>
      <c r="K5918" s="8">
        <v>29</v>
      </c>
      <c r="L5918" s="8">
        <v>29</v>
      </c>
      <c r="M5918" s="8">
        <v>33</v>
      </c>
      <c r="N5918" s="8">
        <v>46</v>
      </c>
      <c r="O5918" s="8">
        <v>30</v>
      </c>
      <c r="P5918" s="8">
        <v>26</v>
      </c>
      <c r="Q5918" s="8">
        <v>15</v>
      </c>
      <c r="R5918" s="8">
        <v>29</v>
      </c>
      <c r="S5918" s="8">
        <v>31</v>
      </c>
      <c r="T5918" s="8">
        <v>45</v>
      </c>
      <c r="U5918" s="8">
        <v>11</v>
      </c>
      <c r="V5918" s="8">
        <v>46</v>
      </c>
      <c r="W5918" s="8">
        <v>13</v>
      </c>
      <c r="X5918" s="8">
        <v>12</v>
      </c>
      <c r="Y5918" s="8">
        <v>71</v>
      </c>
      <c r="Z5918" s="8">
        <v>42</v>
      </c>
    </row>
    <row r="5919" spans="1:26" x14ac:dyDescent="0.2">
      <c r="B5919" s="7">
        <v>0.06</v>
      </c>
      <c r="C5919" s="7">
        <v>7.0000000000000007E-2</v>
      </c>
      <c r="D5919" s="7">
        <v>0.05</v>
      </c>
      <c r="E5919" s="7">
        <v>0.03</v>
      </c>
      <c r="F5919" s="7">
        <v>0.03</v>
      </c>
      <c r="G5919" s="7">
        <v>0.05</v>
      </c>
      <c r="H5919" s="7">
        <v>0.09</v>
      </c>
      <c r="I5919" s="7">
        <v>7.0000000000000007E-2</v>
      </c>
      <c r="J5919" s="7">
        <v>0.05</v>
      </c>
      <c r="K5919" s="7">
        <v>0.05</v>
      </c>
      <c r="L5919" s="7">
        <v>0.06</v>
      </c>
      <c r="M5919" s="7">
        <v>7.0000000000000007E-2</v>
      </c>
      <c r="N5919" s="7">
        <v>7.0000000000000007E-2</v>
      </c>
      <c r="O5919" s="7">
        <v>0.06</v>
      </c>
      <c r="P5919" s="7">
        <v>0.06</v>
      </c>
      <c r="Q5919" s="7">
        <v>0.04</v>
      </c>
      <c r="R5919" s="7">
        <v>0.06</v>
      </c>
      <c r="S5919" s="7">
        <v>7.0000000000000007E-2</v>
      </c>
      <c r="T5919" s="7">
        <v>0.05</v>
      </c>
      <c r="U5919" s="7">
        <v>7.0000000000000007E-2</v>
      </c>
      <c r="V5919" s="7">
        <v>0.06</v>
      </c>
      <c r="W5919" s="7">
        <v>0.05</v>
      </c>
      <c r="X5919" s="7">
        <v>7.0000000000000007E-2</v>
      </c>
      <c r="Y5919" s="7">
        <v>0.06</v>
      </c>
      <c r="Z5919" s="7">
        <v>0.06</v>
      </c>
    </row>
    <row r="5920" spans="1:26" x14ac:dyDescent="0.2">
      <c r="B5920" s="6" t="s">
        <v>35</v>
      </c>
      <c r="H5920" s="6" t="s">
        <v>86</v>
      </c>
      <c r="I5920" s="6" t="s">
        <v>35</v>
      </c>
    </row>
    <row r="5921" spans="1:26" x14ac:dyDescent="0.2">
      <c r="A5921" s="6" t="s">
        <v>1402</v>
      </c>
      <c r="B5921" s="8">
        <v>162</v>
      </c>
      <c r="C5921" s="8">
        <v>76</v>
      </c>
      <c r="D5921" s="8">
        <v>86</v>
      </c>
      <c r="E5921" s="8">
        <v>16</v>
      </c>
      <c r="F5921" s="8">
        <v>31</v>
      </c>
      <c r="G5921" s="8">
        <v>38</v>
      </c>
      <c r="H5921" s="8">
        <v>27</v>
      </c>
      <c r="I5921" s="8">
        <v>50</v>
      </c>
      <c r="J5921" s="8">
        <v>45</v>
      </c>
      <c r="K5921" s="8">
        <v>42</v>
      </c>
      <c r="L5921" s="8">
        <v>44</v>
      </c>
      <c r="M5921" s="8">
        <v>31</v>
      </c>
      <c r="N5921" s="8">
        <v>55</v>
      </c>
      <c r="O5921" s="8">
        <v>33</v>
      </c>
      <c r="P5921" s="8">
        <v>39</v>
      </c>
      <c r="Q5921" s="8">
        <v>35</v>
      </c>
      <c r="R5921" s="8">
        <v>45</v>
      </c>
      <c r="S5921" s="8">
        <v>31</v>
      </c>
      <c r="T5921" s="8">
        <v>72</v>
      </c>
      <c r="U5921" s="8">
        <v>13</v>
      </c>
      <c r="V5921" s="8">
        <v>74</v>
      </c>
      <c r="W5921" s="8">
        <v>22</v>
      </c>
      <c r="X5921" s="8">
        <v>12</v>
      </c>
      <c r="Y5921" s="8">
        <v>108</v>
      </c>
      <c r="Z5921" s="8">
        <v>41</v>
      </c>
    </row>
    <row r="5922" spans="1:26" x14ac:dyDescent="0.2">
      <c r="B5922" s="7">
        <v>0.08</v>
      </c>
      <c r="C5922" s="7">
        <v>0.08</v>
      </c>
      <c r="D5922" s="7">
        <v>0.08</v>
      </c>
      <c r="E5922" s="7">
        <v>0.05</v>
      </c>
      <c r="F5922" s="7">
        <v>0.09</v>
      </c>
      <c r="G5922" s="7">
        <v>0.1</v>
      </c>
      <c r="H5922" s="7">
        <v>7.0000000000000007E-2</v>
      </c>
      <c r="I5922" s="7">
        <v>0.08</v>
      </c>
      <c r="J5922" s="7">
        <v>0.08</v>
      </c>
      <c r="K5922" s="7">
        <v>7.0000000000000007E-2</v>
      </c>
      <c r="L5922" s="7">
        <v>0.1</v>
      </c>
      <c r="M5922" s="7">
        <v>7.0000000000000007E-2</v>
      </c>
      <c r="N5922" s="7">
        <v>0.08</v>
      </c>
      <c r="O5922" s="7">
        <v>0.06</v>
      </c>
      <c r="P5922" s="7">
        <v>0.08</v>
      </c>
      <c r="Q5922" s="7">
        <v>0.1</v>
      </c>
      <c r="R5922" s="7">
        <v>0.09</v>
      </c>
      <c r="S5922" s="7">
        <v>7.0000000000000007E-2</v>
      </c>
      <c r="T5922" s="7">
        <v>0.08</v>
      </c>
      <c r="U5922" s="7">
        <v>0.09</v>
      </c>
      <c r="V5922" s="7">
        <v>0.1</v>
      </c>
      <c r="W5922" s="7">
        <v>0.08</v>
      </c>
      <c r="X5922" s="7">
        <v>0.08</v>
      </c>
      <c r="Y5922" s="7">
        <v>0.09</v>
      </c>
      <c r="Z5922" s="7">
        <v>0.06</v>
      </c>
    </row>
    <row r="5923" spans="1:26" x14ac:dyDescent="0.2">
      <c r="B5923" s="6" t="s">
        <v>41</v>
      </c>
      <c r="G5923" s="6" t="s">
        <v>41</v>
      </c>
      <c r="Q5923" s="6" t="s">
        <v>115</v>
      </c>
      <c r="V5923" s="6" t="s">
        <v>92</v>
      </c>
      <c r="Y5923" s="6" t="s">
        <v>92</v>
      </c>
    </row>
    <row r="5924" spans="1:26" x14ac:dyDescent="0.2">
      <c r="A5924" s="6" t="s">
        <v>1401</v>
      </c>
      <c r="B5924" s="8">
        <v>187</v>
      </c>
      <c r="C5924" s="8">
        <v>97</v>
      </c>
      <c r="D5924" s="8">
        <v>90</v>
      </c>
      <c r="E5924" s="8">
        <v>28</v>
      </c>
      <c r="F5924" s="8">
        <v>35</v>
      </c>
      <c r="G5924" s="8">
        <v>39</v>
      </c>
      <c r="H5924" s="8">
        <v>44</v>
      </c>
      <c r="I5924" s="8">
        <v>41</v>
      </c>
      <c r="J5924" s="8">
        <v>48</v>
      </c>
      <c r="K5924" s="8">
        <v>46</v>
      </c>
      <c r="L5924" s="8">
        <v>45</v>
      </c>
      <c r="M5924" s="8">
        <v>47</v>
      </c>
      <c r="N5924" s="8">
        <v>69</v>
      </c>
      <c r="O5924" s="8">
        <v>57</v>
      </c>
      <c r="P5924" s="8">
        <v>40</v>
      </c>
      <c r="Q5924" s="8">
        <v>21</v>
      </c>
      <c r="R5924" s="8">
        <v>38</v>
      </c>
      <c r="S5924" s="8">
        <v>52</v>
      </c>
      <c r="T5924" s="8">
        <v>87</v>
      </c>
      <c r="U5924" s="8">
        <v>10</v>
      </c>
      <c r="V5924" s="8">
        <v>79</v>
      </c>
      <c r="W5924" s="8">
        <v>28</v>
      </c>
      <c r="X5924" s="8">
        <v>9</v>
      </c>
      <c r="Y5924" s="8">
        <v>116</v>
      </c>
      <c r="Z5924" s="8">
        <v>58</v>
      </c>
    </row>
    <row r="5925" spans="1:26" x14ac:dyDescent="0.2">
      <c r="B5925" s="7">
        <v>0.09</v>
      </c>
      <c r="C5925" s="7">
        <v>0.1</v>
      </c>
      <c r="D5925" s="7">
        <v>0.09</v>
      </c>
      <c r="E5925" s="7">
        <v>0.09</v>
      </c>
      <c r="F5925" s="7">
        <v>0.1</v>
      </c>
      <c r="G5925" s="7">
        <v>0.11</v>
      </c>
      <c r="H5925" s="7">
        <v>0.12</v>
      </c>
      <c r="I5925" s="7">
        <v>7.0000000000000007E-2</v>
      </c>
      <c r="J5925" s="7">
        <v>0.09</v>
      </c>
      <c r="K5925" s="7">
        <v>0.08</v>
      </c>
      <c r="L5925" s="7">
        <v>0.1</v>
      </c>
      <c r="M5925" s="7">
        <v>0.1</v>
      </c>
      <c r="N5925" s="7">
        <v>0.1</v>
      </c>
      <c r="O5925" s="7">
        <v>0.11</v>
      </c>
      <c r="P5925" s="7">
        <v>0.09</v>
      </c>
      <c r="Q5925" s="7">
        <v>0.06</v>
      </c>
      <c r="R5925" s="7">
        <v>7.0000000000000007E-2</v>
      </c>
      <c r="S5925" s="7">
        <v>0.11</v>
      </c>
      <c r="T5925" s="7">
        <v>0.1</v>
      </c>
      <c r="U5925" s="7">
        <v>7.0000000000000007E-2</v>
      </c>
      <c r="V5925" s="7">
        <v>0.1</v>
      </c>
      <c r="W5925" s="7">
        <v>0.1</v>
      </c>
      <c r="X5925" s="7">
        <v>0.06</v>
      </c>
      <c r="Y5925" s="7">
        <v>0.1</v>
      </c>
      <c r="Z5925" s="7">
        <v>0.09</v>
      </c>
    </row>
    <row r="5926" spans="1:26" x14ac:dyDescent="0.2">
      <c r="B5926" s="6" t="s">
        <v>1431</v>
      </c>
      <c r="H5926" s="6" t="s">
        <v>78</v>
      </c>
      <c r="N5926" s="6" t="s">
        <v>114</v>
      </c>
      <c r="O5926" s="6" t="s">
        <v>114</v>
      </c>
      <c r="S5926" s="6" t="s">
        <v>205</v>
      </c>
    </row>
    <row r="5927" spans="1:26" x14ac:dyDescent="0.2">
      <c r="A5927" s="6" t="s">
        <v>1397</v>
      </c>
      <c r="B5927" s="8">
        <v>407</v>
      </c>
      <c r="C5927" s="8">
        <v>193</v>
      </c>
      <c r="D5927" s="8">
        <v>214</v>
      </c>
      <c r="E5927" s="8">
        <v>52</v>
      </c>
      <c r="F5927" s="8">
        <v>79</v>
      </c>
      <c r="G5927" s="8">
        <v>79</v>
      </c>
      <c r="H5927" s="8">
        <v>76</v>
      </c>
      <c r="I5927" s="8">
        <v>121</v>
      </c>
      <c r="J5927" s="8">
        <v>115</v>
      </c>
      <c r="K5927" s="8">
        <v>123</v>
      </c>
      <c r="L5927" s="8">
        <v>77</v>
      </c>
      <c r="M5927" s="8">
        <v>92</v>
      </c>
      <c r="N5927" s="8">
        <v>140</v>
      </c>
      <c r="O5927" s="8">
        <v>114</v>
      </c>
      <c r="P5927" s="8">
        <v>78</v>
      </c>
      <c r="Q5927" s="8">
        <v>75</v>
      </c>
      <c r="R5927" s="8">
        <v>111</v>
      </c>
      <c r="S5927" s="8">
        <v>88</v>
      </c>
      <c r="T5927" s="8">
        <v>183</v>
      </c>
      <c r="U5927" s="8">
        <v>24</v>
      </c>
      <c r="V5927" s="8">
        <v>156</v>
      </c>
      <c r="W5927" s="8">
        <v>60</v>
      </c>
      <c r="X5927" s="8">
        <v>36</v>
      </c>
      <c r="Y5927" s="8">
        <v>252</v>
      </c>
      <c r="Z5927" s="8">
        <v>129</v>
      </c>
    </row>
    <row r="5928" spans="1:26" x14ac:dyDescent="0.2">
      <c r="B5928" s="7">
        <v>0.2</v>
      </c>
      <c r="C5928" s="7">
        <v>0.19</v>
      </c>
      <c r="D5928" s="7">
        <v>0.21</v>
      </c>
      <c r="E5928" s="7">
        <v>0.16</v>
      </c>
      <c r="F5928" s="7">
        <v>0.22</v>
      </c>
      <c r="G5928" s="7">
        <v>0.21</v>
      </c>
      <c r="H5928" s="7">
        <v>0.2</v>
      </c>
      <c r="I5928" s="7">
        <v>0.21</v>
      </c>
      <c r="J5928" s="7">
        <v>0.22</v>
      </c>
      <c r="K5928" s="7">
        <v>0.22</v>
      </c>
      <c r="L5928" s="7">
        <v>0.17</v>
      </c>
      <c r="M5928" s="7">
        <v>0.19</v>
      </c>
      <c r="N5928" s="7">
        <v>0.21</v>
      </c>
      <c r="O5928" s="7">
        <v>0.21</v>
      </c>
      <c r="P5928" s="7">
        <v>0.17</v>
      </c>
      <c r="Q5928" s="7">
        <v>0.22</v>
      </c>
      <c r="R5928" s="7">
        <v>0.21</v>
      </c>
      <c r="S5928" s="7">
        <v>0.19</v>
      </c>
      <c r="T5928" s="7">
        <v>0.21</v>
      </c>
      <c r="U5928" s="7">
        <v>0.16</v>
      </c>
      <c r="V5928" s="7">
        <v>0.2</v>
      </c>
      <c r="W5928" s="7">
        <v>0.22</v>
      </c>
      <c r="X5928" s="7">
        <v>0.22</v>
      </c>
      <c r="Y5928" s="7">
        <v>0.21</v>
      </c>
      <c r="Z5928" s="7">
        <v>0.2</v>
      </c>
    </row>
    <row r="5929" spans="1:26" x14ac:dyDescent="0.2">
      <c r="A5929" s="6" t="s">
        <v>1393</v>
      </c>
      <c r="B5929" s="8">
        <v>279</v>
      </c>
      <c r="C5929" s="8">
        <v>129</v>
      </c>
      <c r="D5929" s="8">
        <v>149</v>
      </c>
      <c r="E5929" s="8">
        <v>53</v>
      </c>
      <c r="F5929" s="8">
        <v>50</v>
      </c>
      <c r="G5929" s="8">
        <v>47</v>
      </c>
      <c r="H5929" s="8">
        <v>44</v>
      </c>
      <c r="I5929" s="8">
        <v>85</v>
      </c>
      <c r="J5929" s="8">
        <v>80</v>
      </c>
      <c r="K5929" s="8">
        <v>76</v>
      </c>
      <c r="L5929" s="8">
        <v>67</v>
      </c>
      <c r="M5929" s="8">
        <v>56</v>
      </c>
      <c r="N5929" s="8">
        <v>83</v>
      </c>
      <c r="O5929" s="8">
        <v>76</v>
      </c>
      <c r="P5929" s="8">
        <v>64</v>
      </c>
      <c r="Q5929" s="8">
        <v>55</v>
      </c>
      <c r="R5929" s="8">
        <v>58</v>
      </c>
      <c r="S5929" s="8">
        <v>74</v>
      </c>
      <c r="T5929" s="8">
        <v>123</v>
      </c>
      <c r="U5929" s="8">
        <v>24</v>
      </c>
      <c r="V5929" s="8">
        <v>94</v>
      </c>
      <c r="W5929" s="8">
        <v>44</v>
      </c>
      <c r="X5929" s="8">
        <v>19</v>
      </c>
      <c r="Y5929" s="8">
        <v>157</v>
      </c>
      <c r="Z5929" s="8">
        <v>92</v>
      </c>
    </row>
    <row r="5930" spans="1:26" x14ac:dyDescent="0.2">
      <c r="B5930" s="7">
        <v>0.14000000000000001</v>
      </c>
      <c r="C5930" s="7">
        <v>0.13</v>
      </c>
      <c r="D5930" s="7">
        <v>0.15</v>
      </c>
      <c r="E5930" s="7">
        <v>0.16</v>
      </c>
      <c r="F5930" s="7">
        <v>0.14000000000000001</v>
      </c>
      <c r="G5930" s="7">
        <v>0.13</v>
      </c>
      <c r="H5930" s="7">
        <v>0.12</v>
      </c>
      <c r="I5930" s="7">
        <v>0.14000000000000001</v>
      </c>
      <c r="J5930" s="7">
        <v>0.15</v>
      </c>
      <c r="K5930" s="7">
        <v>0.13</v>
      </c>
      <c r="L5930" s="7">
        <v>0.15</v>
      </c>
      <c r="M5930" s="7">
        <v>0.12</v>
      </c>
      <c r="N5930" s="7">
        <v>0.12</v>
      </c>
      <c r="O5930" s="7">
        <v>0.14000000000000001</v>
      </c>
      <c r="P5930" s="7">
        <v>0.14000000000000001</v>
      </c>
      <c r="Q5930" s="7">
        <v>0.16</v>
      </c>
      <c r="R5930" s="7">
        <v>0.11</v>
      </c>
      <c r="S5930" s="7">
        <v>0.16</v>
      </c>
      <c r="T5930" s="7">
        <v>0.14000000000000001</v>
      </c>
      <c r="U5930" s="7">
        <v>0.16</v>
      </c>
      <c r="V5930" s="7">
        <v>0.12</v>
      </c>
      <c r="W5930" s="7">
        <v>0.16</v>
      </c>
      <c r="X5930" s="7">
        <v>0.12</v>
      </c>
      <c r="Y5930" s="7">
        <v>0.13</v>
      </c>
      <c r="Z5930" s="7">
        <v>0.14000000000000001</v>
      </c>
    </row>
    <row r="5931" spans="1:26" x14ac:dyDescent="0.2">
      <c r="B5931" s="6" t="s">
        <v>205</v>
      </c>
      <c r="S5931" s="6" t="s">
        <v>205</v>
      </c>
    </row>
    <row r="5932" spans="1:26" x14ac:dyDescent="0.2">
      <c r="A5932" s="6" t="s">
        <v>1390</v>
      </c>
      <c r="B5932" s="8">
        <v>246</v>
      </c>
      <c r="C5932" s="8">
        <v>116</v>
      </c>
      <c r="D5932" s="8">
        <v>130</v>
      </c>
      <c r="E5932" s="8">
        <v>48</v>
      </c>
      <c r="F5932" s="8">
        <v>51</v>
      </c>
      <c r="G5932" s="8">
        <v>39</v>
      </c>
      <c r="H5932" s="8">
        <v>46</v>
      </c>
      <c r="I5932" s="8">
        <v>63</v>
      </c>
      <c r="J5932" s="8">
        <v>75</v>
      </c>
      <c r="K5932" s="8">
        <v>71</v>
      </c>
      <c r="L5932" s="8">
        <v>47</v>
      </c>
      <c r="M5932" s="8">
        <v>53</v>
      </c>
      <c r="N5932" s="8">
        <v>81</v>
      </c>
      <c r="O5932" s="8">
        <v>74</v>
      </c>
      <c r="P5932" s="8">
        <v>46</v>
      </c>
      <c r="Q5932" s="8">
        <v>45</v>
      </c>
      <c r="R5932" s="8">
        <v>61</v>
      </c>
      <c r="S5932" s="8">
        <v>53</v>
      </c>
      <c r="T5932" s="8">
        <v>122</v>
      </c>
      <c r="U5932" s="8">
        <v>10</v>
      </c>
      <c r="V5932" s="8">
        <v>95</v>
      </c>
      <c r="W5932" s="8">
        <v>36</v>
      </c>
      <c r="X5932" s="8">
        <v>15</v>
      </c>
      <c r="Y5932" s="8">
        <v>146</v>
      </c>
      <c r="Z5932" s="8">
        <v>76</v>
      </c>
    </row>
    <row r="5933" spans="1:26" x14ac:dyDescent="0.2">
      <c r="B5933" s="7">
        <v>0.12</v>
      </c>
      <c r="C5933" s="7">
        <v>0.12</v>
      </c>
      <c r="D5933" s="7">
        <v>0.13</v>
      </c>
      <c r="E5933" s="7">
        <v>0.15</v>
      </c>
      <c r="F5933" s="7">
        <v>0.14000000000000001</v>
      </c>
      <c r="G5933" s="7">
        <v>0.1</v>
      </c>
      <c r="H5933" s="7">
        <v>0.12</v>
      </c>
      <c r="I5933" s="7">
        <v>0.11</v>
      </c>
      <c r="J5933" s="7">
        <v>0.14000000000000001</v>
      </c>
      <c r="K5933" s="7">
        <v>0.13</v>
      </c>
      <c r="L5933" s="7">
        <v>0.1</v>
      </c>
      <c r="M5933" s="7">
        <v>0.11</v>
      </c>
      <c r="N5933" s="7">
        <v>0.12</v>
      </c>
      <c r="O5933" s="7">
        <v>0.14000000000000001</v>
      </c>
      <c r="P5933" s="7">
        <v>0.1</v>
      </c>
      <c r="Q5933" s="7">
        <v>0.13</v>
      </c>
      <c r="R5933" s="7">
        <v>0.12</v>
      </c>
      <c r="S5933" s="7">
        <v>0.11</v>
      </c>
      <c r="T5933" s="7">
        <v>0.14000000000000001</v>
      </c>
      <c r="U5933" s="7">
        <v>0.06</v>
      </c>
      <c r="V5933" s="7">
        <v>0.12</v>
      </c>
      <c r="W5933" s="7">
        <v>0.13</v>
      </c>
      <c r="X5933" s="7">
        <v>0.09</v>
      </c>
      <c r="Y5933" s="7">
        <v>0.12</v>
      </c>
      <c r="Z5933" s="7">
        <v>0.12</v>
      </c>
    </row>
    <row r="5934" spans="1:26" x14ac:dyDescent="0.2">
      <c r="B5934" s="6" t="s">
        <v>79</v>
      </c>
      <c r="T5934" s="6" t="s">
        <v>191</v>
      </c>
    </row>
    <row r="5935" spans="1:26" x14ac:dyDescent="0.2">
      <c r="A5935" s="6" t="s">
        <v>1388</v>
      </c>
      <c r="B5935" s="8">
        <v>172</v>
      </c>
      <c r="C5935" s="8">
        <v>76</v>
      </c>
      <c r="D5935" s="8">
        <v>96</v>
      </c>
      <c r="E5935" s="8">
        <v>31</v>
      </c>
      <c r="F5935" s="8">
        <v>34</v>
      </c>
      <c r="G5935" s="8">
        <v>29</v>
      </c>
      <c r="H5935" s="8">
        <v>26</v>
      </c>
      <c r="I5935" s="8">
        <v>52</v>
      </c>
      <c r="J5935" s="8">
        <v>47</v>
      </c>
      <c r="K5935" s="8">
        <v>55</v>
      </c>
      <c r="L5935" s="8">
        <v>38</v>
      </c>
      <c r="M5935" s="8">
        <v>32</v>
      </c>
      <c r="N5935" s="8">
        <v>60</v>
      </c>
      <c r="O5935" s="8">
        <v>56</v>
      </c>
      <c r="P5935" s="8">
        <v>35</v>
      </c>
      <c r="Q5935" s="8">
        <v>21</v>
      </c>
      <c r="R5935" s="8">
        <v>35</v>
      </c>
      <c r="S5935" s="8">
        <v>27</v>
      </c>
      <c r="T5935" s="8">
        <v>94</v>
      </c>
      <c r="U5935" s="8">
        <v>16</v>
      </c>
      <c r="V5935" s="8">
        <v>62</v>
      </c>
      <c r="W5935" s="8">
        <v>24</v>
      </c>
      <c r="X5935" s="8">
        <v>16</v>
      </c>
      <c r="Y5935" s="8">
        <v>102</v>
      </c>
      <c r="Z5935" s="8">
        <v>55</v>
      </c>
    </row>
    <row r="5936" spans="1:26" x14ac:dyDescent="0.2">
      <c r="B5936" s="7">
        <v>0.08</v>
      </c>
      <c r="C5936" s="7">
        <v>0.08</v>
      </c>
      <c r="D5936" s="7">
        <v>0.09</v>
      </c>
      <c r="E5936" s="7">
        <v>0.1</v>
      </c>
      <c r="F5936" s="7">
        <v>0.09</v>
      </c>
      <c r="G5936" s="7">
        <v>0.08</v>
      </c>
      <c r="H5936" s="7">
        <v>7.0000000000000007E-2</v>
      </c>
      <c r="I5936" s="7">
        <v>0.09</v>
      </c>
      <c r="J5936" s="7">
        <v>0.09</v>
      </c>
      <c r="K5936" s="7">
        <v>0.1</v>
      </c>
      <c r="L5936" s="7">
        <v>0.08</v>
      </c>
      <c r="M5936" s="7">
        <v>7.0000000000000007E-2</v>
      </c>
      <c r="N5936" s="7">
        <v>0.09</v>
      </c>
      <c r="O5936" s="7">
        <v>0.1</v>
      </c>
      <c r="P5936" s="7">
        <v>0.08</v>
      </c>
      <c r="Q5936" s="7">
        <v>0.06</v>
      </c>
      <c r="R5936" s="7">
        <v>7.0000000000000007E-2</v>
      </c>
      <c r="S5936" s="7">
        <v>0.06</v>
      </c>
      <c r="T5936" s="7">
        <v>0.11</v>
      </c>
      <c r="U5936" s="7">
        <v>0.11</v>
      </c>
      <c r="V5936" s="7">
        <v>0.08</v>
      </c>
      <c r="W5936" s="7">
        <v>0.09</v>
      </c>
      <c r="X5936" s="7">
        <v>0.1</v>
      </c>
      <c r="Y5936" s="7">
        <v>0.08</v>
      </c>
      <c r="Z5936" s="7">
        <v>0.09</v>
      </c>
    </row>
    <row r="5937" spans="1:26" x14ac:dyDescent="0.2">
      <c r="B5937" s="6" t="s">
        <v>113</v>
      </c>
      <c r="O5937" s="6" t="s">
        <v>114</v>
      </c>
      <c r="T5937" s="6" t="s">
        <v>407</v>
      </c>
    </row>
    <row r="5938" spans="1:26" x14ac:dyDescent="0.2">
      <c r="A5938" s="6" t="s">
        <v>1387</v>
      </c>
      <c r="B5938" s="8">
        <v>77</v>
      </c>
      <c r="C5938" s="8">
        <v>44</v>
      </c>
      <c r="D5938" s="8">
        <v>33</v>
      </c>
      <c r="E5938" s="8">
        <v>20</v>
      </c>
      <c r="F5938" s="8">
        <v>8</v>
      </c>
      <c r="G5938" s="8">
        <v>17</v>
      </c>
      <c r="H5938" s="8">
        <v>13</v>
      </c>
      <c r="I5938" s="8">
        <v>18</v>
      </c>
      <c r="J5938" s="8">
        <v>14</v>
      </c>
      <c r="K5938" s="8">
        <v>24</v>
      </c>
      <c r="L5938" s="8">
        <v>15</v>
      </c>
      <c r="M5938" s="8">
        <v>24</v>
      </c>
      <c r="N5938" s="8">
        <v>31</v>
      </c>
      <c r="O5938" s="8">
        <v>14</v>
      </c>
      <c r="P5938" s="8">
        <v>21</v>
      </c>
      <c r="Q5938" s="8">
        <v>11</v>
      </c>
      <c r="R5938" s="8">
        <v>22</v>
      </c>
      <c r="S5938" s="8">
        <v>20</v>
      </c>
      <c r="T5938" s="8">
        <v>31</v>
      </c>
      <c r="U5938" s="8">
        <v>4</v>
      </c>
      <c r="V5938" s="8">
        <v>34</v>
      </c>
      <c r="W5938" s="8">
        <v>8</v>
      </c>
      <c r="X5938" s="8">
        <v>4</v>
      </c>
      <c r="Y5938" s="8">
        <v>47</v>
      </c>
      <c r="Z5938" s="8">
        <v>19</v>
      </c>
    </row>
    <row r="5939" spans="1:26" x14ac:dyDescent="0.2">
      <c r="B5939" s="7">
        <v>0.04</v>
      </c>
      <c r="C5939" s="7">
        <v>0.04</v>
      </c>
      <c r="D5939" s="7">
        <v>0.03</v>
      </c>
      <c r="E5939" s="7">
        <v>0.06</v>
      </c>
      <c r="F5939" s="7">
        <v>0.02</v>
      </c>
      <c r="G5939" s="7">
        <v>0.05</v>
      </c>
      <c r="H5939" s="7">
        <v>0.04</v>
      </c>
      <c r="I5939" s="7">
        <v>0.03</v>
      </c>
      <c r="J5939" s="7">
        <v>0.03</v>
      </c>
      <c r="K5939" s="7">
        <v>0.04</v>
      </c>
      <c r="L5939" s="7">
        <v>0.03</v>
      </c>
      <c r="M5939" s="7">
        <v>0.05</v>
      </c>
      <c r="N5939" s="7">
        <v>0.05</v>
      </c>
      <c r="O5939" s="7">
        <v>0.03</v>
      </c>
      <c r="P5939" s="7">
        <v>0.05</v>
      </c>
      <c r="Q5939" s="7">
        <v>0.03</v>
      </c>
      <c r="R5939" s="7">
        <v>0.04</v>
      </c>
      <c r="S5939" s="7">
        <v>0.04</v>
      </c>
      <c r="T5939" s="7">
        <v>0.04</v>
      </c>
      <c r="U5939" s="7">
        <v>0.02</v>
      </c>
      <c r="V5939" s="7">
        <v>0.04</v>
      </c>
      <c r="W5939" s="7">
        <v>0.03</v>
      </c>
      <c r="X5939" s="7">
        <v>0.03</v>
      </c>
      <c r="Y5939" s="7">
        <v>0.04</v>
      </c>
      <c r="Z5939" s="7">
        <v>0.03</v>
      </c>
    </row>
    <row r="5940" spans="1:26" x14ac:dyDescent="0.2">
      <c r="A5940" s="6" t="s">
        <v>532</v>
      </c>
    </row>
    <row r="5942" spans="1:26" x14ac:dyDescent="0.2">
      <c r="A5942" s="6" t="s">
        <v>1385</v>
      </c>
      <c r="B5942" s="8">
        <v>32</v>
      </c>
      <c r="C5942" s="8">
        <v>15</v>
      </c>
      <c r="D5942" s="8">
        <v>17</v>
      </c>
      <c r="E5942" s="8">
        <v>8</v>
      </c>
      <c r="F5942" s="8">
        <v>5</v>
      </c>
      <c r="G5942" s="8">
        <v>3</v>
      </c>
      <c r="H5942" s="8">
        <v>8</v>
      </c>
      <c r="I5942" s="8">
        <v>9</v>
      </c>
      <c r="J5942" s="8">
        <v>6</v>
      </c>
      <c r="K5942" s="8">
        <v>9</v>
      </c>
      <c r="L5942" s="8">
        <v>12</v>
      </c>
      <c r="M5942" s="8">
        <v>4</v>
      </c>
      <c r="N5942" s="8">
        <v>11</v>
      </c>
      <c r="O5942" s="8">
        <v>10</v>
      </c>
      <c r="P5942" s="8">
        <v>9</v>
      </c>
      <c r="Q5942" s="8">
        <v>2</v>
      </c>
      <c r="R5942" s="8">
        <v>7</v>
      </c>
      <c r="S5942" s="8">
        <v>7</v>
      </c>
      <c r="T5942" s="8">
        <v>12</v>
      </c>
      <c r="U5942" s="8">
        <v>5</v>
      </c>
      <c r="V5942" s="8">
        <v>10</v>
      </c>
      <c r="W5942" s="8">
        <v>3</v>
      </c>
      <c r="X5942" s="8">
        <v>3</v>
      </c>
      <c r="Y5942" s="8">
        <v>16</v>
      </c>
      <c r="Z5942" s="8">
        <v>12</v>
      </c>
    </row>
    <row r="5943" spans="1:26" x14ac:dyDescent="0.2">
      <c r="B5943" s="7">
        <v>0.02</v>
      </c>
      <c r="C5943" s="7">
        <v>0.01</v>
      </c>
      <c r="D5943" s="7">
        <v>0.02</v>
      </c>
      <c r="E5943" s="7">
        <v>0.02</v>
      </c>
      <c r="F5943" s="7">
        <v>0.01</v>
      </c>
      <c r="G5943" s="7">
        <v>0.01</v>
      </c>
      <c r="H5943" s="7">
        <v>0.02</v>
      </c>
      <c r="I5943" s="7">
        <v>0.01</v>
      </c>
      <c r="J5943" s="7">
        <v>0.01</v>
      </c>
      <c r="K5943" s="7">
        <v>0.02</v>
      </c>
      <c r="L5943" s="7">
        <v>0.03</v>
      </c>
      <c r="M5943" s="7">
        <v>0.01</v>
      </c>
      <c r="N5943" s="7">
        <v>0.02</v>
      </c>
      <c r="O5943" s="7">
        <v>0.02</v>
      </c>
      <c r="P5943" s="7">
        <v>0.02</v>
      </c>
      <c r="Q5943" s="6" t="s">
        <v>95</v>
      </c>
      <c r="R5943" s="7">
        <v>0.01</v>
      </c>
      <c r="S5943" s="7">
        <v>0.02</v>
      </c>
      <c r="T5943" s="7">
        <v>0.01</v>
      </c>
      <c r="U5943" s="7">
        <v>0.04</v>
      </c>
      <c r="V5943" s="7">
        <v>0.01</v>
      </c>
      <c r="W5943" s="7">
        <v>0.01</v>
      </c>
      <c r="X5943" s="7">
        <v>0.02</v>
      </c>
      <c r="Y5943" s="7">
        <v>0.01</v>
      </c>
      <c r="Z5943" s="7">
        <v>0.02</v>
      </c>
    </row>
    <row r="5944" spans="1:26" x14ac:dyDescent="0.2">
      <c r="L5944" s="6" t="s">
        <v>116</v>
      </c>
    </row>
    <row r="5945" spans="1:26" x14ac:dyDescent="0.2">
      <c r="A5945" s="6" t="s">
        <v>269</v>
      </c>
      <c r="B5945" s="8">
        <v>104</v>
      </c>
      <c r="C5945" s="8">
        <v>44</v>
      </c>
      <c r="D5945" s="8">
        <v>60</v>
      </c>
      <c r="E5945" s="8">
        <v>35</v>
      </c>
      <c r="F5945" s="8">
        <v>23</v>
      </c>
      <c r="G5945" s="8">
        <v>27</v>
      </c>
      <c r="H5945" s="8">
        <v>11</v>
      </c>
      <c r="I5945" s="8">
        <v>7</v>
      </c>
      <c r="J5945" s="8">
        <v>15</v>
      </c>
      <c r="K5945" s="8">
        <v>28</v>
      </c>
      <c r="L5945" s="8">
        <v>25</v>
      </c>
      <c r="M5945" s="8">
        <v>36</v>
      </c>
      <c r="N5945" s="8">
        <v>32</v>
      </c>
      <c r="O5945" s="8">
        <v>20</v>
      </c>
      <c r="P5945" s="8">
        <v>31</v>
      </c>
      <c r="Q5945" s="8">
        <v>21</v>
      </c>
      <c r="R5945" s="8">
        <v>46</v>
      </c>
      <c r="S5945" s="8">
        <v>32</v>
      </c>
      <c r="T5945" s="8">
        <v>18</v>
      </c>
      <c r="U5945" s="8">
        <v>8</v>
      </c>
      <c r="V5945" s="8">
        <v>39</v>
      </c>
      <c r="W5945" s="8">
        <v>8</v>
      </c>
      <c r="X5945" s="8">
        <v>10</v>
      </c>
      <c r="Y5945" s="8">
        <v>56</v>
      </c>
      <c r="Z5945" s="8">
        <v>26</v>
      </c>
    </row>
    <row r="5946" spans="1:26" x14ac:dyDescent="0.2">
      <c r="B5946" s="7">
        <v>0.05</v>
      </c>
      <c r="C5946" s="7">
        <v>0.04</v>
      </c>
      <c r="D5946" s="7">
        <v>0.06</v>
      </c>
      <c r="E5946" s="7">
        <v>0.11</v>
      </c>
      <c r="F5946" s="7">
        <v>0.06</v>
      </c>
      <c r="G5946" s="7">
        <v>7.0000000000000007E-2</v>
      </c>
      <c r="H5946" s="7">
        <v>0.03</v>
      </c>
      <c r="I5946" s="7">
        <v>0.01</v>
      </c>
      <c r="J5946" s="7">
        <v>0.03</v>
      </c>
      <c r="K5946" s="7">
        <v>0.05</v>
      </c>
      <c r="L5946" s="7">
        <v>0.05</v>
      </c>
      <c r="M5946" s="7">
        <v>0.08</v>
      </c>
      <c r="N5946" s="7">
        <v>0.05</v>
      </c>
      <c r="O5946" s="7">
        <v>0.04</v>
      </c>
      <c r="P5946" s="7">
        <v>7.0000000000000007E-2</v>
      </c>
      <c r="Q5946" s="7">
        <v>0.06</v>
      </c>
      <c r="R5946" s="7">
        <v>0.09</v>
      </c>
      <c r="S5946" s="7">
        <v>7.0000000000000007E-2</v>
      </c>
      <c r="T5946" s="7">
        <v>0.02</v>
      </c>
      <c r="U5946" s="7">
        <v>0.05</v>
      </c>
      <c r="V5946" s="7">
        <v>0.05</v>
      </c>
      <c r="W5946" s="7">
        <v>0.03</v>
      </c>
      <c r="X5946" s="7">
        <v>0.06</v>
      </c>
      <c r="Y5946" s="7">
        <v>0.05</v>
      </c>
      <c r="Z5946" s="7">
        <v>0.04</v>
      </c>
    </row>
    <row r="5947" spans="1:26" x14ac:dyDescent="0.2">
      <c r="B5947" s="6" t="s">
        <v>1430</v>
      </c>
      <c r="E5947" s="6" t="s">
        <v>529</v>
      </c>
      <c r="F5947" s="6" t="s">
        <v>77</v>
      </c>
      <c r="G5947" s="6" t="s">
        <v>411</v>
      </c>
      <c r="H5947" s="6" t="s">
        <v>78</v>
      </c>
      <c r="M5947" s="6" t="s">
        <v>354</v>
      </c>
      <c r="P5947" s="6" t="s">
        <v>115</v>
      </c>
      <c r="R5947" s="6" t="s">
        <v>160</v>
      </c>
      <c r="S5947" s="6" t="s">
        <v>96</v>
      </c>
      <c r="U5947" s="6" t="s">
        <v>96</v>
      </c>
    </row>
    <row r="5948" spans="1:26" x14ac:dyDescent="0.2">
      <c r="A5948" s="6" t="s">
        <v>261</v>
      </c>
      <c r="B5948" s="11">
        <v>4.88</v>
      </c>
      <c r="C5948" s="11">
        <v>4.7</v>
      </c>
      <c r="D5948" s="11">
        <v>5.0599999999999996</v>
      </c>
      <c r="E5948" s="11">
        <v>5.59</v>
      </c>
      <c r="F5948" s="11">
        <v>5.0599999999999996</v>
      </c>
      <c r="G5948" s="11">
        <v>4.9000000000000004</v>
      </c>
      <c r="H5948" s="11">
        <v>4.6500000000000004</v>
      </c>
      <c r="I5948" s="11">
        <v>4.5599999999999996</v>
      </c>
      <c r="J5948" s="11">
        <v>4.91</v>
      </c>
      <c r="K5948" s="11">
        <v>5.05</v>
      </c>
      <c r="L5948" s="11">
        <v>4.87</v>
      </c>
      <c r="M5948" s="11">
        <v>4.66</v>
      </c>
      <c r="N5948" s="11">
        <v>4.95</v>
      </c>
      <c r="O5948" s="11">
        <v>5.03</v>
      </c>
      <c r="P5948" s="11">
        <v>4.6900000000000004</v>
      </c>
      <c r="Q5948" s="11">
        <v>4.7699999999999996</v>
      </c>
      <c r="R5948" s="11">
        <v>4.74</v>
      </c>
      <c r="S5948" s="11">
        <v>4.8899999999999997</v>
      </c>
      <c r="T5948" s="11">
        <v>5</v>
      </c>
      <c r="U5948" s="11">
        <v>4.58</v>
      </c>
      <c r="V5948" s="11">
        <v>4.91</v>
      </c>
      <c r="W5948" s="11">
        <v>4.99</v>
      </c>
      <c r="X5948" s="11">
        <v>4.57</v>
      </c>
      <c r="Y5948" s="11">
        <v>4.8899999999999997</v>
      </c>
      <c r="Z5948" s="11">
        <v>4.74</v>
      </c>
    </row>
    <row r="5949" spans="1:26" x14ac:dyDescent="0.2">
      <c r="B5949" s="6" t="s">
        <v>655</v>
      </c>
      <c r="D5949" s="6" t="s">
        <v>32</v>
      </c>
      <c r="E5949" s="6" t="s">
        <v>187</v>
      </c>
      <c r="F5949" s="6" t="s">
        <v>77</v>
      </c>
      <c r="K5949" s="6" t="s">
        <v>116</v>
      </c>
      <c r="O5949" s="6" t="s">
        <v>161</v>
      </c>
      <c r="T5949" s="6" t="s">
        <v>92</v>
      </c>
    </row>
    <row r="5950" spans="1:26" x14ac:dyDescent="0.2">
      <c r="A5950" s="6" t="s">
        <v>257</v>
      </c>
      <c r="B5950" s="8">
        <v>280</v>
      </c>
      <c r="C5950" s="8">
        <v>134</v>
      </c>
      <c r="D5950" s="8">
        <v>146</v>
      </c>
      <c r="E5950" s="8">
        <v>59</v>
      </c>
      <c r="F5950" s="8">
        <v>47</v>
      </c>
      <c r="G5950" s="8">
        <v>48</v>
      </c>
      <c r="H5950" s="8">
        <v>46</v>
      </c>
      <c r="I5950" s="8">
        <v>79</v>
      </c>
      <c r="J5950" s="8">
        <v>67</v>
      </c>
      <c r="K5950" s="8">
        <v>89</v>
      </c>
      <c r="L5950" s="8">
        <v>65</v>
      </c>
      <c r="M5950" s="8">
        <v>59</v>
      </c>
      <c r="N5950" s="8">
        <v>101</v>
      </c>
      <c r="O5950" s="8">
        <v>80</v>
      </c>
      <c r="P5950" s="8">
        <v>66</v>
      </c>
      <c r="Q5950" s="8">
        <v>33</v>
      </c>
      <c r="R5950" s="8">
        <v>64</v>
      </c>
      <c r="S5950" s="8">
        <v>54</v>
      </c>
      <c r="T5950" s="8">
        <v>137</v>
      </c>
      <c r="U5950" s="8">
        <v>25</v>
      </c>
      <c r="V5950" s="8">
        <v>106</v>
      </c>
      <c r="W5950" s="8">
        <v>36</v>
      </c>
      <c r="X5950" s="8">
        <v>23</v>
      </c>
      <c r="Y5950" s="8">
        <v>165</v>
      </c>
      <c r="Z5950" s="8">
        <v>87</v>
      </c>
    </row>
    <row r="5951" spans="1:26" x14ac:dyDescent="0.2">
      <c r="B5951" s="7">
        <v>0.14000000000000001</v>
      </c>
      <c r="C5951" s="7">
        <v>0.13</v>
      </c>
      <c r="D5951" s="7">
        <v>0.14000000000000001</v>
      </c>
      <c r="E5951" s="7">
        <v>0.18</v>
      </c>
      <c r="F5951" s="7">
        <v>0.13</v>
      </c>
      <c r="G5951" s="7">
        <v>0.13</v>
      </c>
      <c r="H5951" s="7">
        <v>0.12</v>
      </c>
      <c r="I5951" s="7">
        <v>0.13</v>
      </c>
      <c r="J5951" s="7">
        <v>0.13</v>
      </c>
      <c r="K5951" s="7">
        <v>0.16</v>
      </c>
      <c r="L5951" s="7">
        <v>0.15</v>
      </c>
      <c r="M5951" s="7">
        <v>0.13</v>
      </c>
      <c r="N5951" s="7">
        <v>0.15</v>
      </c>
      <c r="O5951" s="7">
        <v>0.15</v>
      </c>
      <c r="P5951" s="7">
        <v>0.14000000000000001</v>
      </c>
      <c r="Q5951" s="7">
        <v>0.1</v>
      </c>
      <c r="R5951" s="7">
        <v>0.12</v>
      </c>
      <c r="S5951" s="7">
        <v>0.12</v>
      </c>
      <c r="T5951" s="7">
        <v>0.15</v>
      </c>
      <c r="U5951" s="7">
        <v>0.17</v>
      </c>
      <c r="V5951" s="7">
        <v>0.14000000000000001</v>
      </c>
      <c r="W5951" s="7">
        <v>0.13</v>
      </c>
      <c r="X5951" s="7">
        <v>0.14000000000000001</v>
      </c>
      <c r="Y5951" s="7">
        <v>0.14000000000000001</v>
      </c>
      <c r="Z5951" s="7">
        <v>0.13</v>
      </c>
    </row>
    <row r="5952" spans="1:26" x14ac:dyDescent="0.2">
      <c r="B5952" s="6" t="s">
        <v>114</v>
      </c>
      <c r="E5952" s="6" t="s">
        <v>377</v>
      </c>
      <c r="N5952" s="6" t="s">
        <v>114</v>
      </c>
      <c r="O5952" s="6" t="s">
        <v>114</v>
      </c>
    </row>
    <row r="5953" spans="1:26" x14ac:dyDescent="0.2">
      <c r="A5953" s="6" t="s">
        <v>249</v>
      </c>
      <c r="B5953" s="8">
        <v>703</v>
      </c>
      <c r="C5953" s="8">
        <v>383</v>
      </c>
      <c r="D5953" s="8">
        <v>320</v>
      </c>
      <c r="E5953" s="8">
        <v>75</v>
      </c>
      <c r="F5953" s="8">
        <v>111</v>
      </c>
      <c r="G5953" s="8">
        <v>130</v>
      </c>
      <c r="H5953" s="8">
        <v>153</v>
      </c>
      <c r="I5953" s="8">
        <v>235</v>
      </c>
      <c r="J5953" s="8">
        <v>180</v>
      </c>
      <c r="K5953" s="8">
        <v>177</v>
      </c>
      <c r="L5953" s="8">
        <v>168</v>
      </c>
      <c r="M5953" s="8">
        <v>178</v>
      </c>
      <c r="N5953" s="8">
        <v>237</v>
      </c>
      <c r="O5953" s="8">
        <v>177</v>
      </c>
      <c r="P5953" s="8">
        <v>177</v>
      </c>
      <c r="Q5953" s="8">
        <v>113</v>
      </c>
      <c r="R5953" s="8">
        <v>179</v>
      </c>
      <c r="S5953" s="8">
        <v>160</v>
      </c>
      <c r="T5953" s="8">
        <v>303</v>
      </c>
      <c r="U5953" s="8">
        <v>61</v>
      </c>
      <c r="V5953" s="8">
        <v>274</v>
      </c>
      <c r="W5953" s="8">
        <v>91</v>
      </c>
      <c r="X5953" s="8">
        <v>60</v>
      </c>
      <c r="Y5953" s="8">
        <v>425</v>
      </c>
      <c r="Z5953" s="8">
        <v>235</v>
      </c>
    </row>
    <row r="5954" spans="1:26" x14ac:dyDescent="0.2">
      <c r="B5954" s="7">
        <v>0.35</v>
      </c>
      <c r="C5954" s="7">
        <v>0.38</v>
      </c>
      <c r="D5954" s="7">
        <v>0.31</v>
      </c>
      <c r="E5954" s="7">
        <v>0.23</v>
      </c>
      <c r="F5954" s="7">
        <v>0.31</v>
      </c>
      <c r="G5954" s="7">
        <v>0.35</v>
      </c>
      <c r="H5954" s="7">
        <v>0.41</v>
      </c>
      <c r="I5954" s="7">
        <v>0.4</v>
      </c>
      <c r="J5954" s="7">
        <v>0.34</v>
      </c>
      <c r="K5954" s="7">
        <v>0.31</v>
      </c>
      <c r="L5954" s="7">
        <v>0.37</v>
      </c>
      <c r="M5954" s="7">
        <v>0.38</v>
      </c>
      <c r="N5954" s="7">
        <v>0.35</v>
      </c>
      <c r="O5954" s="7">
        <v>0.33</v>
      </c>
      <c r="P5954" s="7">
        <v>0.38</v>
      </c>
      <c r="Q5954" s="7">
        <v>0.33</v>
      </c>
      <c r="R5954" s="7">
        <v>0.34</v>
      </c>
      <c r="S5954" s="7">
        <v>0.35</v>
      </c>
      <c r="T5954" s="7">
        <v>0.34</v>
      </c>
      <c r="U5954" s="7">
        <v>0.4</v>
      </c>
      <c r="V5954" s="7">
        <v>0.36</v>
      </c>
      <c r="W5954" s="7">
        <v>0.33</v>
      </c>
      <c r="X5954" s="7">
        <v>0.37</v>
      </c>
      <c r="Y5954" s="7">
        <v>0.35</v>
      </c>
      <c r="Z5954" s="7">
        <v>0.36</v>
      </c>
    </row>
    <row r="5955" spans="1:26" x14ac:dyDescent="0.2">
      <c r="B5955" s="6" t="s">
        <v>590</v>
      </c>
      <c r="C5955" s="6" t="s">
        <v>85</v>
      </c>
      <c r="F5955" s="6" t="s">
        <v>41</v>
      </c>
      <c r="G5955" s="6" t="s">
        <v>41</v>
      </c>
      <c r="H5955" s="6" t="s">
        <v>210</v>
      </c>
      <c r="I5955" s="6" t="s">
        <v>210</v>
      </c>
    </row>
    <row r="5957" spans="1:26" x14ac:dyDescent="0.2">
      <c r="A5957" s="6" t="s">
        <v>97</v>
      </c>
    </row>
    <row r="5959" spans="1:26" x14ac:dyDescent="0.2">
      <c r="A5959" s="6" t="s">
        <v>353</v>
      </c>
    </row>
    <row r="5960" spans="1:26" x14ac:dyDescent="0.2">
      <c r="A5960" s="6" t="s">
        <v>352</v>
      </c>
    </row>
    <row r="5962" spans="1:26" x14ac:dyDescent="0.2">
      <c r="A5962" s="8">
        <v>92</v>
      </c>
    </row>
    <row r="5967" spans="1:26" x14ac:dyDescent="0.2">
      <c r="A5967" s="9" t="s">
        <v>0</v>
      </c>
    </row>
    <row r="5969" spans="1:34" x14ac:dyDescent="0.2">
      <c r="A5969" s="9" t="s">
        <v>1</v>
      </c>
    </row>
    <row r="5970" spans="1:34" x14ac:dyDescent="0.2">
      <c r="A5970" s="9" t="s">
        <v>2</v>
      </c>
    </row>
    <row r="5971" spans="1:34" x14ac:dyDescent="0.2">
      <c r="A5971" s="9" t="s">
        <v>3</v>
      </c>
    </row>
    <row r="5972" spans="1:34" x14ac:dyDescent="0.2">
      <c r="A5972" s="9" t="s">
        <v>4</v>
      </c>
    </row>
    <row r="5973" spans="1:34" x14ac:dyDescent="0.2">
      <c r="A5973" s="9" t="s">
        <v>5</v>
      </c>
    </row>
    <row r="5974" spans="1:34" x14ac:dyDescent="0.2">
      <c r="A5974" s="6" t="s">
        <v>1434</v>
      </c>
    </row>
    <row r="5975" spans="1:34" x14ac:dyDescent="0.2">
      <c r="A5975" s="6" t="s">
        <v>7</v>
      </c>
    </row>
    <row r="5977" spans="1:34" x14ac:dyDescent="0.2">
      <c r="J5977" s="9" t="s">
        <v>157</v>
      </c>
      <c r="N5977" s="9" t="s">
        <v>156</v>
      </c>
      <c r="R5977" s="9" t="s">
        <v>155</v>
      </c>
    </row>
    <row r="5978" spans="1:34" x14ac:dyDescent="0.2">
      <c r="I5978" s="9" t="s">
        <v>154</v>
      </c>
      <c r="J5978" s="9" t="s">
        <v>153</v>
      </c>
      <c r="M5978" s="9" t="s">
        <v>154</v>
      </c>
      <c r="N5978" s="9" t="s">
        <v>153</v>
      </c>
      <c r="Q5978" s="9" t="s">
        <v>154</v>
      </c>
      <c r="S5978" s="9" t="s">
        <v>153</v>
      </c>
    </row>
    <row r="5979" spans="1:34" x14ac:dyDescent="0.2">
      <c r="Z5979" s="9" t="s">
        <v>152</v>
      </c>
    </row>
    <row r="5980" spans="1:34" x14ac:dyDescent="0.2">
      <c r="D5980" s="9" t="s">
        <v>151</v>
      </c>
      <c r="F5980" s="9" t="s">
        <v>150</v>
      </c>
      <c r="U5980" s="9" t="s">
        <v>149</v>
      </c>
      <c r="W5980" s="9" t="s">
        <v>148</v>
      </c>
      <c r="Y5980" s="9" t="s">
        <v>147</v>
      </c>
      <c r="Z5980" s="9" t="s">
        <v>146</v>
      </c>
      <c r="AC5980" s="9" t="s">
        <v>145</v>
      </c>
      <c r="AG5980" s="9" t="s">
        <v>144</v>
      </c>
    </row>
    <row r="5981" spans="1:34" x14ac:dyDescent="0.2">
      <c r="AC5981" s="9" t="s">
        <v>143</v>
      </c>
      <c r="AD5981" s="9" t="s">
        <v>142</v>
      </c>
    </row>
    <row r="5982" spans="1:34" x14ac:dyDescent="0.2">
      <c r="F5982" s="9" t="s">
        <v>143</v>
      </c>
      <c r="G5982" s="9" t="s">
        <v>142</v>
      </c>
      <c r="U5982" s="9" t="s">
        <v>141</v>
      </c>
      <c r="W5982" s="9" t="s">
        <v>141</v>
      </c>
      <c r="Y5982" s="9" t="s">
        <v>141</v>
      </c>
      <c r="AA5982" s="9" t="s">
        <v>141</v>
      </c>
      <c r="AC5982" s="9" t="s">
        <v>140</v>
      </c>
      <c r="AD5982" s="9" t="s">
        <v>140</v>
      </c>
      <c r="AF5982" s="9" t="s">
        <v>139</v>
      </c>
      <c r="AG5982" s="9" t="s">
        <v>138</v>
      </c>
      <c r="AH5982" s="9" t="s">
        <v>137</v>
      </c>
    </row>
    <row r="5983" spans="1:34" x14ac:dyDescent="0.2">
      <c r="B5983" s="9" t="s">
        <v>24</v>
      </c>
      <c r="C5983" s="9" t="s">
        <v>74</v>
      </c>
      <c r="D5983" s="9" t="s">
        <v>83</v>
      </c>
      <c r="E5983" s="9" t="s">
        <v>131</v>
      </c>
      <c r="F5983" s="9" t="s">
        <v>136</v>
      </c>
      <c r="G5983" s="9" t="s">
        <v>136</v>
      </c>
      <c r="H5983" s="9" t="s">
        <v>135</v>
      </c>
      <c r="I5983" s="9" t="s">
        <v>134</v>
      </c>
      <c r="J5983" s="9" t="s">
        <v>135</v>
      </c>
      <c r="K5983" s="9" t="s">
        <v>134</v>
      </c>
      <c r="L5983" s="9" t="s">
        <v>135</v>
      </c>
      <c r="M5983" s="9" t="s">
        <v>134</v>
      </c>
      <c r="N5983" s="9" t="s">
        <v>135</v>
      </c>
      <c r="O5983" s="9" t="s">
        <v>134</v>
      </c>
      <c r="P5983" s="9" t="s">
        <v>135</v>
      </c>
      <c r="Q5983" s="9" t="s">
        <v>134</v>
      </c>
      <c r="R5983" s="9" t="s">
        <v>135</v>
      </c>
      <c r="S5983" s="9" t="s">
        <v>134</v>
      </c>
      <c r="T5983" s="9" t="s">
        <v>133</v>
      </c>
      <c r="U5983" s="9" t="s">
        <v>132</v>
      </c>
      <c r="V5983" s="9" t="s">
        <v>133</v>
      </c>
      <c r="W5983" s="9" t="s">
        <v>132</v>
      </c>
      <c r="X5983" s="9" t="s">
        <v>133</v>
      </c>
      <c r="Y5983" s="9" t="s">
        <v>132</v>
      </c>
      <c r="Z5983" s="9" t="s">
        <v>133</v>
      </c>
      <c r="AA5983" s="9" t="s">
        <v>132</v>
      </c>
      <c r="AB5983" s="9" t="s">
        <v>131</v>
      </c>
      <c r="AC5983" s="9" t="s">
        <v>129</v>
      </c>
      <c r="AD5983" s="9" t="s">
        <v>129</v>
      </c>
      <c r="AE5983" s="9" t="s">
        <v>130</v>
      </c>
      <c r="AF5983" s="9" t="s">
        <v>129</v>
      </c>
      <c r="AG5983" s="9" t="s">
        <v>128</v>
      </c>
      <c r="AH5983" s="9" t="s">
        <v>127</v>
      </c>
    </row>
    <row r="5984" spans="1:34" x14ac:dyDescent="0.2">
      <c r="B5984" s="9" t="s">
        <v>47</v>
      </c>
      <c r="C5984" s="9" t="s">
        <v>48</v>
      </c>
      <c r="D5984" s="9" t="s">
        <v>49</v>
      </c>
      <c r="E5984" s="9" t="s">
        <v>50</v>
      </c>
      <c r="F5984" s="9" t="s">
        <v>51</v>
      </c>
      <c r="G5984" s="9" t="s">
        <v>52</v>
      </c>
      <c r="H5984" s="9" t="s">
        <v>53</v>
      </c>
      <c r="I5984" s="9" t="s">
        <v>54</v>
      </c>
      <c r="J5984" s="9" t="s">
        <v>55</v>
      </c>
      <c r="K5984" s="9" t="s">
        <v>56</v>
      </c>
      <c r="L5984" s="9" t="s">
        <v>57</v>
      </c>
      <c r="M5984" s="9" t="s">
        <v>58</v>
      </c>
      <c r="N5984" s="9" t="s">
        <v>59</v>
      </c>
      <c r="O5984" s="9" t="s">
        <v>60</v>
      </c>
      <c r="P5984" s="9" t="s">
        <v>61</v>
      </c>
      <c r="Q5984" s="9" t="s">
        <v>62</v>
      </c>
      <c r="R5984" s="9" t="s">
        <v>63</v>
      </c>
      <c r="S5984" s="9" t="s">
        <v>64</v>
      </c>
      <c r="T5984" s="9" t="s">
        <v>65</v>
      </c>
      <c r="U5984" s="9" t="s">
        <v>66</v>
      </c>
      <c r="V5984" s="9" t="s">
        <v>67</v>
      </c>
      <c r="W5984" s="9" t="s">
        <v>68</v>
      </c>
      <c r="X5984" s="9" t="s">
        <v>70</v>
      </c>
      <c r="Y5984" s="9" t="s">
        <v>71</v>
      </c>
      <c r="Z5984" s="9" t="s">
        <v>126</v>
      </c>
      <c r="AA5984" s="9" t="s">
        <v>125</v>
      </c>
      <c r="AB5984" s="9" t="s">
        <v>124</v>
      </c>
      <c r="AC5984" s="9" t="s">
        <v>123</v>
      </c>
      <c r="AD5984" s="9" t="s">
        <v>122</v>
      </c>
      <c r="AE5984" s="9" t="s">
        <v>121</v>
      </c>
      <c r="AF5984" s="9" t="s">
        <v>120</v>
      </c>
      <c r="AG5984" s="9" t="s">
        <v>119</v>
      </c>
      <c r="AH5984" s="9" t="s">
        <v>118</v>
      </c>
    </row>
    <row r="5985" spans="1:34" x14ac:dyDescent="0.2">
      <c r="A5985" s="6" t="s">
        <v>72</v>
      </c>
      <c r="B5985" s="8">
        <v>2019</v>
      </c>
      <c r="C5985" s="8">
        <v>1519</v>
      </c>
      <c r="D5985" s="8">
        <v>494</v>
      </c>
      <c r="E5985" s="8">
        <v>358</v>
      </c>
      <c r="F5985" s="8">
        <v>730</v>
      </c>
      <c r="G5985" s="8">
        <v>431</v>
      </c>
      <c r="H5985" s="8">
        <v>210</v>
      </c>
      <c r="I5985" s="8">
        <v>976</v>
      </c>
      <c r="J5985" s="8">
        <v>252</v>
      </c>
      <c r="K5985" s="8">
        <v>931</v>
      </c>
      <c r="L5985" s="8">
        <v>747</v>
      </c>
      <c r="M5985" s="8">
        <v>249</v>
      </c>
      <c r="N5985" s="8">
        <v>505</v>
      </c>
      <c r="O5985" s="8">
        <v>447</v>
      </c>
      <c r="P5985" s="8">
        <v>271</v>
      </c>
      <c r="Q5985" s="8">
        <v>642</v>
      </c>
      <c r="R5985" s="8">
        <v>118</v>
      </c>
      <c r="S5985" s="8">
        <v>1099</v>
      </c>
      <c r="T5985" s="8">
        <v>262</v>
      </c>
      <c r="U5985" s="8">
        <v>171</v>
      </c>
      <c r="V5985" s="8">
        <v>275</v>
      </c>
      <c r="W5985" s="8">
        <v>139</v>
      </c>
      <c r="X5985" s="8">
        <v>248</v>
      </c>
      <c r="Y5985" s="8">
        <v>161</v>
      </c>
      <c r="Z5985" s="8">
        <v>252</v>
      </c>
      <c r="AA5985" s="8">
        <v>167</v>
      </c>
      <c r="AB5985" s="8">
        <v>170</v>
      </c>
      <c r="AC5985" s="8">
        <v>1261</v>
      </c>
      <c r="AD5985" s="8">
        <v>518</v>
      </c>
      <c r="AE5985" s="8">
        <v>724</v>
      </c>
      <c r="AF5985" s="8">
        <v>1379</v>
      </c>
      <c r="AG5985" s="8">
        <v>299</v>
      </c>
      <c r="AH5985" s="8">
        <v>1247</v>
      </c>
    </row>
    <row r="5986" spans="1:34" x14ac:dyDescent="0.2">
      <c r="A5986" s="6" t="s">
        <v>73</v>
      </c>
      <c r="B5986" s="8">
        <v>2019</v>
      </c>
      <c r="C5986" s="8">
        <v>1519</v>
      </c>
      <c r="D5986" s="8">
        <v>494</v>
      </c>
      <c r="E5986" s="8">
        <v>358</v>
      </c>
      <c r="F5986" s="8">
        <v>728</v>
      </c>
      <c r="G5986" s="8">
        <v>434</v>
      </c>
      <c r="H5986" s="8">
        <v>210</v>
      </c>
      <c r="I5986" s="8">
        <v>986</v>
      </c>
      <c r="J5986" s="8">
        <v>254</v>
      </c>
      <c r="K5986" s="8">
        <v>934</v>
      </c>
      <c r="L5986" s="8">
        <v>747</v>
      </c>
      <c r="M5986" s="8">
        <v>252</v>
      </c>
      <c r="N5986" s="8">
        <v>504</v>
      </c>
      <c r="O5986" s="8">
        <v>451</v>
      </c>
      <c r="P5986" s="8">
        <v>278</v>
      </c>
      <c r="Q5986" s="8">
        <v>640</v>
      </c>
      <c r="R5986" s="8">
        <v>122</v>
      </c>
      <c r="S5986" s="8">
        <v>1092</v>
      </c>
      <c r="T5986" s="8">
        <v>262</v>
      </c>
      <c r="U5986" s="8">
        <v>173</v>
      </c>
      <c r="V5986" s="8">
        <v>274</v>
      </c>
      <c r="W5986" s="8">
        <v>138</v>
      </c>
      <c r="X5986" s="8">
        <v>243</v>
      </c>
      <c r="Y5986" s="8">
        <v>161</v>
      </c>
      <c r="Z5986" s="8">
        <v>251</v>
      </c>
      <c r="AA5986" s="8">
        <v>169</v>
      </c>
      <c r="AB5986" s="8">
        <v>173</v>
      </c>
      <c r="AC5986" s="8">
        <v>1266</v>
      </c>
      <c r="AD5986" s="8">
        <v>510</v>
      </c>
      <c r="AE5986" s="8">
        <v>726</v>
      </c>
      <c r="AF5986" s="8">
        <v>1378</v>
      </c>
      <c r="AG5986" s="8">
        <v>299</v>
      </c>
      <c r="AH5986" s="8">
        <v>1248</v>
      </c>
    </row>
    <row r="5987" spans="1:34" x14ac:dyDescent="0.2">
      <c r="A5987" s="6" t="s">
        <v>1408</v>
      </c>
      <c r="B5987" s="8">
        <v>163</v>
      </c>
      <c r="C5987" s="8">
        <v>112</v>
      </c>
      <c r="D5987" s="8">
        <v>50</v>
      </c>
      <c r="E5987" s="8">
        <v>30</v>
      </c>
      <c r="F5987" s="8">
        <v>50</v>
      </c>
      <c r="G5987" s="8">
        <v>33</v>
      </c>
      <c r="H5987" s="8">
        <v>7</v>
      </c>
      <c r="I5987" s="8">
        <v>139</v>
      </c>
      <c r="J5987" s="8">
        <v>3</v>
      </c>
      <c r="K5987" s="8">
        <v>154</v>
      </c>
      <c r="L5987" s="8">
        <v>34</v>
      </c>
      <c r="M5987" s="8">
        <v>63</v>
      </c>
      <c r="N5987" s="8">
        <v>15</v>
      </c>
      <c r="O5987" s="8">
        <v>112</v>
      </c>
      <c r="P5987" s="8">
        <v>10</v>
      </c>
      <c r="Q5987" s="8">
        <v>106</v>
      </c>
      <c r="R5987" s="8">
        <v>2</v>
      </c>
      <c r="S5987" s="8">
        <v>147</v>
      </c>
      <c r="T5987" s="8">
        <v>18</v>
      </c>
      <c r="U5987" s="8">
        <v>17</v>
      </c>
      <c r="V5987" s="8">
        <v>10</v>
      </c>
      <c r="W5987" s="8">
        <v>21</v>
      </c>
      <c r="X5987" s="8">
        <v>12</v>
      </c>
      <c r="Y5987" s="8">
        <v>22</v>
      </c>
      <c r="Z5987" s="8">
        <v>18</v>
      </c>
      <c r="AA5987" s="8">
        <v>18</v>
      </c>
      <c r="AB5987" s="8">
        <v>10</v>
      </c>
      <c r="AC5987" s="8">
        <v>80</v>
      </c>
      <c r="AD5987" s="8">
        <v>71</v>
      </c>
      <c r="AE5987" s="8">
        <v>48</v>
      </c>
      <c r="AF5987" s="8">
        <v>96</v>
      </c>
      <c r="AG5987" s="8">
        <v>13</v>
      </c>
      <c r="AH5987" s="8">
        <v>127</v>
      </c>
    </row>
    <row r="5988" spans="1:34" x14ac:dyDescent="0.2">
      <c r="B5988" s="7">
        <v>0.08</v>
      </c>
      <c r="C5988" s="7">
        <v>7.0000000000000007E-2</v>
      </c>
      <c r="D5988" s="7">
        <v>0.1</v>
      </c>
      <c r="E5988" s="7">
        <v>0.08</v>
      </c>
      <c r="F5988" s="7">
        <v>7.0000000000000007E-2</v>
      </c>
      <c r="G5988" s="7">
        <v>7.0000000000000007E-2</v>
      </c>
      <c r="H5988" s="7">
        <v>0.03</v>
      </c>
      <c r="I5988" s="7">
        <v>0.14000000000000001</v>
      </c>
      <c r="J5988" s="7">
        <v>0.01</v>
      </c>
      <c r="K5988" s="7">
        <v>0.16</v>
      </c>
      <c r="L5988" s="7">
        <v>0.05</v>
      </c>
      <c r="M5988" s="7">
        <v>0.25</v>
      </c>
      <c r="N5988" s="7">
        <v>0.03</v>
      </c>
      <c r="O5988" s="7">
        <v>0.25</v>
      </c>
      <c r="P5988" s="7">
        <v>0.04</v>
      </c>
      <c r="Q5988" s="7">
        <v>0.17</v>
      </c>
      <c r="R5988" s="7">
        <v>0.01</v>
      </c>
      <c r="S5988" s="7">
        <v>0.13</v>
      </c>
      <c r="T5988" s="7">
        <v>7.0000000000000007E-2</v>
      </c>
      <c r="U5988" s="7">
        <v>0.1</v>
      </c>
      <c r="V5988" s="7">
        <v>0.04</v>
      </c>
      <c r="W5988" s="7">
        <v>0.15</v>
      </c>
      <c r="X5988" s="7">
        <v>0.05</v>
      </c>
      <c r="Y5988" s="7">
        <v>0.13</v>
      </c>
      <c r="Z5988" s="7">
        <v>7.0000000000000007E-2</v>
      </c>
      <c r="AA5988" s="7">
        <v>0.11</v>
      </c>
      <c r="AB5988" s="7">
        <v>0.06</v>
      </c>
      <c r="AC5988" s="7">
        <v>0.06</v>
      </c>
      <c r="AD5988" s="7">
        <v>0.14000000000000001</v>
      </c>
      <c r="AE5988" s="7">
        <v>7.0000000000000007E-2</v>
      </c>
      <c r="AF5988" s="7">
        <v>7.0000000000000007E-2</v>
      </c>
      <c r="AG5988" s="7">
        <v>0.04</v>
      </c>
      <c r="AH5988" s="7">
        <v>0.1</v>
      </c>
    </row>
    <row r="5989" spans="1:34" x14ac:dyDescent="0.2">
      <c r="B5989" s="6" t="s">
        <v>1447</v>
      </c>
      <c r="I5989" s="6" t="s">
        <v>377</v>
      </c>
      <c r="K5989" s="6" t="s">
        <v>354</v>
      </c>
      <c r="M5989" s="6" t="s">
        <v>109</v>
      </c>
      <c r="O5989" s="6" t="s">
        <v>108</v>
      </c>
      <c r="Q5989" s="6" t="s">
        <v>107</v>
      </c>
      <c r="S5989" s="6" t="s">
        <v>106</v>
      </c>
      <c r="W5989" s="6" t="s">
        <v>91</v>
      </c>
      <c r="Y5989" s="6" t="s">
        <v>158</v>
      </c>
      <c r="AD5989" s="6" t="s">
        <v>212</v>
      </c>
      <c r="AF5989" s="6" t="s">
        <v>104</v>
      </c>
      <c r="AH5989" s="6" t="s">
        <v>375</v>
      </c>
    </row>
    <row r="5990" spans="1:34" x14ac:dyDescent="0.2">
      <c r="A5990" s="6" t="s">
        <v>434</v>
      </c>
    </row>
    <row r="5992" spans="1:34" x14ac:dyDescent="0.2">
      <c r="A5992" s="6" t="s">
        <v>1406</v>
      </c>
      <c r="B5992" s="8">
        <v>75</v>
      </c>
      <c r="C5992" s="8">
        <v>49</v>
      </c>
      <c r="D5992" s="8">
        <v>25</v>
      </c>
      <c r="E5992" s="8">
        <v>13</v>
      </c>
      <c r="F5992" s="8">
        <v>24</v>
      </c>
      <c r="G5992" s="8">
        <v>13</v>
      </c>
      <c r="H5992" s="8">
        <v>1</v>
      </c>
      <c r="I5992" s="8">
        <v>64</v>
      </c>
      <c r="J5992" s="8">
        <v>2</v>
      </c>
      <c r="K5992" s="8">
        <v>66</v>
      </c>
      <c r="L5992" s="8">
        <v>19</v>
      </c>
      <c r="M5992" s="8">
        <v>20</v>
      </c>
      <c r="N5992" s="8">
        <v>10</v>
      </c>
      <c r="O5992" s="8">
        <v>43</v>
      </c>
      <c r="P5992" s="8">
        <v>5</v>
      </c>
      <c r="Q5992" s="8">
        <v>46</v>
      </c>
      <c r="R5992" s="6" t="s">
        <v>94</v>
      </c>
      <c r="S5992" s="8">
        <v>67</v>
      </c>
      <c r="T5992" s="8">
        <v>5</v>
      </c>
      <c r="U5992" s="8">
        <v>9</v>
      </c>
      <c r="V5992" s="8">
        <v>10</v>
      </c>
      <c r="W5992" s="8">
        <v>5</v>
      </c>
      <c r="X5992" s="8">
        <v>9</v>
      </c>
      <c r="Y5992" s="8">
        <v>7</v>
      </c>
      <c r="Z5992" s="8">
        <v>11</v>
      </c>
      <c r="AA5992" s="8">
        <v>12</v>
      </c>
      <c r="AB5992" s="8">
        <v>5</v>
      </c>
      <c r="AC5992" s="8">
        <v>46</v>
      </c>
      <c r="AD5992" s="8">
        <v>21</v>
      </c>
      <c r="AE5992" s="8">
        <v>33</v>
      </c>
      <c r="AF5992" s="8">
        <v>49</v>
      </c>
      <c r="AG5992" s="8">
        <v>7</v>
      </c>
      <c r="AH5992" s="8">
        <v>52</v>
      </c>
    </row>
    <row r="5993" spans="1:34" x14ac:dyDescent="0.2">
      <c r="B5993" s="7">
        <v>0.04</v>
      </c>
      <c r="C5993" s="7">
        <v>0.03</v>
      </c>
      <c r="D5993" s="7">
        <v>0.05</v>
      </c>
      <c r="E5993" s="7">
        <v>0.04</v>
      </c>
      <c r="F5993" s="7">
        <v>0.03</v>
      </c>
      <c r="G5993" s="7">
        <v>0.03</v>
      </c>
      <c r="H5993" s="6" t="s">
        <v>95</v>
      </c>
      <c r="I5993" s="7">
        <v>0.06</v>
      </c>
      <c r="J5993" s="7">
        <v>0.01</v>
      </c>
      <c r="K5993" s="7">
        <v>7.0000000000000007E-2</v>
      </c>
      <c r="L5993" s="7">
        <v>0.03</v>
      </c>
      <c r="M5993" s="7">
        <v>0.08</v>
      </c>
      <c r="N5993" s="7">
        <v>0.02</v>
      </c>
      <c r="O5993" s="7">
        <v>0.1</v>
      </c>
      <c r="P5993" s="7">
        <v>0.02</v>
      </c>
      <c r="Q5993" s="7">
        <v>7.0000000000000007E-2</v>
      </c>
      <c r="R5993" s="6" t="s">
        <v>94</v>
      </c>
      <c r="S5993" s="7">
        <v>0.06</v>
      </c>
      <c r="T5993" s="7">
        <v>0.02</v>
      </c>
      <c r="U5993" s="7">
        <v>0.05</v>
      </c>
      <c r="V5993" s="7">
        <v>0.04</v>
      </c>
      <c r="W5993" s="7">
        <v>0.03</v>
      </c>
      <c r="X5993" s="7">
        <v>0.04</v>
      </c>
      <c r="Y5993" s="7">
        <v>0.04</v>
      </c>
      <c r="Z5993" s="7">
        <v>0.04</v>
      </c>
      <c r="AA5993" s="7">
        <v>7.0000000000000007E-2</v>
      </c>
      <c r="AB5993" s="7">
        <v>0.03</v>
      </c>
      <c r="AC5993" s="7">
        <v>0.04</v>
      </c>
      <c r="AD5993" s="7">
        <v>0.04</v>
      </c>
      <c r="AE5993" s="7">
        <v>0.04</v>
      </c>
      <c r="AF5993" s="7">
        <v>0.04</v>
      </c>
      <c r="AG5993" s="7">
        <v>0.02</v>
      </c>
      <c r="AH5993" s="7">
        <v>0.04</v>
      </c>
    </row>
    <row r="5994" spans="1:34" x14ac:dyDescent="0.2">
      <c r="B5994" s="6" t="s">
        <v>1446</v>
      </c>
      <c r="I5994" s="6" t="s">
        <v>377</v>
      </c>
      <c r="K5994" s="6" t="s">
        <v>354</v>
      </c>
      <c r="M5994" s="6" t="s">
        <v>109</v>
      </c>
      <c r="O5994" s="6" t="s">
        <v>108</v>
      </c>
      <c r="Q5994" s="6" t="s">
        <v>107</v>
      </c>
      <c r="S5994" s="6" t="s">
        <v>106</v>
      </c>
      <c r="AA5994" s="6" t="s">
        <v>92</v>
      </c>
      <c r="AE5994" s="6" t="s">
        <v>104</v>
      </c>
    </row>
    <row r="5995" spans="1:34" x14ac:dyDescent="0.2">
      <c r="A5995" s="6" t="s">
        <v>1403</v>
      </c>
      <c r="B5995" s="8">
        <v>116</v>
      </c>
      <c r="C5995" s="8">
        <v>89</v>
      </c>
      <c r="D5995" s="8">
        <v>28</v>
      </c>
      <c r="E5995" s="8">
        <v>22</v>
      </c>
      <c r="F5995" s="8">
        <v>42</v>
      </c>
      <c r="G5995" s="8">
        <v>24</v>
      </c>
      <c r="H5995" s="8">
        <v>2</v>
      </c>
      <c r="I5995" s="8">
        <v>98</v>
      </c>
      <c r="J5995" s="8">
        <v>2</v>
      </c>
      <c r="K5995" s="8">
        <v>108</v>
      </c>
      <c r="L5995" s="8">
        <v>27</v>
      </c>
      <c r="M5995" s="8">
        <v>33</v>
      </c>
      <c r="N5995" s="8">
        <v>13</v>
      </c>
      <c r="O5995" s="8">
        <v>63</v>
      </c>
      <c r="P5995" s="8">
        <v>15</v>
      </c>
      <c r="Q5995" s="8">
        <v>55</v>
      </c>
      <c r="R5995" s="8">
        <v>2</v>
      </c>
      <c r="S5995" s="8">
        <v>96</v>
      </c>
      <c r="T5995" s="8">
        <v>17</v>
      </c>
      <c r="U5995" s="8">
        <v>15</v>
      </c>
      <c r="V5995" s="8">
        <v>13</v>
      </c>
      <c r="W5995" s="8">
        <v>7</v>
      </c>
      <c r="X5995" s="8">
        <v>12</v>
      </c>
      <c r="Y5995" s="8">
        <v>12</v>
      </c>
      <c r="Z5995" s="8">
        <v>14</v>
      </c>
      <c r="AA5995" s="8">
        <v>11</v>
      </c>
      <c r="AB5995" s="8">
        <v>6</v>
      </c>
      <c r="AC5995" s="8">
        <v>71</v>
      </c>
      <c r="AD5995" s="8">
        <v>35</v>
      </c>
      <c r="AE5995" s="8">
        <v>33</v>
      </c>
      <c r="AF5995" s="8">
        <v>85</v>
      </c>
      <c r="AG5995" s="8">
        <v>17</v>
      </c>
      <c r="AH5995" s="8">
        <v>81</v>
      </c>
    </row>
    <row r="5996" spans="1:34" x14ac:dyDescent="0.2">
      <c r="B5996" s="7">
        <v>0.06</v>
      </c>
      <c r="C5996" s="7">
        <v>0.06</v>
      </c>
      <c r="D5996" s="7">
        <v>0.06</v>
      </c>
      <c r="E5996" s="7">
        <v>0.06</v>
      </c>
      <c r="F5996" s="7">
        <v>0.06</v>
      </c>
      <c r="G5996" s="7">
        <v>0.06</v>
      </c>
      <c r="H5996" s="7">
        <v>0.01</v>
      </c>
      <c r="I5996" s="7">
        <v>0.1</v>
      </c>
      <c r="J5996" s="7">
        <v>0.01</v>
      </c>
      <c r="K5996" s="7">
        <v>0.12</v>
      </c>
      <c r="L5996" s="7">
        <v>0.04</v>
      </c>
      <c r="M5996" s="7">
        <v>0.13</v>
      </c>
      <c r="N5996" s="7">
        <v>0.03</v>
      </c>
      <c r="O5996" s="7">
        <v>0.14000000000000001</v>
      </c>
      <c r="P5996" s="7">
        <v>0.05</v>
      </c>
      <c r="Q5996" s="7">
        <v>0.09</v>
      </c>
      <c r="R5996" s="7">
        <v>0.02</v>
      </c>
      <c r="S5996" s="7">
        <v>0.09</v>
      </c>
      <c r="T5996" s="7">
        <v>0.06</v>
      </c>
      <c r="U5996" s="7">
        <v>0.09</v>
      </c>
      <c r="V5996" s="7">
        <v>0.05</v>
      </c>
      <c r="W5996" s="7">
        <v>0.05</v>
      </c>
      <c r="X5996" s="7">
        <v>0.05</v>
      </c>
      <c r="Y5996" s="7">
        <v>7.0000000000000007E-2</v>
      </c>
      <c r="Z5996" s="7">
        <v>0.06</v>
      </c>
      <c r="AA5996" s="7">
        <v>0.06</v>
      </c>
      <c r="AB5996" s="7">
        <v>0.03</v>
      </c>
      <c r="AC5996" s="7">
        <v>0.06</v>
      </c>
      <c r="AD5996" s="7">
        <v>7.0000000000000007E-2</v>
      </c>
      <c r="AE5996" s="7">
        <v>0.05</v>
      </c>
      <c r="AF5996" s="7">
        <v>0.06</v>
      </c>
      <c r="AG5996" s="7">
        <v>0.06</v>
      </c>
      <c r="AH5996" s="7">
        <v>0.06</v>
      </c>
    </row>
    <row r="5997" spans="1:34" x14ac:dyDescent="0.2">
      <c r="B5997" s="6" t="s">
        <v>393</v>
      </c>
      <c r="I5997" s="6" t="s">
        <v>377</v>
      </c>
      <c r="K5997" s="6" t="s">
        <v>354</v>
      </c>
      <c r="M5997" s="6" t="s">
        <v>109</v>
      </c>
      <c r="O5997" s="6" t="s">
        <v>108</v>
      </c>
      <c r="Q5997" s="6" t="s">
        <v>92</v>
      </c>
      <c r="S5997" s="6" t="s">
        <v>106</v>
      </c>
    </row>
    <row r="5998" spans="1:34" x14ac:dyDescent="0.2">
      <c r="A5998" s="6" t="s">
        <v>1402</v>
      </c>
      <c r="B5998" s="8">
        <v>162</v>
      </c>
      <c r="C5998" s="8">
        <v>116</v>
      </c>
      <c r="D5998" s="8">
        <v>44</v>
      </c>
      <c r="E5998" s="8">
        <v>22</v>
      </c>
      <c r="F5998" s="8">
        <v>59</v>
      </c>
      <c r="G5998" s="8">
        <v>35</v>
      </c>
      <c r="H5998" s="8">
        <v>1</v>
      </c>
      <c r="I5998" s="8">
        <v>118</v>
      </c>
      <c r="J5998" s="8">
        <v>3</v>
      </c>
      <c r="K5998" s="8">
        <v>128</v>
      </c>
      <c r="L5998" s="8">
        <v>37</v>
      </c>
      <c r="M5998" s="8">
        <v>33</v>
      </c>
      <c r="N5998" s="8">
        <v>21</v>
      </c>
      <c r="O5998" s="8">
        <v>77</v>
      </c>
      <c r="P5998" s="8">
        <v>8</v>
      </c>
      <c r="Q5998" s="8">
        <v>74</v>
      </c>
      <c r="R5998" s="8">
        <v>5</v>
      </c>
      <c r="S5998" s="8">
        <v>130</v>
      </c>
      <c r="T5998" s="8">
        <v>21</v>
      </c>
      <c r="U5998" s="8">
        <v>16</v>
      </c>
      <c r="V5998" s="8">
        <v>27</v>
      </c>
      <c r="W5998" s="8">
        <v>12</v>
      </c>
      <c r="X5998" s="8">
        <v>17</v>
      </c>
      <c r="Y5998" s="8">
        <v>11</v>
      </c>
      <c r="Z5998" s="8">
        <v>20</v>
      </c>
      <c r="AA5998" s="8">
        <v>13</v>
      </c>
      <c r="AB5998" s="8">
        <v>10</v>
      </c>
      <c r="AC5998" s="8">
        <v>111</v>
      </c>
      <c r="AD5998" s="8">
        <v>38</v>
      </c>
      <c r="AE5998" s="8">
        <v>55</v>
      </c>
      <c r="AF5998" s="8">
        <v>116</v>
      </c>
      <c r="AG5998" s="8">
        <v>18</v>
      </c>
      <c r="AH5998" s="8">
        <v>116</v>
      </c>
    </row>
    <row r="5999" spans="1:34" x14ac:dyDescent="0.2">
      <c r="B5999" s="7">
        <v>0.08</v>
      </c>
      <c r="C5999" s="7">
        <v>0.08</v>
      </c>
      <c r="D5999" s="7">
        <v>0.09</v>
      </c>
      <c r="E5999" s="7">
        <v>0.06</v>
      </c>
      <c r="F5999" s="7">
        <v>0.08</v>
      </c>
      <c r="G5999" s="7">
        <v>0.08</v>
      </c>
      <c r="H5999" s="6" t="s">
        <v>95</v>
      </c>
      <c r="I5999" s="7">
        <v>0.12</v>
      </c>
      <c r="J5999" s="7">
        <v>0.01</v>
      </c>
      <c r="K5999" s="7">
        <v>0.14000000000000001</v>
      </c>
      <c r="L5999" s="7">
        <v>0.05</v>
      </c>
      <c r="M5999" s="7">
        <v>0.13</v>
      </c>
      <c r="N5999" s="7">
        <v>0.04</v>
      </c>
      <c r="O5999" s="7">
        <v>0.17</v>
      </c>
      <c r="P5999" s="7">
        <v>0.03</v>
      </c>
      <c r="Q5999" s="7">
        <v>0.12</v>
      </c>
      <c r="R5999" s="7">
        <v>0.04</v>
      </c>
      <c r="S5999" s="7">
        <v>0.12</v>
      </c>
      <c r="T5999" s="7">
        <v>0.08</v>
      </c>
      <c r="U5999" s="7">
        <v>0.09</v>
      </c>
      <c r="V5999" s="7">
        <v>0.1</v>
      </c>
      <c r="W5999" s="7">
        <v>0.09</v>
      </c>
      <c r="X5999" s="7">
        <v>7.0000000000000007E-2</v>
      </c>
      <c r="Y5999" s="7">
        <v>7.0000000000000007E-2</v>
      </c>
      <c r="Z5999" s="7">
        <v>0.08</v>
      </c>
      <c r="AA5999" s="7">
        <v>7.0000000000000007E-2</v>
      </c>
      <c r="AB5999" s="7">
        <v>0.06</v>
      </c>
      <c r="AC5999" s="7">
        <v>0.09</v>
      </c>
      <c r="AD5999" s="7">
        <v>7.0000000000000007E-2</v>
      </c>
      <c r="AE5999" s="7">
        <v>0.08</v>
      </c>
      <c r="AF5999" s="7">
        <v>0.08</v>
      </c>
      <c r="AG5999" s="7">
        <v>0.06</v>
      </c>
      <c r="AH5999" s="7">
        <v>0.09</v>
      </c>
    </row>
    <row r="6000" spans="1:34" x14ac:dyDescent="0.2">
      <c r="B6000" s="6" t="s">
        <v>432</v>
      </c>
      <c r="I6000" s="6" t="s">
        <v>377</v>
      </c>
      <c r="K6000" s="6" t="s">
        <v>354</v>
      </c>
      <c r="M6000" s="6" t="s">
        <v>109</v>
      </c>
      <c r="O6000" s="6" t="s">
        <v>108</v>
      </c>
      <c r="Q6000" s="6" t="s">
        <v>107</v>
      </c>
      <c r="S6000" s="6" t="s">
        <v>106</v>
      </c>
      <c r="AH6000" s="6" t="s">
        <v>394</v>
      </c>
    </row>
    <row r="6001" spans="1:34" x14ac:dyDescent="0.2">
      <c r="A6001" s="6" t="s">
        <v>1401</v>
      </c>
      <c r="B6001" s="8">
        <v>187</v>
      </c>
      <c r="C6001" s="8">
        <v>141</v>
      </c>
      <c r="D6001" s="8">
        <v>45</v>
      </c>
      <c r="E6001" s="8">
        <v>30</v>
      </c>
      <c r="F6001" s="8">
        <v>60</v>
      </c>
      <c r="G6001" s="8">
        <v>50</v>
      </c>
      <c r="H6001" s="8">
        <v>8</v>
      </c>
      <c r="I6001" s="8">
        <v>109</v>
      </c>
      <c r="J6001" s="8">
        <v>6</v>
      </c>
      <c r="K6001" s="8">
        <v>143</v>
      </c>
      <c r="L6001" s="8">
        <v>54</v>
      </c>
      <c r="M6001" s="8">
        <v>33</v>
      </c>
      <c r="N6001" s="8">
        <v>33</v>
      </c>
      <c r="O6001" s="8">
        <v>55</v>
      </c>
      <c r="P6001" s="8">
        <v>15</v>
      </c>
      <c r="Q6001" s="8">
        <v>79</v>
      </c>
      <c r="R6001" s="8">
        <v>1</v>
      </c>
      <c r="S6001" s="8">
        <v>137</v>
      </c>
      <c r="T6001" s="8">
        <v>24</v>
      </c>
      <c r="U6001" s="8">
        <v>19</v>
      </c>
      <c r="V6001" s="8">
        <v>23</v>
      </c>
      <c r="W6001" s="8">
        <v>13</v>
      </c>
      <c r="X6001" s="8">
        <v>22</v>
      </c>
      <c r="Y6001" s="8">
        <v>18</v>
      </c>
      <c r="Z6001" s="8">
        <v>18</v>
      </c>
      <c r="AA6001" s="8">
        <v>15</v>
      </c>
      <c r="AB6001" s="8">
        <v>10</v>
      </c>
      <c r="AC6001" s="8">
        <v>113</v>
      </c>
      <c r="AD6001" s="8">
        <v>61</v>
      </c>
      <c r="AE6001" s="8">
        <v>63</v>
      </c>
      <c r="AF6001" s="8">
        <v>137</v>
      </c>
      <c r="AG6001" s="8">
        <v>23</v>
      </c>
      <c r="AH6001" s="8">
        <v>130</v>
      </c>
    </row>
    <row r="6002" spans="1:34" x14ac:dyDescent="0.2">
      <c r="B6002" s="7">
        <v>0.09</v>
      </c>
      <c r="C6002" s="7">
        <v>0.09</v>
      </c>
      <c r="D6002" s="7">
        <v>0.09</v>
      </c>
      <c r="E6002" s="7">
        <v>0.08</v>
      </c>
      <c r="F6002" s="7">
        <v>0.08</v>
      </c>
      <c r="G6002" s="7">
        <v>0.12</v>
      </c>
      <c r="H6002" s="7">
        <v>0.04</v>
      </c>
      <c r="I6002" s="7">
        <v>0.11</v>
      </c>
      <c r="J6002" s="7">
        <v>0.02</v>
      </c>
      <c r="K6002" s="7">
        <v>0.15</v>
      </c>
      <c r="L6002" s="7">
        <v>7.0000000000000007E-2</v>
      </c>
      <c r="M6002" s="7">
        <v>0.13</v>
      </c>
      <c r="N6002" s="7">
        <v>7.0000000000000007E-2</v>
      </c>
      <c r="O6002" s="7">
        <v>0.12</v>
      </c>
      <c r="P6002" s="7">
        <v>0.06</v>
      </c>
      <c r="Q6002" s="7">
        <v>0.12</v>
      </c>
      <c r="R6002" s="7">
        <v>0.01</v>
      </c>
      <c r="S6002" s="7">
        <v>0.13</v>
      </c>
      <c r="T6002" s="7">
        <v>0.09</v>
      </c>
      <c r="U6002" s="7">
        <v>0.11</v>
      </c>
      <c r="V6002" s="7">
        <v>0.08</v>
      </c>
      <c r="W6002" s="7">
        <v>0.09</v>
      </c>
      <c r="X6002" s="7">
        <v>0.09</v>
      </c>
      <c r="Y6002" s="7">
        <v>0.11</v>
      </c>
      <c r="Z6002" s="7">
        <v>7.0000000000000007E-2</v>
      </c>
      <c r="AA6002" s="7">
        <v>0.09</v>
      </c>
      <c r="AB6002" s="7">
        <v>0.06</v>
      </c>
      <c r="AC6002" s="7">
        <v>0.09</v>
      </c>
      <c r="AD6002" s="7">
        <v>0.12</v>
      </c>
      <c r="AE6002" s="7">
        <v>0.09</v>
      </c>
      <c r="AF6002" s="7">
        <v>0.1</v>
      </c>
      <c r="AG6002" s="7">
        <v>0.08</v>
      </c>
      <c r="AH6002" s="7">
        <v>0.1</v>
      </c>
    </row>
    <row r="6003" spans="1:34" x14ac:dyDescent="0.2">
      <c r="B6003" s="6" t="s">
        <v>395</v>
      </c>
      <c r="I6003" s="6" t="s">
        <v>377</v>
      </c>
      <c r="K6003" s="6" t="s">
        <v>354</v>
      </c>
      <c r="M6003" s="6" t="s">
        <v>109</v>
      </c>
      <c r="O6003" s="6" t="s">
        <v>108</v>
      </c>
      <c r="Q6003" s="6" t="s">
        <v>107</v>
      </c>
      <c r="S6003" s="6" t="s">
        <v>106</v>
      </c>
      <c r="AD6003" s="6" t="s">
        <v>221</v>
      </c>
      <c r="AH6003" s="6" t="s">
        <v>92</v>
      </c>
    </row>
    <row r="6004" spans="1:34" x14ac:dyDescent="0.2">
      <c r="A6004" s="6" t="s">
        <v>1397</v>
      </c>
      <c r="B6004" s="8">
        <v>407</v>
      </c>
      <c r="C6004" s="8">
        <v>308</v>
      </c>
      <c r="D6004" s="8">
        <v>98</v>
      </c>
      <c r="E6004" s="8">
        <v>85</v>
      </c>
      <c r="F6004" s="8">
        <v>153</v>
      </c>
      <c r="G6004" s="8">
        <v>70</v>
      </c>
      <c r="H6004" s="8">
        <v>22</v>
      </c>
      <c r="I6004" s="8">
        <v>189</v>
      </c>
      <c r="J6004" s="8">
        <v>18</v>
      </c>
      <c r="K6004" s="8">
        <v>162</v>
      </c>
      <c r="L6004" s="8">
        <v>111</v>
      </c>
      <c r="M6004" s="8">
        <v>32</v>
      </c>
      <c r="N6004" s="8">
        <v>50</v>
      </c>
      <c r="O6004" s="8">
        <v>52</v>
      </c>
      <c r="P6004" s="8">
        <v>37</v>
      </c>
      <c r="Q6004" s="8">
        <v>105</v>
      </c>
      <c r="R6004" s="8">
        <v>5</v>
      </c>
      <c r="S6004" s="8">
        <v>203</v>
      </c>
      <c r="T6004" s="8">
        <v>54</v>
      </c>
      <c r="U6004" s="8">
        <v>38</v>
      </c>
      <c r="V6004" s="8">
        <v>52</v>
      </c>
      <c r="W6004" s="8">
        <v>29</v>
      </c>
      <c r="X6004" s="8">
        <v>46</v>
      </c>
      <c r="Y6004" s="8">
        <v>30</v>
      </c>
      <c r="Z6004" s="8">
        <v>46</v>
      </c>
      <c r="AA6004" s="8">
        <v>35</v>
      </c>
      <c r="AB6004" s="8">
        <v>31</v>
      </c>
      <c r="AC6004" s="8">
        <v>267</v>
      </c>
      <c r="AD6004" s="8">
        <v>95</v>
      </c>
      <c r="AE6004" s="8">
        <v>132</v>
      </c>
      <c r="AF6004" s="8">
        <v>261</v>
      </c>
      <c r="AG6004" s="8">
        <v>58</v>
      </c>
      <c r="AH6004" s="8">
        <v>237</v>
      </c>
    </row>
    <row r="6005" spans="1:34" x14ac:dyDescent="0.2">
      <c r="B6005" s="7">
        <v>0.2</v>
      </c>
      <c r="C6005" s="7">
        <v>0.2</v>
      </c>
      <c r="D6005" s="7">
        <v>0.2</v>
      </c>
      <c r="E6005" s="7">
        <v>0.24</v>
      </c>
      <c r="F6005" s="7">
        <v>0.21</v>
      </c>
      <c r="G6005" s="7">
        <v>0.16</v>
      </c>
      <c r="H6005" s="7">
        <v>0.1</v>
      </c>
      <c r="I6005" s="7">
        <v>0.19</v>
      </c>
      <c r="J6005" s="7">
        <v>7.0000000000000007E-2</v>
      </c>
      <c r="K6005" s="7">
        <v>0.17</v>
      </c>
      <c r="L6005" s="7">
        <v>0.15</v>
      </c>
      <c r="M6005" s="7">
        <v>0.13</v>
      </c>
      <c r="N6005" s="7">
        <v>0.1</v>
      </c>
      <c r="O6005" s="7">
        <v>0.11</v>
      </c>
      <c r="P6005" s="7">
        <v>0.13</v>
      </c>
      <c r="Q6005" s="7">
        <v>0.16</v>
      </c>
      <c r="R6005" s="7">
        <v>0.04</v>
      </c>
      <c r="S6005" s="7">
        <v>0.19</v>
      </c>
      <c r="T6005" s="7">
        <v>0.21</v>
      </c>
      <c r="U6005" s="7">
        <v>0.22</v>
      </c>
      <c r="V6005" s="7">
        <v>0.19</v>
      </c>
      <c r="W6005" s="7">
        <v>0.21</v>
      </c>
      <c r="X6005" s="7">
        <v>0.19</v>
      </c>
      <c r="Y6005" s="7">
        <v>0.19</v>
      </c>
      <c r="Z6005" s="7">
        <v>0.18</v>
      </c>
      <c r="AA6005" s="7">
        <v>0.21</v>
      </c>
      <c r="AB6005" s="7">
        <v>0.18</v>
      </c>
      <c r="AC6005" s="7">
        <v>0.21</v>
      </c>
      <c r="AD6005" s="7">
        <v>0.19</v>
      </c>
      <c r="AE6005" s="7">
        <v>0.18</v>
      </c>
      <c r="AF6005" s="7">
        <v>0.19</v>
      </c>
      <c r="AG6005" s="7">
        <v>0.19</v>
      </c>
      <c r="AH6005" s="7">
        <v>0.19</v>
      </c>
    </row>
    <row r="6006" spans="1:34" x14ac:dyDescent="0.2">
      <c r="B6006" s="6" t="s">
        <v>1445</v>
      </c>
      <c r="E6006" s="6" t="s">
        <v>304</v>
      </c>
      <c r="F6006" s="6" t="s">
        <v>304</v>
      </c>
      <c r="I6006" s="6" t="s">
        <v>365</v>
      </c>
      <c r="S6006" s="6" t="s">
        <v>205</v>
      </c>
    </row>
    <row r="6007" spans="1:34" x14ac:dyDescent="0.2">
      <c r="B6007" s="6" t="s">
        <v>1444</v>
      </c>
    </row>
    <row r="6008" spans="1:34" x14ac:dyDescent="0.2">
      <c r="A6008" s="6" t="s">
        <v>1393</v>
      </c>
      <c r="B6008" s="8">
        <v>279</v>
      </c>
      <c r="C6008" s="8">
        <v>211</v>
      </c>
      <c r="D6008" s="8">
        <v>67</v>
      </c>
      <c r="E6008" s="8">
        <v>48</v>
      </c>
      <c r="F6008" s="8">
        <v>112</v>
      </c>
      <c r="G6008" s="8">
        <v>51</v>
      </c>
      <c r="H6008" s="8">
        <v>25</v>
      </c>
      <c r="I6008" s="8">
        <v>92</v>
      </c>
      <c r="J6008" s="8">
        <v>26</v>
      </c>
      <c r="K6008" s="8">
        <v>76</v>
      </c>
      <c r="L6008" s="8">
        <v>107</v>
      </c>
      <c r="M6008" s="8">
        <v>10</v>
      </c>
      <c r="N6008" s="8">
        <v>61</v>
      </c>
      <c r="O6008" s="8">
        <v>18</v>
      </c>
      <c r="P6008" s="8">
        <v>30</v>
      </c>
      <c r="Q6008" s="8">
        <v>63</v>
      </c>
      <c r="R6008" s="8">
        <v>8</v>
      </c>
      <c r="S6008" s="8">
        <v>124</v>
      </c>
      <c r="T6008" s="8">
        <v>34</v>
      </c>
      <c r="U6008" s="8">
        <v>22</v>
      </c>
      <c r="V6008" s="8">
        <v>47</v>
      </c>
      <c r="W6008" s="8">
        <v>14</v>
      </c>
      <c r="X6008" s="8">
        <v>44</v>
      </c>
      <c r="Y6008" s="8">
        <v>21</v>
      </c>
      <c r="Z6008" s="8">
        <v>32</v>
      </c>
      <c r="AA6008" s="8">
        <v>20</v>
      </c>
      <c r="AB6008" s="8">
        <v>16</v>
      </c>
      <c r="AC6008" s="8">
        <v>194</v>
      </c>
      <c r="AD6008" s="8">
        <v>62</v>
      </c>
      <c r="AE6008" s="8">
        <v>102</v>
      </c>
      <c r="AF6008" s="8">
        <v>192</v>
      </c>
      <c r="AG6008" s="8">
        <v>49</v>
      </c>
      <c r="AH6008" s="8">
        <v>156</v>
      </c>
    </row>
    <row r="6009" spans="1:34" x14ac:dyDescent="0.2">
      <c r="B6009" s="7">
        <v>0.14000000000000001</v>
      </c>
      <c r="C6009" s="7">
        <v>0.14000000000000001</v>
      </c>
      <c r="D6009" s="7">
        <v>0.14000000000000001</v>
      </c>
      <c r="E6009" s="7">
        <v>0.14000000000000001</v>
      </c>
      <c r="F6009" s="7">
        <v>0.15</v>
      </c>
      <c r="G6009" s="7">
        <v>0.12</v>
      </c>
      <c r="H6009" s="7">
        <v>0.12</v>
      </c>
      <c r="I6009" s="7">
        <v>0.09</v>
      </c>
      <c r="J6009" s="7">
        <v>0.1</v>
      </c>
      <c r="K6009" s="7">
        <v>0.08</v>
      </c>
      <c r="L6009" s="7">
        <v>0.14000000000000001</v>
      </c>
      <c r="M6009" s="7">
        <v>0.04</v>
      </c>
      <c r="N6009" s="7">
        <v>0.12</v>
      </c>
      <c r="O6009" s="7">
        <v>0.04</v>
      </c>
      <c r="P6009" s="7">
        <v>0.11</v>
      </c>
      <c r="Q6009" s="7">
        <v>0.1</v>
      </c>
      <c r="R6009" s="7">
        <v>0.06</v>
      </c>
      <c r="S6009" s="7">
        <v>0.11</v>
      </c>
      <c r="T6009" s="7">
        <v>0.13</v>
      </c>
      <c r="U6009" s="7">
        <v>0.13</v>
      </c>
      <c r="V6009" s="7">
        <v>0.17</v>
      </c>
      <c r="W6009" s="7">
        <v>0.1</v>
      </c>
      <c r="X6009" s="7">
        <v>0.18</v>
      </c>
      <c r="Y6009" s="7">
        <v>0.13</v>
      </c>
      <c r="Z6009" s="7">
        <v>0.13</v>
      </c>
      <c r="AA6009" s="7">
        <v>0.12</v>
      </c>
      <c r="AB6009" s="7">
        <v>0.09</v>
      </c>
      <c r="AC6009" s="7">
        <v>0.15</v>
      </c>
      <c r="AD6009" s="7">
        <v>0.12</v>
      </c>
      <c r="AE6009" s="7">
        <v>0.14000000000000001</v>
      </c>
      <c r="AF6009" s="7">
        <v>0.14000000000000001</v>
      </c>
      <c r="AG6009" s="7">
        <v>0.16</v>
      </c>
      <c r="AH6009" s="7">
        <v>0.12</v>
      </c>
    </row>
    <row r="6010" spans="1:34" x14ac:dyDescent="0.2">
      <c r="B6010" s="6" t="s">
        <v>1443</v>
      </c>
      <c r="L6010" s="6" t="s">
        <v>116</v>
      </c>
      <c r="N6010" s="6" t="s">
        <v>115</v>
      </c>
      <c r="X6010" s="6" t="s">
        <v>92</v>
      </c>
      <c r="AC6010" s="6" t="s">
        <v>221</v>
      </c>
    </row>
    <row r="6011" spans="1:34" x14ac:dyDescent="0.2">
      <c r="A6011" s="6" t="s">
        <v>1390</v>
      </c>
      <c r="B6011" s="8">
        <v>246</v>
      </c>
      <c r="C6011" s="8">
        <v>192</v>
      </c>
      <c r="D6011" s="8">
        <v>54</v>
      </c>
      <c r="E6011" s="8">
        <v>41</v>
      </c>
      <c r="F6011" s="8">
        <v>90</v>
      </c>
      <c r="G6011" s="8">
        <v>61</v>
      </c>
      <c r="H6011" s="8">
        <v>39</v>
      </c>
      <c r="I6011" s="8">
        <v>69</v>
      </c>
      <c r="J6011" s="8">
        <v>51</v>
      </c>
      <c r="K6011" s="8">
        <v>44</v>
      </c>
      <c r="L6011" s="8">
        <v>145</v>
      </c>
      <c r="M6011" s="8">
        <v>12</v>
      </c>
      <c r="N6011" s="8">
        <v>97</v>
      </c>
      <c r="O6011" s="8">
        <v>12</v>
      </c>
      <c r="P6011" s="8">
        <v>41</v>
      </c>
      <c r="Q6011" s="8">
        <v>48</v>
      </c>
      <c r="R6011" s="8">
        <v>18</v>
      </c>
      <c r="S6011" s="8">
        <v>93</v>
      </c>
      <c r="T6011" s="8">
        <v>34</v>
      </c>
      <c r="U6011" s="8">
        <v>19</v>
      </c>
      <c r="V6011" s="8">
        <v>37</v>
      </c>
      <c r="W6011" s="8">
        <v>9</v>
      </c>
      <c r="X6011" s="8">
        <v>39</v>
      </c>
      <c r="Y6011" s="8">
        <v>15</v>
      </c>
      <c r="Z6011" s="8">
        <v>42</v>
      </c>
      <c r="AA6011" s="8">
        <v>17</v>
      </c>
      <c r="AB6011" s="8">
        <v>24</v>
      </c>
      <c r="AC6011" s="8">
        <v>160</v>
      </c>
      <c r="AD6011" s="8">
        <v>59</v>
      </c>
      <c r="AE6011" s="8">
        <v>104</v>
      </c>
      <c r="AF6011" s="8">
        <v>188</v>
      </c>
      <c r="AG6011" s="8">
        <v>36</v>
      </c>
      <c r="AH6011" s="8">
        <v>164</v>
      </c>
    </row>
    <row r="6012" spans="1:34" x14ac:dyDescent="0.2">
      <c r="B6012" s="7">
        <v>0.12</v>
      </c>
      <c r="C6012" s="7">
        <v>0.13</v>
      </c>
      <c r="D6012" s="7">
        <v>0.11</v>
      </c>
      <c r="E6012" s="7">
        <v>0.11</v>
      </c>
      <c r="F6012" s="7">
        <v>0.12</v>
      </c>
      <c r="G6012" s="7">
        <v>0.14000000000000001</v>
      </c>
      <c r="H6012" s="7">
        <v>0.19</v>
      </c>
      <c r="I6012" s="7">
        <v>7.0000000000000007E-2</v>
      </c>
      <c r="J6012" s="7">
        <v>0.2</v>
      </c>
      <c r="K6012" s="7">
        <v>0.05</v>
      </c>
      <c r="L6012" s="7">
        <v>0.19</v>
      </c>
      <c r="M6012" s="7">
        <v>0.05</v>
      </c>
      <c r="N6012" s="7">
        <v>0.19</v>
      </c>
      <c r="O6012" s="7">
        <v>0.03</v>
      </c>
      <c r="P6012" s="7">
        <v>0.15</v>
      </c>
      <c r="Q6012" s="7">
        <v>7.0000000000000007E-2</v>
      </c>
      <c r="R6012" s="7">
        <v>0.15</v>
      </c>
      <c r="S6012" s="7">
        <v>0.08</v>
      </c>
      <c r="T6012" s="7">
        <v>0.13</v>
      </c>
      <c r="U6012" s="7">
        <v>0.11</v>
      </c>
      <c r="V6012" s="7">
        <v>0.14000000000000001</v>
      </c>
      <c r="W6012" s="7">
        <v>0.06</v>
      </c>
      <c r="X6012" s="7">
        <v>0.16</v>
      </c>
      <c r="Y6012" s="7">
        <v>0.09</v>
      </c>
      <c r="Z6012" s="7">
        <v>0.17</v>
      </c>
      <c r="AA6012" s="7">
        <v>0.1</v>
      </c>
      <c r="AB6012" s="7">
        <v>0.14000000000000001</v>
      </c>
      <c r="AC6012" s="7">
        <v>0.13</v>
      </c>
      <c r="AD6012" s="7">
        <v>0.12</v>
      </c>
      <c r="AE6012" s="7">
        <v>0.14000000000000001</v>
      </c>
      <c r="AF6012" s="7">
        <v>0.14000000000000001</v>
      </c>
      <c r="AG6012" s="7">
        <v>0.12</v>
      </c>
      <c r="AH6012" s="7">
        <v>0.13</v>
      </c>
    </row>
    <row r="6013" spans="1:34" x14ac:dyDescent="0.2">
      <c r="B6013" s="6" t="s">
        <v>1442</v>
      </c>
      <c r="H6013" s="6" t="s">
        <v>170</v>
      </c>
      <c r="J6013" s="6" t="s">
        <v>235</v>
      </c>
      <c r="L6013" s="6" t="s">
        <v>223</v>
      </c>
      <c r="N6013" s="6" t="s">
        <v>222</v>
      </c>
      <c r="P6013" s="6" t="s">
        <v>114</v>
      </c>
      <c r="R6013" s="6" t="s">
        <v>113</v>
      </c>
      <c r="V6013" s="6" t="s">
        <v>446</v>
      </c>
      <c r="Z6013" s="6" t="s">
        <v>379</v>
      </c>
      <c r="AE6013" s="6" t="s">
        <v>92</v>
      </c>
      <c r="AF6013" s="6" t="s">
        <v>92</v>
      </c>
    </row>
    <row r="6014" spans="1:34" x14ac:dyDescent="0.2">
      <c r="A6014" s="6" t="s">
        <v>1388</v>
      </c>
      <c r="B6014" s="8">
        <v>172</v>
      </c>
      <c r="C6014" s="8">
        <v>139</v>
      </c>
      <c r="D6014" s="8">
        <v>32</v>
      </c>
      <c r="E6014" s="8">
        <v>21</v>
      </c>
      <c r="F6014" s="8">
        <v>70</v>
      </c>
      <c r="G6014" s="8">
        <v>48</v>
      </c>
      <c r="H6014" s="8">
        <v>47</v>
      </c>
      <c r="I6014" s="8">
        <v>40</v>
      </c>
      <c r="J6014" s="8">
        <v>74</v>
      </c>
      <c r="K6014" s="8">
        <v>24</v>
      </c>
      <c r="L6014" s="8">
        <v>115</v>
      </c>
      <c r="M6014" s="8">
        <v>3</v>
      </c>
      <c r="N6014" s="8">
        <v>116</v>
      </c>
      <c r="O6014" s="8">
        <v>11</v>
      </c>
      <c r="P6014" s="8">
        <v>53</v>
      </c>
      <c r="Q6014" s="8">
        <v>34</v>
      </c>
      <c r="R6014" s="8">
        <v>38</v>
      </c>
      <c r="S6014" s="8">
        <v>56</v>
      </c>
      <c r="T6014" s="8">
        <v>30</v>
      </c>
      <c r="U6014" s="8">
        <v>8</v>
      </c>
      <c r="V6014" s="8">
        <v>28</v>
      </c>
      <c r="W6014" s="8">
        <v>10</v>
      </c>
      <c r="X6014" s="8">
        <v>20</v>
      </c>
      <c r="Y6014" s="8">
        <v>11</v>
      </c>
      <c r="Z6014" s="8">
        <v>35</v>
      </c>
      <c r="AA6014" s="8">
        <v>9</v>
      </c>
      <c r="AB6014" s="8">
        <v>20</v>
      </c>
      <c r="AC6014" s="8">
        <v>107</v>
      </c>
      <c r="AD6014" s="8">
        <v>41</v>
      </c>
      <c r="AE6014" s="8">
        <v>79</v>
      </c>
      <c r="AF6014" s="8">
        <v>134</v>
      </c>
      <c r="AG6014" s="8">
        <v>37</v>
      </c>
      <c r="AH6014" s="8">
        <v>95</v>
      </c>
    </row>
    <row r="6015" spans="1:34" x14ac:dyDescent="0.2">
      <c r="B6015" s="7">
        <v>0.08</v>
      </c>
      <c r="C6015" s="7">
        <v>0.09</v>
      </c>
      <c r="D6015" s="7">
        <v>0.06</v>
      </c>
      <c r="E6015" s="7">
        <v>0.06</v>
      </c>
      <c r="F6015" s="7">
        <v>0.1</v>
      </c>
      <c r="G6015" s="7">
        <v>0.11</v>
      </c>
      <c r="H6015" s="7">
        <v>0.23</v>
      </c>
      <c r="I6015" s="7">
        <v>0.04</v>
      </c>
      <c r="J6015" s="7">
        <v>0.28999999999999998</v>
      </c>
      <c r="K6015" s="7">
        <v>0.03</v>
      </c>
      <c r="L6015" s="7">
        <v>0.15</v>
      </c>
      <c r="M6015" s="7">
        <v>0.01</v>
      </c>
      <c r="N6015" s="7">
        <v>0.23</v>
      </c>
      <c r="O6015" s="7">
        <v>0.02</v>
      </c>
      <c r="P6015" s="7">
        <v>0.19</v>
      </c>
      <c r="Q6015" s="7">
        <v>0.05</v>
      </c>
      <c r="R6015" s="7">
        <v>0.32</v>
      </c>
      <c r="S6015" s="7">
        <v>0.05</v>
      </c>
      <c r="T6015" s="7">
        <v>0.11</v>
      </c>
      <c r="U6015" s="7">
        <v>0.05</v>
      </c>
      <c r="V6015" s="7">
        <v>0.1</v>
      </c>
      <c r="W6015" s="7">
        <v>0.08</v>
      </c>
      <c r="X6015" s="7">
        <v>0.08</v>
      </c>
      <c r="Y6015" s="7">
        <v>7.0000000000000007E-2</v>
      </c>
      <c r="Z6015" s="7">
        <v>0.14000000000000001</v>
      </c>
      <c r="AA6015" s="7">
        <v>0.06</v>
      </c>
      <c r="AB6015" s="7">
        <v>0.12</v>
      </c>
      <c r="AC6015" s="7">
        <v>0.08</v>
      </c>
      <c r="AD6015" s="7">
        <v>0.08</v>
      </c>
      <c r="AE6015" s="7">
        <v>0.11</v>
      </c>
      <c r="AF6015" s="7">
        <v>0.1</v>
      </c>
      <c r="AG6015" s="7">
        <v>0.12</v>
      </c>
      <c r="AH6015" s="7">
        <v>0.08</v>
      </c>
    </row>
    <row r="6016" spans="1:34" x14ac:dyDescent="0.2">
      <c r="B6016" s="6" t="s">
        <v>428</v>
      </c>
      <c r="F6016" s="6" t="s">
        <v>41</v>
      </c>
      <c r="G6016" s="6" t="s">
        <v>355</v>
      </c>
      <c r="H6016" s="6" t="s">
        <v>170</v>
      </c>
      <c r="J6016" s="6" t="s">
        <v>235</v>
      </c>
      <c r="L6016" s="6" t="s">
        <v>223</v>
      </c>
      <c r="N6016" s="6" t="s">
        <v>222</v>
      </c>
      <c r="P6016" s="6" t="s">
        <v>228</v>
      </c>
      <c r="R6016" s="6" t="s">
        <v>380</v>
      </c>
      <c r="T6016" s="6" t="s">
        <v>79</v>
      </c>
      <c r="Z6016" s="6" t="s">
        <v>379</v>
      </c>
      <c r="AE6016" s="6" t="s">
        <v>234</v>
      </c>
      <c r="AF6016" s="6" t="s">
        <v>234</v>
      </c>
      <c r="AG6016" s="6" t="s">
        <v>234</v>
      </c>
    </row>
    <row r="6017" spans="1:34" x14ac:dyDescent="0.2">
      <c r="A6017" s="6" t="s">
        <v>1387</v>
      </c>
      <c r="B6017" s="8">
        <v>77</v>
      </c>
      <c r="C6017" s="8">
        <v>53</v>
      </c>
      <c r="D6017" s="8">
        <v>23</v>
      </c>
      <c r="E6017" s="8">
        <v>11</v>
      </c>
      <c r="F6017" s="8">
        <v>21</v>
      </c>
      <c r="G6017" s="8">
        <v>22</v>
      </c>
      <c r="H6017" s="8">
        <v>35</v>
      </c>
      <c r="I6017" s="8">
        <v>19</v>
      </c>
      <c r="J6017" s="8">
        <v>44</v>
      </c>
      <c r="K6017" s="8">
        <v>13</v>
      </c>
      <c r="L6017" s="8">
        <v>57</v>
      </c>
      <c r="M6017" s="8">
        <v>5</v>
      </c>
      <c r="N6017" s="8">
        <v>57</v>
      </c>
      <c r="O6017" s="8">
        <v>4</v>
      </c>
      <c r="P6017" s="8">
        <v>34</v>
      </c>
      <c r="Q6017" s="8">
        <v>11</v>
      </c>
      <c r="R6017" s="8">
        <v>24</v>
      </c>
      <c r="S6017" s="8">
        <v>25</v>
      </c>
      <c r="T6017" s="8">
        <v>11</v>
      </c>
      <c r="U6017" s="8">
        <v>1</v>
      </c>
      <c r="V6017" s="8">
        <v>15</v>
      </c>
      <c r="W6017" s="8">
        <v>8</v>
      </c>
      <c r="X6017" s="8">
        <v>9</v>
      </c>
      <c r="Y6017" s="8">
        <v>6</v>
      </c>
      <c r="Z6017" s="8">
        <v>6</v>
      </c>
      <c r="AA6017" s="8">
        <v>10</v>
      </c>
      <c r="AB6017" s="8">
        <v>10</v>
      </c>
      <c r="AC6017" s="8">
        <v>50</v>
      </c>
      <c r="AD6017" s="8">
        <v>15</v>
      </c>
      <c r="AE6017" s="8">
        <v>37</v>
      </c>
      <c r="AF6017" s="8">
        <v>60</v>
      </c>
      <c r="AG6017" s="8">
        <v>19</v>
      </c>
      <c r="AH6017" s="8">
        <v>47</v>
      </c>
    </row>
    <row r="6018" spans="1:34" x14ac:dyDescent="0.2">
      <c r="B6018" s="7">
        <v>0.04</v>
      </c>
      <c r="C6018" s="7">
        <v>0.04</v>
      </c>
      <c r="D6018" s="7">
        <v>0.05</v>
      </c>
      <c r="E6018" s="7">
        <v>0.03</v>
      </c>
      <c r="F6018" s="7">
        <v>0.03</v>
      </c>
      <c r="G6018" s="7">
        <v>0.05</v>
      </c>
      <c r="H6018" s="7">
        <v>0.17</v>
      </c>
      <c r="I6018" s="7">
        <v>0.02</v>
      </c>
      <c r="J6018" s="7">
        <v>0.17</v>
      </c>
      <c r="K6018" s="7">
        <v>0.01</v>
      </c>
      <c r="L6018" s="7">
        <v>0.08</v>
      </c>
      <c r="M6018" s="7">
        <v>0.02</v>
      </c>
      <c r="N6018" s="7">
        <v>0.11</v>
      </c>
      <c r="O6018" s="7">
        <v>0.01</v>
      </c>
      <c r="P6018" s="7">
        <v>0.12</v>
      </c>
      <c r="Q6018" s="7">
        <v>0.02</v>
      </c>
      <c r="R6018" s="7">
        <v>0.19</v>
      </c>
      <c r="S6018" s="7">
        <v>0.02</v>
      </c>
      <c r="T6018" s="7">
        <v>0.04</v>
      </c>
      <c r="U6018" s="7">
        <v>0.01</v>
      </c>
      <c r="V6018" s="7">
        <v>0.06</v>
      </c>
      <c r="W6018" s="7">
        <v>0.05</v>
      </c>
      <c r="X6018" s="7">
        <v>0.04</v>
      </c>
      <c r="Y6018" s="7">
        <v>0.04</v>
      </c>
      <c r="Z6018" s="7">
        <v>0.02</v>
      </c>
      <c r="AA6018" s="7">
        <v>0.06</v>
      </c>
      <c r="AB6018" s="7">
        <v>0.06</v>
      </c>
      <c r="AC6018" s="7">
        <v>0.04</v>
      </c>
      <c r="AD6018" s="7">
        <v>0.03</v>
      </c>
      <c r="AE6018" s="7">
        <v>0.05</v>
      </c>
      <c r="AF6018" s="7">
        <v>0.04</v>
      </c>
      <c r="AG6018" s="7">
        <v>0.06</v>
      </c>
      <c r="AH6018" s="7">
        <v>0.04</v>
      </c>
    </row>
    <row r="6019" spans="1:34" x14ac:dyDescent="0.2">
      <c r="B6019" s="6" t="s">
        <v>1441</v>
      </c>
      <c r="H6019" s="6" t="s">
        <v>170</v>
      </c>
      <c r="J6019" s="6" t="s">
        <v>235</v>
      </c>
      <c r="L6019" s="6" t="s">
        <v>223</v>
      </c>
      <c r="N6019" s="6" t="s">
        <v>222</v>
      </c>
      <c r="P6019" s="6" t="s">
        <v>228</v>
      </c>
      <c r="R6019" s="6" t="s">
        <v>380</v>
      </c>
      <c r="T6019" s="6" t="s">
        <v>79</v>
      </c>
      <c r="AE6019" s="6" t="s">
        <v>92</v>
      </c>
      <c r="AG6019" s="6" t="s">
        <v>234</v>
      </c>
    </row>
    <row r="6020" spans="1:34" x14ac:dyDescent="0.2">
      <c r="A6020" s="6" t="s">
        <v>1385</v>
      </c>
      <c r="B6020" s="8">
        <v>32</v>
      </c>
      <c r="C6020" s="8">
        <v>24</v>
      </c>
      <c r="D6020" s="8">
        <v>8</v>
      </c>
      <c r="E6020" s="8">
        <v>3</v>
      </c>
      <c r="F6020" s="8">
        <v>12</v>
      </c>
      <c r="G6020" s="8">
        <v>9</v>
      </c>
      <c r="H6020" s="8">
        <v>21</v>
      </c>
      <c r="I6020" s="8">
        <v>5</v>
      </c>
      <c r="J6020" s="8">
        <v>23</v>
      </c>
      <c r="K6020" s="8">
        <v>6</v>
      </c>
      <c r="L6020" s="8">
        <v>25</v>
      </c>
      <c r="M6020" s="8">
        <v>1</v>
      </c>
      <c r="N6020" s="8">
        <v>27</v>
      </c>
      <c r="O6020" s="8">
        <v>1</v>
      </c>
      <c r="P6020" s="8">
        <v>25</v>
      </c>
      <c r="Q6020" s="8">
        <v>1</v>
      </c>
      <c r="R6020" s="8">
        <v>18</v>
      </c>
      <c r="S6020" s="8">
        <v>4</v>
      </c>
      <c r="T6020" s="8">
        <v>5</v>
      </c>
      <c r="U6020" s="8">
        <v>2</v>
      </c>
      <c r="V6020" s="8">
        <v>5</v>
      </c>
      <c r="W6020" s="8">
        <v>3</v>
      </c>
      <c r="X6020" s="8">
        <v>4</v>
      </c>
      <c r="Y6020" s="8">
        <v>1</v>
      </c>
      <c r="Z6020" s="8">
        <v>4</v>
      </c>
      <c r="AA6020" s="8">
        <v>1</v>
      </c>
      <c r="AB6020" s="8">
        <v>2</v>
      </c>
      <c r="AC6020" s="8">
        <v>24</v>
      </c>
      <c r="AD6020" s="8">
        <v>5</v>
      </c>
      <c r="AE6020" s="8">
        <v>12</v>
      </c>
      <c r="AF6020" s="8">
        <v>23</v>
      </c>
      <c r="AG6020" s="8">
        <v>13</v>
      </c>
      <c r="AH6020" s="8">
        <v>12</v>
      </c>
    </row>
    <row r="6021" spans="1:34" x14ac:dyDescent="0.2">
      <c r="B6021" s="7">
        <v>0.02</v>
      </c>
      <c r="C6021" s="7">
        <v>0.02</v>
      </c>
      <c r="D6021" s="7">
        <v>0.02</v>
      </c>
      <c r="E6021" s="7">
        <v>0.01</v>
      </c>
      <c r="F6021" s="7">
        <v>0.02</v>
      </c>
      <c r="G6021" s="7">
        <v>0.02</v>
      </c>
      <c r="H6021" s="7">
        <v>0.1</v>
      </c>
      <c r="I6021" s="6" t="s">
        <v>95</v>
      </c>
      <c r="J6021" s="7">
        <v>0.09</v>
      </c>
      <c r="K6021" s="7">
        <v>0.01</v>
      </c>
      <c r="L6021" s="7">
        <v>0.03</v>
      </c>
      <c r="M6021" s="6" t="s">
        <v>95</v>
      </c>
      <c r="N6021" s="7">
        <v>0.05</v>
      </c>
      <c r="O6021" s="6" t="s">
        <v>95</v>
      </c>
      <c r="P6021" s="7">
        <v>0.09</v>
      </c>
      <c r="Q6021" s="6" t="s">
        <v>95</v>
      </c>
      <c r="R6021" s="7">
        <v>0.15</v>
      </c>
      <c r="S6021" s="6" t="s">
        <v>95</v>
      </c>
      <c r="T6021" s="7">
        <v>0.02</v>
      </c>
      <c r="U6021" s="7">
        <v>0.01</v>
      </c>
      <c r="V6021" s="7">
        <v>0.02</v>
      </c>
      <c r="W6021" s="7">
        <v>0.02</v>
      </c>
      <c r="X6021" s="7">
        <v>0.02</v>
      </c>
      <c r="Y6021" s="7">
        <v>0.01</v>
      </c>
      <c r="Z6021" s="7">
        <v>0.02</v>
      </c>
      <c r="AA6021" s="7">
        <v>0.01</v>
      </c>
      <c r="AB6021" s="7">
        <v>0.01</v>
      </c>
      <c r="AC6021" s="7">
        <v>0.02</v>
      </c>
      <c r="AD6021" s="7">
        <v>0.01</v>
      </c>
      <c r="AE6021" s="7">
        <v>0.02</v>
      </c>
      <c r="AF6021" s="7">
        <v>0.02</v>
      </c>
      <c r="AG6021" s="7">
        <v>0.04</v>
      </c>
      <c r="AH6021" s="7">
        <v>0.01</v>
      </c>
    </row>
    <row r="6022" spans="1:34" x14ac:dyDescent="0.2">
      <c r="B6022" s="6" t="s">
        <v>1440</v>
      </c>
      <c r="H6022" s="6" t="s">
        <v>170</v>
      </c>
      <c r="J6022" s="6" t="s">
        <v>235</v>
      </c>
      <c r="L6022" s="6" t="s">
        <v>223</v>
      </c>
      <c r="N6022" s="6" t="s">
        <v>222</v>
      </c>
      <c r="P6022" s="6" t="s">
        <v>228</v>
      </c>
      <c r="R6022" s="6" t="s">
        <v>380</v>
      </c>
      <c r="AG6022" s="6" t="s">
        <v>111</v>
      </c>
    </row>
    <row r="6023" spans="1:34" x14ac:dyDescent="0.2">
      <c r="A6023" s="6" t="s">
        <v>269</v>
      </c>
      <c r="B6023" s="8">
        <v>104</v>
      </c>
      <c r="C6023" s="8">
        <v>84</v>
      </c>
      <c r="D6023" s="8">
        <v>20</v>
      </c>
      <c r="E6023" s="8">
        <v>32</v>
      </c>
      <c r="F6023" s="8">
        <v>33</v>
      </c>
      <c r="G6023" s="8">
        <v>18</v>
      </c>
      <c r="H6023" s="8">
        <v>3</v>
      </c>
      <c r="I6023" s="8">
        <v>44</v>
      </c>
      <c r="J6023" s="8">
        <v>2</v>
      </c>
      <c r="K6023" s="8">
        <v>11</v>
      </c>
      <c r="L6023" s="8">
        <v>18</v>
      </c>
      <c r="M6023" s="8">
        <v>7</v>
      </c>
      <c r="N6023" s="8">
        <v>4</v>
      </c>
      <c r="O6023" s="8">
        <v>2</v>
      </c>
      <c r="P6023" s="8">
        <v>4</v>
      </c>
      <c r="Q6023" s="8">
        <v>19</v>
      </c>
      <c r="R6023" s="8">
        <v>1</v>
      </c>
      <c r="S6023" s="8">
        <v>11</v>
      </c>
      <c r="T6023" s="8">
        <v>9</v>
      </c>
      <c r="U6023" s="8">
        <v>7</v>
      </c>
      <c r="V6023" s="8">
        <v>6</v>
      </c>
      <c r="W6023" s="8">
        <v>8</v>
      </c>
      <c r="X6023" s="8">
        <v>9</v>
      </c>
      <c r="Y6023" s="8">
        <v>7</v>
      </c>
      <c r="Z6023" s="8">
        <v>6</v>
      </c>
      <c r="AA6023" s="8">
        <v>7</v>
      </c>
      <c r="AB6023" s="8">
        <v>28</v>
      </c>
      <c r="AC6023" s="8">
        <v>43</v>
      </c>
      <c r="AD6023" s="8">
        <v>7</v>
      </c>
      <c r="AE6023" s="8">
        <v>28</v>
      </c>
      <c r="AF6023" s="8">
        <v>36</v>
      </c>
      <c r="AG6023" s="8">
        <v>11</v>
      </c>
      <c r="AH6023" s="8">
        <v>33</v>
      </c>
    </row>
    <row r="6024" spans="1:34" x14ac:dyDescent="0.2">
      <c r="B6024" s="7">
        <v>0.05</v>
      </c>
      <c r="C6024" s="7">
        <v>0.06</v>
      </c>
      <c r="D6024" s="7">
        <v>0.04</v>
      </c>
      <c r="E6024" s="7">
        <v>0.09</v>
      </c>
      <c r="F6024" s="7">
        <v>0.05</v>
      </c>
      <c r="G6024" s="7">
        <v>0.04</v>
      </c>
      <c r="H6024" s="7">
        <v>0.01</v>
      </c>
      <c r="I6024" s="7">
        <v>0.04</v>
      </c>
      <c r="J6024" s="7">
        <v>0.01</v>
      </c>
      <c r="K6024" s="7">
        <v>0.01</v>
      </c>
      <c r="L6024" s="7">
        <v>0.02</v>
      </c>
      <c r="M6024" s="7">
        <v>0.03</v>
      </c>
      <c r="N6024" s="7">
        <v>0.01</v>
      </c>
      <c r="O6024" s="7">
        <v>0.01</v>
      </c>
      <c r="P6024" s="7">
        <v>0.01</v>
      </c>
      <c r="Q6024" s="7">
        <v>0.03</v>
      </c>
      <c r="R6024" s="7">
        <v>0.01</v>
      </c>
      <c r="S6024" s="7">
        <v>0.01</v>
      </c>
      <c r="T6024" s="7">
        <v>0.03</v>
      </c>
      <c r="U6024" s="7">
        <v>0.04</v>
      </c>
      <c r="V6024" s="7">
        <v>0.02</v>
      </c>
      <c r="W6024" s="7">
        <v>0.06</v>
      </c>
      <c r="X6024" s="7">
        <v>0.04</v>
      </c>
      <c r="Y6024" s="7">
        <v>0.04</v>
      </c>
      <c r="Z6024" s="7">
        <v>0.02</v>
      </c>
      <c r="AA6024" s="7">
        <v>0.04</v>
      </c>
      <c r="AB6024" s="7">
        <v>0.16</v>
      </c>
      <c r="AC6024" s="7">
        <v>0.03</v>
      </c>
      <c r="AD6024" s="7">
        <v>0.01</v>
      </c>
      <c r="AE6024" s="7">
        <v>0.04</v>
      </c>
      <c r="AF6024" s="7">
        <v>0.03</v>
      </c>
      <c r="AG6024" s="7">
        <v>0.04</v>
      </c>
      <c r="AH6024" s="7">
        <v>0.03</v>
      </c>
    </row>
    <row r="6025" spans="1:34" x14ac:dyDescent="0.2">
      <c r="B6025" s="6" t="s">
        <v>1439</v>
      </c>
      <c r="E6025" s="6" t="s">
        <v>207</v>
      </c>
      <c r="I6025" s="6" t="s">
        <v>365</v>
      </c>
      <c r="AB6025" s="6" t="s">
        <v>385</v>
      </c>
      <c r="AC6025" s="6" t="s">
        <v>112</v>
      </c>
      <c r="AE6025" s="6" t="s">
        <v>521</v>
      </c>
    </row>
    <row r="6026" spans="1:34" x14ac:dyDescent="0.2">
      <c r="B6026" s="6" t="s">
        <v>1438</v>
      </c>
    </row>
    <row r="6027" spans="1:34" x14ac:dyDescent="0.2">
      <c r="A6027" s="6" t="s">
        <v>261</v>
      </c>
      <c r="B6027" s="11">
        <v>4.88</v>
      </c>
      <c r="C6027" s="11">
        <v>4.96</v>
      </c>
      <c r="D6027" s="11">
        <v>4.66</v>
      </c>
      <c r="E6027" s="11">
        <v>4.72</v>
      </c>
      <c r="F6027" s="11">
        <v>4.99</v>
      </c>
      <c r="G6027" s="11">
        <v>5.0999999999999996</v>
      </c>
      <c r="H6027" s="11">
        <v>7.12</v>
      </c>
      <c r="I6027" s="11">
        <v>3.79</v>
      </c>
      <c r="J6027" s="11">
        <v>7.36</v>
      </c>
      <c r="K6027" s="11">
        <v>3.44</v>
      </c>
      <c r="L6027" s="11">
        <v>5.87</v>
      </c>
      <c r="M6027" s="11">
        <v>2.86</v>
      </c>
      <c r="N6027" s="11">
        <v>6.47</v>
      </c>
      <c r="O6027" s="11">
        <v>2.7</v>
      </c>
      <c r="P6027" s="11">
        <v>6.4</v>
      </c>
      <c r="Q6027" s="11">
        <v>3.72</v>
      </c>
      <c r="R6027" s="11">
        <v>7.61</v>
      </c>
      <c r="S6027" s="11">
        <v>3.99</v>
      </c>
      <c r="T6027" s="11">
        <v>5.16</v>
      </c>
      <c r="U6027" s="11">
        <v>4.3</v>
      </c>
      <c r="V6027" s="11">
        <v>5.32</v>
      </c>
      <c r="W6027" s="11">
        <v>4.42</v>
      </c>
      <c r="X6027" s="11">
        <v>5.22</v>
      </c>
      <c r="Y6027" s="11">
        <v>4.3600000000000003</v>
      </c>
      <c r="Z6027" s="11">
        <v>5.13</v>
      </c>
      <c r="AA6027" s="11">
        <v>4.4400000000000004</v>
      </c>
      <c r="AB6027" s="11">
        <v>5.44</v>
      </c>
      <c r="AC6027" s="11">
        <v>5.0199999999999996</v>
      </c>
      <c r="AD6027" s="11">
        <v>4.43</v>
      </c>
      <c r="AE6027" s="11">
        <v>5.16</v>
      </c>
      <c r="AF6027" s="11">
        <v>5.0199999999999996</v>
      </c>
      <c r="AG6027" s="11">
        <v>5.58</v>
      </c>
      <c r="AH6027" s="11">
        <v>4.6399999999999997</v>
      </c>
    </row>
    <row r="6028" spans="1:34" x14ac:dyDescent="0.2">
      <c r="B6028" s="6" t="s">
        <v>610</v>
      </c>
      <c r="C6028" s="6" t="s">
        <v>85</v>
      </c>
      <c r="H6028" s="6" t="s">
        <v>170</v>
      </c>
      <c r="J6028" s="6" t="s">
        <v>235</v>
      </c>
      <c r="L6028" s="6" t="s">
        <v>223</v>
      </c>
      <c r="N6028" s="6" t="s">
        <v>222</v>
      </c>
      <c r="P6028" s="6" t="s">
        <v>228</v>
      </c>
      <c r="R6028" s="6" t="s">
        <v>380</v>
      </c>
      <c r="T6028" s="6" t="s">
        <v>79</v>
      </c>
      <c r="V6028" s="6" t="s">
        <v>190</v>
      </c>
      <c r="X6028" s="6" t="s">
        <v>183</v>
      </c>
      <c r="Z6028" s="6" t="s">
        <v>219</v>
      </c>
      <c r="AB6028" s="6" t="s">
        <v>226</v>
      </c>
      <c r="AC6028" s="6" t="s">
        <v>226</v>
      </c>
      <c r="AE6028" s="6" t="s">
        <v>234</v>
      </c>
      <c r="AF6028" s="6" t="s">
        <v>234</v>
      </c>
      <c r="AG6028" s="6" t="s">
        <v>111</v>
      </c>
    </row>
    <row r="6029" spans="1:34" x14ac:dyDescent="0.2">
      <c r="B6029" s="6" t="s">
        <v>1437</v>
      </c>
    </row>
    <row r="6030" spans="1:34" x14ac:dyDescent="0.2">
      <c r="A6030" s="6" t="s">
        <v>257</v>
      </c>
      <c r="B6030" s="8">
        <v>280</v>
      </c>
      <c r="C6030" s="8">
        <v>217</v>
      </c>
      <c r="D6030" s="8">
        <v>63</v>
      </c>
      <c r="E6030" s="8">
        <v>35</v>
      </c>
      <c r="F6030" s="8">
        <v>103</v>
      </c>
      <c r="G6030" s="8">
        <v>79</v>
      </c>
      <c r="H6030" s="8">
        <v>103</v>
      </c>
      <c r="I6030" s="8">
        <v>64</v>
      </c>
      <c r="J6030" s="8">
        <v>141</v>
      </c>
      <c r="K6030" s="8">
        <v>43</v>
      </c>
      <c r="L6030" s="8">
        <v>196</v>
      </c>
      <c r="M6030" s="8">
        <v>9</v>
      </c>
      <c r="N6030" s="8">
        <v>200</v>
      </c>
      <c r="O6030" s="8">
        <v>16</v>
      </c>
      <c r="P6030" s="8">
        <v>113</v>
      </c>
      <c r="Q6030" s="8">
        <v>46</v>
      </c>
      <c r="R6030" s="8">
        <v>80</v>
      </c>
      <c r="S6030" s="8">
        <v>84</v>
      </c>
      <c r="T6030" s="8">
        <v>46</v>
      </c>
      <c r="U6030" s="8">
        <v>12</v>
      </c>
      <c r="V6030" s="8">
        <v>48</v>
      </c>
      <c r="W6030" s="8">
        <v>21</v>
      </c>
      <c r="X6030" s="8">
        <v>33</v>
      </c>
      <c r="Y6030" s="8">
        <v>18</v>
      </c>
      <c r="Z6030" s="8">
        <v>45</v>
      </c>
      <c r="AA6030" s="8">
        <v>20</v>
      </c>
      <c r="AB6030" s="8">
        <v>33</v>
      </c>
      <c r="AC6030" s="8">
        <v>180</v>
      </c>
      <c r="AD6030" s="8">
        <v>61</v>
      </c>
      <c r="AE6030" s="8">
        <v>128</v>
      </c>
      <c r="AF6030" s="8">
        <v>217</v>
      </c>
      <c r="AG6030" s="8">
        <v>68</v>
      </c>
      <c r="AH6030" s="8">
        <v>153</v>
      </c>
    </row>
    <row r="6031" spans="1:34" x14ac:dyDescent="0.2">
      <c r="B6031" s="7">
        <v>0.14000000000000001</v>
      </c>
      <c r="C6031" s="7">
        <v>0.14000000000000001</v>
      </c>
      <c r="D6031" s="7">
        <v>0.13</v>
      </c>
      <c r="E6031" s="7">
        <v>0.1</v>
      </c>
      <c r="F6031" s="7">
        <v>0.14000000000000001</v>
      </c>
      <c r="G6031" s="7">
        <v>0.18</v>
      </c>
      <c r="H6031" s="7">
        <v>0.49</v>
      </c>
      <c r="I6031" s="7">
        <v>7.0000000000000007E-2</v>
      </c>
      <c r="J6031" s="7">
        <v>0.56000000000000005</v>
      </c>
      <c r="K6031" s="7">
        <v>0.05</v>
      </c>
      <c r="L6031" s="7">
        <v>0.26</v>
      </c>
      <c r="M6031" s="7">
        <v>0.03</v>
      </c>
      <c r="N6031" s="7">
        <v>0.4</v>
      </c>
      <c r="O6031" s="7">
        <v>0.04</v>
      </c>
      <c r="P6031" s="7">
        <v>0.4</v>
      </c>
      <c r="Q6031" s="7">
        <v>7.0000000000000007E-2</v>
      </c>
      <c r="R6031" s="7">
        <v>0.66</v>
      </c>
      <c r="S6031" s="7">
        <v>0.08</v>
      </c>
      <c r="T6031" s="7">
        <v>0.18</v>
      </c>
      <c r="U6031" s="7">
        <v>7.0000000000000007E-2</v>
      </c>
      <c r="V6031" s="7">
        <v>0.18</v>
      </c>
      <c r="W6031" s="7">
        <v>0.15</v>
      </c>
      <c r="X6031" s="7">
        <v>0.14000000000000001</v>
      </c>
      <c r="Y6031" s="7">
        <v>0.11</v>
      </c>
      <c r="Z6031" s="7">
        <v>0.18</v>
      </c>
      <c r="AA6031" s="7">
        <v>0.12</v>
      </c>
      <c r="AB6031" s="7">
        <v>0.19</v>
      </c>
      <c r="AC6031" s="7">
        <v>0.14000000000000001</v>
      </c>
      <c r="AD6031" s="7">
        <v>0.12</v>
      </c>
      <c r="AE6031" s="7">
        <v>0.18</v>
      </c>
      <c r="AF6031" s="7">
        <v>0.16</v>
      </c>
      <c r="AG6031" s="7">
        <v>0.23</v>
      </c>
      <c r="AH6031" s="7">
        <v>0.12</v>
      </c>
    </row>
    <row r="6032" spans="1:34" x14ac:dyDescent="0.2">
      <c r="B6032" s="6" t="s">
        <v>1436</v>
      </c>
      <c r="F6032" s="6" t="s">
        <v>41</v>
      </c>
      <c r="G6032" s="6" t="s">
        <v>355</v>
      </c>
      <c r="H6032" s="6" t="s">
        <v>170</v>
      </c>
      <c r="J6032" s="6" t="s">
        <v>235</v>
      </c>
      <c r="L6032" s="6" t="s">
        <v>223</v>
      </c>
      <c r="N6032" s="6" t="s">
        <v>222</v>
      </c>
      <c r="P6032" s="6" t="s">
        <v>228</v>
      </c>
      <c r="R6032" s="6" t="s">
        <v>380</v>
      </c>
      <c r="T6032" s="6" t="s">
        <v>79</v>
      </c>
      <c r="AB6032" s="6" t="s">
        <v>226</v>
      </c>
      <c r="AE6032" s="6" t="s">
        <v>234</v>
      </c>
      <c r="AF6032" s="6" t="s">
        <v>234</v>
      </c>
      <c r="AG6032" s="6" t="s">
        <v>111</v>
      </c>
    </row>
    <row r="6033" spans="1:34" x14ac:dyDescent="0.2">
      <c r="A6033" s="6" t="s">
        <v>249</v>
      </c>
      <c r="B6033" s="8">
        <v>703</v>
      </c>
      <c r="C6033" s="8">
        <v>507</v>
      </c>
      <c r="D6033" s="8">
        <v>191</v>
      </c>
      <c r="E6033" s="8">
        <v>117</v>
      </c>
      <c r="F6033" s="8">
        <v>236</v>
      </c>
      <c r="G6033" s="8">
        <v>155</v>
      </c>
      <c r="H6033" s="8">
        <v>18</v>
      </c>
      <c r="I6033" s="8">
        <v>528</v>
      </c>
      <c r="J6033" s="8">
        <v>17</v>
      </c>
      <c r="K6033" s="8">
        <v>598</v>
      </c>
      <c r="L6033" s="8">
        <v>171</v>
      </c>
      <c r="M6033" s="8">
        <v>181</v>
      </c>
      <c r="N6033" s="8">
        <v>92</v>
      </c>
      <c r="O6033" s="8">
        <v>350</v>
      </c>
      <c r="P6033" s="8">
        <v>54</v>
      </c>
      <c r="Q6033" s="8">
        <v>360</v>
      </c>
      <c r="R6033" s="8">
        <v>10</v>
      </c>
      <c r="S6033" s="8">
        <v>577</v>
      </c>
      <c r="T6033" s="8">
        <v>84</v>
      </c>
      <c r="U6033" s="8">
        <v>76</v>
      </c>
      <c r="V6033" s="8">
        <v>84</v>
      </c>
      <c r="W6033" s="8">
        <v>57</v>
      </c>
      <c r="X6033" s="8">
        <v>72</v>
      </c>
      <c r="Y6033" s="8">
        <v>70</v>
      </c>
      <c r="Z6033" s="8">
        <v>81</v>
      </c>
      <c r="AA6033" s="8">
        <v>69</v>
      </c>
      <c r="AB6033" s="8">
        <v>40</v>
      </c>
      <c r="AC6033" s="8">
        <v>422</v>
      </c>
      <c r="AD6033" s="8">
        <v>225</v>
      </c>
      <c r="AE6033" s="8">
        <v>232</v>
      </c>
      <c r="AF6033" s="8">
        <v>484</v>
      </c>
      <c r="AG6033" s="8">
        <v>78</v>
      </c>
      <c r="AH6033" s="8">
        <v>506</v>
      </c>
    </row>
    <row r="6034" spans="1:34" x14ac:dyDescent="0.2">
      <c r="B6034" s="7">
        <v>0.35</v>
      </c>
      <c r="C6034" s="7">
        <v>0.33</v>
      </c>
      <c r="D6034" s="7">
        <v>0.39</v>
      </c>
      <c r="E6034" s="7">
        <v>0.33</v>
      </c>
      <c r="F6034" s="7">
        <v>0.32</v>
      </c>
      <c r="G6034" s="7">
        <v>0.36</v>
      </c>
      <c r="H6034" s="7">
        <v>0.09</v>
      </c>
      <c r="I6034" s="7">
        <v>0.54</v>
      </c>
      <c r="J6034" s="7">
        <v>7.0000000000000007E-2</v>
      </c>
      <c r="K6034" s="7">
        <v>0.64</v>
      </c>
      <c r="L6034" s="7">
        <v>0.23</v>
      </c>
      <c r="M6034" s="7">
        <v>0.72</v>
      </c>
      <c r="N6034" s="7">
        <v>0.18</v>
      </c>
      <c r="O6034" s="7">
        <v>0.78</v>
      </c>
      <c r="P6034" s="7">
        <v>0.19</v>
      </c>
      <c r="Q6034" s="7">
        <v>0.56000000000000005</v>
      </c>
      <c r="R6034" s="7">
        <v>0.09</v>
      </c>
      <c r="S6034" s="7">
        <v>0.53</v>
      </c>
      <c r="T6034" s="7">
        <v>0.32</v>
      </c>
      <c r="U6034" s="7">
        <v>0.44</v>
      </c>
      <c r="V6034" s="7">
        <v>0.3</v>
      </c>
      <c r="W6034" s="7">
        <v>0.42</v>
      </c>
      <c r="X6034" s="7">
        <v>0.3</v>
      </c>
      <c r="Y6034" s="7">
        <v>0.43</v>
      </c>
      <c r="Z6034" s="7">
        <v>0.32</v>
      </c>
      <c r="AA6034" s="7">
        <v>0.41</v>
      </c>
      <c r="AB6034" s="7">
        <v>0.23</v>
      </c>
      <c r="AC6034" s="7">
        <v>0.33</v>
      </c>
      <c r="AD6034" s="7">
        <v>0.44</v>
      </c>
      <c r="AE6034" s="7">
        <v>0.32</v>
      </c>
      <c r="AF6034" s="7">
        <v>0.35</v>
      </c>
      <c r="AG6034" s="7">
        <v>0.26</v>
      </c>
      <c r="AH6034" s="7">
        <v>0.41</v>
      </c>
    </row>
    <row r="6035" spans="1:34" x14ac:dyDescent="0.2">
      <c r="B6035" s="6" t="s">
        <v>1435</v>
      </c>
      <c r="D6035" s="6" t="s">
        <v>32</v>
      </c>
      <c r="I6035" s="6" t="s">
        <v>377</v>
      </c>
      <c r="K6035" s="6" t="s">
        <v>354</v>
      </c>
      <c r="M6035" s="6" t="s">
        <v>109</v>
      </c>
      <c r="O6035" s="6" t="s">
        <v>108</v>
      </c>
      <c r="Q6035" s="6" t="s">
        <v>107</v>
      </c>
      <c r="S6035" s="6" t="s">
        <v>106</v>
      </c>
      <c r="U6035" s="6" t="s">
        <v>160</v>
      </c>
      <c r="W6035" s="6" t="s">
        <v>90</v>
      </c>
      <c r="Y6035" s="6" t="s">
        <v>158</v>
      </c>
      <c r="AC6035" s="6" t="s">
        <v>218</v>
      </c>
      <c r="AD6035" s="6" t="s">
        <v>212</v>
      </c>
      <c r="AE6035" s="6" t="s">
        <v>104</v>
      </c>
      <c r="AF6035" s="6" t="s">
        <v>576</v>
      </c>
      <c r="AH6035" s="6" t="s">
        <v>375</v>
      </c>
    </row>
    <row r="6037" spans="1:34" x14ac:dyDescent="0.2">
      <c r="A6037" s="6" t="s">
        <v>97</v>
      </c>
    </row>
    <row r="6039" spans="1:34" x14ac:dyDescent="0.2">
      <c r="A6039" s="6" t="s">
        <v>1055</v>
      </c>
    </row>
    <row r="6040" spans="1:34" x14ac:dyDescent="0.2">
      <c r="A6040" s="6" t="s">
        <v>1054</v>
      </c>
    </row>
    <row r="6042" spans="1:34" x14ac:dyDescent="0.2">
      <c r="A6042" s="8">
        <v>93</v>
      </c>
    </row>
    <row r="6047" spans="1:34" x14ac:dyDescent="0.2">
      <c r="A6047" s="9" t="s">
        <v>0</v>
      </c>
    </row>
    <row r="6049" spans="1:26" x14ac:dyDescent="0.2">
      <c r="A6049" s="9" t="s">
        <v>1</v>
      </c>
    </row>
    <row r="6050" spans="1:26" x14ac:dyDescent="0.2">
      <c r="A6050" s="9" t="s">
        <v>2</v>
      </c>
    </row>
    <row r="6051" spans="1:26" x14ac:dyDescent="0.2">
      <c r="A6051" s="9" t="s">
        <v>3</v>
      </c>
    </row>
    <row r="6052" spans="1:26" x14ac:dyDescent="0.2">
      <c r="A6052" s="9" t="s">
        <v>4</v>
      </c>
    </row>
    <row r="6053" spans="1:26" x14ac:dyDescent="0.2">
      <c r="A6053" s="9" t="s">
        <v>5</v>
      </c>
    </row>
    <row r="6055" spans="1:26" x14ac:dyDescent="0.2">
      <c r="A6055" s="6" t="s">
        <v>926</v>
      </c>
    </row>
    <row r="6056" spans="1:26" x14ac:dyDescent="0.2">
      <c r="A6056" s="6" t="s">
        <v>7</v>
      </c>
    </row>
    <row r="6058" spans="1:26" x14ac:dyDescent="0.2">
      <c r="D6058" s="9" t="s">
        <v>8</v>
      </c>
      <c r="G6058" s="9" t="s">
        <v>9</v>
      </c>
      <c r="L6058" s="9" t="s">
        <v>10</v>
      </c>
      <c r="P6058" s="9" t="s">
        <v>11</v>
      </c>
      <c r="T6058" s="9" t="s">
        <v>12</v>
      </c>
      <c r="X6058" s="9" t="s">
        <v>13</v>
      </c>
    </row>
    <row r="6059" spans="1:26" x14ac:dyDescent="0.2">
      <c r="R6059" s="9" t="s">
        <v>14</v>
      </c>
      <c r="T6059" s="9" t="s">
        <v>15</v>
      </c>
      <c r="U6059" s="9" t="s">
        <v>16</v>
      </c>
    </row>
    <row r="6060" spans="1:26" x14ac:dyDescent="0.2">
      <c r="R6060" s="9" t="s">
        <v>17</v>
      </c>
      <c r="S6060" s="9" t="s">
        <v>18</v>
      </c>
      <c r="T6060" s="9" t="s">
        <v>19</v>
      </c>
      <c r="U6060" s="9" t="s">
        <v>20</v>
      </c>
      <c r="X6060" s="9" t="s">
        <v>21</v>
      </c>
      <c r="Y6060" s="9" t="s">
        <v>22</v>
      </c>
      <c r="Z6060" s="9" t="s">
        <v>23</v>
      </c>
    </row>
    <row r="6061" spans="1:26" x14ac:dyDescent="0.2">
      <c r="B6061" s="9" t="s">
        <v>24</v>
      </c>
      <c r="C6061" s="9" t="s">
        <v>25</v>
      </c>
      <c r="D6061" s="9" t="s">
        <v>26</v>
      </c>
      <c r="E6061" s="9" t="s">
        <v>27</v>
      </c>
      <c r="F6061" s="9" t="s">
        <v>28</v>
      </c>
      <c r="G6061" s="9" t="s">
        <v>29</v>
      </c>
      <c r="H6061" s="9" t="s">
        <v>30</v>
      </c>
      <c r="I6061" s="9" t="s">
        <v>31</v>
      </c>
      <c r="J6061" s="9" t="s">
        <v>32</v>
      </c>
      <c r="K6061" s="9" t="s">
        <v>33</v>
      </c>
      <c r="L6061" s="9" t="s">
        <v>34</v>
      </c>
      <c r="M6061" s="9" t="s">
        <v>35</v>
      </c>
      <c r="N6061" s="9" t="s">
        <v>36</v>
      </c>
      <c r="O6061" s="9" t="s">
        <v>37</v>
      </c>
      <c r="P6061" s="9" t="s">
        <v>38</v>
      </c>
      <c r="Q6061" s="9" t="s">
        <v>39</v>
      </c>
      <c r="R6061" s="10">
        <v>12</v>
      </c>
      <c r="S6061" s="9" t="s">
        <v>40</v>
      </c>
      <c r="T6061" s="9" t="s">
        <v>41</v>
      </c>
      <c r="U6061" s="9" t="s">
        <v>42</v>
      </c>
      <c r="V6061" s="9" t="s">
        <v>43</v>
      </c>
      <c r="W6061" s="9" t="s">
        <v>44</v>
      </c>
      <c r="X6061" s="9" t="s">
        <v>45</v>
      </c>
      <c r="Y6061" s="9" t="s">
        <v>46</v>
      </c>
      <c r="Z6061" s="9" t="s">
        <v>46</v>
      </c>
    </row>
    <row r="6062" spans="1:26" x14ac:dyDescent="0.2">
      <c r="B6062" s="9" t="s">
        <v>47</v>
      </c>
      <c r="C6062" s="9" t="s">
        <v>48</v>
      </c>
      <c r="D6062" s="9" t="s">
        <v>49</v>
      </c>
      <c r="E6062" s="9" t="s">
        <v>50</v>
      </c>
      <c r="F6062" s="9" t="s">
        <v>51</v>
      </c>
      <c r="G6062" s="9" t="s">
        <v>52</v>
      </c>
      <c r="H6062" s="9" t="s">
        <v>53</v>
      </c>
      <c r="I6062" s="9" t="s">
        <v>54</v>
      </c>
      <c r="J6062" s="9" t="s">
        <v>55</v>
      </c>
      <c r="K6062" s="9" t="s">
        <v>56</v>
      </c>
      <c r="L6062" s="9" t="s">
        <v>57</v>
      </c>
      <c r="M6062" s="9" t="s">
        <v>58</v>
      </c>
      <c r="N6062" s="9" t="s">
        <v>59</v>
      </c>
      <c r="O6062" s="9" t="s">
        <v>60</v>
      </c>
      <c r="P6062" s="9" t="s">
        <v>61</v>
      </c>
      <c r="Q6062" s="9" t="s">
        <v>62</v>
      </c>
      <c r="R6062" s="9" t="s">
        <v>63</v>
      </c>
      <c r="S6062" s="9" t="s">
        <v>64</v>
      </c>
      <c r="T6062" s="9" t="s">
        <v>65</v>
      </c>
      <c r="U6062" s="9" t="s">
        <v>66</v>
      </c>
      <c r="V6062" s="9" t="s">
        <v>67</v>
      </c>
      <c r="W6062" s="9" t="s">
        <v>68</v>
      </c>
      <c r="X6062" s="9" t="s">
        <v>69</v>
      </c>
      <c r="Y6062" s="9" t="s">
        <v>70</v>
      </c>
      <c r="Z6062" s="9" t="s">
        <v>71</v>
      </c>
    </row>
    <row r="6063" spans="1:26" x14ac:dyDescent="0.2">
      <c r="A6063" s="6" t="s">
        <v>72</v>
      </c>
      <c r="B6063" s="8">
        <v>2019</v>
      </c>
      <c r="C6063" s="8">
        <v>1011</v>
      </c>
      <c r="D6063" s="8">
        <v>1008</v>
      </c>
      <c r="E6063" s="8">
        <v>321</v>
      </c>
      <c r="F6063" s="8">
        <v>361</v>
      </c>
      <c r="G6063" s="8">
        <v>372</v>
      </c>
      <c r="H6063" s="8">
        <v>376</v>
      </c>
      <c r="I6063" s="8">
        <v>589</v>
      </c>
      <c r="J6063" s="8">
        <v>593</v>
      </c>
      <c r="K6063" s="8">
        <v>588</v>
      </c>
      <c r="L6063" s="8">
        <v>378</v>
      </c>
      <c r="M6063" s="8">
        <v>460</v>
      </c>
      <c r="N6063" s="8">
        <v>674</v>
      </c>
      <c r="O6063" s="8">
        <v>546</v>
      </c>
      <c r="P6063" s="8">
        <v>458</v>
      </c>
      <c r="Q6063" s="8">
        <v>341</v>
      </c>
      <c r="R6063" s="8">
        <v>503</v>
      </c>
      <c r="S6063" s="8">
        <v>454</v>
      </c>
      <c r="T6063" s="8">
        <v>914</v>
      </c>
      <c r="U6063" s="8">
        <v>148</v>
      </c>
      <c r="V6063" s="8">
        <v>774</v>
      </c>
      <c r="W6063" s="8">
        <v>272</v>
      </c>
      <c r="X6063" s="8">
        <v>166</v>
      </c>
      <c r="Y6063" s="8">
        <v>1212</v>
      </c>
      <c r="Z6063" s="8">
        <v>625</v>
      </c>
    </row>
    <row r="6064" spans="1:26" x14ac:dyDescent="0.2">
      <c r="A6064" s="6" t="s">
        <v>73</v>
      </c>
      <c r="B6064" s="8">
        <v>2019</v>
      </c>
      <c r="C6064" s="8">
        <v>1000</v>
      </c>
      <c r="D6064" s="8">
        <v>1019</v>
      </c>
      <c r="E6064" s="8">
        <v>323</v>
      </c>
      <c r="F6064" s="8">
        <v>361</v>
      </c>
      <c r="G6064" s="8">
        <v>370</v>
      </c>
      <c r="H6064" s="8">
        <v>376</v>
      </c>
      <c r="I6064" s="8">
        <v>589</v>
      </c>
      <c r="J6064" s="8">
        <v>533</v>
      </c>
      <c r="K6064" s="8">
        <v>563</v>
      </c>
      <c r="L6064" s="8">
        <v>449</v>
      </c>
      <c r="M6064" s="8">
        <v>473</v>
      </c>
      <c r="N6064" s="8">
        <v>675</v>
      </c>
      <c r="O6064" s="8">
        <v>540</v>
      </c>
      <c r="P6064" s="8">
        <v>462</v>
      </c>
      <c r="Q6064" s="8">
        <v>342</v>
      </c>
      <c r="R6064" s="8">
        <v>520</v>
      </c>
      <c r="S6064" s="8">
        <v>461</v>
      </c>
      <c r="T6064" s="8">
        <v>886</v>
      </c>
      <c r="U6064" s="8">
        <v>152</v>
      </c>
      <c r="V6064" s="8">
        <v>763</v>
      </c>
      <c r="W6064" s="8">
        <v>274</v>
      </c>
      <c r="X6064" s="8">
        <v>162</v>
      </c>
      <c r="Y6064" s="8">
        <v>1200</v>
      </c>
      <c r="Z6064" s="8">
        <v>645</v>
      </c>
    </row>
    <row r="6065" spans="1:26" x14ac:dyDescent="0.2">
      <c r="A6065" s="6" t="s">
        <v>1408</v>
      </c>
      <c r="B6065" s="8">
        <v>117</v>
      </c>
      <c r="C6065" s="8">
        <v>69</v>
      </c>
      <c r="D6065" s="8">
        <v>48</v>
      </c>
      <c r="E6065" s="8">
        <v>12</v>
      </c>
      <c r="F6065" s="8">
        <v>17</v>
      </c>
      <c r="G6065" s="8">
        <v>16</v>
      </c>
      <c r="H6065" s="8">
        <v>24</v>
      </c>
      <c r="I6065" s="8">
        <v>47</v>
      </c>
      <c r="J6065" s="8">
        <v>24</v>
      </c>
      <c r="K6065" s="8">
        <v>28</v>
      </c>
      <c r="L6065" s="8">
        <v>22</v>
      </c>
      <c r="M6065" s="8">
        <v>42</v>
      </c>
      <c r="N6065" s="8">
        <v>33</v>
      </c>
      <c r="O6065" s="8">
        <v>31</v>
      </c>
      <c r="P6065" s="8">
        <v>31</v>
      </c>
      <c r="Q6065" s="8">
        <v>22</v>
      </c>
      <c r="R6065" s="8">
        <v>35</v>
      </c>
      <c r="S6065" s="8">
        <v>28</v>
      </c>
      <c r="T6065" s="8">
        <v>41</v>
      </c>
      <c r="U6065" s="8">
        <v>13</v>
      </c>
      <c r="V6065" s="8">
        <v>38</v>
      </c>
      <c r="W6065" s="8">
        <v>9</v>
      </c>
      <c r="X6065" s="8">
        <v>10</v>
      </c>
      <c r="Y6065" s="8">
        <v>57</v>
      </c>
      <c r="Z6065" s="8">
        <v>54</v>
      </c>
    </row>
    <row r="6066" spans="1:26" x14ac:dyDescent="0.2">
      <c r="B6066" s="7">
        <v>0.06</v>
      </c>
      <c r="C6066" s="7">
        <v>7.0000000000000007E-2</v>
      </c>
      <c r="D6066" s="7">
        <v>0.05</v>
      </c>
      <c r="E6066" s="7">
        <v>0.04</v>
      </c>
      <c r="F6066" s="7">
        <v>0.05</v>
      </c>
      <c r="G6066" s="7">
        <v>0.04</v>
      </c>
      <c r="H6066" s="7">
        <v>0.06</v>
      </c>
      <c r="I6066" s="7">
        <v>0.08</v>
      </c>
      <c r="J6066" s="7">
        <v>0.05</v>
      </c>
      <c r="K6066" s="7">
        <v>0.05</v>
      </c>
      <c r="L6066" s="7">
        <v>0.05</v>
      </c>
      <c r="M6066" s="7">
        <v>0.09</v>
      </c>
      <c r="N6066" s="7">
        <v>0.05</v>
      </c>
      <c r="O6066" s="7">
        <v>0.06</v>
      </c>
      <c r="P6066" s="7">
        <v>7.0000000000000007E-2</v>
      </c>
      <c r="Q6066" s="7">
        <v>0.06</v>
      </c>
      <c r="R6066" s="7">
        <v>7.0000000000000007E-2</v>
      </c>
      <c r="S6066" s="7">
        <v>0.06</v>
      </c>
      <c r="T6066" s="7">
        <v>0.05</v>
      </c>
      <c r="U6066" s="7">
        <v>0.09</v>
      </c>
      <c r="V6066" s="7">
        <v>0.05</v>
      </c>
      <c r="W6066" s="7">
        <v>0.03</v>
      </c>
      <c r="X6066" s="7">
        <v>0.06</v>
      </c>
      <c r="Y6066" s="7">
        <v>0.05</v>
      </c>
      <c r="Z6066" s="7">
        <v>0.08</v>
      </c>
    </row>
    <row r="6067" spans="1:26" x14ac:dyDescent="0.2">
      <c r="B6067" s="6" t="s">
        <v>1455</v>
      </c>
      <c r="C6067" s="6" t="s">
        <v>85</v>
      </c>
      <c r="I6067" s="6" t="s">
        <v>1454</v>
      </c>
      <c r="M6067" s="6" t="s">
        <v>361</v>
      </c>
      <c r="U6067" s="6" t="s">
        <v>96</v>
      </c>
      <c r="Z6067" s="6" t="s">
        <v>158</v>
      </c>
    </row>
    <row r="6068" spans="1:26" x14ac:dyDescent="0.2">
      <c r="A6068" s="6" t="s">
        <v>1406</v>
      </c>
      <c r="B6068" s="8">
        <v>43</v>
      </c>
      <c r="C6068" s="8">
        <v>28</v>
      </c>
      <c r="D6068" s="8">
        <v>15</v>
      </c>
      <c r="E6068" s="8">
        <v>2</v>
      </c>
      <c r="F6068" s="8">
        <v>3</v>
      </c>
      <c r="G6068" s="8">
        <v>9</v>
      </c>
      <c r="H6068" s="8">
        <v>11</v>
      </c>
      <c r="I6068" s="8">
        <v>19</v>
      </c>
      <c r="J6068" s="8">
        <v>9</v>
      </c>
      <c r="K6068" s="8">
        <v>11</v>
      </c>
      <c r="L6068" s="8">
        <v>13</v>
      </c>
      <c r="M6068" s="8">
        <v>10</v>
      </c>
      <c r="N6068" s="8">
        <v>15</v>
      </c>
      <c r="O6068" s="8">
        <v>12</v>
      </c>
      <c r="P6068" s="8">
        <v>9</v>
      </c>
      <c r="Q6068" s="8">
        <v>7</v>
      </c>
      <c r="R6068" s="8">
        <v>14</v>
      </c>
      <c r="S6068" s="8">
        <v>9</v>
      </c>
      <c r="T6068" s="8">
        <v>17</v>
      </c>
      <c r="U6068" s="8">
        <v>3</v>
      </c>
      <c r="V6068" s="8">
        <v>11</v>
      </c>
      <c r="W6068" s="8">
        <v>6</v>
      </c>
      <c r="X6068" s="8">
        <v>3</v>
      </c>
      <c r="Y6068" s="8">
        <v>21</v>
      </c>
      <c r="Z6068" s="8">
        <v>21</v>
      </c>
    </row>
    <row r="6069" spans="1:26" x14ac:dyDescent="0.2">
      <c r="B6069" s="7">
        <v>0.02</v>
      </c>
      <c r="C6069" s="7">
        <v>0.03</v>
      </c>
      <c r="D6069" s="7">
        <v>0.02</v>
      </c>
      <c r="E6069" s="7">
        <v>0.01</v>
      </c>
      <c r="F6069" s="7">
        <v>0.01</v>
      </c>
      <c r="G6069" s="7">
        <v>0.02</v>
      </c>
      <c r="H6069" s="7">
        <v>0.03</v>
      </c>
      <c r="I6069" s="7">
        <v>0.03</v>
      </c>
      <c r="J6069" s="7">
        <v>0.02</v>
      </c>
      <c r="K6069" s="7">
        <v>0.02</v>
      </c>
      <c r="L6069" s="7">
        <v>0.03</v>
      </c>
      <c r="M6069" s="7">
        <v>0.02</v>
      </c>
      <c r="N6069" s="7">
        <v>0.02</v>
      </c>
      <c r="O6069" s="7">
        <v>0.02</v>
      </c>
      <c r="P6069" s="7">
        <v>0.02</v>
      </c>
      <c r="Q6069" s="7">
        <v>0.02</v>
      </c>
      <c r="R6069" s="7">
        <v>0.03</v>
      </c>
      <c r="S6069" s="7">
        <v>0.02</v>
      </c>
      <c r="T6069" s="7">
        <v>0.02</v>
      </c>
      <c r="U6069" s="7">
        <v>0.02</v>
      </c>
      <c r="V6069" s="7">
        <v>0.01</v>
      </c>
      <c r="W6069" s="7">
        <v>0.02</v>
      </c>
      <c r="X6069" s="7">
        <v>0.02</v>
      </c>
      <c r="Y6069" s="7">
        <v>0.02</v>
      </c>
      <c r="Z6069" s="7">
        <v>0.03</v>
      </c>
    </row>
    <row r="6070" spans="1:26" x14ac:dyDescent="0.2">
      <c r="B6070" s="6" t="s">
        <v>1079</v>
      </c>
      <c r="H6070" s="6" t="s">
        <v>35</v>
      </c>
      <c r="I6070" s="6" t="s">
        <v>35</v>
      </c>
      <c r="Z6070" s="6" t="s">
        <v>158</v>
      </c>
    </row>
    <row r="6071" spans="1:26" x14ac:dyDescent="0.2">
      <c r="A6071" s="6" t="s">
        <v>1403</v>
      </c>
      <c r="B6071" s="8">
        <v>74</v>
      </c>
      <c r="C6071" s="8">
        <v>34</v>
      </c>
      <c r="D6071" s="8">
        <v>40</v>
      </c>
      <c r="E6071" s="8">
        <v>7</v>
      </c>
      <c r="F6071" s="8">
        <v>13</v>
      </c>
      <c r="G6071" s="8">
        <v>10</v>
      </c>
      <c r="H6071" s="8">
        <v>15</v>
      </c>
      <c r="I6071" s="8">
        <v>29</v>
      </c>
      <c r="J6071" s="8">
        <v>17</v>
      </c>
      <c r="K6071" s="8">
        <v>18</v>
      </c>
      <c r="L6071" s="8">
        <v>20</v>
      </c>
      <c r="M6071" s="8">
        <v>19</v>
      </c>
      <c r="N6071" s="8">
        <v>26</v>
      </c>
      <c r="O6071" s="8">
        <v>16</v>
      </c>
      <c r="P6071" s="8">
        <v>21</v>
      </c>
      <c r="Q6071" s="8">
        <v>11</v>
      </c>
      <c r="R6071" s="8">
        <v>25</v>
      </c>
      <c r="S6071" s="8">
        <v>17</v>
      </c>
      <c r="T6071" s="8">
        <v>24</v>
      </c>
      <c r="U6071" s="8">
        <v>8</v>
      </c>
      <c r="V6071" s="8">
        <v>27</v>
      </c>
      <c r="W6071" s="8">
        <v>13</v>
      </c>
      <c r="X6071" s="8">
        <v>5</v>
      </c>
      <c r="Y6071" s="8">
        <v>45</v>
      </c>
      <c r="Z6071" s="8">
        <v>25</v>
      </c>
    </row>
    <row r="6072" spans="1:26" x14ac:dyDescent="0.2">
      <c r="B6072" s="7">
        <v>0.04</v>
      </c>
      <c r="C6072" s="7">
        <v>0.03</v>
      </c>
      <c r="D6072" s="7">
        <v>0.04</v>
      </c>
      <c r="E6072" s="7">
        <v>0.02</v>
      </c>
      <c r="F6072" s="7">
        <v>0.03</v>
      </c>
      <c r="G6072" s="7">
        <v>0.03</v>
      </c>
      <c r="H6072" s="7">
        <v>0.04</v>
      </c>
      <c r="I6072" s="7">
        <v>0.05</v>
      </c>
      <c r="J6072" s="7">
        <v>0.03</v>
      </c>
      <c r="K6072" s="7">
        <v>0.03</v>
      </c>
      <c r="L6072" s="7">
        <v>0.04</v>
      </c>
      <c r="M6072" s="7">
        <v>0.04</v>
      </c>
      <c r="N6072" s="7">
        <v>0.04</v>
      </c>
      <c r="O6072" s="7">
        <v>0.03</v>
      </c>
      <c r="P6072" s="7">
        <v>0.04</v>
      </c>
      <c r="Q6072" s="7">
        <v>0.03</v>
      </c>
      <c r="R6072" s="7">
        <v>0.05</v>
      </c>
      <c r="S6072" s="7">
        <v>0.04</v>
      </c>
      <c r="T6072" s="7">
        <v>0.03</v>
      </c>
      <c r="U6072" s="7">
        <v>0.05</v>
      </c>
      <c r="V6072" s="7">
        <v>0.03</v>
      </c>
      <c r="W6072" s="7">
        <v>0.05</v>
      </c>
      <c r="X6072" s="7">
        <v>0.03</v>
      </c>
      <c r="Y6072" s="7">
        <v>0.04</v>
      </c>
      <c r="Z6072" s="7">
        <v>0.04</v>
      </c>
    </row>
    <row r="6073" spans="1:26" x14ac:dyDescent="0.2">
      <c r="B6073" s="6" t="s">
        <v>96</v>
      </c>
      <c r="I6073" s="6" t="s">
        <v>41</v>
      </c>
    </row>
    <row r="6074" spans="1:26" x14ac:dyDescent="0.2">
      <c r="A6074" s="6" t="s">
        <v>1402</v>
      </c>
      <c r="B6074" s="8">
        <v>121</v>
      </c>
      <c r="C6074" s="8">
        <v>63</v>
      </c>
      <c r="D6074" s="8">
        <v>58</v>
      </c>
      <c r="E6074" s="8">
        <v>17</v>
      </c>
      <c r="F6074" s="8">
        <v>21</v>
      </c>
      <c r="G6074" s="8">
        <v>22</v>
      </c>
      <c r="H6074" s="8">
        <v>16</v>
      </c>
      <c r="I6074" s="8">
        <v>45</v>
      </c>
      <c r="J6074" s="8">
        <v>27</v>
      </c>
      <c r="K6074" s="8">
        <v>29</v>
      </c>
      <c r="L6074" s="8">
        <v>33</v>
      </c>
      <c r="M6074" s="8">
        <v>32</v>
      </c>
      <c r="N6074" s="8">
        <v>45</v>
      </c>
      <c r="O6074" s="8">
        <v>29</v>
      </c>
      <c r="P6074" s="8">
        <v>28</v>
      </c>
      <c r="Q6074" s="8">
        <v>19</v>
      </c>
      <c r="R6074" s="8">
        <v>35</v>
      </c>
      <c r="S6074" s="8">
        <v>26</v>
      </c>
      <c r="T6074" s="8">
        <v>44</v>
      </c>
      <c r="U6074" s="8">
        <v>16</v>
      </c>
      <c r="V6074" s="8">
        <v>47</v>
      </c>
      <c r="W6074" s="8">
        <v>15</v>
      </c>
      <c r="X6074" s="8">
        <v>12</v>
      </c>
      <c r="Y6074" s="8">
        <v>73</v>
      </c>
      <c r="Z6074" s="8">
        <v>35</v>
      </c>
    </row>
    <row r="6075" spans="1:26" x14ac:dyDescent="0.2">
      <c r="B6075" s="7">
        <v>0.06</v>
      </c>
      <c r="C6075" s="7">
        <v>0.06</v>
      </c>
      <c r="D6075" s="7">
        <v>0.06</v>
      </c>
      <c r="E6075" s="7">
        <v>0.05</v>
      </c>
      <c r="F6075" s="7">
        <v>0.06</v>
      </c>
      <c r="G6075" s="7">
        <v>0.06</v>
      </c>
      <c r="H6075" s="7">
        <v>0.04</v>
      </c>
      <c r="I6075" s="7">
        <v>0.08</v>
      </c>
      <c r="J6075" s="7">
        <v>0.05</v>
      </c>
      <c r="K6075" s="7">
        <v>0.05</v>
      </c>
      <c r="L6075" s="7">
        <v>7.0000000000000007E-2</v>
      </c>
      <c r="M6075" s="7">
        <v>7.0000000000000007E-2</v>
      </c>
      <c r="N6075" s="7">
        <v>7.0000000000000007E-2</v>
      </c>
      <c r="O6075" s="7">
        <v>0.05</v>
      </c>
      <c r="P6075" s="7">
        <v>0.06</v>
      </c>
      <c r="Q6075" s="7">
        <v>0.06</v>
      </c>
      <c r="R6075" s="7">
        <v>7.0000000000000007E-2</v>
      </c>
      <c r="S6075" s="7">
        <v>0.06</v>
      </c>
      <c r="T6075" s="7">
        <v>0.05</v>
      </c>
      <c r="U6075" s="7">
        <v>0.11</v>
      </c>
      <c r="V6075" s="7">
        <v>0.06</v>
      </c>
      <c r="W6075" s="7">
        <v>0.05</v>
      </c>
      <c r="X6075" s="7">
        <v>7.0000000000000007E-2</v>
      </c>
      <c r="Y6075" s="7">
        <v>0.06</v>
      </c>
      <c r="Z6075" s="7">
        <v>0.05</v>
      </c>
    </row>
    <row r="6076" spans="1:26" x14ac:dyDescent="0.2">
      <c r="I6076" s="6" t="s">
        <v>377</v>
      </c>
      <c r="U6076" s="6" t="s">
        <v>88</v>
      </c>
    </row>
    <row r="6077" spans="1:26" x14ac:dyDescent="0.2">
      <c r="A6077" s="6" t="s">
        <v>1401</v>
      </c>
      <c r="B6077" s="8">
        <v>124</v>
      </c>
      <c r="C6077" s="8">
        <v>58</v>
      </c>
      <c r="D6077" s="8">
        <v>65</v>
      </c>
      <c r="E6077" s="8">
        <v>15</v>
      </c>
      <c r="F6077" s="8">
        <v>22</v>
      </c>
      <c r="G6077" s="8">
        <v>31</v>
      </c>
      <c r="H6077" s="8">
        <v>25</v>
      </c>
      <c r="I6077" s="8">
        <v>31</v>
      </c>
      <c r="J6077" s="8">
        <v>25</v>
      </c>
      <c r="K6077" s="8">
        <v>36</v>
      </c>
      <c r="L6077" s="8">
        <v>36</v>
      </c>
      <c r="M6077" s="8">
        <v>27</v>
      </c>
      <c r="N6077" s="8">
        <v>46</v>
      </c>
      <c r="O6077" s="8">
        <v>28</v>
      </c>
      <c r="P6077" s="8">
        <v>30</v>
      </c>
      <c r="Q6077" s="8">
        <v>19</v>
      </c>
      <c r="R6077" s="8">
        <v>38</v>
      </c>
      <c r="S6077" s="8">
        <v>27</v>
      </c>
      <c r="T6077" s="8">
        <v>48</v>
      </c>
      <c r="U6077" s="8">
        <v>12</v>
      </c>
      <c r="V6077" s="8">
        <v>54</v>
      </c>
      <c r="W6077" s="8">
        <v>22</v>
      </c>
      <c r="X6077" s="8">
        <v>7</v>
      </c>
      <c r="Y6077" s="8">
        <v>82</v>
      </c>
      <c r="Z6077" s="8">
        <v>32</v>
      </c>
    </row>
    <row r="6078" spans="1:26" x14ac:dyDescent="0.2">
      <c r="B6078" s="7">
        <v>0.06</v>
      </c>
      <c r="C6078" s="7">
        <v>0.06</v>
      </c>
      <c r="D6078" s="7">
        <v>0.06</v>
      </c>
      <c r="E6078" s="7">
        <v>0.05</v>
      </c>
      <c r="F6078" s="7">
        <v>0.06</v>
      </c>
      <c r="G6078" s="7">
        <v>0.08</v>
      </c>
      <c r="H6078" s="7">
        <v>7.0000000000000007E-2</v>
      </c>
      <c r="I6078" s="7">
        <v>0.05</v>
      </c>
      <c r="J6078" s="7">
        <v>0.05</v>
      </c>
      <c r="K6078" s="7">
        <v>0.06</v>
      </c>
      <c r="L6078" s="7">
        <v>0.08</v>
      </c>
      <c r="M6078" s="7">
        <v>0.06</v>
      </c>
      <c r="N6078" s="7">
        <v>7.0000000000000007E-2</v>
      </c>
      <c r="O6078" s="7">
        <v>0.05</v>
      </c>
      <c r="P6078" s="7">
        <v>7.0000000000000007E-2</v>
      </c>
      <c r="Q6078" s="7">
        <v>0.05</v>
      </c>
      <c r="R6078" s="7">
        <v>7.0000000000000007E-2</v>
      </c>
      <c r="S6078" s="7">
        <v>0.06</v>
      </c>
      <c r="T6078" s="7">
        <v>0.05</v>
      </c>
      <c r="U6078" s="7">
        <v>0.08</v>
      </c>
      <c r="V6078" s="7">
        <v>7.0000000000000007E-2</v>
      </c>
      <c r="W6078" s="7">
        <v>0.08</v>
      </c>
      <c r="X6078" s="7">
        <v>0.04</v>
      </c>
      <c r="Y6078" s="7">
        <v>7.0000000000000007E-2</v>
      </c>
      <c r="Z6078" s="7">
        <v>0.05</v>
      </c>
    </row>
    <row r="6079" spans="1:26" x14ac:dyDescent="0.2">
      <c r="A6079" s="6" t="s">
        <v>1397</v>
      </c>
      <c r="B6079" s="8">
        <v>354</v>
      </c>
      <c r="C6079" s="8">
        <v>168</v>
      </c>
      <c r="D6079" s="8">
        <v>186</v>
      </c>
      <c r="E6079" s="8">
        <v>53</v>
      </c>
      <c r="F6079" s="8">
        <v>72</v>
      </c>
      <c r="G6079" s="8">
        <v>66</v>
      </c>
      <c r="H6079" s="8">
        <v>69</v>
      </c>
      <c r="I6079" s="8">
        <v>93</v>
      </c>
      <c r="J6079" s="8">
        <v>90</v>
      </c>
      <c r="K6079" s="8">
        <v>92</v>
      </c>
      <c r="L6079" s="8">
        <v>89</v>
      </c>
      <c r="M6079" s="8">
        <v>83</v>
      </c>
      <c r="N6079" s="8">
        <v>124</v>
      </c>
      <c r="O6079" s="8">
        <v>99</v>
      </c>
      <c r="P6079" s="8">
        <v>70</v>
      </c>
      <c r="Q6079" s="8">
        <v>60</v>
      </c>
      <c r="R6079" s="8">
        <v>104</v>
      </c>
      <c r="S6079" s="8">
        <v>77</v>
      </c>
      <c r="T6079" s="8">
        <v>144</v>
      </c>
      <c r="U6079" s="8">
        <v>29</v>
      </c>
      <c r="V6079" s="8">
        <v>134</v>
      </c>
      <c r="W6079" s="8">
        <v>44</v>
      </c>
      <c r="X6079" s="8">
        <v>23</v>
      </c>
      <c r="Y6079" s="8">
        <v>201</v>
      </c>
      <c r="Z6079" s="8">
        <v>127</v>
      </c>
    </row>
    <row r="6080" spans="1:26" x14ac:dyDescent="0.2">
      <c r="B6080" s="7">
        <v>0.18</v>
      </c>
      <c r="C6080" s="7">
        <v>0.17</v>
      </c>
      <c r="D6080" s="7">
        <v>0.18</v>
      </c>
      <c r="E6080" s="7">
        <v>0.17</v>
      </c>
      <c r="F6080" s="7">
        <v>0.2</v>
      </c>
      <c r="G6080" s="7">
        <v>0.18</v>
      </c>
      <c r="H6080" s="7">
        <v>0.18</v>
      </c>
      <c r="I6080" s="7">
        <v>0.16</v>
      </c>
      <c r="J6080" s="7">
        <v>0.17</v>
      </c>
      <c r="K6080" s="7">
        <v>0.16</v>
      </c>
      <c r="L6080" s="7">
        <v>0.2</v>
      </c>
      <c r="M6080" s="7">
        <v>0.18</v>
      </c>
      <c r="N6080" s="7">
        <v>0.18</v>
      </c>
      <c r="O6080" s="7">
        <v>0.18</v>
      </c>
      <c r="P6080" s="7">
        <v>0.15</v>
      </c>
      <c r="Q6080" s="7">
        <v>0.18</v>
      </c>
      <c r="R6080" s="7">
        <v>0.2</v>
      </c>
      <c r="S6080" s="7">
        <v>0.17</v>
      </c>
      <c r="T6080" s="7">
        <v>0.16</v>
      </c>
      <c r="U6080" s="7">
        <v>0.19</v>
      </c>
      <c r="V6080" s="7">
        <v>0.18</v>
      </c>
      <c r="W6080" s="7">
        <v>0.16</v>
      </c>
      <c r="X6080" s="7">
        <v>0.14000000000000001</v>
      </c>
      <c r="Y6080" s="7">
        <v>0.17</v>
      </c>
      <c r="Z6080" s="7">
        <v>0.2</v>
      </c>
    </row>
    <row r="6081" spans="1:26" x14ac:dyDescent="0.2">
      <c r="A6081" s="6" t="s">
        <v>1393</v>
      </c>
      <c r="B6081" s="8">
        <v>265</v>
      </c>
      <c r="C6081" s="8">
        <v>136</v>
      </c>
      <c r="D6081" s="8">
        <v>129</v>
      </c>
      <c r="E6081" s="8">
        <v>42</v>
      </c>
      <c r="F6081" s="8">
        <v>56</v>
      </c>
      <c r="G6081" s="8">
        <v>42</v>
      </c>
      <c r="H6081" s="8">
        <v>43</v>
      </c>
      <c r="I6081" s="8">
        <v>82</v>
      </c>
      <c r="J6081" s="8">
        <v>72</v>
      </c>
      <c r="K6081" s="8">
        <v>74</v>
      </c>
      <c r="L6081" s="8">
        <v>57</v>
      </c>
      <c r="M6081" s="8">
        <v>63</v>
      </c>
      <c r="N6081" s="8">
        <v>81</v>
      </c>
      <c r="O6081" s="8">
        <v>74</v>
      </c>
      <c r="P6081" s="8">
        <v>59</v>
      </c>
      <c r="Q6081" s="8">
        <v>52</v>
      </c>
      <c r="R6081" s="8">
        <v>61</v>
      </c>
      <c r="S6081" s="8">
        <v>73</v>
      </c>
      <c r="T6081" s="8">
        <v>113</v>
      </c>
      <c r="U6081" s="8">
        <v>18</v>
      </c>
      <c r="V6081" s="8">
        <v>109</v>
      </c>
      <c r="W6081" s="8">
        <v>38</v>
      </c>
      <c r="X6081" s="8">
        <v>16</v>
      </c>
      <c r="Y6081" s="8">
        <v>163</v>
      </c>
      <c r="Z6081" s="8">
        <v>77</v>
      </c>
    </row>
    <row r="6082" spans="1:26" x14ac:dyDescent="0.2">
      <c r="B6082" s="7">
        <v>0.13</v>
      </c>
      <c r="C6082" s="7">
        <v>0.14000000000000001</v>
      </c>
      <c r="D6082" s="7">
        <v>0.13</v>
      </c>
      <c r="E6082" s="7">
        <v>0.13</v>
      </c>
      <c r="F6082" s="7">
        <v>0.15</v>
      </c>
      <c r="G6082" s="7">
        <v>0.11</v>
      </c>
      <c r="H6082" s="7">
        <v>0.12</v>
      </c>
      <c r="I6082" s="7">
        <v>0.14000000000000001</v>
      </c>
      <c r="J6082" s="7">
        <v>0.13</v>
      </c>
      <c r="K6082" s="7">
        <v>0.13</v>
      </c>
      <c r="L6082" s="7">
        <v>0.13</v>
      </c>
      <c r="M6082" s="7">
        <v>0.13</v>
      </c>
      <c r="N6082" s="7">
        <v>0.12</v>
      </c>
      <c r="O6082" s="7">
        <v>0.14000000000000001</v>
      </c>
      <c r="P6082" s="7">
        <v>0.13</v>
      </c>
      <c r="Q6082" s="7">
        <v>0.15</v>
      </c>
      <c r="R6082" s="7">
        <v>0.12</v>
      </c>
      <c r="S6082" s="7">
        <v>0.16</v>
      </c>
      <c r="T6082" s="7">
        <v>0.13</v>
      </c>
      <c r="U6082" s="7">
        <v>0.12</v>
      </c>
      <c r="V6082" s="7">
        <v>0.14000000000000001</v>
      </c>
      <c r="W6082" s="7">
        <v>0.14000000000000001</v>
      </c>
      <c r="X6082" s="7">
        <v>0.1</v>
      </c>
      <c r="Y6082" s="7">
        <v>0.14000000000000001</v>
      </c>
      <c r="Z6082" s="7">
        <v>0.12</v>
      </c>
    </row>
    <row r="6083" spans="1:26" x14ac:dyDescent="0.2">
      <c r="A6083" s="6" t="s">
        <v>1390</v>
      </c>
      <c r="B6083" s="8">
        <v>255</v>
      </c>
      <c r="C6083" s="8">
        <v>129</v>
      </c>
      <c r="D6083" s="8">
        <v>126</v>
      </c>
      <c r="E6083" s="8">
        <v>41</v>
      </c>
      <c r="F6083" s="8">
        <v>49</v>
      </c>
      <c r="G6083" s="8">
        <v>45</v>
      </c>
      <c r="H6083" s="8">
        <v>57</v>
      </c>
      <c r="I6083" s="8">
        <v>62</v>
      </c>
      <c r="J6083" s="8">
        <v>78</v>
      </c>
      <c r="K6083" s="8">
        <v>77</v>
      </c>
      <c r="L6083" s="8">
        <v>46</v>
      </c>
      <c r="M6083" s="8">
        <v>53</v>
      </c>
      <c r="N6083" s="8">
        <v>72</v>
      </c>
      <c r="O6083" s="8">
        <v>77</v>
      </c>
      <c r="P6083" s="8">
        <v>62</v>
      </c>
      <c r="Q6083" s="8">
        <v>44</v>
      </c>
      <c r="R6083" s="8">
        <v>41</v>
      </c>
      <c r="S6083" s="8">
        <v>62</v>
      </c>
      <c r="T6083" s="8">
        <v>142</v>
      </c>
      <c r="U6083" s="8">
        <v>10</v>
      </c>
      <c r="V6083" s="8">
        <v>105</v>
      </c>
      <c r="W6083" s="8">
        <v>32</v>
      </c>
      <c r="X6083" s="8">
        <v>23</v>
      </c>
      <c r="Y6083" s="8">
        <v>160</v>
      </c>
      <c r="Z6083" s="8">
        <v>72</v>
      </c>
    </row>
    <row r="6084" spans="1:26" x14ac:dyDescent="0.2">
      <c r="B6084" s="7">
        <v>0.13</v>
      </c>
      <c r="C6084" s="7">
        <v>0.13</v>
      </c>
      <c r="D6084" s="7">
        <v>0.12</v>
      </c>
      <c r="E6084" s="7">
        <v>0.13</v>
      </c>
      <c r="F6084" s="7">
        <v>0.14000000000000001</v>
      </c>
      <c r="G6084" s="7">
        <v>0.12</v>
      </c>
      <c r="H6084" s="7">
        <v>0.15</v>
      </c>
      <c r="I6084" s="7">
        <v>0.11</v>
      </c>
      <c r="J6084" s="7">
        <v>0.15</v>
      </c>
      <c r="K6084" s="7">
        <v>0.14000000000000001</v>
      </c>
      <c r="L6084" s="7">
        <v>0.1</v>
      </c>
      <c r="M6084" s="7">
        <v>0.11</v>
      </c>
      <c r="N6084" s="7">
        <v>0.11</v>
      </c>
      <c r="O6084" s="7">
        <v>0.14000000000000001</v>
      </c>
      <c r="P6084" s="7">
        <v>0.14000000000000001</v>
      </c>
      <c r="Q6084" s="7">
        <v>0.13</v>
      </c>
      <c r="R6084" s="7">
        <v>0.08</v>
      </c>
      <c r="S6084" s="7">
        <v>0.14000000000000001</v>
      </c>
      <c r="T6084" s="7">
        <v>0.16</v>
      </c>
      <c r="U6084" s="7">
        <v>7.0000000000000007E-2</v>
      </c>
      <c r="V6084" s="7">
        <v>0.14000000000000001</v>
      </c>
      <c r="W6084" s="7">
        <v>0.12</v>
      </c>
      <c r="X6084" s="7">
        <v>0.14000000000000001</v>
      </c>
      <c r="Y6084" s="7">
        <v>0.13</v>
      </c>
      <c r="Z6084" s="7">
        <v>0.11</v>
      </c>
    </row>
    <row r="6085" spans="1:26" x14ac:dyDescent="0.2">
      <c r="B6085" s="6" t="s">
        <v>80</v>
      </c>
      <c r="H6085" s="6" t="s">
        <v>78</v>
      </c>
      <c r="J6085" s="6" t="s">
        <v>102</v>
      </c>
      <c r="S6085" s="6" t="s">
        <v>80</v>
      </c>
      <c r="T6085" s="6" t="s">
        <v>81</v>
      </c>
    </row>
    <row r="6086" spans="1:26" x14ac:dyDescent="0.2">
      <c r="A6086" s="6" t="s">
        <v>1388</v>
      </c>
      <c r="B6086" s="8">
        <v>269</v>
      </c>
      <c r="C6086" s="8">
        <v>145</v>
      </c>
      <c r="D6086" s="8">
        <v>124</v>
      </c>
      <c r="E6086" s="8">
        <v>37</v>
      </c>
      <c r="F6086" s="8">
        <v>34</v>
      </c>
      <c r="G6086" s="8">
        <v>56</v>
      </c>
      <c r="H6086" s="8">
        <v>47</v>
      </c>
      <c r="I6086" s="8">
        <v>95</v>
      </c>
      <c r="J6086" s="8">
        <v>90</v>
      </c>
      <c r="K6086" s="8">
        <v>78</v>
      </c>
      <c r="L6086" s="8">
        <v>58</v>
      </c>
      <c r="M6086" s="8">
        <v>43</v>
      </c>
      <c r="N6086" s="8">
        <v>99</v>
      </c>
      <c r="O6086" s="8">
        <v>69</v>
      </c>
      <c r="P6086" s="8">
        <v>57</v>
      </c>
      <c r="Q6086" s="8">
        <v>44</v>
      </c>
      <c r="R6086" s="8">
        <v>53</v>
      </c>
      <c r="S6086" s="8">
        <v>45</v>
      </c>
      <c r="T6086" s="8">
        <v>155</v>
      </c>
      <c r="U6086" s="8">
        <v>15</v>
      </c>
      <c r="V6086" s="8">
        <v>98</v>
      </c>
      <c r="W6086" s="8">
        <v>36</v>
      </c>
      <c r="X6086" s="8">
        <v>28</v>
      </c>
      <c r="Y6086" s="8">
        <v>162</v>
      </c>
      <c r="Z6086" s="8">
        <v>88</v>
      </c>
    </row>
    <row r="6087" spans="1:26" x14ac:dyDescent="0.2">
      <c r="B6087" s="7">
        <v>0.13</v>
      </c>
      <c r="C6087" s="7">
        <v>0.15</v>
      </c>
      <c r="D6087" s="7">
        <v>0.12</v>
      </c>
      <c r="E6087" s="7">
        <v>0.11</v>
      </c>
      <c r="F6087" s="7">
        <v>0.09</v>
      </c>
      <c r="G6087" s="7">
        <v>0.15</v>
      </c>
      <c r="H6087" s="7">
        <v>0.13</v>
      </c>
      <c r="I6087" s="7">
        <v>0.16</v>
      </c>
      <c r="J6087" s="7">
        <v>0.17</v>
      </c>
      <c r="K6087" s="7">
        <v>0.14000000000000001</v>
      </c>
      <c r="L6087" s="7">
        <v>0.13</v>
      </c>
      <c r="M6087" s="7">
        <v>0.09</v>
      </c>
      <c r="N6087" s="7">
        <v>0.15</v>
      </c>
      <c r="O6087" s="7">
        <v>0.13</v>
      </c>
      <c r="P6087" s="7">
        <v>0.12</v>
      </c>
      <c r="Q6087" s="7">
        <v>0.13</v>
      </c>
      <c r="R6087" s="7">
        <v>0.1</v>
      </c>
      <c r="S6087" s="7">
        <v>0.1</v>
      </c>
      <c r="T6087" s="7">
        <v>0.18</v>
      </c>
      <c r="U6087" s="7">
        <v>0.1</v>
      </c>
      <c r="V6087" s="7">
        <v>0.13</v>
      </c>
      <c r="W6087" s="7">
        <v>0.13</v>
      </c>
      <c r="X6087" s="7">
        <v>0.17</v>
      </c>
      <c r="Y6087" s="7">
        <v>0.13</v>
      </c>
      <c r="Z6087" s="7">
        <v>0.14000000000000001</v>
      </c>
    </row>
    <row r="6088" spans="1:26" x14ac:dyDescent="0.2">
      <c r="B6088" s="6" t="s">
        <v>1453</v>
      </c>
      <c r="G6088" s="6" t="s">
        <v>263</v>
      </c>
      <c r="I6088" s="6" t="s">
        <v>357</v>
      </c>
      <c r="J6088" s="6" t="s">
        <v>223</v>
      </c>
      <c r="K6088" s="6" t="s">
        <v>116</v>
      </c>
      <c r="T6088" s="6" t="s">
        <v>439</v>
      </c>
    </row>
    <row r="6089" spans="1:26" x14ac:dyDescent="0.2">
      <c r="A6089" s="6" t="s">
        <v>1387</v>
      </c>
      <c r="B6089" s="8">
        <v>141</v>
      </c>
      <c r="C6089" s="8">
        <v>63</v>
      </c>
      <c r="D6089" s="8">
        <v>78</v>
      </c>
      <c r="E6089" s="8">
        <v>24</v>
      </c>
      <c r="F6089" s="8">
        <v>26</v>
      </c>
      <c r="G6089" s="8">
        <v>28</v>
      </c>
      <c r="H6089" s="8">
        <v>26</v>
      </c>
      <c r="I6089" s="8">
        <v>36</v>
      </c>
      <c r="J6089" s="8">
        <v>47</v>
      </c>
      <c r="K6089" s="8">
        <v>45</v>
      </c>
      <c r="L6089" s="8">
        <v>25</v>
      </c>
      <c r="M6089" s="8">
        <v>24</v>
      </c>
      <c r="N6089" s="8">
        <v>51</v>
      </c>
      <c r="O6089" s="8">
        <v>43</v>
      </c>
      <c r="P6089" s="8">
        <v>26</v>
      </c>
      <c r="Q6089" s="8">
        <v>21</v>
      </c>
      <c r="R6089" s="8">
        <v>25</v>
      </c>
      <c r="S6089" s="8">
        <v>37</v>
      </c>
      <c r="T6089" s="8">
        <v>75</v>
      </c>
      <c r="U6089" s="8">
        <v>4</v>
      </c>
      <c r="V6089" s="8">
        <v>53</v>
      </c>
      <c r="W6089" s="8">
        <v>33</v>
      </c>
      <c r="X6089" s="8">
        <v>11</v>
      </c>
      <c r="Y6089" s="8">
        <v>96</v>
      </c>
      <c r="Z6089" s="8">
        <v>34</v>
      </c>
    </row>
    <row r="6090" spans="1:26" x14ac:dyDescent="0.2">
      <c r="B6090" s="7">
        <v>7.0000000000000007E-2</v>
      </c>
      <c r="C6090" s="7">
        <v>0.06</v>
      </c>
      <c r="D6090" s="7">
        <v>0.08</v>
      </c>
      <c r="E6090" s="7">
        <v>0.08</v>
      </c>
      <c r="F6090" s="7">
        <v>7.0000000000000007E-2</v>
      </c>
      <c r="G6090" s="7">
        <v>0.08</v>
      </c>
      <c r="H6090" s="7">
        <v>7.0000000000000007E-2</v>
      </c>
      <c r="I6090" s="7">
        <v>0.06</v>
      </c>
      <c r="J6090" s="7">
        <v>0.09</v>
      </c>
      <c r="K6090" s="7">
        <v>0.08</v>
      </c>
      <c r="L6090" s="7">
        <v>0.06</v>
      </c>
      <c r="M6090" s="7">
        <v>0.05</v>
      </c>
      <c r="N6090" s="7">
        <v>0.08</v>
      </c>
      <c r="O6090" s="7">
        <v>0.08</v>
      </c>
      <c r="P6090" s="7">
        <v>0.06</v>
      </c>
      <c r="Q6090" s="7">
        <v>0.06</v>
      </c>
      <c r="R6090" s="7">
        <v>0.05</v>
      </c>
      <c r="S6090" s="7">
        <v>0.08</v>
      </c>
      <c r="T6090" s="7">
        <v>0.09</v>
      </c>
      <c r="U6090" s="7">
        <v>0.03</v>
      </c>
      <c r="V6090" s="7">
        <v>7.0000000000000007E-2</v>
      </c>
      <c r="W6090" s="7">
        <v>0.12</v>
      </c>
      <c r="X6090" s="7">
        <v>7.0000000000000007E-2</v>
      </c>
      <c r="Y6090" s="7">
        <v>0.08</v>
      </c>
      <c r="Z6090" s="7">
        <v>0.05</v>
      </c>
    </row>
    <row r="6091" spans="1:26" x14ac:dyDescent="0.2">
      <c r="B6091" s="6" t="s">
        <v>1452</v>
      </c>
      <c r="J6091" s="6" t="s">
        <v>116</v>
      </c>
      <c r="S6091" s="6" t="s">
        <v>80</v>
      </c>
      <c r="T6091" s="6" t="s">
        <v>81</v>
      </c>
      <c r="W6091" s="6" t="s">
        <v>91</v>
      </c>
      <c r="Y6091" s="6" t="s">
        <v>183</v>
      </c>
    </row>
    <row r="6092" spans="1:26" x14ac:dyDescent="0.2">
      <c r="A6092" s="6" t="s">
        <v>1385</v>
      </c>
      <c r="B6092" s="8">
        <v>64</v>
      </c>
      <c r="C6092" s="8">
        <v>35</v>
      </c>
      <c r="D6092" s="8">
        <v>29</v>
      </c>
      <c r="E6092" s="8">
        <v>10</v>
      </c>
      <c r="F6092" s="8">
        <v>10</v>
      </c>
      <c r="G6092" s="8">
        <v>9</v>
      </c>
      <c r="H6092" s="8">
        <v>15</v>
      </c>
      <c r="I6092" s="8">
        <v>22</v>
      </c>
      <c r="J6092" s="8">
        <v>17</v>
      </c>
      <c r="K6092" s="8">
        <v>24</v>
      </c>
      <c r="L6092" s="8">
        <v>12</v>
      </c>
      <c r="M6092" s="8">
        <v>12</v>
      </c>
      <c r="N6092" s="8">
        <v>17</v>
      </c>
      <c r="O6092" s="8">
        <v>21</v>
      </c>
      <c r="P6092" s="8">
        <v>18</v>
      </c>
      <c r="Q6092" s="8">
        <v>9</v>
      </c>
      <c r="R6092" s="8">
        <v>13</v>
      </c>
      <c r="S6092" s="8">
        <v>15</v>
      </c>
      <c r="T6092" s="8">
        <v>31</v>
      </c>
      <c r="U6092" s="8">
        <v>5</v>
      </c>
      <c r="V6092" s="8">
        <v>25</v>
      </c>
      <c r="W6092" s="8">
        <v>9</v>
      </c>
      <c r="X6092" s="8">
        <v>5</v>
      </c>
      <c r="Y6092" s="8">
        <v>40</v>
      </c>
      <c r="Z6092" s="8">
        <v>20</v>
      </c>
    </row>
    <row r="6093" spans="1:26" x14ac:dyDescent="0.2">
      <c r="B6093" s="7">
        <v>0.03</v>
      </c>
      <c r="C6093" s="7">
        <v>0.04</v>
      </c>
      <c r="D6093" s="7">
        <v>0.03</v>
      </c>
      <c r="E6093" s="7">
        <v>0.03</v>
      </c>
      <c r="F6093" s="7">
        <v>0.03</v>
      </c>
      <c r="G6093" s="7">
        <v>0.02</v>
      </c>
      <c r="H6093" s="7">
        <v>0.04</v>
      </c>
      <c r="I6093" s="7">
        <v>0.04</v>
      </c>
      <c r="J6093" s="7">
        <v>0.03</v>
      </c>
      <c r="K6093" s="7">
        <v>0.04</v>
      </c>
      <c r="L6093" s="7">
        <v>0.03</v>
      </c>
      <c r="M6093" s="7">
        <v>0.03</v>
      </c>
      <c r="N6093" s="7">
        <v>0.02</v>
      </c>
      <c r="O6093" s="7">
        <v>0.04</v>
      </c>
      <c r="P6093" s="7">
        <v>0.04</v>
      </c>
      <c r="Q6093" s="7">
        <v>0.03</v>
      </c>
      <c r="R6093" s="7">
        <v>0.02</v>
      </c>
      <c r="S6093" s="7">
        <v>0.03</v>
      </c>
      <c r="T6093" s="7">
        <v>0.04</v>
      </c>
      <c r="U6093" s="7">
        <v>0.03</v>
      </c>
      <c r="V6093" s="7">
        <v>0.03</v>
      </c>
      <c r="W6093" s="7">
        <v>0.03</v>
      </c>
      <c r="X6093" s="7">
        <v>0.03</v>
      </c>
      <c r="Y6093" s="7">
        <v>0.03</v>
      </c>
      <c r="Z6093" s="7">
        <v>0.03</v>
      </c>
    </row>
    <row r="6094" spans="1:26" x14ac:dyDescent="0.2">
      <c r="A6094" s="6" t="s">
        <v>269</v>
      </c>
      <c r="B6094" s="8">
        <v>192</v>
      </c>
      <c r="C6094" s="8">
        <v>73</v>
      </c>
      <c r="D6094" s="8">
        <v>119</v>
      </c>
      <c r="E6094" s="8">
        <v>62</v>
      </c>
      <c r="F6094" s="8">
        <v>39</v>
      </c>
      <c r="G6094" s="8">
        <v>36</v>
      </c>
      <c r="H6094" s="8">
        <v>27</v>
      </c>
      <c r="I6094" s="8">
        <v>28</v>
      </c>
      <c r="J6094" s="8">
        <v>38</v>
      </c>
      <c r="K6094" s="8">
        <v>52</v>
      </c>
      <c r="L6094" s="8">
        <v>37</v>
      </c>
      <c r="M6094" s="8">
        <v>65</v>
      </c>
      <c r="N6094" s="8">
        <v>67</v>
      </c>
      <c r="O6094" s="8">
        <v>39</v>
      </c>
      <c r="P6094" s="8">
        <v>51</v>
      </c>
      <c r="Q6094" s="8">
        <v>35</v>
      </c>
      <c r="R6094" s="8">
        <v>76</v>
      </c>
      <c r="S6094" s="8">
        <v>45</v>
      </c>
      <c r="T6094" s="8">
        <v>53</v>
      </c>
      <c r="U6094" s="8">
        <v>18</v>
      </c>
      <c r="V6094" s="8">
        <v>63</v>
      </c>
      <c r="W6094" s="8">
        <v>18</v>
      </c>
      <c r="X6094" s="8">
        <v>19</v>
      </c>
      <c r="Y6094" s="8">
        <v>100</v>
      </c>
      <c r="Z6094" s="8">
        <v>59</v>
      </c>
    </row>
    <row r="6095" spans="1:26" x14ac:dyDescent="0.2">
      <c r="B6095" s="7">
        <v>0.09</v>
      </c>
      <c r="C6095" s="7">
        <v>7.0000000000000007E-2</v>
      </c>
      <c r="D6095" s="7">
        <v>0.12</v>
      </c>
      <c r="E6095" s="7">
        <v>0.19</v>
      </c>
      <c r="F6095" s="7">
        <v>0.11</v>
      </c>
      <c r="G6095" s="7">
        <v>0.1</v>
      </c>
      <c r="H6095" s="7">
        <v>7.0000000000000007E-2</v>
      </c>
      <c r="I6095" s="7">
        <v>0.05</v>
      </c>
      <c r="J6095" s="7">
        <v>7.0000000000000007E-2</v>
      </c>
      <c r="K6095" s="7">
        <v>0.09</v>
      </c>
      <c r="L6095" s="7">
        <v>0.08</v>
      </c>
      <c r="M6095" s="7">
        <v>0.14000000000000001</v>
      </c>
      <c r="N6095" s="7">
        <v>0.1</v>
      </c>
      <c r="O6095" s="7">
        <v>7.0000000000000007E-2</v>
      </c>
      <c r="P6095" s="7">
        <v>0.11</v>
      </c>
      <c r="Q6095" s="7">
        <v>0.1</v>
      </c>
      <c r="R6095" s="7">
        <v>0.15</v>
      </c>
      <c r="S6095" s="7">
        <v>0.1</v>
      </c>
      <c r="T6095" s="7">
        <v>0.06</v>
      </c>
      <c r="U6095" s="7">
        <v>0.12</v>
      </c>
      <c r="V6095" s="7">
        <v>0.08</v>
      </c>
      <c r="W6095" s="7">
        <v>7.0000000000000007E-2</v>
      </c>
      <c r="X6095" s="7">
        <v>0.12</v>
      </c>
      <c r="Y6095" s="7">
        <v>0.08</v>
      </c>
      <c r="Z6095" s="7">
        <v>0.09</v>
      </c>
    </row>
    <row r="6096" spans="1:26" x14ac:dyDescent="0.2">
      <c r="B6096" s="6" t="s">
        <v>1451</v>
      </c>
      <c r="D6096" s="6" t="s">
        <v>32</v>
      </c>
      <c r="E6096" s="6" t="s">
        <v>187</v>
      </c>
      <c r="F6096" s="6" t="s">
        <v>78</v>
      </c>
      <c r="G6096" s="6" t="s">
        <v>78</v>
      </c>
      <c r="M6096" s="6" t="s">
        <v>361</v>
      </c>
      <c r="P6096" s="6" t="s">
        <v>115</v>
      </c>
      <c r="R6096" s="6" t="s">
        <v>88</v>
      </c>
      <c r="S6096" s="6" t="s">
        <v>96</v>
      </c>
      <c r="U6096" s="6" t="s">
        <v>96</v>
      </c>
    </row>
    <row r="6097" spans="1:26" x14ac:dyDescent="0.2">
      <c r="A6097" s="6" t="s">
        <v>261</v>
      </c>
      <c r="B6097" s="11">
        <v>5.62</v>
      </c>
      <c r="C6097" s="11">
        <v>5.56</v>
      </c>
      <c r="D6097" s="11">
        <v>5.68</v>
      </c>
      <c r="E6097" s="11">
        <v>5.93</v>
      </c>
      <c r="F6097" s="11">
        <v>5.65</v>
      </c>
      <c r="G6097" s="11">
        <v>5.72</v>
      </c>
      <c r="H6097" s="11">
        <v>5.61</v>
      </c>
      <c r="I6097" s="11">
        <v>5.4</v>
      </c>
      <c r="J6097" s="11">
        <v>5.97</v>
      </c>
      <c r="K6097" s="11">
        <v>5.84</v>
      </c>
      <c r="L6097" s="11">
        <v>5.38</v>
      </c>
      <c r="M6097" s="11">
        <v>5.14</v>
      </c>
      <c r="N6097" s="11">
        <v>5.62</v>
      </c>
      <c r="O6097" s="11">
        <v>5.74</v>
      </c>
      <c r="P6097" s="11">
        <v>5.5</v>
      </c>
      <c r="Q6097" s="11">
        <v>5.57</v>
      </c>
      <c r="R6097" s="11">
        <v>5.12</v>
      </c>
      <c r="S6097" s="11">
        <v>5.61</v>
      </c>
      <c r="T6097" s="11">
        <v>6.01</v>
      </c>
      <c r="U6097" s="11">
        <v>4.8499999999999996</v>
      </c>
      <c r="V6097" s="11">
        <v>5.7</v>
      </c>
      <c r="W6097" s="11">
        <v>5.89</v>
      </c>
      <c r="X6097" s="11">
        <v>5.72</v>
      </c>
      <c r="Y6097" s="11">
        <v>5.75</v>
      </c>
      <c r="Z6097" s="11">
        <v>5.31</v>
      </c>
    </row>
    <row r="6098" spans="1:26" x14ac:dyDescent="0.2">
      <c r="B6098" s="6" t="s">
        <v>1450</v>
      </c>
      <c r="E6098" s="6" t="s">
        <v>78</v>
      </c>
      <c r="J6098" s="6" t="s">
        <v>192</v>
      </c>
      <c r="K6098" s="6" t="s">
        <v>192</v>
      </c>
      <c r="S6098" s="6" t="s">
        <v>80</v>
      </c>
      <c r="T6098" s="6" t="s">
        <v>439</v>
      </c>
      <c r="Y6098" s="6" t="s">
        <v>183</v>
      </c>
    </row>
    <row r="6099" spans="1:26" x14ac:dyDescent="0.2">
      <c r="A6099" s="6" t="s">
        <v>257</v>
      </c>
      <c r="B6099" s="8">
        <v>475</v>
      </c>
      <c r="C6099" s="8">
        <v>243</v>
      </c>
      <c r="D6099" s="8">
        <v>232</v>
      </c>
      <c r="E6099" s="8">
        <v>71</v>
      </c>
      <c r="F6099" s="8">
        <v>69</v>
      </c>
      <c r="G6099" s="8">
        <v>93</v>
      </c>
      <c r="H6099" s="8">
        <v>88</v>
      </c>
      <c r="I6099" s="8">
        <v>153</v>
      </c>
      <c r="J6099" s="8">
        <v>153</v>
      </c>
      <c r="K6099" s="8">
        <v>147</v>
      </c>
      <c r="L6099" s="8">
        <v>96</v>
      </c>
      <c r="M6099" s="8">
        <v>79</v>
      </c>
      <c r="N6099" s="8">
        <v>167</v>
      </c>
      <c r="O6099" s="8">
        <v>133</v>
      </c>
      <c r="P6099" s="8">
        <v>100</v>
      </c>
      <c r="Q6099" s="8">
        <v>74</v>
      </c>
      <c r="R6099" s="8">
        <v>91</v>
      </c>
      <c r="S6099" s="8">
        <v>97</v>
      </c>
      <c r="T6099" s="8">
        <v>262</v>
      </c>
      <c r="U6099" s="8">
        <v>25</v>
      </c>
      <c r="V6099" s="8">
        <v>176</v>
      </c>
      <c r="W6099" s="8">
        <v>78</v>
      </c>
      <c r="X6099" s="8">
        <v>44</v>
      </c>
      <c r="Y6099" s="8">
        <v>297</v>
      </c>
      <c r="Z6099" s="8">
        <v>142</v>
      </c>
    </row>
    <row r="6100" spans="1:26" x14ac:dyDescent="0.2">
      <c r="B6100" s="7">
        <v>0.24</v>
      </c>
      <c r="C6100" s="7">
        <v>0.24</v>
      </c>
      <c r="D6100" s="7">
        <v>0.23</v>
      </c>
      <c r="E6100" s="7">
        <v>0.22</v>
      </c>
      <c r="F6100" s="7">
        <v>0.19</v>
      </c>
      <c r="G6100" s="7">
        <v>0.25</v>
      </c>
      <c r="H6100" s="7">
        <v>0.23</v>
      </c>
      <c r="I6100" s="7">
        <v>0.26</v>
      </c>
      <c r="J6100" s="7">
        <v>0.28999999999999998</v>
      </c>
      <c r="K6100" s="7">
        <v>0.26</v>
      </c>
      <c r="L6100" s="7">
        <v>0.21</v>
      </c>
      <c r="M6100" s="7">
        <v>0.17</v>
      </c>
      <c r="N6100" s="7">
        <v>0.25</v>
      </c>
      <c r="O6100" s="7">
        <v>0.25</v>
      </c>
      <c r="P6100" s="7">
        <v>0.22</v>
      </c>
      <c r="Q6100" s="7">
        <v>0.22</v>
      </c>
      <c r="R6100" s="7">
        <v>0.17</v>
      </c>
      <c r="S6100" s="7">
        <v>0.21</v>
      </c>
      <c r="T6100" s="7">
        <v>0.3</v>
      </c>
      <c r="U6100" s="7">
        <v>0.16</v>
      </c>
      <c r="V6100" s="7">
        <v>0.23</v>
      </c>
      <c r="W6100" s="7">
        <v>0.28000000000000003</v>
      </c>
      <c r="X6100" s="7">
        <v>0.27</v>
      </c>
      <c r="Y6100" s="7">
        <v>0.25</v>
      </c>
      <c r="Z6100" s="7">
        <v>0.22</v>
      </c>
    </row>
    <row r="6101" spans="1:26" x14ac:dyDescent="0.2">
      <c r="B6101" s="6" t="s">
        <v>1449</v>
      </c>
      <c r="I6101" s="6" t="s">
        <v>263</v>
      </c>
      <c r="J6101" s="6" t="s">
        <v>192</v>
      </c>
      <c r="K6101" s="6" t="s">
        <v>116</v>
      </c>
      <c r="T6101" s="6" t="s">
        <v>439</v>
      </c>
      <c r="W6101" s="6" t="s">
        <v>92</v>
      </c>
    </row>
    <row r="6102" spans="1:26" x14ac:dyDescent="0.2">
      <c r="A6102" s="6" t="s">
        <v>249</v>
      </c>
      <c r="B6102" s="8">
        <v>478</v>
      </c>
      <c r="C6102" s="8">
        <v>252</v>
      </c>
      <c r="D6102" s="8">
        <v>226</v>
      </c>
      <c r="E6102" s="8">
        <v>53</v>
      </c>
      <c r="F6102" s="8">
        <v>75</v>
      </c>
      <c r="G6102" s="8">
        <v>87</v>
      </c>
      <c r="H6102" s="8">
        <v>90</v>
      </c>
      <c r="I6102" s="8">
        <v>172</v>
      </c>
      <c r="J6102" s="8">
        <v>102</v>
      </c>
      <c r="K6102" s="8">
        <v>122</v>
      </c>
      <c r="L6102" s="8">
        <v>125</v>
      </c>
      <c r="M6102" s="8">
        <v>130</v>
      </c>
      <c r="N6102" s="8">
        <v>164</v>
      </c>
      <c r="O6102" s="8">
        <v>117</v>
      </c>
      <c r="P6102" s="8">
        <v>119</v>
      </c>
      <c r="Q6102" s="8">
        <v>77</v>
      </c>
      <c r="R6102" s="8">
        <v>147</v>
      </c>
      <c r="S6102" s="8">
        <v>106</v>
      </c>
      <c r="T6102" s="8">
        <v>173</v>
      </c>
      <c r="U6102" s="8">
        <v>52</v>
      </c>
      <c r="V6102" s="8">
        <v>176</v>
      </c>
      <c r="W6102" s="8">
        <v>65</v>
      </c>
      <c r="X6102" s="8">
        <v>37</v>
      </c>
      <c r="Y6102" s="8">
        <v>278</v>
      </c>
      <c r="Z6102" s="8">
        <v>168</v>
      </c>
    </row>
    <row r="6103" spans="1:26" x14ac:dyDescent="0.2">
      <c r="B6103" s="7">
        <v>0.24</v>
      </c>
      <c r="C6103" s="7">
        <v>0.25</v>
      </c>
      <c r="D6103" s="7">
        <v>0.22</v>
      </c>
      <c r="E6103" s="7">
        <v>0.16</v>
      </c>
      <c r="F6103" s="7">
        <v>0.21</v>
      </c>
      <c r="G6103" s="7">
        <v>0.24</v>
      </c>
      <c r="H6103" s="7">
        <v>0.24</v>
      </c>
      <c r="I6103" s="7">
        <v>0.28999999999999998</v>
      </c>
      <c r="J6103" s="7">
        <v>0.19</v>
      </c>
      <c r="K6103" s="7">
        <v>0.22</v>
      </c>
      <c r="L6103" s="7">
        <v>0.28000000000000003</v>
      </c>
      <c r="M6103" s="7">
        <v>0.27</v>
      </c>
      <c r="N6103" s="7">
        <v>0.24</v>
      </c>
      <c r="O6103" s="7">
        <v>0.22</v>
      </c>
      <c r="P6103" s="7">
        <v>0.26</v>
      </c>
      <c r="Q6103" s="7">
        <v>0.23</v>
      </c>
      <c r="R6103" s="7">
        <v>0.28000000000000003</v>
      </c>
      <c r="S6103" s="7">
        <v>0.23</v>
      </c>
      <c r="T6103" s="7">
        <v>0.2</v>
      </c>
      <c r="U6103" s="7">
        <v>0.34</v>
      </c>
      <c r="V6103" s="7">
        <v>0.23</v>
      </c>
      <c r="W6103" s="7">
        <v>0.24</v>
      </c>
      <c r="X6103" s="7">
        <v>0.23</v>
      </c>
      <c r="Y6103" s="7">
        <v>0.23</v>
      </c>
      <c r="Z6103" s="7">
        <v>0.26</v>
      </c>
    </row>
    <row r="6104" spans="1:26" x14ac:dyDescent="0.2">
      <c r="B6104" s="6" t="s">
        <v>1448</v>
      </c>
      <c r="G6104" s="6" t="s">
        <v>41</v>
      </c>
      <c r="H6104" s="6" t="s">
        <v>41</v>
      </c>
      <c r="I6104" s="6" t="s">
        <v>210</v>
      </c>
      <c r="L6104" s="6" t="s">
        <v>166</v>
      </c>
      <c r="M6104" s="6" t="s">
        <v>166</v>
      </c>
      <c r="R6104" s="6" t="s">
        <v>160</v>
      </c>
      <c r="U6104" s="6" t="s">
        <v>88</v>
      </c>
    </row>
    <row r="6106" spans="1:26" x14ac:dyDescent="0.2">
      <c r="A6106" s="6" t="s">
        <v>97</v>
      </c>
    </row>
    <row r="6108" spans="1:26" x14ac:dyDescent="0.2">
      <c r="A6108" s="6" t="s">
        <v>353</v>
      </c>
    </row>
    <row r="6109" spans="1:26" x14ac:dyDescent="0.2">
      <c r="A6109" s="6" t="s">
        <v>352</v>
      </c>
    </row>
    <row r="6111" spans="1:26" x14ac:dyDescent="0.2">
      <c r="A6111" s="8">
        <v>94</v>
      </c>
    </row>
    <row r="6116" spans="1:27" x14ac:dyDescent="0.2">
      <c r="A6116" s="9" t="s">
        <v>0</v>
      </c>
    </row>
    <row r="6118" spans="1:27" x14ac:dyDescent="0.2">
      <c r="A6118" s="9" t="s">
        <v>1</v>
      </c>
    </row>
    <row r="6119" spans="1:27" x14ac:dyDescent="0.2">
      <c r="A6119" s="9" t="s">
        <v>2</v>
      </c>
    </row>
    <row r="6120" spans="1:27" x14ac:dyDescent="0.2">
      <c r="A6120" s="9" t="s">
        <v>3</v>
      </c>
    </row>
    <row r="6121" spans="1:27" x14ac:dyDescent="0.2">
      <c r="A6121" s="9" t="s">
        <v>4</v>
      </c>
    </row>
    <row r="6122" spans="1:27" x14ac:dyDescent="0.2">
      <c r="A6122" s="9" t="s">
        <v>5</v>
      </c>
    </row>
    <row r="6123" spans="1:27" x14ac:dyDescent="0.2">
      <c r="A6123" s="6" t="s">
        <v>926</v>
      </c>
    </row>
    <row r="6124" spans="1:27" x14ac:dyDescent="0.2">
      <c r="A6124" s="6" t="s">
        <v>7</v>
      </c>
    </row>
    <row r="6126" spans="1:27" x14ac:dyDescent="0.2">
      <c r="J6126" s="9" t="s">
        <v>157</v>
      </c>
      <c r="N6126" s="9" t="s">
        <v>156</v>
      </c>
      <c r="R6126" s="9" t="s">
        <v>155</v>
      </c>
    </row>
    <row r="6127" spans="1:27" x14ac:dyDescent="0.2">
      <c r="I6127" s="9" t="s">
        <v>154</v>
      </c>
      <c r="K6127" s="9" t="s">
        <v>153</v>
      </c>
      <c r="M6127" s="9" t="s">
        <v>154</v>
      </c>
      <c r="O6127" s="9" t="s">
        <v>153</v>
      </c>
      <c r="Q6127" s="9" t="s">
        <v>154</v>
      </c>
      <c r="S6127" s="9" t="s">
        <v>153</v>
      </c>
    </row>
    <row r="6128" spans="1:27" x14ac:dyDescent="0.2">
      <c r="AA6128" s="9" t="s">
        <v>152</v>
      </c>
    </row>
    <row r="6129" spans="1:34" x14ac:dyDescent="0.2">
      <c r="D6129" s="9" t="s">
        <v>151</v>
      </c>
      <c r="F6129" s="9" t="s">
        <v>150</v>
      </c>
      <c r="U6129" s="9" t="s">
        <v>149</v>
      </c>
      <c r="W6129" s="9" t="s">
        <v>148</v>
      </c>
      <c r="Y6129" s="9" t="s">
        <v>147</v>
      </c>
      <c r="AA6129" s="9" t="s">
        <v>146</v>
      </c>
      <c r="AC6129" s="9" t="s">
        <v>145</v>
      </c>
      <c r="AG6129" s="9" t="s">
        <v>144</v>
      </c>
    </row>
    <row r="6130" spans="1:34" x14ac:dyDescent="0.2">
      <c r="AC6130" s="9" t="s">
        <v>143</v>
      </c>
      <c r="AD6130" s="9" t="s">
        <v>142</v>
      </c>
    </row>
    <row r="6131" spans="1:34" x14ac:dyDescent="0.2">
      <c r="F6131" s="9" t="s">
        <v>143</v>
      </c>
      <c r="G6131" s="9" t="s">
        <v>142</v>
      </c>
      <c r="U6131" s="9" t="s">
        <v>141</v>
      </c>
      <c r="W6131" s="9" t="s">
        <v>141</v>
      </c>
      <c r="Y6131" s="9" t="s">
        <v>141</v>
      </c>
      <c r="AA6131" s="9" t="s">
        <v>141</v>
      </c>
      <c r="AC6131" s="9" t="s">
        <v>140</v>
      </c>
      <c r="AD6131" s="9" t="s">
        <v>140</v>
      </c>
      <c r="AF6131" s="9" t="s">
        <v>139</v>
      </c>
      <c r="AG6131" s="9" t="s">
        <v>138</v>
      </c>
      <c r="AH6131" s="9" t="s">
        <v>137</v>
      </c>
    </row>
    <row r="6132" spans="1:34" x14ac:dyDescent="0.2">
      <c r="B6132" s="9" t="s">
        <v>24</v>
      </c>
      <c r="C6132" s="9" t="s">
        <v>74</v>
      </c>
      <c r="D6132" s="9" t="s">
        <v>83</v>
      </c>
      <c r="E6132" s="9" t="s">
        <v>131</v>
      </c>
      <c r="F6132" s="9" t="s">
        <v>136</v>
      </c>
      <c r="G6132" s="9" t="s">
        <v>136</v>
      </c>
      <c r="H6132" s="9" t="s">
        <v>135</v>
      </c>
      <c r="I6132" s="9" t="s">
        <v>134</v>
      </c>
      <c r="J6132" s="9" t="s">
        <v>135</v>
      </c>
      <c r="K6132" s="9" t="s">
        <v>134</v>
      </c>
      <c r="L6132" s="9" t="s">
        <v>135</v>
      </c>
      <c r="M6132" s="9" t="s">
        <v>134</v>
      </c>
      <c r="N6132" s="9" t="s">
        <v>135</v>
      </c>
      <c r="O6132" s="9" t="s">
        <v>134</v>
      </c>
      <c r="P6132" s="9" t="s">
        <v>135</v>
      </c>
      <c r="Q6132" s="9" t="s">
        <v>134</v>
      </c>
      <c r="R6132" s="9" t="s">
        <v>135</v>
      </c>
      <c r="S6132" s="9" t="s">
        <v>134</v>
      </c>
      <c r="T6132" s="9" t="s">
        <v>133</v>
      </c>
      <c r="U6132" s="9" t="s">
        <v>132</v>
      </c>
      <c r="V6132" s="9" t="s">
        <v>133</v>
      </c>
      <c r="W6132" s="9" t="s">
        <v>132</v>
      </c>
      <c r="X6132" s="9" t="s">
        <v>133</v>
      </c>
      <c r="Y6132" s="9" t="s">
        <v>132</v>
      </c>
      <c r="Z6132" s="9" t="s">
        <v>133</v>
      </c>
      <c r="AA6132" s="9" t="s">
        <v>132</v>
      </c>
      <c r="AB6132" s="9" t="s">
        <v>131</v>
      </c>
      <c r="AC6132" s="9" t="s">
        <v>129</v>
      </c>
      <c r="AD6132" s="9" t="s">
        <v>129</v>
      </c>
      <c r="AE6132" s="9" t="s">
        <v>130</v>
      </c>
      <c r="AF6132" s="9" t="s">
        <v>129</v>
      </c>
      <c r="AG6132" s="9" t="s">
        <v>128</v>
      </c>
      <c r="AH6132" s="9" t="s">
        <v>127</v>
      </c>
    </row>
    <row r="6133" spans="1:34" x14ac:dyDescent="0.2">
      <c r="B6133" s="9" t="s">
        <v>47</v>
      </c>
      <c r="C6133" s="9" t="s">
        <v>48</v>
      </c>
      <c r="D6133" s="9" t="s">
        <v>49</v>
      </c>
      <c r="E6133" s="9" t="s">
        <v>50</v>
      </c>
      <c r="F6133" s="9" t="s">
        <v>51</v>
      </c>
      <c r="G6133" s="9" t="s">
        <v>52</v>
      </c>
      <c r="H6133" s="9" t="s">
        <v>53</v>
      </c>
      <c r="I6133" s="9" t="s">
        <v>54</v>
      </c>
      <c r="J6133" s="9" t="s">
        <v>55</v>
      </c>
      <c r="K6133" s="9" t="s">
        <v>56</v>
      </c>
      <c r="L6133" s="9" t="s">
        <v>57</v>
      </c>
      <c r="M6133" s="9" t="s">
        <v>58</v>
      </c>
      <c r="N6133" s="9" t="s">
        <v>59</v>
      </c>
      <c r="O6133" s="9" t="s">
        <v>60</v>
      </c>
      <c r="P6133" s="9" t="s">
        <v>61</v>
      </c>
      <c r="Q6133" s="9" t="s">
        <v>62</v>
      </c>
      <c r="R6133" s="9" t="s">
        <v>63</v>
      </c>
      <c r="S6133" s="9" t="s">
        <v>64</v>
      </c>
      <c r="T6133" s="9" t="s">
        <v>65</v>
      </c>
      <c r="U6133" s="9" t="s">
        <v>66</v>
      </c>
      <c r="V6133" s="9" t="s">
        <v>67</v>
      </c>
      <c r="W6133" s="9" t="s">
        <v>68</v>
      </c>
      <c r="X6133" s="9" t="s">
        <v>70</v>
      </c>
      <c r="Y6133" s="9" t="s">
        <v>71</v>
      </c>
      <c r="Z6133" s="9" t="s">
        <v>126</v>
      </c>
      <c r="AA6133" s="9" t="s">
        <v>125</v>
      </c>
      <c r="AB6133" s="9" t="s">
        <v>124</v>
      </c>
      <c r="AC6133" s="9" t="s">
        <v>123</v>
      </c>
      <c r="AD6133" s="9" t="s">
        <v>122</v>
      </c>
      <c r="AE6133" s="9" t="s">
        <v>121</v>
      </c>
      <c r="AF6133" s="9" t="s">
        <v>120</v>
      </c>
      <c r="AG6133" s="9" t="s">
        <v>119</v>
      </c>
      <c r="AH6133" s="9" t="s">
        <v>118</v>
      </c>
    </row>
    <row r="6134" spans="1:34" x14ac:dyDescent="0.2">
      <c r="A6134" s="6" t="s">
        <v>72</v>
      </c>
      <c r="B6134" s="8">
        <v>2019</v>
      </c>
      <c r="C6134" s="8">
        <v>1519</v>
      </c>
      <c r="D6134" s="8">
        <v>494</v>
      </c>
      <c r="E6134" s="8">
        <v>358</v>
      </c>
      <c r="F6134" s="8">
        <v>730</v>
      </c>
      <c r="G6134" s="8">
        <v>431</v>
      </c>
      <c r="H6134" s="8">
        <v>210</v>
      </c>
      <c r="I6134" s="8">
        <v>976</v>
      </c>
      <c r="J6134" s="8">
        <v>252</v>
      </c>
      <c r="K6134" s="8">
        <v>931</v>
      </c>
      <c r="L6134" s="8">
        <v>747</v>
      </c>
      <c r="M6134" s="8">
        <v>249</v>
      </c>
      <c r="N6134" s="8">
        <v>505</v>
      </c>
      <c r="O6134" s="8">
        <v>447</v>
      </c>
      <c r="P6134" s="8">
        <v>271</v>
      </c>
      <c r="Q6134" s="8">
        <v>642</v>
      </c>
      <c r="R6134" s="8">
        <v>118</v>
      </c>
      <c r="S6134" s="8">
        <v>1099</v>
      </c>
      <c r="T6134" s="8">
        <v>262</v>
      </c>
      <c r="U6134" s="8">
        <v>171</v>
      </c>
      <c r="V6134" s="8">
        <v>275</v>
      </c>
      <c r="W6134" s="8">
        <v>139</v>
      </c>
      <c r="X6134" s="8">
        <v>248</v>
      </c>
      <c r="Y6134" s="8">
        <v>161</v>
      </c>
      <c r="Z6134" s="8">
        <v>252</v>
      </c>
      <c r="AA6134" s="8">
        <v>167</v>
      </c>
      <c r="AB6134" s="8">
        <v>170</v>
      </c>
      <c r="AC6134" s="8">
        <v>1261</v>
      </c>
      <c r="AD6134" s="8">
        <v>518</v>
      </c>
      <c r="AE6134" s="8">
        <v>724</v>
      </c>
      <c r="AF6134" s="8">
        <v>1379</v>
      </c>
      <c r="AG6134" s="8">
        <v>299</v>
      </c>
      <c r="AH6134" s="8">
        <v>1247</v>
      </c>
    </row>
    <row r="6135" spans="1:34" x14ac:dyDescent="0.2">
      <c r="A6135" s="6" t="s">
        <v>73</v>
      </c>
      <c r="B6135" s="8">
        <v>2019</v>
      </c>
      <c r="C6135" s="8">
        <v>1519</v>
      </c>
      <c r="D6135" s="8">
        <v>494</v>
      </c>
      <c r="E6135" s="8">
        <v>358</v>
      </c>
      <c r="F6135" s="8">
        <v>728</v>
      </c>
      <c r="G6135" s="8">
        <v>434</v>
      </c>
      <c r="H6135" s="8">
        <v>210</v>
      </c>
      <c r="I6135" s="8">
        <v>986</v>
      </c>
      <c r="J6135" s="8">
        <v>254</v>
      </c>
      <c r="K6135" s="8">
        <v>934</v>
      </c>
      <c r="L6135" s="8">
        <v>747</v>
      </c>
      <c r="M6135" s="8">
        <v>252</v>
      </c>
      <c r="N6135" s="8">
        <v>504</v>
      </c>
      <c r="O6135" s="8">
        <v>451</v>
      </c>
      <c r="P6135" s="8">
        <v>278</v>
      </c>
      <c r="Q6135" s="8">
        <v>640</v>
      </c>
      <c r="R6135" s="8">
        <v>122</v>
      </c>
      <c r="S6135" s="8">
        <v>1092</v>
      </c>
      <c r="T6135" s="8">
        <v>262</v>
      </c>
      <c r="U6135" s="8">
        <v>173</v>
      </c>
      <c r="V6135" s="8">
        <v>274</v>
      </c>
      <c r="W6135" s="8">
        <v>138</v>
      </c>
      <c r="X6135" s="8">
        <v>243</v>
      </c>
      <c r="Y6135" s="8">
        <v>161</v>
      </c>
      <c r="Z6135" s="8">
        <v>251</v>
      </c>
      <c r="AA6135" s="8">
        <v>169</v>
      </c>
      <c r="AB6135" s="8">
        <v>173</v>
      </c>
      <c r="AC6135" s="8">
        <v>1266</v>
      </c>
      <c r="AD6135" s="8">
        <v>510</v>
      </c>
      <c r="AE6135" s="8">
        <v>726</v>
      </c>
      <c r="AF6135" s="8">
        <v>1378</v>
      </c>
      <c r="AG6135" s="8">
        <v>299</v>
      </c>
      <c r="AH6135" s="8">
        <v>1248</v>
      </c>
    </row>
    <row r="6136" spans="1:34" x14ac:dyDescent="0.2">
      <c r="A6136" s="6" t="s">
        <v>1408</v>
      </c>
      <c r="B6136" s="8">
        <v>117</v>
      </c>
      <c r="C6136" s="8">
        <v>81</v>
      </c>
      <c r="D6136" s="8">
        <v>34</v>
      </c>
      <c r="E6136" s="8">
        <v>21</v>
      </c>
      <c r="F6136" s="8">
        <v>41</v>
      </c>
      <c r="G6136" s="8">
        <v>19</v>
      </c>
      <c r="H6136" s="8">
        <v>2</v>
      </c>
      <c r="I6136" s="8">
        <v>100</v>
      </c>
      <c r="J6136" s="8">
        <v>1</v>
      </c>
      <c r="K6136" s="8">
        <v>113</v>
      </c>
      <c r="L6136" s="8">
        <v>17</v>
      </c>
      <c r="M6136" s="8">
        <v>57</v>
      </c>
      <c r="N6136" s="8">
        <v>6</v>
      </c>
      <c r="O6136" s="8">
        <v>92</v>
      </c>
      <c r="P6136" s="8">
        <v>8</v>
      </c>
      <c r="Q6136" s="8">
        <v>79</v>
      </c>
      <c r="R6136" s="8">
        <v>1</v>
      </c>
      <c r="S6136" s="8">
        <v>110</v>
      </c>
      <c r="T6136" s="8">
        <v>11</v>
      </c>
      <c r="U6136" s="8">
        <v>12</v>
      </c>
      <c r="V6136" s="8">
        <v>10</v>
      </c>
      <c r="W6136" s="8">
        <v>15</v>
      </c>
      <c r="X6136" s="8">
        <v>6</v>
      </c>
      <c r="Y6136" s="8">
        <v>22</v>
      </c>
      <c r="Z6136" s="8">
        <v>10</v>
      </c>
      <c r="AA6136" s="8">
        <v>11</v>
      </c>
      <c r="AB6136" s="8">
        <v>8</v>
      </c>
      <c r="AC6136" s="8">
        <v>53</v>
      </c>
      <c r="AD6136" s="8">
        <v>51</v>
      </c>
      <c r="AE6136" s="8">
        <v>31</v>
      </c>
      <c r="AF6136" s="8">
        <v>64</v>
      </c>
      <c r="AG6136" s="8">
        <v>9</v>
      </c>
      <c r="AH6136" s="8">
        <v>90</v>
      </c>
    </row>
    <row r="6137" spans="1:34" x14ac:dyDescent="0.2">
      <c r="B6137" s="7">
        <v>0.06</v>
      </c>
      <c r="C6137" s="7">
        <v>0.05</v>
      </c>
      <c r="D6137" s="7">
        <v>7.0000000000000007E-2</v>
      </c>
      <c r="E6137" s="7">
        <v>0.06</v>
      </c>
      <c r="F6137" s="7">
        <v>0.06</v>
      </c>
      <c r="G6137" s="7">
        <v>0.04</v>
      </c>
      <c r="H6137" s="7">
        <v>0.01</v>
      </c>
      <c r="I6137" s="7">
        <v>0.1</v>
      </c>
      <c r="J6137" s="6" t="s">
        <v>95</v>
      </c>
      <c r="K6137" s="7">
        <v>0.12</v>
      </c>
      <c r="L6137" s="7">
        <v>0.02</v>
      </c>
      <c r="M6137" s="7">
        <v>0.23</v>
      </c>
      <c r="N6137" s="7">
        <v>0.01</v>
      </c>
      <c r="O6137" s="7">
        <v>0.2</v>
      </c>
      <c r="P6137" s="7">
        <v>0.03</v>
      </c>
      <c r="Q6137" s="7">
        <v>0.12</v>
      </c>
      <c r="R6137" s="7">
        <v>0.01</v>
      </c>
      <c r="S6137" s="7">
        <v>0.1</v>
      </c>
      <c r="T6137" s="7">
        <v>0.04</v>
      </c>
      <c r="U6137" s="7">
        <v>7.0000000000000007E-2</v>
      </c>
      <c r="V6137" s="7">
        <v>0.04</v>
      </c>
      <c r="W6137" s="7">
        <v>0.11</v>
      </c>
      <c r="X6137" s="7">
        <v>0.02</v>
      </c>
      <c r="Y6137" s="7">
        <v>0.14000000000000001</v>
      </c>
      <c r="Z6137" s="7">
        <v>0.04</v>
      </c>
      <c r="AA6137" s="7">
        <v>7.0000000000000007E-2</v>
      </c>
      <c r="AB6137" s="7">
        <v>0.05</v>
      </c>
      <c r="AC6137" s="7">
        <v>0.04</v>
      </c>
      <c r="AD6137" s="7">
        <v>0.1</v>
      </c>
      <c r="AE6137" s="7">
        <v>0.04</v>
      </c>
      <c r="AF6137" s="7">
        <v>0.05</v>
      </c>
      <c r="AG6137" s="7">
        <v>0.03</v>
      </c>
      <c r="AH6137" s="7">
        <v>7.0000000000000007E-2</v>
      </c>
    </row>
    <row r="6138" spans="1:34" x14ac:dyDescent="0.2">
      <c r="B6138" s="6" t="s">
        <v>1466</v>
      </c>
      <c r="I6138" s="6" t="s">
        <v>377</v>
      </c>
      <c r="K6138" s="6" t="s">
        <v>354</v>
      </c>
      <c r="M6138" s="6" t="s">
        <v>109</v>
      </c>
      <c r="O6138" s="6" t="s">
        <v>108</v>
      </c>
      <c r="Q6138" s="6" t="s">
        <v>107</v>
      </c>
      <c r="S6138" s="6" t="s">
        <v>106</v>
      </c>
      <c r="W6138" s="6" t="s">
        <v>91</v>
      </c>
      <c r="Y6138" s="6" t="s">
        <v>158</v>
      </c>
      <c r="AD6138" s="6" t="s">
        <v>212</v>
      </c>
      <c r="AH6138" s="6" t="s">
        <v>375</v>
      </c>
    </row>
    <row r="6139" spans="1:34" x14ac:dyDescent="0.2">
      <c r="B6139" s="6" t="s">
        <v>104</v>
      </c>
    </row>
    <row r="6140" spans="1:34" x14ac:dyDescent="0.2">
      <c r="A6140" s="6" t="s">
        <v>1406</v>
      </c>
      <c r="B6140" s="8">
        <v>43</v>
      </c>
      <c r="C6140" s="8">
        <v>30</v>
      </c>
      <c r="D6140" s="8">
        <v>14</v>
      </c>
      <c r="E6140" s="8">
        <v>8</v>
      </c>
      <c r="F6140" s="8">
        <v>18</v>
      </c>
      <c r="G6140" s="8">
        <v>4</v>
      </c>
      <c r="H6140" s="6" t="s">
        <v>94</v>
      </c>
      <c r="I6140" s="8">
        <v>42</v>
      </c>
      <c r="J6140" s="6" t="s">
        <v>94</v>
      </c>
      <c r="K6140" s="8">
        <v>42</v>
      </c>
      <c r="L6140" s="8">
        <v>7</v>
      </c>
      <c r="M6140" s="8">
        <v>20</v>
      </c>
      <c r="N6140" s="8">
        <v>3</v>
      </c>
      <c r="O6140" s="8">
        <v>30</v>
      </c>
      <c r="P6140" s="8">
        <v>4</v>
      </c>
      <c r="Q6140" s="8">
        <v>30</v>
      </c>
      <c r="R6140" s="8">
        <v>1</v>
      </c>
      <c r="S6140" s="8">
        <v>39</v>
      </c>
      <c r="T6140" s="8">
        <v>6</v>
      </c>
      <c r="U6140" s="8">
        <v>7</v>
      </c>
      <c r="V6140" s="8">
        <v>5</v>
      </c>
      <c r="W6140" s="8">
        <v>3</v>
      </c>
      <c r="X6140" s="8">
        <v>1</v>
      </c>
      <c r="Y6140" s="8">
        <v>3</v>
      </c>
      <c r="Z6140" s="8">
        <v>7</v>
      </c>
      <c r="AA6140" s="8">
        <v>6</v>
      </c>
      <c r="AB6140" s="8">
        <v>2</v>
      </c>
      <c r="AC6140" s="8">
        <v>26</v>
      </c>
      <c r="AD6140" s="8">
        <v>14</v>
      </c>
      <c r="AE6140" s="8">
        <v>20</v>
      </c>
      <c r="AF6140" s="8">
        <v>25</v>
      </c>
      <c r="AG6140" s="8">
        <v>1</v>
      </c>
      <c r="AH6140" s="8">
        <v>32</v>
      </c>
    </row>
    <row r="6141" spans="1:34" x14ac:dyDescent="0.2">
      <c r="B6141" s="7">
        <v>0.02</v>
      </c>
      <c r="C6141" s="7">
        <v>0.02</v>
      </c>
      <c r="D6141" s="7">
        <v>0.03</v>
      </c>
      <c r="E6141" s="7">
        <v>0.02</v>
      </c>
      <c r="F6141" s="7">
        <v>0.02</v>
      </c>
      <c r="G6141" s="7">
        <v>0.01</v>
      </c>
      <c r="H6141" s="6" t="s">
        <v>94</v>
      </c>
      <c r="I6141" s="7">
        <v>0.04</v>
      </c>
      <c r="J6141" s="6" t="s">
        <v>94</v>
      </c>
      <c r="K6141" s="7">
        <v>0.04</v>
      </c>
      <c r="L6141" s="7">
        <v>0.01</v>
      </c>
      <c r="M6141" s="7">
        <v>0.08</v>
      </c>
      <c r="N6141" s="7">
        <v>0.01</v>
      </c>
      <c r="O6141" s="7">
        <v>7.0000000000000007E-2</v>
      </c>
      <c r="P6141" s="7">
        <v>0.01</v>
      </c>
      <c r="Q6141" s="7">
        <v>0.05</v>
      </c>
      <c r="R6141" s="7">
        <v>0.01</v>
      </c>
      <c r="S6141" s="7">
        <v>0.04</v>
      </c>
      <c r="T6141" s="7">
        <v>0.02</v>
      </c>
      <c r="U6141" s="7">
        <v>0.04</v>
      </c>
      <c r="V6141" s="7">
        <v>0.02</v>
      </c>
      <c r="W6141" s="7">
        <v>0.02</v>
      </c>
      <c r="X6141" s="7">
        <v>0.01</v>
      </c>
      <c r="Y6141" s="7">
        <v>0.02</v>
      </c>
      <c r="Z6141" s="7">
        <v>0.03</v>
      </c>
      <c r="AA6141" s="7">
        <v>0.03</v>
      </c>
      <c r="AB6141" s="7">
        <v>0.01</v>
      </c>
      <c r="AC6141" s="7">
        <v>0.02</v>
      </c>
      <c r="AD6141" s="7">
        <v>0.03</v>
      </c>
      <c r="AE6141" s="7">
        <v>0.03</v>
      </c>
      <c r="AF6141" s="7">
        <v>0.02</v>
      </c>
      <c r="AG6141" s="6" t="s">
        <v>95</v>
      </c>
      <c r="AH6141" s="7">
        <v>0.03</v>
      </c>
    </row>
    <row r="6142" spans="1:34" x14ac:dyDescent="0.2">
      <c r="B6142" s="6" t="s">
        <v>1465</v>
      </c>
      <c r="I6142" s="6" t="s">
        <v>377</v>
      </c>
      <c r="K6142" s="6" t="s">
        <v>354</v>
      </c>
      <c r="M6142" s="6" t="s">
        <v>109</v>
      </c>
      <c r="O6142" s="6" t="s">
        <v>108</v>
      </c>
      <c r="Q6142" s="6" t="s">
        <v>107</v>
      </c>
      <c r="S6142" s="6" t="s">
        <v>92</v>
      </c>
      <c r="AE6142" s="6" t="s">
        <v>434</v>
      </c>
      <c r="AF6142" s="6" t="s">
        <v>104</v>
      </c>
      <c r="AH6142" s="6" t="s">
        <v>434</v>
      </c>
    </row>
    <row r="6143" spans="1:34" x14ac:dyDescent="0.2">
      <c r="A6143" s="6" t="s">
        <v>1403</v>
      </c>
      <c r="B6143" s="8">
        <v>74</v>
      </c>
      <c r="C6143" s="8">
        <v>50</v>
      </c>
      <c r="D6143" s="8">
        <v>23</v>
      </c>
      <c r="E6143" s="8">
        <v>16</v>
      </c>
      <c r="F6143" s="8">
        <v>16</v>
      </c>
      <c r="G6143" s="8">
        <v>18</v>
      </c>
      <c r="H6143" s="8">
        <v>2</v>
      </c>
      <c r="I6143" s="8">
        <v>61</v>
      </c>
      <c r="J6143" s="8">
        <v>1</v>
      </c>
      <c r="K6143" s="8">
        <v>70</v>
      </c>
      <c r="L6143" s="8">
        <v>11</v>
      </c>
      <c r="M6143" s="8">
        <v>25</v>
      </c>
      <c r="N6143" s="8">
        <v>6</v>
      </c>
      <c r="O6143" s="8">
        <v>54</v>
      </c>
      <c r="P6143" s="8">
        <v>4</v>
      </c>
      <c r="Q6143" s="8">
        <v>45</v>
      </c>
      <c r="R6143" s="8">
        <v>1</v>
      </c>
      <c r="S6143" s="8">
        <v>65</v>
      </c>
      <c r="T6143" s="8">
        <v>6</v>
      </c>
      <c r="U6143" s="8">
        <v>5</v>
      </c>
      <c r="V6143" s="8">
        <v>9</v>
      </c>
      <c r="W6143" s="8">
        <v>4</v>
      </c>
      <c r="X6143" s="8">
        <v>6</v>
      </c>
      <c r="Y6143" s="8">
        <v>6</v>
      </c>
      <c r="Z6143" s="8">
        <v>11</v>
      </c>
      <c r="AA6143" s="8">
        <v>17</v>
      </c>
      <c r="AB6143" s="8">
        <v>4</v>
      </c>
      <c r="AC6143" s="8">
        <v>46</v>
      </c>
      <c r="AD6143" s="8">
        <v>21</v>
      </c>
      <c r="AE6143" s="8">
        <v>22</v>
      </c>
      <c r="AF6143" s="8">
        <v>50</v>
      </c>
      <c r="AG6143" s="8">
        <v>8</v>
      </c>
      <c r="AH6143" s="8">
        <v>54</v>
      </c>
    </row>
    <row r="6144" spans="1:34" x14ac:dyDescent="0.2">
      <c r="B6144" s="7">
        <v>0.04</v>
      </c>
      <c r="C6144" s="7">
        <v>0.03</v>
      </c>
      <c r="D6144" s="7">
        <v>0.05</v>
      </c>
      <c r="E6144" s="7">
        <v>0.04</v>
      </c>
      <c r="F6144" s="7">
        <v>0.02</v>
      </c>
      <c r="G6144" s="7">
        <v>0.04</v>
      </c>
      <c r="H6144" s="7">
        <v>0.01</v>
      </c>
      <c r="I6144" s="7">
        <v>0.06</v>
      </c>
      <c r="J6144" s="6" t="s">
        <v>95</v>
      </c>
      <c r="K6144" s="7">
        <v>0.08</v>
      </c>
      <c r="L6144" s="7">
        <v>0.01</v>
      </c>
      <c r="M6144" s="7">
        <v>0.1</v>
      </c>
      <c r="N6144" s="7">
        <v>0.01</v>
      </c>
      <c r="O6144" s="7">
        <v>0.12</v>
      </c>
      <c r="P6144" s="7">
        <v>0.01</v>
      </c>
      <c r="Q6144" s="7">
        <v>7.0000000000000007E-2</v>
      </c>
      <c r="R6144" s="7">
        <v>0.01</v>
      </c>
      <c r="S6144" s="7">
        <v>0.06</v>
      </c>
      <c r="T6144" s="7">
        <v>0.02</v>
      </c>
      <c r="U6144" s="7">
        <v>0.03</v>
      </c>
      <c r="V6144" s="7">
        <v>0.03</v>
      </c>
      <c r="W6144" s="7">
        <v>0.03</v>
      </c>
      <c r="X6144" s="7">
        <v>0.03</v>
      </c>
      <c r="Y6144" s="7">
        <v>0.04</v>
      </c>
      <c r="Z6144" s="7">
        <v>0.04</v>
      </c>
      <c r="AA6144" s="7">
        <v>0.1</v>
      </c>
      <c r="AB6144" s="7">
        <v>0.02</v>
      </c>
      <c r="AC6144" s="7">
        <v>0.04</v>
      </c>
      <c r="AD6144" s="7">
        <v>0.04</v>
      </c>
      <c r="AE6144" s="7">
        <v>0.03</v>
      </c>
      <c r="AF6144" s="7">
        <v>0.04</v>
      </c>
      <c r="AG6144" s="7">
        <v>0.03</v>
      </c>
      <c r="AH6144" s="7">
        <v>0.04</v>
      </c>
    </row>
    <row r="6145" spans="1:34" x14ac:dyDescent="0.2">
      <c r="B6145" s="6" t="s">
        <v>1464</v>
      </c>
      <c r="I6145" s="6" t="s">
        <v>377</v>
      </c>
      <c r="K6145" s="6" t="s">
        <v>354</v>
      </c>
      <c r="M6145" s="6" t="s">
        <v>109</v>
      </c>
      <c r="O6145" s="6" t="s">
        <v>108</v>
      </c>
      <c r="Q6145" s="6" t="s">
        <v>107</v>
      </c>
      <c r="S6145" s="6" t="s">
        <v>106</v>
      </c>
      <c r="AA6145" s="6" t="s">
        <v>376</v>
      </c>
    </row>
    <row r="6146" spans="1:34" x14ac:dyDescent="0.2">
      <c r="A6146" s="6" t="s">
        <v>1402</v>
      </c>
      <c r="B6146" s="8">
        <v>121</v>
      </c>
      <c r="C6146" s="8">
        <v>87</v>
      </c>
      <c r="D6146" s="8">
        <v>33</v>
      </c>
      <c r="E6146" s="8">
        <v>23</v>
      </c>
      <c r="F6146" s="8">
        <v>40</v>
      </c>
      <c r="G6146" s="8">
        <v>24</v>
      </c>
      <c r="H6146" s="8">
        <v>2</v>
      </c>
      <c r="I6146" s="8">
        <v>95</v>
      </c>
      <c r="J6146" s="6" t="s">
        <v>94</v>
      </c>
      <c r="K6146" s="8">
        <v>111</v>
      </c>
      <c r="L6146" s="8">
        <v>26</v>
      </c>
      <c r="M6146" s="8">
        <v>32</v>
      </c>
      <c r="N6146" s="8">
        <v>10</v>
      </c>
      <c r="O6146" s="8">
        <v>80</v>
      </c>
      <c r="P6146" s="8">
        <v>7</v>
      </c>
      <c r="Q6146" s="8">
        <v>63</v>
      </c>
      <c r="R6146" s="8">
        <v>3</v>
      </c>
      <c r="S6146" s="8">
        <v>102</v>
      </c>
      <c r="T6146" s="8">
        <v>13</v>
      </c>
      <c r="U6146" s="8">
        <v>19</v>
      </c>
      <c r="V6146" s="8">
        <v>19</v>
      </c>
      <c r="W6146" s="8">
        <v>8</v>
      </c>
      <c r="X6146" s="8">
        <v>12</v>
      </c>
      <c r="Y6146" s="8">
        <v>8</v>
      </c>
      <c r="Z6146" s="8">
        <v>17</v>
      </c>
      <c r="AA6146" s="8">
        <v>6</v>
      </c>
      <c r="AB6146" s="8">
        <v>5</v>
      </c>
      <c r="AC6146" s="8">
        <v>81</v>
      </c>
      <c r="AD6146" s="8">
        <v>33</v>
      </c>
      <c r="AE6146" s="8">
        <v>37</v>
      </c>
      <c r="AF6146" s="8">
        <v>83</v>
      </c>
      <c r="AG6146" s="8">
        <v>19</v>
      </c>
      <c r="AH6146" s="8">
        <v>84</v>
      </c>
    </row>
    <row r="6147" spans="1:34" x14ac:dyDescent="0.2">
      <c r="B6147" s="7">
        <v>0.06</v>
      </c>
      <c r="C6147" s="7">
        <v>0.06</v>
      </c>
      <c r="D6147" s="7">
        <v>7.0000000000000007E-2</v>
      </c>
      <c r="E6147" s="7">
        <v>0.06</v>
      </c>
      <c r="F6147" s="7">
        <v>0.06</v>
      </c>
      <c r="G6147" s="7">
        <v>0.06</v>
      </c>
      <c r="H6147" s="7">
        <v>0.01</v>
      </c>
      <c r="I6147" s="7">
        <v>0.1</v>
      </c>
      <c r="J6147" s="6" t="s">
        <v>94</v>
      </c>
      <c r="K6147" s="7">
        <v>0.12</v>
      </c>
      <c r="L6147" s="7">
        <v>0.03</v>
      </c>
      <c r="M6147" s="7">
        <v>0.13</v>
      </c>
      <c r="N6147" s="7">
        <v>0.02</v>
      </c>
      <c r="O6147" s="7">
        <v>0.18</v>
      </c>
      <c r="P6147" s="7">
        <v>0.03</v>
      </c>
      <c r="Q6147" s="7">
        <v>0.1</v>
      </c>
      <c r="R6147" s="7">
        <v>0.02</v>
      </c>
      <c r="S6147" s="7">
        <v>0.09</v>
      </c>
      <c r="T6147" s="7">
        <v>0.05</v>
      </c>
      <c r="U6147" s="7">
        <v>0.11</v>
      </c>
      <c r="V6147" s="7">
        <v>7.0000000000000007E-2</v>
      </c>
      <c r="W6147" s="7">
        <v>0.06</v>
      </c>
      <c r="X6147" s="7">
        <v>0.05</v>
      </c>
      <c r="Y6147" s="7">
        <v>0.05</v>
      </c>
      <c r="Z6147" s="7">
        <v>7.0000000000000007E-2</v>
      </c>
      <c r="AA6147" s="7">
        <v>0.04</v>
      </c>
      <c r="AB6147" s="7">
        <v>0.03</v>
      </c>
      <c r="AC6147" s="7">
        <v>0.06</v>
      </c>
      <c r="AD6147" s="7">
        <v>7.0000000000000007E-2</v>
      </c>
      <c r="AE6147" s="7">
        <v>0.05</v>
      </c>
      <c r="AF6147" s="7">
        <v>0.06</v>
      </c>
      <c r="AG6147" s="7">
        <v>0.06</v>
      </c>
      <c r="AH6147" s="7">
        <v>7.0000000000000007E-2</v>
      </c>
    </row>
    <row r="6148" spans="1:34" x14ac:dyDescent="0.2">
      <c r="B6148" s="6" t="s">
        <v>432</v>
      </c>
      <c r="I6148" s="6" t="s">
        <v>377</v>
      </c>
      <c r="K6148" s="6" t="s">
        <v>354</v>
      </c>
      <c r="M6148" s="6" t="s">
        <v>109</v>
      </c>
      <c r="O6148" s="6" t="s">
        <v>108</v>
      </c>
      <c r="Q6148" s="6" t="s">
        <v>107</v>
      </c>
      <c r="S6148" s="6" t="s">
        <v>106</v>
      </c>
      <c r="U6148" s="6" t="s">
        <v>160</v>
      </c>
    </row>
    <row r="6149" spans="1:34" x14ac:dyDescent="0.2">
      <c r="A6149" s="6" t="s">
        <v>1401</v>
      </c>
      <c r="B6149" s="8">
        <v>124</v>
      </c>
      <c r="C6149" s="8">
        <v>93</v>
      </c>
      <c r="D6149" s="8">
        <v>29</v>
      </c>
      <c r="E6149" s="8">
        <v>19</v>
      </c>
      <c r="F6149" s="8">
        <v>47</v>
      </c>
      <c r="G6149" s="8">
        <v>27</v>
      </c>
      <c r="H6149" s="8">
        <v>4</v>
      </c>
      <c r="I6149" s="8">
        <v>81</v>
      </c>
      <c r="J6149" s="8">
        <v>6</v>
      </c>
      <c r="K6149" s="8">
        <v>93</v>
      </c>
      <c r="L6149" s="8">
        <v>20</v>
      </c>
      <c r="M6149" s="8">
        <v>21</v>
      </c>
      <c r="N6149" s="8">
        <v>4</v>
      </c>
      <c r="O6149" s="8">
        <v>61</v>
      </c>
      <c r="P6149" s="8">
        <v>5</v>
      </c>
      <c r="Q6149" s="8">
        <v>58</v>
      </c>
      <c r="R6149" s="6" t="s">
        <v>94</v>
      </c>
      <c r="S6149" s="8">
        <v>98</v>
      </c>
      <c r="T6149" s="8">
        <v>20</v>
      </c>
      <c r="U6149" s="8">
        <v>23</v>
      </c>
      <c r="V6149" s="8">
        <v>11</v>
      </c>
      <c r="W6149" s="8">
        <v>9</v>
      </c>
      <c r="X6149" s="8">
        <v>10</v>
      </c>
      <c r="Y6149" s="8">
        <v>13</v>
      </c>
      <c r="Z6149" s="8">
        <v>8</v>
      </c>
      <c r="AA6149" s="8">
        <v>11</v>
      </c>
      <c r="AB6149" s="8">
        <v>9</v>
      </c>
      <c r="AC6149" s="8">
        <v>79</v>
      </c>
      <c r="AD6149" s="8">
        <v>33</v>
      </c>
      <c r="AE6149" s="8">
        <v>39</v>
      </c>
      <c r="AF6149" s="8">
        <v>82</v>
      </c>
      <c r="AG6149" s="8">
        <v>11</v>
      </c>
      <c r="AH6149" s="8">
        <v>88</v>
      </c>
    </row>
    <row r="6150" spans="1:34" x14ac:dyDescent="0.2">
      <c r="B6150" s="7">
        <v>0.06</v>
      </c>
      <c r="C6150" s="7">
        <v>0.06</v>
      </c>
      <c r="D6150" s="7">
        <v>0.06</v>
      </c>
      <c r="E6150" s="7">
        <v>0.05</v>
      </c>
      <c r="F6150" s="7">
        <v>0.06</v>
      </c>
      <c r="G6150" s="7">
        <v>0.06</v>
      </c>
      <c r="H6150" s="7">
        <v>0.02</v>
      </c>
      <c r="I6150" s="7">
        <v>0.08</v>
      </c>
      <c r="J6150" s="7">
        <v>0.02</v>
      </c>
      <c r="K6150" s="7">
        <v>0.1</v>
      </c>
      <c r="L6150" s="7">
        <v>0.03</v>
      </c>
      <c r="M6150" s="7">
        <v>0.08</v>
      </c>
      <c r="N6150" s="7">
        <v>0.01</v>
      </c>
      <c r="O6150" s="7">
        <v>0.13</v>
      </c>
      <c r="P6150" s="7">
        <v>0.02</v>
      </c>
      <c r="Q6150" s="7">
        <v>0.09</v>
      </c>
      <c r="R6150" s="6" t="s">
        <v>94</v>
      </c>
      <c r="S6150" s="7">
        <v>0.09</v>
      </c>
      <c r="T6150" s="7">
        <v>0.08</v>
      </c>
      <c r="U6150" s="7">
        <v>0.13</v>
      </c>
      <c r="V6150" s="7">
        <v>0.04</v>
      </c>
      <c r="W6150" s="7">
        <v>0.06</v>
      </c>
      <c r="X6150" s="7">
        <v>0.04</v>
      </c>
      <c r="Y6150" s="7">
        <v>0.08</v>
      </c>
      <c r="Z6150" s="7">
        <v>0.03</v>
      </c>
      <c r="AA6150" s="7">
        <v>7.0000000000000007E-2</v>
      </c>
      <c r="AB6150" s="7">
        <v>0.05</v>
      </c>
      <c r="AC6150" s="7">
        <v>0.06</v>
      </c>
      <c r="AD6150" s="7">
        <v>0.06</v>
      </c>
      <c r="AE6150" s="7">
        <v>0.05</v>
      </c>
      <c r="AF6150" s="7">
        <v>0.06</v>
      </c>
      <c r="AG6150" s="7">
        <v>0.04</v>
      </c>
      <c r="AH6150" s="7">
        <v>7.0000000000000007E-2</v>
      </c>
    </row>
    <row r="6151" spans="1:34" x14ac:dyDescent="0.2">
      <c r="B6151" s="6" t="s">
        <v>982</v>
      </c>
      <c r="I6151" s="6" t="s">
        <v>377</v>
      </c>
      <c r="K6151" s="6" t="s">
        <v>354</v>
      </c>
      <c r="M6151" s="6" t="s">
        <v>102</v>
      </c>
      <c r="O6151" s="6" t="s">
        <v>108</v>
      </c>
      <c r="Q6151" s="6" t="s">
        <v>107</v>
      </c>
      <c r="S6151" s="6" t="s">
        <v>106</v>
      </c>
      <c r="U6151" s="6" t="s">
        <v>92</v>
      </c>
      <c r="AH6151" s="6" t="s">
        <v>375</v>
      </c>
    </row>
    <row r="6152" spans="1:34" x14ac:dyDescent="0.2">
      <c r="A6152" s="6" t="s">
        <v>1397</v>
      </c>
      <c r="B6152" s="8">
        <v>354</v>
      </c>
      <c r="C6152" s="8">
        <v>269</v>
      </c>
      <c r="D6152" s="8">
        <v>84</v>
      </c>
      <c r="E6152" s="8">
        <v>69</v>
      </c>
      <c r="F6152" s="8">
        <v>135</v>
      </c>
      <c r="G6152" s="8">
        <v>65</v>
      </c>
      <c r="H6152" s="8">
        <v>15</v>
      </c>
      <c r="I6152" s="8">
        <v>174</v>
      </c>
      <c r="J6152" s="8">
        <v>14</v>
      </c>
      <c r="K6152" s="8">
        <v>148</v>
      </c>
      <c r="L6152" s="8">
        <v>82</v>
      </c>
      <c r="M6152" s="8">
        <v>39</v>
      </c>
      <c r="N6152" s="8">
        <v>33</v>
      </c>
      <c r="O6152" s="8">
        <v>46</v>
      </c>
      <c r="P6152" s="8">
        <v>34</v>
      </c>
      <c r="Q6152" s="8">
        <v>101</v>
      </c>
      <c r="R6152" s="8">
        <v>9</v>
      </c>
      <c r="S6152" s="8">
        <v>182</v>
      </c>
      <c r="T6152" s="8">
        <v>45</v>
      </c>
      <c r="U6152" s="8">
        <v>35</v>
      </c>
      <c r="V6152" s="8">
        <v>35</v>
      </c>
      <c r="W6152" s="8">
        <v>27</v>
      </c>
      <c r="X6152" s="8">
        <v>37</v>
      </c>
      <c r="Y6152" s="8">
        <v>31</v>
      </c>
      <c r="Z6152" s="8">
        <v>39</v>
      </c>
      <c r="AA6152" s="8">
        <v>28</v>
      </c>
      <c r="AB6152" s="8">
        <v>33</v>
      </c>
      <c r="AC6152" s="8">
        <v>221</v>
      </c>
      <c r="AD6152" s="8">
        <v>84</v>
      </c>
      <c r="AE6152" s="8">
        <v>101</v>
      </c>
      <c r="AF6152" s="8">
        <v>206</v>
      </c>
      <c r="AG6152" s="8">
        <v>40</v>
      </c>
      <c r="AH6152" s="8">
        <v>202</v>
      </c>
    </row>
    <row r="6153" spans="1:34" x14ac:dyDescent="0.2">
      <c r="B6153" s="7">
        <v>0.18</v>
      </c>
      <c r="C6153" s="7">
        <v>0.18</v>
      </c>
      <c r="D6153" s="7">
        <v>0.17</v>
      </c>
      <c r="E6153" s="7">
        <v>0.19</v>
      </c>
      <c r="F6153" s="7">
        <v>0.19</v>
      </c>
      <c r="G6153" s="7">
        <v>0.15</v>
      </c>
      <c r="H6153" s="7">
        <v>7.0000000000000007E-2</v>
      </c>
      <c r="I6153" s="7">
        <v>0.18</v>
      </c>
      <c r="J6153" s="7">
        <v>0.06</v>
      </c>
      <c r="K6153" s="7">
        <v>0.16</v>
      </c>
      <c r="L6153" s="7">
        <v>0.11</v>
      </c>
      <c r="M6153" s="7">
        <v>0.16</v>
      </c>
      <c r="N6153" s="7">
        <v>0.06</v>
      </c>
      <c r="O6153" s="7">
        <v>0.1</v>
      </c>
      <c r="P6153" s="7">
        <v>0.12</v>
      </c>
      <c r="Q6153" s="7">
        <v>0.16</v>
      </c>
      <c r="R6153" s="7">
        <v>7.0000000000000007E-2</v>
      </c>
      <c r="S6153" s="7">
        <v>0.17</v>
      </c>
      <c r="T6153" s="7">
        <v>0.17</v>
      </c>
      <c r="U6153" s="7">
        <v>0.2</v>
      </c>
      <c r="V6153" s="7">
        <v>0.13</v>
      </c>
      <c r="W6153" s="7">
        <v>0.2</v>
      </c>
      <c r="X6153" s="7">
        <v>0.15</v>
      </c>
      <c r="Y6153" s="7">
        <v>0.19</v>
      </c>
      <c r="Z6153" s="7">
        <v>0.15</v>
      </c>
      <c r="AA6153" s="7">
        <v>0.16</v>
      </c>
      <c r="AB6153" s="7">
        <v>0.19</v>
      </c>
      <c r="AC6153" s="7">
        <v>0.17</v>
      </c>
      <c r="AD6153" s="7">
        <v>0.16</v>
      </c>
      <c r="AE6153" s="7">
        <v>0.14000000000000001</v>
      </c>
      <c r="AF6153" s="7">
        <v>0.15</v>
      </c>
      <c r="AG6153" s="7">
        <v>0.13</v>
      </c>
      <c r="AH6153" s="7">
        <v>0.16</v>
      </c>
    </row>
    <row r="6154" spans="1:34" x14ac:dyDescent="0.2">
      <c r="B6154" s="6" t="s">
        <v>1463</v>
      </c>
      <c r="I6154" s="6" t="s">
        <v>365</v>
      </c>
      <c r="O6154" s="6" t="s">
        <v>206</v>
      </c>
      <c r="S6154" s="6" t="s">
        <v>205</v>
      </c>
    </row>
    <row r="6155" spans="1:34" x14ac:dyDescent="0.2">
      <c r="A6155" s="6" t="s">
        <v>434</v>
      </c>
    </row>
    <row r="6157" spans="1:34" x14ac:dyDescent="0.2">
      <c r="A6157" s="6" t="s">
        <v>1393</v>
      </c>
      <c r="B6157" s="8">
        <v>265</v>
      </c>
      <c r="C6157" s="8">
        <v>201</v>
      </c>
      <c r="D6157" s="8">
        <v>64</v>
      </c>
      <c r="E6157" s="8">
        <v>42</v>
      </c>
      <c r="F6157" s="8">
        <v>108</v>
      </c>
      <c r="G6157" s="8">
        <v>51</v>
      </c>
      <c r="H6157" s="8">
        <v>23</v>
      </c>
      <c r="I6157" s="8">
        <v>113</v>
      </c>
      <c r="J6157" s="8">
        <v>15</v>
      </c>
      <c r="K6157" s="8">
        <v>110</v>
      </c>
      <c r="L6157" s="8">
        <v>86</v>
      </c>
      <c r="M6157" s="8">
        <v>12</v>
      </c>
      <c r="N6157" s="8">
        <v>40</v>
      </c>
      <c r="O6157" s="8">
        <v>27</v>
      </c>
      <c r="P6157" s="8">
        <v>32</v>
      </c>
      <c r="Q6157" s="8">
        <v>65</v>
      </c>
      <c r="R6157" s="8">
        <v>12</v>
      </c>
      <c r="S6157" s="8">
        <v>125</v>
      </c>
      <c r="T6157" s="8">
        <v>23</v>
      </c>
      <c r="U6157" s="8">
        <v>25</v>
      </c>
      <c r="V6157" s="8">
        <v>37</v>
      </c>
      <c r="W6157" s="8">
        <v>23</v>
      </c>
      <c r="X6157" s="8">
        <v>42</v>
      </c>
      <c r="Y6157" s="8">
        <v>22</v>
      </c>
      <c r="Z6157" s="8">
        <v>32</v>
      </c>
      <c r="AA6157" s="8">
        <v>24</v>
      </c>
      <c r="AB6157" s="8">
        <v>27</v>
      </c>
      <c r="AC6157" s="8">
        <v>174</v>
      </c>
      <c r="AD6157" s="8">
        <v>58</v>
      </c>
      <c r="AE6157" s="8">
        <v>100</v>
      </c>
      <c r="AF6157" s="8">
        <v>183</v>
      </c>
      <c r="AG6157" s="8">
        <v>43</v>
      </c>
      <c r="AH6157" s="8">
        <v>160</v>
      </c>
    </row>
    <row r="6158" spans="1:34" x14ac:dyDescent="0.2">
      <c r="B6158" s="7">
        <v>0.13</v>
      </c>
      <c r="C6158" s="7">
        <v>0.13</v>
      </c>
      <c r="D6158" s="7">
        <v>0.13</v>
      </c>
      <c r="E6158" s="7">
        <v>0.12</v>
      </c>
      <c r="F6158" s="7">
        <v>0.15</v>
      </c>
      <c r="G6158" s="7">
        <v>0.12</v>
      </c>
      <c r="H6158" s="7">
        <v>0.11</v>
      </c>
      <c r="I6158" s="7">
        <v>0.11</v>
      </c>
      <c r="J6158" s="7">
        <v>0.06</v>
      </c>
      <c r="K6158" s="7">
        <v>0.12</v>
      </c>
      <c r="L6158" s="7">
        <v>0.11</v>
      </c>
      <c r="M6158" s="7">
        <v>0.05</v>
      </c>
      <c r="N6158" s="7">
        <v>0.08</v>
      </c>
      <c r="O6158" s="7">
        <v>0.06</v>
      </c>
      <c r="P6158" s="7">
        <v>0.12</v>
      </c>
      <c r="Q6158" s="7">
        <v>0.1</v>
      </c>
      <c r="R6158" s="7">
        <v>0.1</v>
      </c>
      <c r="S6158" s="7">
        <v>0.11</v>
      </c>
      <c r="T6158" s="7">
        <v>0.09</v>
      </c>
      <c r="U6158" s="7">
        <v>0.15</v>
      </c>
      <c r="V6158" s="7">
        <v>0.13</v>
      </c>
      <c r="W6158" s="7">
        <v>0.17</v>
      </c>
      <c r="X6158" s="7">
        <v>0.17</v>
      </c>
      <c r="Y6158" s="7">
        <v>0.14000000000000001</v>
      </c>
      <c r="Z6158" s="7">
        <v>0.13</v>
      </c>
      <c r="AA6158" s="7">
        <v>0.14000000000000001</v>
      </c>
      <c r="AB6158" s="7">
        <v>0.15</v>
      </c>
      <c r="AC6158" s="7">
        <v>0.14000000000000001</v>
      </c>
      <c r="AD6158" s="7">
        <v>0.11</v>
      </c>
      <c r="AE6158" s="7">
        <v>0.14000000000000001</v>
      </c>
      <c r="AF6158" s="7">
        <v>0.13</v>
      </c>
      <c r="AG6158" s="7">
        <v>0.15</v>
      </c>
      <c r="AH6158" s="7">
        <v>0.13</v>
      </c>
    </row>
    <row r="6159" spans="1:34" x14ac:dyDescent="0.2">
      <c r="B6159" s="6" t="s">
        <v>1462</v>
      </c>
      <c r="L6159" s="6" t="s">
        <v>116</v>
      </c>
    </row>
    <row r="6160" spans="1:34" x14ac:dyDescent="0.2">
      <c r="A6160" s="6" t="s">
        <v>1390</v>
      </c>
      <c r="B6160" s="8">
        <v>255</v>
      </c>
      <c r="C6160" s="8">
        <v>201</v>
      </c>
      <c r="D6160" s="8">
        <v>54</v>
      </c>
      <c r="E6160" s="8">
        <v>41</v>
      </c>
      <c r="F6160" s="8">
        <v>91</v>
      </c>
      <c r="G6160" s="8">
        <v>70</v>
      </c>
      <c r="H6160" s="8">
        <v>32</v>
      </c>
      <c r="I6160" s="8">
        <v>90</v>
      </c>
      <c r="J6160" s="8">
        <v>31</v>
      </c>
      <c r="K6160" s="8">
        <v>81</v>
      </c>
      <c r="L6160" s="8">
        <v>129</v>
      </c>
      <c r="M6160" s="8">
        <v>13</v>
      </c>
      <c r="N6160" s="8">
        <v>68</v>
      </c>
      <c r="O6160" s="8">
        <v>19</v>
      </c>
      <c r="P6160" s="8">
        <v>31</v>
      </c>
      <c r="Q6160" s="8">
        <v>67</v>
      </c>
      <c r="R6160" s="8">
        <v>10</v>
      </c>
      <c r="S6160" s="8">
        <v>126</v>
      </c>
      <c r="T6160" s="8">
        <v>43</v>
      </c>
      <c r="U6160" s="8">
        <v>18</v>
      </c>
      <c r="V6160" s="8">
        <v>44</v>
      </c>
      <c r="W6160" s="8">
        <v>12</v>
      </c>
      <c r="X6160" s="8">
        <v>33</v>
      </c>
      <c r="Y6160" s="8">
        <v>15</v>
      </c>
      <c r="Z6160" s="8">
        <v>29</v>
      </c>
      <c r="AA6160" s="8">
        <v>21</v>
      </c>
      <c r="AB6160" s="8">
        <v>18</v>
      </c>
      <c r="AC6160" s="8">
        <v>176</v>
      </c>
      <c r="AD6160" s="8">
        <v>58</v>
      </c>
      <c r="AE6160" s="8">
        <v>105</v>
      </c>
      <c r="AF6160" s="8">
        <v>190</v>
      </c>
      <c r="AG6160" s="8">
        <v>45</v>
      </c>
      <c r="AH6160" s="8">
        <v>160</v>
      </c>
    </row>
    <row r="6161" spans="1:34" x14ac:dyDescent="0.2">
      <c r="B6161" s="7">
        <v>0.13</v>
      </c>
      <c r="C6161" s="7">
        <v>0.13</v>
      </c>
      <c r="D6161" s="7">
        <v>0.11</v>
      </c>
      <c r="E6161" s="7">
        <v>0.11</v>
      </c>
      <c r="F6161" s="7">
        <v>0.12</v>
      </c>
      <c r="G6161" s="7">
        <v>0.16</v>
      </c>
      <c r="H6161" s="7">
        <v>0.15</v>
      </c>
      <c r="I6161" s="7">
        <v>0.09</v>
      </c>
      <c r="J6161" s="7">
        <v>0.12</v>
      </c>
      <c r="K6161" s="7">
        <v>0.09</v>
      </c>
      <c r="L6161" s="7">
        <v>0.17</v>
      </c>
      <c r="M6161" s="7">
        <v>0.05</v>
      </c>
      <c r="N6161" s="7">
        <v>0.14000000000000001</v>
      </c>
      <c r="O6161" s="7">
        <v>0.04</v>
      </c>
      <c r="P6161" s="7">
        <v>0.11</v>
      </c>
      <c r="Q6161" s="7">
        <v>0.1</v>
      </c>
      <c r="R6161" s="7">
        <v>0.09</v>
      </c>
      <c r="S6161" s="7">
        <v>0.12</v>
      </c>
      <c r="T6161" s="7">
        <v>0.16</v>
      </c>
      <c r="U6161" s="7">
        <v>0.1</v>
      </c>
      <c r="V6161" s="7">
        <v>0.16</v>
      </c>
      <c r="W6161" s="7">
        <v>0.09</v>
      </c>
      <c r="X6161" s="7">
        <v>0.14000000000000001</v>
      </c>
      <c r="Y6161" s="7">
        <v>0.1</v>
      </c>
      <c r="Z6161" s="7">
        <v>0.12</v>
      </c>
      <c r="AA6161" s="7">
        <v>0.13</v>
      </c>
      <c r="AB6161" s="7">
        <v>0.1</v>
      </c>
      <c r="AC6161" s="7">
        <v>0.14000000000000001</v>
      </c>
      <c r="AD6161" s="7">
        <v>0.11</v>
      </c>
      <c r="AE6161" s="7">
        <v>0.14000000000000001</v>
      </c>
      <c r="AF6161" s="7">
        <v>0.14000000000000001</v>
      </c>
      <c r="AG6161" s="7">
        <v>0.15</v>
      </c>
      <c r="AH6161" s="7">
        <v>0.13</v>
      </c>
    </row>
    <row r="6162" spans="1:34" x14ac:dyDescent="0.2">
      <c r="B6162" s="6" t="s">
        <v>479</v>
      </c>
      <c r="G6162" s="6" t="s">
        <v>92</v>
      </c>
      <c r="H6162" s="6" t="s">
        <v>78</v>
      </c>
      <c r="L6162" s="6" t="s">
        <v>223</v>
      </c>
      <c r="N6162" s="6" t="s">
        <v>115</v>
      </c>
      <c r="V6162" s="6" t="s">
        <v>446</v>
      </c>
      <c r="AC6162" s="6" t="s">
        <v>92</v>
      </c>
      <c r="AF6162" s="6" t="s">
        <v>92</v>
      </c>
    </row>
    <row r="6163" spans="1:34" x14ac:dyDescent="0.2">
      <c r="A6163" s="6" t="s">
        <v>1388</v>
      </c>
      <c r="B6163" s="8">
        <v>269</v>
      </c>
      <c r="C6163" s="8">
        <v>199</v>
      </c>
      <c r="D6163" s="8">
        <v>70</v>
      </c>
      <c r="E6163" s="8">
        <v>45</v>
      </c>
      <c r="F6163" s="8">
        <v>101</v>
      </c>
      <c r="G6163" s="8">
        <v>53</v>
      </c>
      <c r="H6163" s="8">
        <v>46</v>
      </c>
      <c r="I6163" s="8">
        <v>84</v>
      </c>
      <c r="J6163" s="8">
        <v>78</v>
      </c>
      <c r="K6163" s="8">
        <v>69</v>
      </c>
      <c r="L6163" s="8">
        <v>164</v>
      </c>
      <c r="M6163" s="8">
        <v>11</v>
      </c>
      <c r="N6163" s="8">
        <v>155</v>
      </c>
      <c r="O6163" s="8">
        <v>15</v>
      </c>
      <c r="P6163" s="8">
        <v>63</v>
      </c>
      <c r="Q6163" s="8">
        <v>54</v>
      </c>
      <c r="R6163" s="8">
        <v>30</v>
      </c>
      <c r="S6163" s="8">
        <v>109</v>
      </c>
      <c r="T6163" s="8">
        <v>36</v>
      </c>
      <c r="U6163" s="8">
        <v>11</v>
      </c>
      <c r="V6163" s="8">
        <v>47</v>
      </c>
      <c r="W6163" s="8">
        <v>14</v>
      </c>
      <c r="X6163" s="8">
        <v>43</v>
      </c>
      <c r="Y6163" s="8">
        <v>18</v>
      </c>
      <c r="Z6163" s="8">
        <v>44</v>
      </c>
      <c r="AA6163" s="8">
        <v>20</v>
      </c>
      <c r="AB6163" s="8">
        <v>19</v>
      </c>
      <c r="AC6163" s="8">
        <v>175</v>
      </c>
      <c r="AD6163" s="8">
        <v>72</v>
      </c>
      <c r="AE6163" s="8">
        <v>114</v>
      </c>
      <c r="AF6163" s="8">
        <v>221</v>
      </c>
      <c r="AG6163" s="8">
        <v>48</v>
      </c>
      <c r="AH6163" s="8">
        <v>173</v>
      </c>
    </row>
    <row r="6164" spans="1:34" x14ac:dyDescent="0.2">
      <c r="B6164" s="7">
        <v>0.13</v>
      </c>
      <c r="C6164" s="7">
        <v>0.13</v>
      </c>
      <c r="D6164" s="7">
        <v>0.14000000000000001</v>
      </c>
      <c r="E6164" s="7">
        <v>0.13</v>
      </c>
      <c r="F6164" s="7">
        <v>0.14000000000000001</v>
      </c>
      <c r="G6164" s="7">
        <v>0.12</v>
      </c>
      <c r="H6164" s="7">
        <v>0.22</v>
      </c>
      <c r="I6164" s="7">
        <v>0.09</v>
      </c>
      <c r="J6164" s="7">
        <v>0.31</v>
      </c>
      <c r="K6164" s="7">
        <v>7.0000000000000007E-2</v>
      </c>
      <c r="L6164" s="7">
        <v>0.22</v>
      </c>
      <c r="M6164" s="7">
        <v>0.05</v>
      </c>
      <c r="N6164" s="7">
        <v>0.31</v>
      </c>
      <c r="O6164" s="7">
        <v>0.03</v>
      </c>
      <c r="P6164" s="7">
        <v>0.23</v>
      </c>
      <c r="Q6164" s="7">
        <v>0.09</v>
      </c>
      <c r="R6164" s="7">
        <v>0.24</v>
      </c>
      <c r="S6164" s="7">
        <v>0.1</v>
      </c>
      <c r="T6164" s="7">
        <v>0.14000000000000001</v>
      </c>
      <c r="U6164" s="7">
        <v>0.06</v>
      </c>
      <c r="V6164" s="7">
        <v>0.17</v>
      </c>
      <c r="W6164" s="7">
        <v>0.1</v>
      </c>
      <c r="X6164" s="7">
        <v>0.18</v>
      </c>
      <c r="Y6164" s="7">
        <v>0.11</v>
      </c>
      <c r="Z6164" s="7">
        <v>0.17</v>
      </c>
      <c r="AA6164" s="7">
        <v>0.12</v>
      </c>
      <c r="AB6164" s="7">
        <v>0.11</v>
      </c>
      <c r="AC6164" s="7">
        <v>0.14000000000000001</v>
      </c>
      <c r="AD6164" s="7">
        <v>0.14000000000000001</v>
      </c>
      <c r="AE6164" s="7">
        <v>0.16</v>
      </c>
      <c r="AF6164" s="7">
        <v>0.16</v>
      </c>
      <c r="AG6164" s="7">
        <v>0.16</v>
      </c>
      <c r="AH6164" s="7">
        <v>0.14000000000000001</v>
      </c>
    </row>
    <row r="6165" spans="1:34" x14ac:dyDescent="0.2">
      <c r="B6165" s="6" t="s">
        <v>421</v>
      </c>
      <c r="H6165" s="6" t="s">
        <v>170</v>
      </c>
      <c r="J6165" s="6" t="s">
        <v>235</v>
      </c>
      <c r="L6165" s="6" t="s">
        <v>223</v>
      </c>
      <c r="N6165" s="6" t="s">
        <v>222</v>
      </c>
      <c r="P6165" s="6" t="s">
        <v>228</v>
      </c>
      <c r="R6165" s="6" t="s">
        <v>380</v>
      </c>
      <c r="T6165" s="6" t="s">
        <v>79</v>
      </c>
      <c r="V6165" s="6" t="s">
        <v>92</v>
      </c>
      <c r="X6165" s="6" t="s">
        <v>92</v>
      </c>
      <c r="Z6165" s="6" t="s">
        <v>92</v>
      </c>
      <c r="AE6165" s="6" t="s">
        <v>92</v>
      </c>
      <c r="AF6165" s="6" t="s">
        <v>234</v>
      </c>
    </row>
    <row r="6166" spans="1:34" x14ac:dyDescent="0.2">
      <c r="A6166" s="6" t="s">
        <v>1387</v>
      </c>
      <c r="B6166" s="8">
        <v>141</v>
      </c>
      <c r="C6166" s="8">
        <v>109</v>
      </c>
      <c r="D6166" s="8">
        <v>31</v>
      </c>
      <c r="E6166" s="8">
        <v>20</v>
      </c>
      <c r="F6166" s="8">
        <v>46</v>
      </c>
      <c r="G6166" s="8">
        <v>43</v>
      </c>
      <c r="H6166" s="8">
        <v>48</v>
      </c>
      <c r="I6166" s="8">
        <v>36</v>
      </c>
      <c r="J6166" s="8">
        <v>63</v>
      </c>
      <c r="K6166" s="8">
        <v>21</v>
      </c>
      <c r="L6166" s="8">
        <v>104</v>
      </c>
      <c r="M6166" s="8">
        <v>4</v>
      </c>
      <c r="N6166" s="8">
        <v>107</v>
      </c>
      <c r="O6166" s="8">
        <v>4</v>
      </c>
      <c r="P6166" s="8">
        <v>44</v>
      </c>
      <c r="Q6166" s="8">
        <v>22</v>
      </c>
      <c r="R6166" s="8">
        <v>32</v>
      </c>
      <c r="S6166" s="8">
        <v>51</v>
      </c>
      <c r="T6166" s="8">
        <v>27</v>
      </c>
      <c r="U6166" s="8">
        <v>6</v>
      </c>
      <c r="V6166" s="8">
        <v>23</v>
      </c>
      <c r="W6166" s="8">
        <v>8</v>
      </c>
      <c r="X6166" s="8">
        <v>27</v>
      </c>
      <c r="Y6166" s="8">
        <v>5</v>
      </c>
      <c r="Z6166" s="8">
        <v>29</v>
      </c>
      <c r="AA6166" s="8">
        <v>6</v>
      </c>
      <c r="AB6166" s="8">
        <v>9</v>
      </c>
      <c r="AC6166" s="8">
        <v>86</v>
      </c>
      <c r="AD6166" s="8">
        <v>43</v>
      </c>
      <c r="AE6166" s="8">
        <v>72</v>
      </c>
      <c r="AF6166" s="8">
        <v>118</v>
      </c>
      <c r="AG6166" s="8">
        <v>38</v>
      </c>
      <c r="AH6166" s="8">
        <v>83</v>
      </c>
    </row>
    <row r="6167" spans="1:34" x14ac:dyDescent="0.2">
      <c r="B6167" s="7">
        <v>7.0000000000000007E-2</v>
      </c>
      <c r="C6167" s="7">
        <v>7.0000000000000007E-2</v>
      </c>
      <c r="D6167" s="7">
        <v>0.06</v>
      </c>
      <c r="E6167" s="7">
        <v>0.06</v>
      </c>
      <c r="F6167" s="7">
        <v>0.06</v>
      </c>
      <c r="G6167" s="7">
        <v>0.1</v>
      </c>
      <c r="H6167" s="7">
        <v>0.23</v>
      </c>
      <c r="I6167" s="7">
        <v>0.04</v>
      </c>
      <c r="J6167" s="7">
        <v>0.25</v>
      </c>
      <c r="K6167" s="7">
        <v>0.02</v>
      </c>
      <c r="L6167" s="7">
        <v>0.14000000000000001</v>
      </c>
      <c r="M6167" s="7">
        <v>0.01</v>
      </c>
      <c r="N6167" s="7">
        <v>0.21</v>
      </c>
      <c r="O6167" s="7">
        <v>0.01</v>
      </c>
      <c r="P6167" s="7">
        <v>0.16</v>
      </c>
      <c r="Q6167" s="7">
        <v>0.03</v>
      </c>
      <c r="R6167" s="7">
        <v>0.27</v>
      </c>
      <c r="S6167" s="7">
        <v>0.05</v>
      </c>
      <c r="T6167" s="7">
        <v>0.1</v>
      </c>
      <c r="U6167" s="7">
        <v>0.04</v>
      </c>
      <c r="V6167" s="7">
        <v>0.08</v>
      </c>
      <c r="W6167" s="7">
        <v>0.06</v>
      </c>
      <c r="X6167" s="7">
        <v>0.11</v>
      </c>
      <c r="Y6167" s="7">
        <v>0.03</v>
      </c>
      <c r="Z6167" s="7">
        <v>0.11</v>
      </c>
      <c r="AA6167" s="7">
        <v>0.03</v>
      </c>
      <c r="AB6167" s="7">
        <v>0.05</v>
      </c>
      <c r="AC6167" s="7">
        <v>7.0000000000000007E-2</v>
      </c>
      <c r="AD6167" s="7">
        <v>0.08</v>
      </c>
      <c r="AE6167" s="7">
        <v>0.1</v>
      </c>
      <c r="AF6167" s="7">
        <v>0.09</v>
      </c>
      <c r="AG6167" s="7">
        <v>0.13</v>
      </c>
      <c r="AH6167" s="7">
        <v>7.0000000000000007E-2</v>
      </c>
    </row>
    <row r="6168" spans="1:34" x14ac:dyDescent="0.2">
      <c r="B6168" s="6" t="s">
        <v>1461</v>
      </c>
      <c r="G6168" s="6" t="s">
        <v>210</v>
      </c>
      <c r="H6168" s="6" t="s">
        <v>170</v>
      </c>
      <c r="J6168" s="6" t="s">
        <v>235</v>
      </c>
      <c r="L6168" s="6" t="s">
        <v>223</v>
      </c>
      <c r="N6168" s="6" t="s">
        <v>222</v>
      </c>
      <c r="P6168" s="6" t="s">
        <v>228</v>
      </c>
      <c r="R6168" s="6" t="s">
        <v>380</v>
      </c>
      <c r="T6168" s="6" t="s">
        <v>191</v>
      </c>
      <c r="X6168" s="6" t="s">
        <v>183</v>
      </c>
      <c r="Z6168" s="6" t="s">
        <v>379</v>
      </c>
      <c r="AE6168" s="6" t="s">
        <v>234</v>
      </c>
      <c r="AF6168" s="6" t="s">
        <v>234</v>
      </c>
      <c r="AG6168" s="6" t="s">
        <v>225</v>
      </c>
    </row>
    <row r="6169" spans="1:34" x14ac:dyDescent="0.2">
      <c r="A6169" s="6" t="s">
        <v>1385</v>
      </c>
      <c r="B6169" s="8">
        <v>64</v>
      </c>
      <c r="C6169" s="8">
        <v>45</v>
      </c>
      <c r="D6169" s="8">
        <v>19</v>
      </c>
      <c r="E6169" s="8">
        <v>9</v>
      </c>
      <c r="F6169" s="8">
        <v>18</v>
      </c>
      <c r="G6169" s="8">
        <v>19</v>
      </c>
      <c r="H6169" s="8">
        <v>28</v>
      </c>
      <c r="I6169" s="8">
        <v>18</v>
      </c>
      <c r="J6169" s="8">
        <v>35</v>
      </c>
      <c r="K6169" s="8">
        <v>18</v>
      </c>
      <c r="L6169" s="8">
        <v>51</v>
      </c>
      <c r="M6169" s="8">
        <v>1</v>
      </c>
      <c r="N6169" s="8">
        <v>47</v>
      </c>
      <c r="O6169" s="8">
        <v>4</v>
      </c>
      <c r="P6169" s="8">
        <v>30</v>
      </c>
      <c r="Q6169" s="8">
        <v>12</v>
      </c>
      <c r="R6169" s="8">
        <v>15</v>
      </c>
      <c r="S6169" s="8">
        <v>25</v>
      </c>
      <c r="T6169" s="8">
        <v>9</v>
      </c>
      <c r="U6169" s="8">
        <v>1</v>
      </c>
      <c r="V6169" s="8">
        <v>18</v>
      </c>
      <c r="W6169" s="8">
        <v>2</v>
      </c>
      <c r="X6169" s="8">
        <v>10</v>
      </c>
      <c r="Y6169" s="8">
        <v>4</v>
      </c>
      <c r="Z6169" s="8">
        <v>7</v>
      </c>
      <c r="AA6169" s="8">
        <v>3</v>
      </c>
      <c r="AB6169" s="8">
        <v>3</v>
      </c>
      <c r="AC6169" s="8">
        <v>42</v>
      </c>
      <c r="AD6169" s="8">
        <v>18</v>
      </c>
      <c r="AE6169" s="8">
        <v>31</v>
      </c>
      <c r="AF6169" s="8">
        <v>50</v>
      </c>
      <c r="AG6169" s="8">
        <v>14</v>
      </c>
      <c r="AH6169" s="8">
        <v>32</v>
      </c>
    </row>
    <row r="6170" spans="1:34" x14ac:dyDescent="0.2">
      <c r="B6170" s="7">
        <v>0.03</v>
      </c>
      <c r="C6170" s="7">
        <v>0.03</v>
      </c>
      <c r="D6170" s="7">
        <v>0.04</v>
      </c>
      <c r="E6170" s="7">
        <v>0.02</v>
      </c>
      <c r="F6170" s="7">
        <v>0.02</v>
      </c>
      <c r="G6170" s="7">
        <v>0.04</v>
      </c>
      <c r="H6170" s="7">
        <v>0.13</v>
      </c>
      <c r="I6170" s="7">
        <v>0.02</v>
      </c>
      <c r="J6170" s="7">
        <v>0.14000000000000001</v>
      </c>
      <c r="K6170" s="7">
        <v>0.02</v>
      </c>
      <c r="L6170" s="7">
        <v>7.0000000000000007E-2</v>
      </c>
      <c r="M6170" s="6" t="s">
        <v>95</v>
      </c>
      <c r="N6170" s="7">
        <v>0.09</v>
      </c>
      <c r="O6170" s="7">
        <v>0.01</v>
      </c>
      <c r="P6170" s="7">
        <v>0.11</v>
      </c>
      <c r="Q6170" s="7">
        <v>0.02</v>
      </c>
      <c r="R6170" s="7">
        <v>0.12</v>
      </c>
      <c r="S6170" s="7">
        <v>0.02</v>
      </c>
      <c r="T6170" s="7">
        <v>0.04</v>
      </c>
      <c r="U6170" s="7">
        <v>0.01</v>
      </c>
      <c r="V6170" s="7">
        <v>7.0000000000000007E-2</v>
      </c>
      <c r="W6170" s="7">
        <v>0.01</v>
      </c>
      <c r="X6170" s="7">
        <v>0.04</v>
      </c>
      <c r="Y6170" s="7">
        <v>0.03</v>
      </c>
      <c r="Z6170" s="7">
        <v>0.03</v>
      </c>
      <c r="AA6170" s="7">
        <v>0.02</v>
      </c>
      <c r="AB6170" s="7">
        <v>0.02</v>
      </c>
      <c r="AC6170" s="7">
        <v>0.03</v>
      </c>
      <c r="AD6170" s="7">
        <v>0.04</v>
      </c>
      <c r="AE6170" s="7">
        <v>0.04</v>
      </c>
      <c r="AF6170" s="7">
        <v>0.04</v>
      </c>
      <c r="AG6170" s="7">
        <v>0.05</v>
      </c>
      <c r="AH6170" s="7">
        <v>0.03</v>
      </c>
    </row>
    <row r="6171" spans="1:34" x14ac:dyDescent="0.2">
      <c r="B6171" s="6" t="s">
        <v>1460</v>
      </c>
      <c r="H6171" s="6" t="s">
        <v>170</v>
      </c>
      <c r="J6171" s="6" t="s">
        <v>235</v>
      </c>
      <c r="L6171" s="6" t="s">
        <v>223</v>
      </c>
      <c r="N6171" s="6" t="s">
        <v>222</v>
      </c>
      <c r="P6171" s="6" t="s">
        <v>228</v>
      </c>
      <c r="R6171" s="6" t="s">
        <v>380</v>
      </c>
      <c r="V6171" s="6" t="s">
        <v>190</v>
      </c>
    </row>
    <row r="6172" spans="1:34" x14ac:dyDescent="0.2">
      <c r="A6172" s="6" t="s">
        <v>269</v>
      </c>
      <c r="B6172" s="8">
        <v>192</v>
      </c>
      <c r="C6172" s="8">
        <v>153</v>
      </c>
      <c r="D6172" s="8">
        <v>39</v>
      </c>
      <c r="E6172" s="8">
        <v>45</v>
      </c>
      <c r="F6172" s="8">
        <v>68</v>
      </c>
      <c r="G6172" s="8">
        <v>40</v>
      </c>
      <c r="H6172" s="8">
        <v>8</v>
      </c>
      <c r="I6172" s="8">
        <v>92</v>
      </c>
      <c r="J6172" s="8">
        <v>11</v>
      </c>
      <c r="K6172" s="8">
        <v>58</v>
      </c>
      <c r="L6172" s="8">
        <v>49</v>
      </c>
      <c r="M6172" s="8">
        <v>16</v>
      </c>
      <c r="N6172" s="8">
        <v>24</v>
      </c>
      <c r="O6172" s="8">
        <v>17</v>
      </c>
      <c r="P6172" s="8">
        <v>15</v>
      </c>
      <c r="Q6172" s="8">
        <v>43</v>
      </c>
      <c r="R6172" s="8">
        <v>8</v>
      </c>
      <c r="S6172" s="8">
        <v>59</v>
      </c>
      <c r="T6172" s="8">
        <v>21</v>
      </c>
      <c r="U6172" s="8">
        <v>11</v>
      </c>
      <c r="V6172" s="8">
        <v>17</v>
      </c>
      <c r="W6172" s="8">
        <v>13</v>
      </c>
      <c r="X6172" s="8">
        <v>16</v>
      </c>
      <c r="Y6172" s="8">
        <v>13</v>
      </c>
      <c r="Z6172" s="8">
        <v>19</v>
      </c>
      <c r="AA6172" s="8">
        <v>16</v>
      </c>
      <c r="AB6172" s="8">
        <v>35</v>
      </c>
      <c r="AC6172" s="8">
        <v>107</v>
      </c>
      <c r="AD6172" s="8">
        <v>23</v>
      </c>
      <c r="AE6172" s="8">
        <v>56</v>
      </c>
      <c r="AF6172" s="8">
        <v>106</v>
      </c>
      <c r="AG6172" s="8">
        <v>24</v>
      </c>
      <c r="AH6172" s="8">
        <v>89</v>
      </c>
    </row>
    <row r="6173" spans="1:34" x14ac:dyDescent="0.2">
      <c r="B6173" s="7">
        <v>0.09</v>
      </c>
      <c r="C6173" s="7">
        <v>0.1</v>
      </c>
      <c r="D6173" s="7">
        <v>0.08</v>
      </c>
      <c r="E6173" s="7">
        <v>0.13</v>
      </c>
      <c r="F6173" s="7">
        <v>0.09</v>
      </c>
      <c r="G6173" s="7">
        <v>0.09</v>
      </c>
      <c r="H6173" s="7">
        <v>0.04</v>
      </c>
      <c r="I6173" s="7">
        <v>0.09</v>
      </c>
      <c r="J6173" s="7">
        <v>0.04</v>
      </c>
      <c r="K6173" s="7">
        <v>0.06</v>
      </c>
      <c r="L6173" s="7">
        <v>7.0000000000000007E-2</v>
      </c>
      <c r="M6173" s="7">
        <v>0.06</v>
      </c>
      <c r="N6173" s="7">
        <v>0.05</v>
      </c>
      <c r="O6173" s="7">
        <v>0.04</v>
      </c>
      <c r="P6173" s="7">
        <v>0.05</v>
      </c>
      <c r="Q6173" s="7">
        <v>7.0000000000000007E-2</v>
      </c>
      <c r="R6173" s="7">
        <v>0.06</v>
      </c>
      <c r="S6173" s="7">
        <v>0.05</v>
      </c>
      <c r="T6173" s="7">
        <v>0.08</v>
      </c>
      <c r="U6173" s="7">
        <v>0.06</v>
      </c>
      <c r="V6173" s="7">
        <v>0.06</v>
      </c>
      <c r="W6173" s="7">
        <v>0.1</v>
      </c>
      <c r="X6173" s="7">
        <v>7.0000000000000007E-2</v>
      </c>
      <c r="Y6173" s="7">
        <v>0.08</v>
      </c>
      <c r="Z6173" s="7">
        <v>0.08</v>
      </c>
      <c r="AA6173" s="7">
        <v>0.1</v>
      </c>
      <c r="AB6173" s="7">
        <v>0.2</v>
      </c>
      <c r="AC6173" s="7">
        <v>0.08</v>
      </c>
      <c r="AD6173" s="7">
        <v>0.05</v>
      </c>
      <c r="AE6173" s="7">
        <v>0.08</v>
      </c>
      <c r="AF6173" s="7">
        <v>0.08</v>
      </c>
      <c r="AG6173" s="7">
        <v>0.08</v>
      </c>
      <c r="AH6173" s="7">
        <v>7.0000000000000007E-2</v>
      </c>
    </row>
    <row r="6174" spans="1:34" x14ac:dyDescent="0.2">
      <c r="B6174" s="6" t="s">
        <v>1459</v>
      </c>
      <c r="E6174" s="6" t="s">
        <v>92</v>
      </c>
      <c r="I6174" s="6" t="s">
        <v>365</v>
      </c>
      <c r="AB6174" s="6" t="s">
        <v>385</v>
      </c>
      <c r="AC6174" s="6" t="s">
        <v>112</v>
      </c>
    </row>
    <row r="6175" spans="1:34" x14ac:dyDescent="0.2">
      <c r="B6175" s="6" t="s">
        <v>1458</v>
      </c>
    </row>
    <row r="6176" spans="1:34" x14ac:dyDescent="0.2">
      <c r="A6176" s="6" t="s">
        <v>261</v>
      </c>
      <c r="B6176" s="11">
        <v>5.62</v>
      </c>
      <c r="C6176" s="11">
        <v>5.68</v>
      </c>
      <c r="D6176" s="11">
        <v>5.46</v>
      </c>
      <c r="E6176" s="11">
        <v>5.42</v>
      </c>
      <c r="F6176" s="11">
        <v>5.63</v>
      </c>
      <c r="G6176" s="11">
        <v>5.96</v>
      </c>
      <c r="H6176" s="11">
        <v>7.65</v>
      </c>
      <c r="I6176" s="11">
        <v>4.62</v>
      </c>
      <c r="J6176" s="11">
        <v>7.97</v>
      </c>
      <c r="K6176" s="11">
        <v>4.3099999999999996</v>
      </c>
      <c r="L6176" s="11">
        <v>6.84</v>
      </c>
      <c r="M6176" s="11">
        <v>3.16</v>
      </c>
      <c r="N6176" s="11">
        <v>7.54</v>
      </c>
      <c r="O6176" s="11">
        <v>3.12</v>
      </c>
      <c r="P6176" s="11">
        <v>6.99</v>
      </c>
      <c r="Q6176" s="11">
        <v>4.45</v>
      </c>
      <c r="R6176" s="11">
        <v>7.7</v>
      </c>
      <c r="S6176" s="11">
        <v>4.84</v>
      </c>
      <c r="T6176" s="11">
        <v>5.94</v>
      </c>
      <c r="U6176" s="11">
        <v>4.7699999999999996</v>
      </c>
      <c r="V6176" s="11">
        <v>6.16</v>
      </c>
      <c r="W6176" s="11">
        <v>5.04</v>
      </c>
      <c r="X6176" s="11">
        <v>6.37</v>
      </c>
      <c r="Y6176" s="11">
        <v>4.8499999999999996</v>
      </c>
      <c r="Z6176" s="11">
        <v>5.92</v>
      </c>
      <c r="AA6176" s="11">
        <v>5.09</v>
      </c>
      <c r="AB6176" s="11">
        <v>5.67</v>
      </c>
      <c r="AC6176" s="11">
        <v>5.74</v>
      </c>
      <c r="AD6176" s="11">
        <v>5.37</v>
      </c>
      <c r="AE6176" s="11">
        <v>6.01</v>
      </c>
      <c r="AF6176" s="11">
        <v>5.89</v>
      </c>
      <c r="AG6176" s="11">
        <v>6.36</v>
      </c>
      <c r="AH6176" s="11">
        <v>5.43</v>
      </c>
    </row>
    <row r="6177" spans="1:34" x14ac:dyDescent="0.2">
      <c r="B6177" s="6" t="s">
        <v>383</v>
      </c>
      <c r="G6177" s="6" t="s">
        <v>210</v>
      </c>
      <c r="H6177" s="6" t="s">
        <v>170</v>
      </c>
      <c r="J6177" s="6" t="s">
        <v>235</v>
      </c>
      <c r="L6177" s="6" t="s">
        <v>223</v>
      </c>
      <c r="N6177" s="6" t="s">
        <v>222</v>
      </c>
      <c r="P6177" s="6" t="s">
        <v>228</v>
      </c>
      <c r="R6177" s="6" t="s">
        <v>227</v>
      </c>
      <c r="T6177" s="6" t="s">
        <v>191</v>
      </c>
      <c r="V6177" s="6" t="s">
        <v>190</v>
      </c>
      <c r="X6177" s="6" t="s">
        <v>183</v>
      </c>
      <c r="Z6177" s="6" t="s">
        <v>219</v>
      </c>
      <c r="AC6177" s="6" t="s">
        <v>226</v>
      </c>
      <c r="AE6177" s="6" t="s">
        <v>234</v>
      </c>
      <c r="AF6177" s="6" t="s">
        <v>234</v>
      </c>
      <c r="AG6177" s="6" t="s">
        <v>111</v>
      </c>
    </row>
    <row r="6178" spans="1:34" x14ac:dyDescent="0.2">
      <c r="B6178" s="6" t="s">
        <v>382</v>
      </c>
    </row>
    <row r="6179" spans="1:34" x14ac:dyDescent="0.2">
      <c r="A6179" s="6" t="s">
        <v>257</v>
      </c>
      <c r="B6179" s="8">
        <v>475</v>
      </c>
      <c r="C6179" s="8">
        <v>354</v>
      </c>
      <c r="D6179" s="8">
        <v>120</v>
      </c>
      <c r="E6179" s="8">
        <v>74</v>
      </c>
      <c r="F6179" s="8">
        <v>165</v>
      </c>
      <c r="G6179" s="8">
        <v>115</v>
      </c>
      <c r="H6179" s="8">
        <v>122</v>
      </c>
      <c r="I6179" s="8">
        <v>138</v>
      </c>
      <c r="J6179" s="8">
        <v>175</v>
      </c>
      <c r="K6179" s="8">
        <v>108</v>
      </c>
      <c r="L6179" s="8">
        <v>319</v>
      </c>
      <c r="M6179" s="8">
        <v>16</v>
      </c>
      <c r="N6179" s="8">
        <v>309</v>
      </c>
      <c r="O6179" s="8">
        <v>24</v>
      </c>
      <c r="P6179" s="8">
        <v>137</v>
      </c>
      <c r="Q6179" s="8">
        <v>88</v>
      </c>
      <c r="R6179" s="8">
        <v>77</v>
      </c>
      <c r="S6179" s="8">
        <v>185</v>
      </c>
      <c r="T6179" s="8">
        <v>73</v>
      </c>
      <c r="U6179" s="8">
        <v>19</v>
      </c>
      <c r="V6179" s="8">
        <v>88</v>
      </c>
      <c r="W6179" s="8">
        <v>24</v>
      </c>
      <c r="X6179" s="8">
        <v>80</v>
      </c>
      <c r="Y6179" s="8">
        <v>27</v>
      </c>
      <c r="Z6179" s="8">
        <v>79</v>
      </c>
      <c r="AA6179" s="8">
        <v>29</v>
      </c>
      <c r="AB6179" s="8">
        <v>32</v>
      </c>
      <c r="AC6179" s="8">
        <v>303</v>
      </c>
      <c r="AD6179" s="8">
        <v>133</v>
      </c>
      <c r="AE6179" s="8">
        <v>216</v>
      </c>
      <c r="AF6179" s="8">
        <v>389</v>
      </c>
      <c r="AG6179" s="8">
        <v>99</v>
      </c>
      <c r="AH6179" s="8">
        <v>288</v>
      </c>
    </row>
    <row r="6180" spans="1:34" x14ac:dyDescent="0.2">
      <c r="B6180" s="7">
        <v>0.24</v>
      </c>
      <c r="C6180" s="7">
        <v>0.23</v>
      </c>
      <c r="D6180" s="7">
        <v>0.24</v>
      </c>
      <c r="E6180" s="7">
        <v>0.21</v>
      </c>
      <c r="F6180" s="7">
        <v>0.23</v>
      </c>
      <c r="G6180" s="7">
        <v>0.27</v>
      </c>
      <c r="H6180" s="7">
        <v>0.57999999999999996</v>
      </c>
      <c r="I6180" s="7">
        <v>0.14000000000000001</v>
      </c>
      <c r="J6180" s="7">
        <v>0.69</v>
      </c>
      <c r="K6180" s="7">
        <v>0.12</v>
      </c>
      <c r="L6180" s="7">
        <v>0.43</v>
      </c>
      <c r="M6180" s="7">
        <v>0.06</v>
      </c>
      <c r="N6180" s="7">
        <v>0.61</v>
      </c>
      <c r="O6180" s="7">
        <v>0.05</v>
      </c>
      <c r="P6180" s="7">
        <v>0.49</v>
      </c>
      <c r="Q6180" s="7">
        <v>0.14000000000000001</v>
      </c>
      <c r="R6180" s="7">
        <v>0.63</v>
      </c>
      <c r="S6180" s="7">
        <v>0.17</v>
      </c>
      <c r="T6180" s="7">
        <v>0.28000000000000003</v>
      </c>
      <c r="U6180" s="7">
        <v>0.11</v>
      </c>
      <c r="V6180" s="7">
        <v>0.32</v>
      </c>
      <c r="W6180" s="7">
        <v>0.17</v>
      </c>
      <c r="X6180" s="7">
        <v>0.33</v>
      </c>
      <c r="Y6180" s="7">
        <v>0.17</v>
      </c>
      <c r="Z6180" s="7">
        <v>0.32</v>
      </c>
      <c r="AA6180" s="7">
        <v>0.17</v>
      </c>
      <c r="AB6180" s="7">
        <v>0.18</v>
      </c>
      <c r="AC6180" s="7">
        <v>0.24</v>
      </c>
      <c r="AD6180" s="7">
        <v>0.26</v>
      </c>
      <c r="AE6180" s="7">
        <v>0.3</v>
      </c>
      <c r="AF6180" s="7">
        <v>0.28000000000000003</v>
      </c>
      <c r="AG6180" s="7">
        <v>0.33</v>
      </c>
      <c r="AH6180" s="7">
        <v>0.23</v>
      </c>
    </row>
    <row r="6181" spans="1:34" x14ac:dyDescent="0.2">
      <c r="B6181" s="6" t="s">
        <v>1457</v>
      </c>
      <c r="H6181" s="6" t="s">
        <v>170</v>
      </c>
      <c r="J6181" s="6" t="s">
        <v>235</v>
      </c>
      <c r="L6181" s="6" t="s">
        <v>223</v>
      </c>
      <c r="N6181" s="6" t="s">
        <v>222</v>
      </c>
      <c r="P6181" s="6" t="s">
        <v>228</v>
      </c>
      <c r="R6181" s="6" t="s">
        <v>380</v>
      </c>
      <c r="T6181" s="6" t="s">
        <v>79</v>
      </c>
      <c r="V6181" s="6" t="s">
        <v>190</v>
      </c>
      <c r="X6181" s="6" t="s">
        <v>183</v>
      </c>
      <c r="Z6181" s="6" t="s">
        <v>379</v>
      </c>
      <c r="AD6181" s="6" t="s">
        <v>218</v>
      </c>
      <c r="AE6181" s="6" t="s">
        <v>234</v>
      </c>
      <c r="AF6181" s="6" t="s">
        <v>234</v>
      </c>
      <c r="AG6181" s="6" t="s">
        <v>225</v>
      </c>
    </row>
    <row r="6182" spans="1:34" x14ac:dyDescent="0.2">
      <c r="A6182" s="6" t="s">
        <v>249</v>
      </c>
      <c r="B6182" s="8">
        <v>478</v>
      </c>
      <c r="C6182" s="8">
        <v>342</v>
      </c>
      <c r="D6182" s="8">
        <v>133</v>
      </c>
      <c r="E6182" s="8">
        <v>87</v>
      </c>
      <c r="F6182" s="8">
        <v>162</v>
      </c>
      <c r="G6182" s="8">
        <v>93</v>
      </c>
      <c r="H6182" s="8">
        <v>9</v>
      </c>
      <c r="I6182" s="8">
        <v>378</v>
      </c>
      <c r="J6182" s="8">
        <v>8</v>
      </c>
      <c r="K6182" s="8">
        <v>429</v>
      </c>
      <c r="L6182" s="8">
        <v>82</v>
      </c>
      <c r="M6182" s="8">
        <v>155</v>
      </c>
      <c r="N6182" s="8">
        <v>29</v>
      </c>
      <c r="O6182" s="8">
        <v>318</v>
      </c>
      <c r="P6182" s="8">
        <v>28</v>
      </c>
      <c r="Q6182" s="8">
        <v>276</v>
      </c>
      <c r="R6182" s="8">
        <v>6</v>
      </c>
      <c r="S6182" s="8">
        <v>414</v>
      </c>
      <c r="T6182" s="8">
        <v>57</v>
      </c>
      <c r="U6182" s="8">
        <v>66</v>
      </c>
      <c r="V6182" s="8">
        <v>54</v>
      </c>
      <c r="W6182" s="8">
        <v>39</v>
      </c>
      <c r="X6182" s="8">
        <v>35</v>
      </c>
      <c r="Y6182" s="8">
        <v>53</v>
      </c>
      <c r="Z6182" s="8">
        <v>53</v>
      </c>
      <c r="AA6182" s="8">
        <v>51</v>
      </c>
      <c r="AB6182" s="8">
        <v>29</v>
      </c>
      <c r="AC6182" s="8">
        <v>284</v>
      </c>
      <c r="AD6182" s="8">
        <v>153</v>
      </c>
      <c r="AE6182" s="8">
        <v>149</v>
      </c>
      <c r="AF6182" s="8">
        <v>303</v>
      </c>
      <c r="AG6182" s="8">
        <v>48</v>
      </c>
      <c r="AH6182" s="8">
        <v>348</v>
      </c>
    </row>
    <row r="6183" spans="1:34" x14ac:dyDescent="0.2">
      <c r="B6183" s="7">
        <v>0.24</v>
      </c>
      <c r="C6183" s="7">
        <v>0.22</v>
      </c>
      <c r="D6183" s="7">
        <v>0.27</v>
      </c>
      <c r="E6183" s="7">
        <v>0.24</v>
      </c>
      <c r="F6183" s="7">
        <v>0.22</v>
      </c>
      <c r="G6183" s="7">
        <v>0.21</v>
      </c>
      <c r="H6183" s="7">
        <v>0.05</v>
      </c>
      <c r="I6183" s="7">
        <v>0.38</v>
      </c>
      <c r="J6183" s="7">
        <v>0.03</v>
      </c>
      <c r="K6183" s="7">
        <v>0.46</v>
      </c>
      <c r="L6183" s="7">
        <v>0.11</v>
      </c>
      <c r="M6183" s="7">
        <v>0.61</v>
      </c>
      <c r="N6183" s="7">
        <v>0.06</v>
      </c>
      <c r="O6183" s="7">
        <v>0.7</v>
      </c>
      <c r="P6183" s="7">
        <v>0.1</v>
      </c>
      <c r="Q6183" s="7">
        <v>0.43</v>
      </c>
      <c r="R6183" s="7">
        <v>0.05</v>
      </c>
      <c r="S6183" s="7">
        <v>0.38</v>
      </c>
      <c r="T6183" s="7">
        <v>0.22</v>
      </c>
      <c r="U6183" s="7">
        <v>0.38</v>
      </c>
      <c r="V6183" s="7">
        <v>0.2</v>
      </c>
      <c r="W6183" s="7">
        <v>0.28000000000000003</v>
      </c>
      <c r="X6183" s="7">
        <v>0.14000000000000001</v>
      </c>
      <c r="Y6183" s="7">
        <v>0.33</v>
      </c>
      <c r="Z6183" s="7">
        <v>0.21</v>
      </c>
      <c r="AA6183" s="7">
        <v>0.3</v>
      </c>
      <c r="AB6183" s="7">
        <v>0.17</v>
      </c>
      <c r="AC6183" s="7">
        <v>0.22</v>
      </c>
      <c r="AD6183" s="7">
        <v>0.3</v>
      </c>
      <c r="AE6183" s="7">
        <v>0.21</v>
      </c>
      <c r="AF6183" s="7">
        <v>0.22</v>
      </c>
      <c r="AG6183" s="7">
        <v>0.16</v>
      </c>
      <c r="AH6183" s="7">
        <v>0.28000000000000003</v>
      </c>
    </row>
    <row r="6184" spans="1:34" x14ac:dyDescent="0.2">
      <c r="B6184" s="6" t="s">
        <v>1456</v>
      </c>
      <c r="D6184" s="6" t="s">
        <v>487</v>
      </c>
      <c r="I6184" s="6" t="s">
        <v>377</v>
      </c>
      <c r="K6184" s="6" t="s">
        <v>354</v>
      </c>
      <c r="M6184" s="6" t="s">
        <v>109</v>
      </c>
      <c r="O6184" s="6" t="s">
        <v>108</v>
      </c>
      <c r="Q6184" s="6" t="s">
        <v>107</v>
      </c>
      <c r="S6184" s="6" t="s">
        <v>106</v>
      </c>
      <c r="U6184" s="6" t="s">
        <v>160</v>
      </c>
      <c r="Y6184" s="6" t="s">
        <v>158</v>
      </c>
      <c r="AA6184" s="6" t="s">
        <v>430</v>
      </c>
      <c r="AD6184" s="6" t="s">
        <v>212</v>
      </c>
      <c r="AE6184" s="6" t="s">
        <v>104</v>
      </c>
      <c r="AF6184" s="6" t="s">
        <v>104</v>
      </c>
      <c r="AH6184" s="6" t="s">
        <v>375</v>
      </c>
    </row>
    <row r="6185" spans="1:34" x14ac:dyDescent="0.2">
      <c r="A6185" s="6" t="s">
        <v>434</v>
      </c>
    </row>
    <row r="6187" spans="1:34" x14ac:dyDescent="0.2">
      <c r="A6187" s="6" t="s">
        <v>97</v>
      </c>
    </row>
    <row r="6189" spans="1:34" x14ac:dyDescent="0.2">
      <c r="A6189" s="6" t="s">
        <v>1055</v>
      </c>
    </row>
    <row r="6190" spans="1:34" x14ac:dyDescent="0.2">
      <c r="A6190" s="6" t="s">
        <v>1054</v>
      </c>
    </row>
    <row r="6192" spans="1:34" x14ac:dyDescent="0.2">
      <c r="A6192" s="8">
        <v>95</v>
      </c>
    </row>
    <row r="6197" spans="1:24" x14ac:dyDescent="0.2">
      <c r="A6197" s="9" t="s">
        <v>0</v>
      </c>
    </row>
    <row r="6199" spans="1:24" x14ac:dyDescent="0.2">
      <c r="A6199" s="9" t="s">
        <v>1</v>
      </c>
    </row>
    <row r="6200" spans="1:24" x14ac:dyDescent="0.2">
      <c r="A6200" s="9" t="s">
        <v>2</v>
      </c>
    </row>
    <row r="6201" spans="1:24" x14ac:dyDescent="0.2">
      <c r="A6201" s="9" t="s">
        <v>3</v>
      </c>
    </row>
    <row r="6202" spans="1:24" x14ac:dyDescent="0.2">
      <c r="A6202" s="9" t="s">
        <v>4</v>
      </c>
    </row>
    <row r="6203" spans="1:24" x14ac:dyDescent="0.2">
      <c r="A6203" s="9" t="s">
        <v>5</v>
      </c>
    </row>
    <row r="6205" spans="1:24" x14ac:dyDescent="0.2">
      <c r="A6205" s="6" t="s">
        <v>1473</v>
      </c>
    </row>
    <row r="6206" spans="1:24" x14ac:dyDescent="0.2">
      <c r="A6206" s="6" t="s">
        <v>7</v>
      </c>
    </row>
    <row r="6208" spans="1:24" x14ac:dyDescent="0.2">
      <c r="D6208" s="9" t="s">
        <v>8</v>
      </c>
      <c r="G6208" s="9" t="s">
        <v>9</v>
      </c>
      <c r="L6208" s="9" t="s">
        <v>10</v>
      </c>
      <c r="P6208" s="9" t="s">
        <v>11</v>
      </c>
      <c r="T6208" s="9" t="s">
        <v>12</v>
      </c>
      <c r="X6208" s="9" t="s">
        <v>13</v>
      </c>
    </row>
    <row r="6209" spans="1:26" x14ac:dyDescent="0.2">
      <c r="R6209" s="9" t="s">
        <v>14</v>
      </c>
      <c r="T6209" s="9" t="s">
        <v>15</v>
      </c>
      <c r="U6209" s="9" t="s">
        <v>16</v>
      </c>
    </row>
    <row r="6210" spans="1:26" x14ac:dyDescent="0.2">
      <c r="R6210" s="9" t="s">
        <v>17</v>
      </c>
      <c r="S6210" s="9" t="s">
        <v>18</v>
      </c>
      <c r="T6210" s="9" t="s">
        <v>19</v>
      </c>
      <c r="U6210" s="9" t="s">
        <v>20</v>
      </c>
      <c r="X6210" s="9" t="s">
        <v>21</v>
      </c>
      <c r="Y6210" s="9" t="s">
        <v>22</v>
      </c>
      <c r="Z6210" s="9" t="s">
        <v>23</v>
      </c>
    </row>
    <row r="6211" spans="1:26" x14ac:dyDescent="0.2">
      <c r="B6211" s="9" t="s">
        <v>24</v>
      </c>
      <c r="C6211" s="9" t="s">
        <v>25</v>
      </c>
      <c r="D6211" s="9" t="s">
        <v>26</v>
      </c>
      <c r="E6211" s="9" t="s">
        <v>27</v>
      </c>
      <c r="F6211" s="9" t="s">
        <v>28</v>
      </c>
      <c r="G6211" s="9" t="s">
        <v>29</v>
      </c>
      <c r="H6211" s="9" t="s">
        <v>30</v>
      </c>
      <c r="I6211" s="9" t="s">
        <v>31</v>
      </c>
      <c r="J6211" s="9" t="s">
        <v>32</v>
      </c>
      <c r="K6211" s="9" t="s">
        <v>33</v>
      </c>
      <c r="L6211" s="9" t="s">
        <v>34</v>
      </c>
      <c r="M6211" s="9" t="s">
        <v>35</v>
      </c>
      <c r="N6211" s="9" t="s">
        <v>36</v>
      </c>
      <c r="O6211" s="9" t="s">
        <v>37</v>
      </c>
      <c r="P6211" s="9" t="s">
        <v>38</v>
      </c>
      <c r="Q6211" s="9" t="s">
        <v>39</v>
      </c>
      <c r="R6211" s="10">
        <v>12</v>
      </c>
      <c r="S6211" s="9" t="s">
        <v>40</v>
      </c>
      <c r="T6211" s="9" t="s">
        <v>41</v>
      </c>
      <c r="U6211" s="9" t="s">
        <v>42</v>
      </c>
      <c r="V6211" s="9" t="s">
        <v>43</v>
      </c>
      <c r="W6211" s="9" t="s">
        <v>44</v>
      </c>
      <c r="X6211" s="9" t="s">
        <v>45</v>
      </c>
      <c r="Y6211" s="9" t="s">
        <v>46</v>
      </c>
      <c r="Z6211" s="9" t="s">
        <v>46</v>
      </c>
    </row>
    <row r="6212" spans="1:26" x14ac:dyDescent="0.2">
      <c r="B6212" s="9" t="s">
        <v>47</v>
      </c>
      <c r="C6212" s="9" t="s">
        <v>48</v>
      </c>
      <c r="D6212" s="9" t="s">
        <v>49</v>
      </c>
      <c r="E6212" s="9" t="s">
        <v>50</v>
      </c>
      <c r="F6212" s="9" t="s">
        <v>51</v>
      </c>
      <c r="G6212" s="9" t="s">
        <v>52</v>
      </c>
      <c r="H6212" s="9" t="s">
        <v>53</v>
      </c>
      <c r="I6212" s="9" t="s">
        <v>54</v>
      </c>
      <c r="J6212" s="9" t="s">
        <v>55</v>
      </c>
      <c r="K6212" s="9" t="s">
        <v>56</v>
      </c>
      <c r="L6212" s="9" t="s">
        <v>57</v>
      </c>
      <c r="M6212" s="9" t="s">
        <v>58</v>
      </c>
      <c r="N6212" s="9" t="s">
        <v>59</v>
      </c>
      <c r="O6212" s="9" t="s">
        <v>60</v>
      </c>
      <c r="P6212" s="9" t="s">
        <v>61</v>
      </c>
      <c r="Q6212" s="9" t="s">
        <v>62</v>
      </c>
      <c r="R6212" s="9" t="s">
        <v>63</v>
      </c>
      <c r="S6212" s="9" t="s">
        <v>64</v>
      </c>
      <c r="T6212" s="9" t="s">
        <v>65</v>
      </c>
      <c r="U6212" s="9" t="s">
        <v>66</v>
      </c>
      <c r="V6212" s="9" t="s">
        <v>67</v>
      </c>
      <c r="W6212" s="9" t="s">
        <v>68</v>
      </c>
      <c r="X6212" s="9" t="s">
        <v>69</v>
      </c>
      <c r="Y6212" s="9" t="s">
        <v>70</v>
      </c>
      <c r="Z6212" s="9" t="s">
        <v>71</v>
      </c>
    </row>
    <row r="6213" spans="1:26" x14ac:dyDescent="0.2">
      <c r="A6213" s="6" t="s">
        <v>72</v>
      </c>
      <c r="B6213" s="8">
        <v>2019</v>
      </c>
      <c r="C6213" s="8">
        <v>1011</v>
      </c>
      <c r="D6213" s="8">
        <v>1008</v>
      </c>
      <c r="E6213" s="8">
        <v>321</v>
      </c>
      <c r="F6213" s="8">
        <v>361</v>
      </c>
      <c r="G6213" s="8">
        <v>372</v>
      </c>
      <c r="H6213" s="8">
        <v>376</v>
      </c>
      <c r="I6213" s="8">
        <v>589</v>
      </c>
      <c r="J6213" s="8">
        <v>593</v>
      </c>
      <c r="K6213" s="8">
        <v>588</v>
      </c>
      <c r="L6213" s="8">
        <v>378</v>
      </c>
      <c r="M6213" s="8">
        <v>460</v>
      </c>
      <c r="N6213" s="8">
        <v>674</v>
      </c>
      <c r="O6213" s="8">
        <v>546</v>
      </c>
      <c r="P6213" s="8">
        <v>458</v>
      </c>
      <c r="Q6213" s="8">
        <v>341</v>
      </c>
      <c r="R6213" s="8">
        <v>503</v>
      </c>
      <c r="S6213" s="8">
        <v>454</v>
      </c>
      <c r="T6213" s="8">
        <v>914</v>
      </c>
      <c r="U6213" s="8">
        <v>148</v>
      </c>
      <c r="V6213" s="8">
        <v>774</v>
      </c>
      <c r="W6213" s="8">
        <v>272</v>
      </c>
      <c r="X6213" s="8">
        <v>166</v>
      </c>
      <c r="Y6213" s="8">
        <v>1212</v>
      </c>
      <c r="Z6213" s="8">
        <v>625</v>
      </c>
    </row>
    <row r="6214" spans="1:26" x14ac:dyDescent="0.2">
      <c r="A6214" s="6" t="s">
        <v>73</v>
      </c>
      <c r="B6214" s="8">
        <v>2019</v>
      </c>
      <c r="C6214" s="8">
        <v>1000</v>
      </c>
      <c r="D6214" s="8">
        <v>1019</v>
      </c>
      <c r="E6214" s="8">
        <v>323</v>
      </c>
      <c r="F6214" s="8">
        <v>361</v>
      </c>
      <c r="G6214" s="8">
        <v>370</v>
      </c>
      <c r="H6214" s="8">
        <v>376</v>
      </c>
      <c r="I6214" s="8">
        <v>589</v>
      </c>
      <c r="J6214" s="8">
        <v>533</v>
      </c>
      <c r="K6214" s="8">
        <v>563</v>
      </c>
      <c r="L6214" s="8">
        <v>449</v>
      </c>
      <c r="M6214" s="8">
        <v>473</v>
      </c>
      <c r="N6214" s="8">
        <v>675</v>
      </c>
      <c r="O6214" s="8">
        <v>540</v>
      </c>
      <c r="P6214" s="8">
        <v>462</v>
      </c>
      <c r="Q6214" s="8">
        <v>342</v>
      </c>
      <c r="R6214" s="8">
        <v>520</v>
      </c>
      <c r="S6214" s="8">
        <v>461</v>
      </c>
      <c r="T6214" s="8">
        <v>886</v>
      </c>
      <c r="U6214" s="8">
        <v>152</v>
      </c>
      <c r="V6214" s="8">
        <v>763</v>
      </c>
      <c r="W6214" s="8">
        <v>274</v>
      </c>
      <c r="X6214" s="8">
        <v>162</v>
      </c>
      <c r="Y6214" s="8">
        <v>1200</v>
      </c>
      <c r="Z6214" s="8">
        <v>645</v>
      </c>
    </row>
    <row r="6215" spans="1:26" x14ac:dyDescent="0.2">
      <c r="A6215" s="6" t="s">
        <v>1408</v>
      </c>
      <c r="B6215" s="8">
        <v>60</v>
      </c>
      <c r="C6215" s="8">
        <v>28</v>
      </c>
      <c r="D6215" s="8">
        <v>32</v>
      </c>
      <c r="E6215" s="8">
        <v>9</v>
      </c>
      <c r="F6215" s="8">
        <v>16</v>
      </c>
      <c r="G6215" s="8">
        <v>8</v>
      </c>
      <c r="H6215" s="8">
        <v>12</v>
      </c>
      <c r="I6215" s="8">
        <v>15</v>
      </c>
      <c r="J6215" s="8">
        <v>11</v>
      </c>
      <c r="K6215" s="8">
        <v>17</v>
      </c>
      <c r="L6215" s="8">
        <v>11</v>
      </c>
      <c r="M6215" s="8">
        <v>21</v>
      </c>
      <c r="N6215" s="8">
        <v>17</v>
      </c>
      <c r="O6215" s="8">
        <v>18</v>
      </c>
      <c r="P6215" s="8">
        <v>16</v>
      </c>
      <c r="Q6215" s="8">
        <v>9</v>
      </c>
      <c r="R6215" s="8">
        <v>12</v>
      </c>
      <c r="S6215" s="8">
        <v>19</v>
      </c>
      <c r="T6215" s="8">
        <v>20</v>
      </c>
      <c r="U6215" s="8">
        <v>9</v>
      </c>
      <c r="V6215" s="8">
        <v>26</v>
      </c>
      <c r="W6215" s="8">
        <v>4</v>
      </c>
      <c r="X6215" s="8">
        <v>3</v>
      </c>
      <c r="Y6215" s="8">
        <v>33</v>
      </c>
      <c r="Z6215" s="8">
        <v>25</v>
      </c>
    </row>
    <row r="6216" spans="1:26" x14ac:dyDescent="0.2">
      <c r="B6216" s="7">
        <v>0.03</v>
      </c>
      <c r="C6216" s="7">
        <v>0.03</v>
      </c>
      <c r="D6216" s="7">
        <v>0.03</v>
      </c>
      <c r="E6216" s="7">
        <v>0.03</v>
      </c>
      <c r="F6216" s="7">
        <v>0.04</v>
      </c>
      <c r="G6216" s="7">
        <v>0.02</v>
      </c>
      <c r="H6216" s="7">
        <v>0.03</v>
      </c>
      <c r="I6216" s="7">
        <v>0.03</v>
      </c>
      <c r="J6216" s="7">
        <v>0.02</v>
      </c>
      <c r="K6216" s="7">
        <v>0.03</v>
      </c>
      <c r="L6216" s="7">
        <v>0.03</v>
      </c>
      <c r="M6216" s="7">
        <v>0.04</v>
      </c>
      <c r="N6216" s="7">
        <v>0.03</v>
      </c>
      <c r="O6216" s="7">
        <v>0.03</v>
      </c>
      <c r="P6216" s="7">
        <v>0.03</v>
      </c>
      <c r="Q6216" s="7">
        <v>0.03</v>
      </c>
      <c r="R6216" s="7">
        <v>0.02</v>
      </c>
      <c r="S6216" s="7">
        <v>0.04</v>
      </c>
      <c r="T6216" s="7">
        <v>0.02</v>
      </c>
      <c r="U6216" s="7">
        <v>0.06</v>
      </c>
      <c r="V6216" s="7">
        <v>0.03</v>
      </c>
      <c r="W6216" s="7">
        <v>0.01</v>
      </c>
      <c r="X6216" s="7">
        <v>0.02</v>
      </c>
      <c r="Y6216" s="7">
        <v>0.03</v>
      </c>
      <c r="Z6216" s="7">
        <v>0.04</v>
      </c>
    </row>
    <row r="6217" spans="1:26" x14ac:dyDescent="0.2">
      <c r="A6217" s="6" t="s">
        <v>472</v>
      </c>
    </row>
    <row r="6219" spans="1:26" x14ac:dyDescent="0.2">
      <c r="A6219" s="6" t="s">
        <v>1406</v>
      </c>
      <c r="B6219" s="8">
        <v>23</v>
      </c>
      <c r="C6219" s="8">
        <v>11</v>
      </c>
      <c r="D6219" s="8">
        <v>11</v>
      </c>
      <c r="E6219" s="8">
        <v>5</v>
      </c>
      <c r="F6219" s="8">
        <v>3</v>
      </c>
      <c r="G6219" s="8">
        <v>4</v>
      </c>
      <c r="H6219" s="8">
        <v>1</v>
      </c>
      <c r="I6219" s="8">
        <v>10</v>
      </c>
      <c r="J6219" s="8">
        <v>3</v>
      </c>
      <c r="K6219" s="8">
        <v>3</v>
      </c>
      <c r="L6219" s="8">
        <v>6</v>
      </c>
      <c r="M6219" s="8">
        <v>10</v>
      </c>
      <c r="N6219" s="8">
        <v>9</v>
      </c>
      <c r="O6219" s="8">
        <v>2</v>
      </c>
      <c r="P6219" s="8">
        <v>10</v>
      </c>
      <c r="Q6219" s="8">
        <v>1</v>
      </c>
      <c r="R6219" s="8">
        <v>6</v>
      </c>
      <c r="S6219" s="8">
        <v>10</v>
      </c>
      <c r="T6219" s="8">
        <v>5</v>
      </c>
      <c r="U6219" s="8">
        <v>2</v>
      </c>
      <c r="V6219" s="8">
        <v>5</v>
      </c>
      <c r="W6219" s="8">
        <v>3</v>
      </c>
      <c r="X6219" s="8">
        <v>5</v>
      </c>
      <c r="Y6219" s="8">
        <v>13</v>
      </c>
      <c r="Z6219" s="8">
        <v>7</v>
      </c>
    </row>
    <row r="6220" spans="1:26" x14ac:dyDescent="0.2">
      <c r="B6220" s="7">
        <v>0.01</v>
      </c>
      <c r="C6220" s="7">
        <v>0.01</v>
      </c>
      <c r="D6220" s="7">
        <v>0.01</v>
      </c>
      <c r="E6220" s="7">
        <v>0.02</v>
      </c>
      <c r="F6220" s="7">
        <v>0.01</v>
      </c>
      <c r="G6220" s="7">
        <v>0.01</v>
      </c>
      <c r="H6220" s="6" t="s">
        <v>95</v>
      </c>
      <c r="I6220" s="7">
        <v>0.02</v>
      </c>
      <c r="J6220" s="7">
        <v>0.01</v>
      </c>
      <c r="K6220" s="7">
        <v>0.01</v>
      </c>
      <c r="L6220" s="7">
        <v>0.01</v>
      </c>
      <c r="M6220" s="7">
        <v>0.02</v>
      </c>
      <c r="N6220" s="7">
        <v>0.01</v>
      </c>
      <c r="O6220" s="6" t="s">
        <v>95</v>
      </c>
      <c r="P6220" s="7">
        <v>0.02</v>
      </c>
      <c r="Q6220" s="6" t="s">
        <v>95</v>
      </c>
      <c r="R6220" s="7">
        <v>0.01</v>
      </c>
      <c r="S6220" s="7">
        <v>0.02</v>
      </c>
      <c r="T6220" s="7">
        <v>0.01</v>
      </c>
      <c r="U6220" s="7">
        <v>0.01</v>
      </c>
      <c r="V6220" s="7">
        <v>0.01</v>
      </c>
      <c r="W6220" s="7">
        <v>0.01</v>
      </c>
      <c r="X6220" s="7">
        <v>0.03</v>
      </c>
      <c r="Y6220" s="7">
        <v>0.01</v>
      </c>
      <c r="Z6220" s="7">
        <v>0.01</v>
      </c>
    </row>
    <row r="6221" spans="1:26" x14ac:dyDescent="0.2">
      <c r="B6221" s="6" t="s">
        <v>1472</v>
      </c>
      <c r="M6221" s="6" t="s">
        <v>166</v>
      </c>
      <c r="P6221" s="6" t="s">
        <v>589</v>
      </c>
      <c r="S6221" s="6" t="s">
        <v>160</v>
      </c>
      <c r="X6221" s="6" t="s">
        <v>91</v>
      </c>
    </row>
    <row r="6222" spans="1:26" x14ac:dyDescent="0.2">
      <c r="A6222" s="6" t="s">
        <v>1403</v>
      </c>
      <c r="B6222" s="8">
        <v>45</v>
      </c>
      <c r="C6222" s="8">
        <v>22</v>
      </c>
      <c r="D6222" s="8">
        <v>23</v>
      </c>
      <c r="E6222" s="8">
        <v>5</v>
      </c>
      <c r="F6222" s="8">
        <v>9</v>
      </c>
      <c r="G6222" s="8">
        <v>11</v>
      </c>
      <c r="H6222" s="8">
        <v>5</v>
      </c>
      <c r="I6222" s="8">
        <v>14</v>
      </c>
      <c r="J6222" s="8">
        <v>12</v>
      </c>
      <c r="K6222" s="8">
        <v>7</v>
      </c>
      <c r="L6222" s="8">
        <v>14</v>
      </c>
      <c r="M6222" s="8">
        <v>12</v>
      </c>
      <c r="N6222" s="8">
        <v>15</v>
      </c>
      <c r="O6222" s="8">
        <v>11</v>
      </c>
      <c r="P6222" s="8">
        <v>12</v>
      </c>
      <c r="Q6222" s="8">
        <v>6</v>
      </c>
      <c r="R6222" s="8">
        <v>10</v>
      </c>
      <c r="S6222" s="8">
        <v>11</v>
      </c>
      <c r="T6222" s="8">
        <v>18</v>
      </c>
      <c r="U6222" s="8">
        <v>6</v>
      </c>
      <c r="V6222" s="8">
        <v>15</v>
      </c>
      <c r="W6222" s="8">
        <v>6</v>
      </c>
      <c r="X6222" s="8">
        <v>4</v>
      </c>
      <c r="Y6222" s="8">
        <v>25</v>
      </c>
      <c r="Z6222" s="8">
        <v>17</v>
      </c>
    </row>
    <row r="6223" spans="1:26" x14ac:dyDescent="0.2">
      <c r="B6223" s="7">
        <v>0.02</v>
      </c>
      <c r="C6223" s="7">
        <v>0.02</v>
      </c>
      <c r="D6223" s="7">
        <v>0.02</v>
      </c>
      <c r="E6223" s="7">
        <v>0.02</v>
      </c>
      <c r="F6223" s="7">
        <v>0.02</v>
      </c>
      <c r="G6223" s="7">
        <v>0.03</v>
      </c>
      <c r="H6223" s="7">
        <v>0.01</v>
      </c>
      <c r="I6223" s="7">
        <v>0.02</v>
      </c>
      <c r="J6223" s="7">
        <v>0.02</v>
      </c>
      <c r="K6223" s="7">
        <v>0.01</v>
      </c>
      <c r="L6223" s="7">
        <v>0.03</v>
      </c>
      <c r="M6223" s="7">
        <v>0.03</v>
      </c>
      <c r="N6223" s="7">
        <v>0.02</v>
      </c>
      <c r="O6223" s="7">
        <v>0.02</v>
      </c>
      <c r="P6223" s="7">
        <v>0.03</v>
      </c>
      <c r="Q6223" s="7">
        <v>0.02</v>
      </c>
      <c r="R6223" s="7">
        <v>0.02</v>
      </c>
      <c r="S6223" s="7">
        <v>0.02</v>
      </c>
      <c r="T6223" s="7">
        <v>0.02</v>
      </c>
      <c r="U6223" s="7">
        <v>0.04</v>
      </c>
      <c r="V6223" s="7">
        <v>0.02</v>
      </c>
      <c r="W6223" s="7">
        <v>0.02</v>
      </c>
      <c r="X6223" s="7">
        <v>0.03</v>
      </c>
      <c r="Y6223" s="7">
        <v>0.02</v>
      </c>
      <c r="Z6223" s="7">
        <v>0.03</v>
      </c>
    </row>
    <row r="6224" spans="1:26" x14ac:dyDescent="0.2">
      <c r="A6224" s="6" t="s">
        <v>1402</v>
      </c>
      <c r="B6224" s="8">
        <v>75</v>
      </c>
      <c r="C6224" s="8">
        <v>38</v>
      </c>
      <c r="D6224" s="8">
        <v>36</v>
      </c>
      <c r="E6224" s="8">
        <v>7</v>
      </c>
      <c r="F6224" s="8">
        <v>12</v>
      </c>
      <c r="G6224" s="8">
        <v>9</v>
      </c>
      <c r="H6224" s="8">
        <v>17</v>
      </c>
      <c r="I6224" s="8">
        <v>30</v>
      </c>
      <c r="J6224" s="8">
        <v>21</v>
      </c>
      <c r="K6224" s="8">
        <v>18</v>
      </c>
      <c r="L6224" s="8">
        <v>19</v>
      </c>
      <c r="M6224" s="8">
        <v>16</v>
      </c>
      <c r="N6224" s="8">
        <v>21</v>
      </c>
      <c r="O6224" s="8">
        <v>23</v>
      </c>
      <c r="P6224" s="8">
        <v>18</v>
      </c>
      <c r="Q6224" s="8">
        <v>13</v>
      </c>
      <c r="R6224" s="8">
        <v>25</v>
      </c>
      <c r="S6224" s="8">
        <v>12</v>
      </c>
      <c r="T6224" s="8">
        <v>31</v>
      </c>
      <c r="U6224" s="8">
        <v>7</v>
      </c>
      <c r="V6224" s="8">
        <v>29</v>
      </c>
      <c r="W6224" s="8">
        <v>9</v>
      </c>
      <c r="X6224" s="8">
        <v>5</v>
      </c>
      <c r="Y6224" s="8">
        <v>43</v>
      </c>
      <c r="Z6224" s="8">
        <v>29</v>
      </c>
    </row>
    <row r="6225" spans="1:26" x14ac:dyDescent="0.2">
      <c r="B6225" s="7">
        <v>0.04</v>
      </c>
      <c r="C6225" s="7">
        <v>0.04</v>
      </c>
      <c r="D6225" s="7">
        <v>0.04</v>
      </c>
      <c r="E6225" s="7">
        <v>0.02</v>
      </c>
      <c r="F6225" s="7">
        <v>0.03</v>
      </c>
      <c r="G6225" s="7">
        <v>0.02</v>
      </c>
      <c r="H6225" s="7">
        <v>0.05</v>
      </c>
      <c r="I6225" s="7">
        <v>0.05</v>
      </c>
      <c r="J6225" s="7">
        <v>0.04</v>
      </c>
      <c r="K6225" s="7">
        <v>0.03</v>
      </c>
      <c r="L6225" s="7">
        <v>0.04</v>
      </c>
      <c r="M6225" s="7">
        <v>0.03</v>
      </c>
      <c r="N6225" s="7">
        <v>0.03</v>
      </c>
      <c r="O6225" s="7">
        <v>0.04</v>
      </c>
      <c r="P6225" s="7">
        <v>0.04</v>
      </c>
      <c r="Q6225" s="7">
        <v>0.04</v>
      </c>
      <c r="R6225" s="7">
        <v>0.05</v>
      </c>
      <c r="S6225" s="7">
        <v>0.03</v>
      </c>
      <c r="T6225" s="7">
        <v>0.03</v>
      </c>
      <c r="U6225" s="7">
        <v>0.05</v>
      </c>
      <c r="V6225" s="7">
        <v>0.04</v>
      </c>
      <c r="W6225" s="7">
        <v>0.03</v>
      </c>
      <c r="X6225" s="7">
        <v>0.03</v>
      </c>
      <c r="Y6225" s="7">
        <v>0.04</v>
      </c>
      <c r="Z6225" s="7">
        <v>0.04</v>
      </c>
    </row>
    <row r="6226" spans="1:26" x14ac:dyDescent="0.2">
      <c r="A6226" s="6" t="s">
        <v>304</v>
      </c>
    </row>
    <row r="6228" spans="1:26" x14ac:dyDescent="0.2">
      <c r="A6228" s="6" t="s">
        <v>1401</v>
      </c>
      <c r="B6228" s="8">
        <v>91</v>
      </c>
      <c r="C6228" s="8">
        <v>42</v>
      </c>
      <c r="D6228" s="8">
        <v>49</v>
      </c>
      <c r="E6228" s="8">
        <v>8</v>
      </c>
      <c r="F6228" s="8">
        <v>20</v>
      </c>
      <c r="G6228" s="8">
        <v>17</v>
      </c>
      <c r="H6228" s="8">
        <v>19</v>
      </c>
      <c r="I6228" s="8">
        <v>28</v>
      </c>
      <c r="J6228" s="8">
        <v>26</v>
      </c>
      <c r="K6228" s="8">
        <v>29</v>
      </c>
      <c r="L6228" s="8">
        <v>18</v>
      </c>
      <c r="M6228" s="8">
        <v>19</v>
      </c>
      <c r="N6228" s="8">
        <v>35</v>
      </c>
      <c r="O6228" s="8">
        <v>23</v>
      </c>
      <c r="P6228" s="8">
        <v>19</v>
      </c>
      <c r="Q6228" s="8">
        <v>14</v>
      </c>
      <c r="R6228" s="8">
        <v>20</v>
      </c>
      <c r="S6228" s="8">
        <v>23</v>
      </c>
      <c r="T6228" s="8">
        <v>43</v>
      </c>
      <c r="U6228" s="8">
        <v>5</v>
      </c>
      <c r="V6228" s="8">
        <v>46</v>
      </c>
      <c r="W6228" s="8">
        <v>12</v>
      </c>
      <c r="X6228" s="8">
        <v>5</v>
      </c>
      <c r="Y6228" s="8">
        <v>64</v>
      </c>
      <c r="Z6228" s="8">
        <v>22</v>
      </c>
    </row>
    <row r="6229" spans="1:26" x14ac:dyDescent="0.2">
      <c r="B6229" s="7">
        <v>0.05</v>
      </c>
      <c r="C6229" s="7">
        <v>0.04</v>
      </c>
      <c r="D6229" s="7">
        <v>0.05</v>
      </c>
      <c r="E6229" s="7">
        <v>0.02</v>
      </c>
      <c r="F6229" s="7">
        <v>0.05</v>
      </c>
      <c r="G6229" s="7">
        <v>0.04</v>
      </c>
      <c r="H6229" s="7">
        <v>0.05</v>
      </c>
      <c r="I6229" s="7">
        <v>0.05</v>
      </c>
      <c r="J6229" s="7">
        <v>0.05</v>
      </c>
      <c r="K6229" s="7">
        <v>0.05</v>
      </c>
      <c r="L6229" s="7">
        <v>0.04</v>
      </c>
      <c r="M6229" s="7">
        <v>0.04</v>
      </c>
      <c r="N6229" s="7">
        <v>0.05</v>
      </c>
      <c r="O6229" s="7">
        <v>0.04</v>
      </c>
      <c r="P6229" s="7">
        <v>0.04</v>
      </c>
      <c r="Q6229" s="7">
        <v>0.04</v>
      </c>
      <c r="R6229" s="7">
        <v>0.04</v>
      </c>
      <c r="S6229" s="7">
        <v>0.05</v>
      </c>
      <c r="T6229" s="7">
        <v>0.05</v>
      </c>
      <c r="U6229" s="7">
        <v>0.03</v>
      </c>
      <c r="V6229" s="7">
        <v>0.06</v>
      </c>
      <c r="W6229" s="7">
        <v>0.05</v>
      </c>
      <c r="X6229" s="7">
        <v>0.03</v>
      </c>
      <c r="Y6229" s="7">
        <v>0.05</v>
      </c>
      <c r="Z6229" s="7">
        <v>0.03</v>
      </c>
    </row>
    <row r="6230" spans="1:26" x14ac:dyDescent="0.2">
      <c r="V6230" s="6" t="s">
        <v>92</v>
      </c>
      <c r="Y6230" s="6" t="s">
        <v>92</v>
      </c>
    </row>
    <row r="6231" spans="1:26" x14ac:dyDescent="0.2">
      <c r="A6231" s="6" t="s">
        <v>1397</v>
      </c>
      <c r="B6231" s="8">
        <v>270</v>
      </c>
      <c r="C6231" s="8">
        <v>130</v>
      </c>
      <c r="D6231" s="8">
        <v>140</v>
      </c>
      <c r="E6231" s="8">
        <v>48</v>
      </c>
      <c r="F6231" s="8">
        <v>53</v>
      </c>
      <c r="G6231" s="8">
        <v>59</v>
      </c>
      <c r="H6231" s="8">
        <v>47</v>
      </c>
      <c r="I6231" s="8">
        <v>62</v>
      </c>
      <c r="J6231" s="8">
        <v>74</v>
      </c>
      <c r="K6231" s="8">
        <v>77</v>
      </c>
      <c r="L6231" s="8">
        <v>56</v>
      </c>
      <c r="M6231" s="8">
        <v>63</v>
      </c>
      <c r="N6231" s="8">
        <v>86</v>
      </c>
      <c r="O6231" s="8">
        <v>83</v>
      </c>
      <c r="P6231" s="8">
        <v>56</v>
      </c>
      <c r="Q6231" s="8">
        <v>46</v>
      </c>
      <c r="R6231" s="8">
        <v>72</v>
      </c>
      <c r="S6231" s="8">
        <v>52</v>
      </c>
      <c r="T6231" s="8">
        <v>123</v>
      </c>
      <c r="U6231" s="8">
        <v>22</v>
      </c>
      <c r="V6231" s="8">
        <v>100</v>
      </c>
      <c r="W6231" s="8">
        <v>39</v>
      </c>
      <c r="X6231" s="8">
        <v>15</v>
      </c>
      <c r="Y6231" s="8">
        <v>154</v>
      </c>
      <c r="Z6231" s="8">
        <v>88</v>
      </c>
    </row>
    <row r="6232" spans="1:26" x14ac:dyDescent="0.2">
      <c r="B6232" s="7">
        <v>0.13</v>
      </c>
      <c r="C6232" s="7">
        <v>0.13</v>
      </c>
      <c r="D6232" s="7">
        <v>0.14000000000000001</v>
      </c>
      <c r="E6232" s="7">
        <v>0.15</v>
      </c>
      <c r="F6232" s="7">
        <v>0.15</v>
      </c>
      <c r="G6232" s="7">
        <v>0.16</v>
      </c>
      <c r="H6232" s="7">
        <v>0.13</v>
      </c>
      <c r="I6232" s="7">
        <v>0.11</v>
      </c>
      <c r="J6232" s="7">
        <v>0.14000000000000001</v>
      </c>
      <c r="K6232" s="7">
        <v>0.14000000000000001</v>
      </c>
      <c r="L6232" s="7">
        <v>0.12</v>
      </c>
      <c r="M6232" s="7">
        <v>0.13</v>
      </c>
      <c r="N6232" s="7">
        <v>0.13</v>
      </c>
      <c r="O6232" s="7">
        <v>0.15</v>
      </c>
      <c r="P6232" s="7">
        <v>0.12</v>
      </c>
      <c r="Q6232" s="7">
        <v>0.13</v>
      </c>
      <c r="R6232" s="7">
        <v>0.14000000000000001</v>
      </c>
      <c r="S6232" s="7">
        <v>0.11</v>
      </c>
      <c r="T6232" s="7">
        <v>0.14000000000000001</v>
      </c>
      <c r="U6232" s="7">
        <v>0.15</v>
      </c>
      <c r="V6232" s="7">
        <v>0.13</v>
      </c>
      <c r="W6232" s="7">
        <v>0.14000000000000001</v>
      </c>
      <c r="X6232" s="7">
        <v>0.09</v>
      </c>
      <c r="Y6232" s="7">
        <v>0.13</v>
      </c>
      <c r="Z6232" s="7">
        <v>0.14000000000000001</v>
      </c>
    </row>
    <row r="6233" spans="1:26" x14ac:dyDescent="0.2">
      <c r="B6233" s="6" t="s">
        <v>78</v>
      </c>
      <c r="G6233" s="6" t="s">
        <v>78</v>
      </c>
    </row>
    <row r="6234" spans="1:26" x14ac:dyDescent="0.2">
      <c r="A6234" s="6" t="s">
        <v>1393</v>
      </c>
      <c r="B6234" s="8">
        <v>238</v>
      </c>
      <c r="C6234" s="8">
        <v>120</v>
      </c>
      <c r="D6234" s="8">
        <v>118</v>
      </c>
      <c r="E6234" s="8">
        <v>37</v>
      </c>
      <c r="F6234" s="8">
        <v>43</v>
      </c>
      <c r="G6234" s="8">
        <v>50</v>
      </c>
      <c r="H6234" s="8">
        <v>45</v>
      </c>
      <c r="I6234" s="8">
        <v>63</v>
      </c>
      <c r="J6234" s="8">
        <v>67</v>
      </c>
      <c r="K6234" s="8">
        <v>71</v>
      </c>
      <c r="L6234" s="8">
        <v>56</v>
      </c>
      <c r="M6234" s="8">
        <v>44</v>
      </c>
      <c r="N6234" s="8">
        <v>74</v>
      </c>
      <c r="O6234" s="8">
        <v>74</v>
      </c>
      <c r="P6234" s="8">
        <v>48</v>
      </c>
      <c r="Q6234" s="8">
        <v>42</v>
      </c>
      <c r="R6234" s="8">
        <v>55</v>
      </c>
      <c r="S6234" s="8">
        <v>66</v>
      </c>
      <c r="T6234" s="8">
        <v>105</v>
      </c>
      <c r="U6234" s="8">
        <v>13</v>
      </c>
      <c r="V6234" s="8">
        <v>99</v>
      </c>
      <c r="W6234" s="8">
        <v>37</v>
      </c>
      <c r="X6234" s="8">
        <v>26</v>
      </c>
      <c r="Y6234" s="8">
        <v>162</v>
      </c>
      <c r="Z6234" s="8">
        <v>56</v>
      </c>
    </row>
    <row r="6235" spans="1:26" x14ac:dyDescent="0.2">
      <c r="B6235" s="7">
        <v>0.12</v>
      </c>
      <c r="C6235" s="7">
        <v>0.12</v>
      </c>
      <c r="D6235" s="7">
        <v>0.12</v>
      </c>
      <c r="E6235" s="7">
        <v>0.11</v>
      </c>
      <c r="F6235" s="7">
        <v>0.12</v>
      </c>
      <c r="G6235" s="7">
        <v>0.14000000000000001</v>
      </c>
      <c r="H6235" s="7">
        <v>0.12</v>
      </c>
      <c r="I6235" s="7">
        <v>0.11</v>
      </c>
      <c r="J6235" s="7">
        <v>0.13</v>
      </c>
      <c r="K6235" s="7">
        <v>0.13</v>
      </c>
      <c r="L6235" s="7">
        <v>0.13</v>
      </c>
      <c r="M6235" s="7">
        <v>0.09</v>
      </c>
      <c r="N6235" s="7">
        <v>0.11</v>
      </c>
      <c r="O6235" s="7">
        <v>0.14000000000000001</v>
      </c>
      <c r="P6235" s="7">
        <v>0.1</v>
      </c>
      <c r="Q6235" s="7">
        <v>0.12</v>
      </c>
      <c r="R6235" s="7">
        <v>0.11</v>
      </c>
      <c r="S6235" s="7">
        <v>0.14000000000000001</v>
      </c>
      <c r="T6235" s="7">
        <v>0.12</v>
      </c>
      <c r="U6235" s="7">
        <v>0.08</v>
      </c>
      <c r="V6235" s="7">
        <v>0.13</v>
      </c>
      <c r="W6235" s="7">
        <v>0.13</v>
      </c>
      <c r="X6235" s="7">
        <v>0.16</v>
      </c>
      <c r="Y6235" s="7">
        <v>0.14000000000000001</v>
      </c>
      <c r="Z6235" s="7">
        <v>0.09</v>
      </c>
    </row>
    <row r="6236" spans="1:26" x14ac:dyDescent="0.2">
      <c r="B6236" s="6" t="s">
        <v>200</v>
      </c>
      <c r="Y6236" s="6" t="s">
        <v>183</v>
      </c>
    </row>
    <row r="6237" spans="1:26" x14ac:dyDescent="0.2">
      <c r="A6237" s="6" t="s">
        <v>1390</v>
      </c>
      <c r="B6237" s="8">
        <v>304</v>
      </c>
      <c r="C6237" s="8">
        <v>153</v>
      </c>
      <c r="D6237" s="8">
        <v>150</v>
      </c>
      <c r="E6237" s="8">
        <v>46</v>
      </c>
      <c r="F6237" s="8">
        <v>56</v>
      </c>
      <c r="G6237" s="8">
        <v>56</v>
      </c>
      <c r="H6237" s="8">
        <v>63</v>
      </c>
      <c r="I6237" s="8">
        <v>83</v>
      </c>
      <c r="J6237" s="8">
        <v>90</v>
      </c>
      <c r="K6237" s="8">
        <v>70</v>
      </c>
      <c r="L6237" s="8">
        <v>68</v>
      </c>
      <c r="M6237" s="8">
        <v>75</v>
      </c>
      <c r="N6237" s="8">
        <v>85</v>
      </c>
      <c r="O6237" s="8">
        <v>80</v>
      </c>
      <c r="P6237" s="8">
        <v>83</v>
      </c>
      <c r="Q6237" s="8">
        <v>56</v>
      </c>
      <c r="R6237" s="8">
        <v>61</v>
      </c>
      <c r="S6237" s="8">
        <v>66</v>
      </c>
      <c r="T6237" s="8">
        <v>162</v>
      </c>
      <c r="U6237" s="8">
        <v>15</v>
      </c>
      <c r="V6237" s="8">
        <v>119</v>
      </c>
      <c r="W6237" s="8">
        <v>36</v>
      </c>
      <c r="X6237" s="8">
        <v>23</v>
      </c>
      <c r="Y6237" s="8">
        <v>178</v>
      </c>
      <c r="Z6237" s="8">
        <v>100</v>
      </c>
    </row>
    <row r="6238" spans="1:26" x14ac:dyDescent="0.2">
      <c r="B6238" s="7">
        <v>0.15</v>
      </c>
      <c r="C6238" s="7">
        <v>0.15</v>
      </c>
      <c r="D6238" s="7">
        <v>0.15</v>
      </c>
      <c r="E6238" s="7">
        <v>0.14000000000000001</v>
      </c>
      <c r="F6238" s="7">
        <v>0.15</v>
      </c>
      <c r="G6238" s="7">
        <v>0.15</v>
      </c>
      <c r="H6238" s="7">
        <v>0.17</v>
      </c>
      <c r="I6238" s="7">
        <v>0.14000000000000001</v>
      </c>
      <c r="J6238" s="7">
        <v>0.17</v>
      </c>
      <c r="K6238" s="7">
        <v>0.12</v>
      </c>
      <c r="L6238" s="7">
        <v>0.15</v>
      </c>
      <c r="M6238" s="7">
        <v>0.16</v>
      </c>
      <c r="N6238" s="7">
        <v>0.13</v>
      </c>
      <c r="O6238" s="7">
        <v>0.15</v>
      </c>
      <c r="P6238" s="7">
        <v>0.18</v>
      </c>
      <c r="Q6238" s="7">
        <v>0.16</v>
      </c>
      <c r="R6238" s="7">
        <v>0.12</v>
      </c>
      <c r="S6238" s="7">
        <v>0.14000000000000001</v>
      </c>
      <c r="T6238" s="7">
        <v>0.18</v>
      </c>
      <c r="U6238" s="7">
        <v>0.1</v>
      </c>
      <c r="V6238" s="7">
        <v>0.16</v>
      </c>
      <c r="W6238" s="7">
        <v>0.13</v>
      </c>
      <c r="X6238" s="7">
        <v>0.14000000000000001</v>
      </c>
      <c r="Y6238" s="7">
        <v>0.15</v>
      </c>
      <c r="Z6238" s="7">
        <v>0.16</v>
      </c>
    </row>
    <row r="6239" spans="1:26" x14ac:dyDescent="0.2">
      <c r="B6239" s="6" t="s">
        <v>1471</v>
      </c>
      <c r="P6239" s="6" t="s">
        <v>206</v>
      </c>
      <c r="T6239" s="6" t="s">
        <v>81</v>
      </c>
    </row>
    <row r="6240" spans="1:26" x14ac:dyDescent="0.2">
      <c r="A6240" s="6" t="s">
        <v>1388</v>
      </c>
      <c r="B6240" s="8">
        <v>367</v>
      </c>
      <c r="C6240" s="8">
        <v>177</v>
      </c>
      <c r="D6240" s="8">
        <v>191</v>
      </c>
      <c r="E6240" s="8">
        <v>57</v>
      </c>
      <c r="F6240" s="8">
        <v>72</v>
      </c>
      <c r="G6240" s="8">
        <v>60</v>
      </c>
      <c r="H6240" s="8">
        <v>76</v>
      </c>
      <c r="I6240" s="8">
        <v>102</v>
      </c>
      <c r="J6240" s="8">
        <v>101</v>
      </c>
      <c r="K6240" s="8">
        <v>120</v>
      </c>
      <c r="L6240" s="8">
        <v>81</v>
      </c>
      <c r="M6240" s="8">
        <v>65</v>
      </c>
      <c r="N6240" s="8">
        <v>122</v>
      </c>
      <c r="O6240" s="8">
        <v>110</v>
      </c>
      <c r="P6240" s="8">
        <v>76</v>
      </c>
      <c r="Q6240" s="8">
        <v>59</v>
      </c>
      <c r="R6240" s="8">
        <v>92</v>
      </c>
      <c r="S6240" s="8">
        <v>80</v>
      </c>
      <c r="T6240" s="8">
        <v>174</v>
      </c>
      <c r="U6240" s="8">
        <v>21</v>
      </c>
      <c r="V6240" s="8">
        <v>148</v>
      </c>
      <c r="W6240" s="8">
        <v>54</v>
      </c>
      <c r="X6240" s="8">
        <v>32</v>
      </c>
      <c r="Y6240" s="8">
        <v>234</v>
      </c>
      <c r="Z6240" s="8">
        <v>104</v>
      </c>
    </row>
    <row r="6241" spans="1:26" x14ac:dyDescent="0.2">
      <c r="B6241" s="7">
        <v>0.18</v>
      </c>
      <c r="C6241" s="7">
        <v>0.18</v>
      </c>
      <c r="D6241" s="7">
        <v>0.19</v>
      </c>
      <c r="E6241" s="7">
        <v>0.18</v>
      </c>
      <c r="F6241" s="7">
        <v>0.2</v>
      </c>
      <c r="G6241" s="7">
        <v>0.16</v>
      </c>
      <c r="H6241" s="7">
        <v>0.2</v>
      </c>
      <c r="I6241" s="7">
        <v>0.17</v>
      </c>
      <c r="J6241" s="7">
        <v>0.19</v>
      </c>
      <c r="K6241" s="7">
        <v>0.21</v>
      </c>
      <c r="L6241" s="7">
        <v>0.18</v>
      </c>
      <c r="M6241" s="7">
        <v>0.14000000000000001</v>
      </c>
      <c r="N6241" s="7">
        <v>0.18</v>
      </c>
      <c r="O6241" s="7">
        <v>0.2</v>
      </c>
      <c r="P6241" s="7">
        <v>0.16</v>
      </c>
      <c r="Q6241" s="7">
        <v>0.17</v>
      </c>
      <c r="R6241" s="7">
        <v>0.18</v>
      </c>
      <c r="S6241" s="7">
        <v>0.17</v>
      </c>
      <c r="T6241" s="7">
        <v>0.2</v>
      </c>
      <c r="U6241" s="7">
        <v>0.14000000000000001</v>
      </c>
      <c r="V6241" s="7">
        <v>0.19</v>
      </c>
      <c r="W6241" s="7">
        <v>0.2</v>
      </c>
      <c r="X6241" s="7">
        <v>0.2</v>
      </c>
      <c r="Y6241" s="7">
        <v>0.19</v>
      </c>
      <c r="Z6241" s="7">
        <v>0.16</v>
      </c>
    </row>
    <row r="6242" spans="1:26" x14ac:dyDescent="0.2">
      <c r="B6242" s="6" t="s">
        <v>116</v>
      </c>
      <c r="J6242" s="6" t="s">
        <v>116</v>
      </c>
      <c r="K6242" s="6" t="s">
        <v>223</v>
      </c>
    </row>
    <row r="6243" spans="1:26" x14ac:dyDescent="0.2">
      <c r="A6243" s="6" t="s">
        <v>1387</v>
      </c>
      <c r="B6243" s="8">
        <v>259</v>
      </c>
      <c r="C6243" s="8">
        <v>134</v>
      </c>
      <c r="D6243" s="8">
        <v>125</v>
      </c>
      <c r="E6243" s="8">
        <v>42</v>
      </c>
      <c r="F6243" s="8">
        <v>30</v>
      </c>
      <c r="G6243" s="8">
        <v>41</v>
      </c>
      <c r="H6243" s="8">
        <v>45</v>
      </c>
      <c r="I6243" s="8">
        <v>101</v>
      </c>
      <c r="J6243" s="8">
        <v>73</v>
      </c>
      <c r="K6243" s="8">
        <v>76</v>
      </c>
      <c r="L6243" s="8">
        <v>52</v>
      </c>
      <c r="M6243" s="8">
        <v>58</v>
      </c>
      <c r="N6243" s="8">
        <v>111</v>
      </c>
      <c r="O6243" s="8">
        <v>52</v>
      </c>
      <c r="P6243" s="8">
        <v>52</v>
      </c>
      <c r="Q6243" s="8">
        <v>44</v>
      </c>
      <c r="R6243" s="8">
        <v>53</v>
      </c>
      <c r="S6243" s="8">
        <v>58</v>
      </c>
      <c r="T6243" s="8">
        <v>126</v>
      </c>
      <c r="U6243" s="8">
        <v>22</v>
      </c>
      <c r="V6243" s="8">
        <v>80</v>
      </c>
      <c r="W6243" s="8">
        <v>42</v>
      </c>
      <c r="X6243" s="8">
        <v>20</v>
      </c>
      <c r="Y6243" s="8">
        <v>141</v>
      </c>
      <c r="Z6243" s="8">
        <v>96</v>
      </c>
    </row>
    <row r="6244" spans="1:26" x14ac:dyDescent="0.2">
      <c r="B6244" s="7">
        <v>0.13</v>
      </c>
      <c r="C6244" s="7">
        <v>0.13</v>
      </c>
      <c r="D6244" s="7">
        <v>0.12</v>
      </c>
      <c r="E6244" s="7">
        <v>0.13</v>
      </c>
      <c r="F6244" s="7">
        <v>0.08</v>
      </c>
      <c r="G6244" s="7">
        <v>0.11</v>
      </c>
      <c r="H6244" s="7">
        <v>0.12</v>
      </c>
      <c r="I6244" s="7">
        <v>0.17</v>
      </c>
      <c r="J6244" s="7">
        <v>0.14000000000000001</v>
      </c>
      <c r="K6244" s="7">
        <v>0.13</v>
      </c>
      <c r="L6244" s="7">
        <v>0.12</v>
      </c>
      <c r="M6244" s="7">
        <v>0.12</v>
      </c>
      <c r="N6244" s="7">
        <v>0.16</v>
      </c>
      <c r="O6244" s="7">
        <v>0.1</v>
      </c>
      <c r="P6244" s="7">
        <v>0.11</v>
      </c>
      <c r="Q6244" s="7">
        <v>0.13</v>
      </c>
      <c r="R6244" s="7">
        <v>0.1</v>
      </c>
      <c r="S6244" s="7">
        <v>0.13</v>
      </c>
      <c r="T6244" s="7">
        <v>0.14000000000000001</v>
      </c>
      <c r="U6244" s="7">
        <v>0.14000000000000001</v>
      </c>
      <c r="V6244" s="7">
        <v>0.1</v>
      </c>
      <c r="W6244" s="7">
        <v>0.15</v>
      </c>
      <c r="X6244" s="7">
        <v>0.12</v>
      </c>
      <c r="Y6244" s="7">
        <v>0.12</v>
      </c>
      <c r="Z6244" s="7">
        <v>0.15</v>
      </c>
    </row>
    <row r="6245" spans="1:26" x14ac:dyDescent="0.2">
      <c r="B6245" s="6" t="s">
        <v>1470</v>
      </c>
      <c r="I6245" s="6" t="s">
        <v>490</v>
      </c>
      <c r="N6245" s="6" t="s">
        <v>654</v>
      </c>
      <c r="T6245" s="6" t="s">
        <v>205</v>
      </c>
      <c r="W6245" s="6" t="s">
        <v>90</v>
      </c>
    </row>
    <row r="6246" spans="1:26" x14ac:dyDescent="0.2">
      <c r="A6246" s="6" t="s">
        <v>1385</v>
      </c>
      <c r="B6246" s="8">
        <v>203</v>
      </c>
      <c r="C6246" s="8">
        <v>104</v>
      </c>
      <c r="D6246" s="8">
        <v>99</v>
      </c>
      <c r="E6246" s="8">
        <v>32</v>
      </c>
      <c r="F6246" s="8">
        <v>28</v>
      </c>
      <c r="G6246" s="8">
        <v>32</v>
      </c>
      <c r="H6246" s="8">
        <v>35</v>
      </c>
      <c r="I6246" s="8">
        <v>76</v>
      </c>
      <c r="J6246" s="8">
        <v>43</v>
      </c>
      <c r="K6246" s="8">
        <v>53</v>
      </c>
      <c r="L6246" s="8">
        <v>48</v>
      </c>
      <c r="M6246" s="8">
        <v>60</v>
      </c>
      <c r="N6246" s="8">
        <v>71</v>
      </c>
      <c r="O6246" s="8">
        <v>48</v>
      </c>
      <c r="P6246" s="8">
        <v>52</v>
      </c>
      <c r="Q6246" s="8">
        <v>32</v>
      </c>
      <c r="R6246" s="8">
        <v>74</v>
      </c>
      <c r="S6246" s="8">
        <v>38</v>
      </c>
      <c r="T6246" s="8">
        <v>66</v>
      </c>
      <c r="U6246" s="8">
        <v>24</v>
      </c>
      <c r="V6246" s="8">
        <v>64</v>
      </c>
      <c r="W6246" s="8">
        <v>25</v>
      </c>
      <c r="X6246" s="8">
        <v>14</v>
      </c>
      <c r="Y6246" s="8">
        <v>102</v>
      </c>
      <c r="Z6246" s="8">
        <v>83</v>
      </c>
    </row>
    <row r="6247" spans="1:26" x14ac:dyDescent="0.2">
      <c r="B6247" s="7">
        <v>0.1</v>
      </c>
      <c r="C6247" s="7">
        <v>0.1</v>
      </c>
      <c r="D6247" s="7">
        <v>0.1</v>
      </c>
      <c r="E6247" s="7">
        <v>0.1</v>
      </c>
      <c r="F6247" s="7">
        <v>0.08</v>
      </c>
      <c r="G6247" s="7">
        <v>0.09</v>
      </c>
      <c r="H6247" s="7">
        <v>0.09</v>
      </c>
      <c r="I6247" s="7">
        <v>0.13</v>
      </c>
      <c r="J6247" s="7">
        <v>0.08</v>
      </c>
      <c r="K6247" s="7">
        <v>0.09</v>
      </c>
      <c r="L6247" s="7">
        <v>0.11</v>
      </c>
      <c r="M6247" s="7">
        <v>0.13</v>
      </c>
      <c r="N6247" s="7">
        <v>0.11</v>
      </c>
      <c r="O6247" s="7">
        <v>0.09</v>
      </c>
      <c r="P6247" s="7">
        <v>0.11</v>
      </c>
      <c r="Q6247" s="7">
        <v>0.09</v>
      </c>
      <c r="R6247" s="7">
        <v>0.14000000000000001</v>
      </c>
      <c r="S6247" s="7">
        <v>0.08</v>
      </c>
      <c r="T6247" s="7">
        <v>7.0000000000000007E-2</v>
      </c>
      <c r="U6247" s="7">
        <v>0.16</v>
      </c>
      <c r="V6247" s="7">
        <v>0.08</v>
      </c>
      <c r="W6247" s="7">
        <v>0.09</v>
      </c>
      <c r="X6247" s="7">
        <v>0.09</v>
      </c>
      <c r="Y6247" s="7">
        <v>0.09</v>
      </c>
      <c r="Z6247" s="7">
        <v>0.13</v>
      </c>
    </row>
    <row r="6248" spans="1:26" x14ac:dyDescent="0.2">
      <c r="B6248" s="6" t="s">
        <v>1469</v>
      </c>
      <c r="I6248" s="6" t="s">
        <v>207</v>
      </c>
      <c r="R6248" s="6" t="s">
        <v>88</v>
      </c>
      <c r="U6248" s="6" t="s">
        <v>88</v>
      </c>
      <c r="Z6248" s="6" t="s">
        <v>158</v>
      </c>
    </row>
    <row r="6249" spans="1:26" x14ac:dyDescent="0.2">
      <c r="A6249" s="6" t="s">
        <v>269</v>
      </c>
      <c r="B6249" s="8">
        <v>85</v>
      </c>
      <c r="C6249" s="8">
        <v>41</v>
      </c>
      <c r="D6249" s="8">
        <v>44</v>
      </c>
      <c r="E6249" s="8">
        <v>25</v>
      </c>
      <c r="F6249" s="8">
        <v>21</v>
      </c>
      <c r="G6249" s="8">
        <v>23</v>
      </c>
      <c r="H6249" s="8">
        <v>9</v>
      </c>
      <c r="I6249" s="8">
        <v>6</v>
      </c>
      <c r="J6249" s="8">
        <v>11</v>
      </c>
      <c r="K6249" s="8">
        <v>24</v>
      </c>
      <c r="L6249" s="8">
        <v>20</v>
      </c>
      <c r="M6249" s="8">
        <v>30</v>
      </c>
      <c r="N6249" s="8">
        <v>27</v>
      </c>
      <c r="O6249" s="8">
        <v>17</v>
      </c>
      <c r="P6249" s="8">
        <v>20</v>
      </c>
      <c r="Q6249" s="8">
        <v>20</v>
      </c>
      <c r="R6249" s="8">
        <v>39</v>
      </c>
      <c r="S6249" s="8">
        <v>25</v>
      </c>
      <c r="T6249" s="8">
        <v>14</v>
      </c>
      <c r="U6249" s="8">
        <v>6</v>
      </c>
      <c r="V6249" s="8">
        <v>34</v>
      </c>
      <c r="W6249" s="8">
        <v>7</v>
      </c>
      <c r="X6249" s="8">
        <v>9</v>
      </c>
      <c r="Y6249" s="8">
        <v>50</v>
      </c>
      <c r="Z6249" s="8">
        <v>19</v>
      </c>
    </row>
    <row r="6250" spans="1:26" x14ac:dyDescent="0.2">
      <c r="B6250" s="7">
        <v>0.04</v>
      </c>
      <c r="C6250" s="7">
        <v>0.04</v>
      </c>
      <c r="D6250" s="7">
        <v>0.04</v>
      </c>
      <c r="E6250" s="7">
        <v>0.08</v>
      </c>
      <c r="F6250" s="7">
        <v>0.06</v>
      </c>
      <c r="G6250" s="7">
        <v>0.06</v>
      </c>
      <c r="H6250" s="7">
        <v>0.03</v>
      </c>
      <c r="I6250" s="7">
        <v>0.01</v>
      </c>
      <c r="J6250" s="7">
        <v>0.02</v>
      </c>
      <c r="K6250" s="7">
        <v>0.04</v>
      </c>
      <c r="L6250" s="7">
        <v>0.04</v>
      </c>
      <c r="M6250" s="7">
        <v>0.06</v>
      </c>
      <c r="N6250" s="7">
        <v>0.04</v>
      </c>
      <c r="O6250" s="7">
        <v>0.03</v>
      </c>
      <c r="P6250" s="7">
        <v>0.04</v>
      </c>
      <c r="Q6250" s="7">
        <v>0.06</v>
      </c>
      <c r="R6250" s="7">
        <v>0.08</v>
      </c>
      <c r="S6250" s="7">
        <v>0.05</v>
      </c>
      <c r="T6250" s="7">
        <v>0.02</v>
      </c>
      <c r="U6250" s="7">
        <v>0.04</v>
      </c>
      <c r="V6250" s="7">
        <v>0.04</v>
      </c>
      <c r="W6250" s="7">
        <v>0.03</v>
      </c>
      <c r="X6250" s="7">
        <v>0.05</v>
      </c>
      <c r="Y6250" s="7">
        <v>0.04</v>
      </c>
      <c r="Z6250" s="7">
        <v>0.03</v>
      </c>
    </row>
    <row r="6251" spans="1:26" x14ac:dyDescent="0.2">
      <c r="B6251" s="6" t="s">
        <v>1468</v>
      </c>
      <c r="E6251" s="6" t="s">
        <v>411</v>
      </c>
      <c r="F6251" s="6" t="s">
        <v>77</v>
      </c>
      <c r="G6251" s="6" t="s">
        <v>411</v>
      </c>
      <c r="M6251" s="6" t="s">
        <v>354</v>
      </c>
      <c r="R6251" s="6" t="s">
        <v>160</v>
      </c>
      <c r="S6251" s="6" t="s">
        <v>96</v>
      </c>
      <c r="U6251" s="6" t="s">
        <v>96</v>
      </c>
    </row>
    <row r="6252" spans="1:26" x14ac:dyDescent="0.2">
      <c r="A6252" s="6" t="s">
        <v>261</v>
      </c>
      <c r="B6252" s="11">
        <v>6.67</v>
      </c>
      <c r="C6252" s="11">
        <v>6.71</v>
      </c>
      <c r="D6252" s="11">
        <v>6.63</v>
      </c>
      <c r="E6252" s="11">
        <v>6.76</v>
      </c>
      <c r="F6252" s="11">
        <v>6.39</v>
      </c>
      <c r="G6252" s="11">
        <v>6.57</v>
      </c>
      <c r="H6252" s="11">
        <v>6.68</v>
      </c>
      <c r="I6252" s="11">
        <v>6.84</v>
      </c>
      <c r="J6252" s="11">
        <v>6.69</v>
      </c>
      <c r="K6252" s="11">
        <v>6.77</v>
      </c>
      <c r="L6252" s="11">
        <v>6.64</v>
      </c>
      <c r="M6252" s="11">
        <v>6.55</v>
      </c>
      <c r="N6252" s="11">
        <v>6.79</v>
      </c>
      <c r="O6252" s="11">
        <v>6.55</v>
      </c>
      <c r="P6252" s="11">
        <v>6.58</v>
      </c>
      <c r="Q6252" s="11">
        <v>6.75</v>
      </c>
      <c r="R6252" s="11">
        <v>6.76</v>
      </c>
      <c r="S6252" s="11">
        <v>6.49</v>
      </c>
      <c r="T6252" s="11">
        <v>6.73</v>
      </c>
      <c r="U6252" s="11">
        <v>6.54</v>
      </c>
      <c r="V6252" s="11">
        <v>6.54</v>
      </c>
      <c r="W6252" s="11">
        <v>6.8</v>
      </c>
      <c r="X6252" s="11">
        <v>6.64</v>
      </c>
      <c r="Y6252" s="11">
        <v>6.61</v>
      </c>
      <c r="Z6252" s="11">
        <v>6.74</v>
      </c>
    </row>
    <row r="6253" spans="1:26" x14ac:dyDescent="0.2">
      <c r="B6253" s="6" t="s">
        <v>263</v>
      </c>
      <c r="I6253" s="6" t="s">
        <v>357</v>
      </c>
    </row>
    <row r="6254" spans="1:26" x14ac:dyDescent="0.2">
      <c r="A6254" s="6" t="s">
        <v>257</v>
      </c>
      <c r="B6254" s="8">
        <v>829</v>
      </c>
      <c r="C6254" s="8">
        <v>414</v>
      </c>
      <c r="D6254" s="8">
        <v>415</v>
      </c>
      <c r="E6254" s="8">
        <v>131</v>
      </c>
      <c r="F6254" s="8">
        <v>130</v>
      </c>
      <c r="G6254" s="8">
        <v>134</v>
      </c>
      <c r="H6254" s="8">
        <v>156</v>
      </c>
      <c r="I6254" s="8">
        <v>279</v>
      </c>
      <c r="J6254" s="8">
        <v>217</v>
      </c>
      <c r="K6254" s="8">
        <v>249</v>
      </c>
      <c r="L6254" s="8">
        <v>180</v>
      </c>
      <c r="M6254" s="8">
        <v>183</v>
      </c>
      <c r="N6254" s="8">
        <v>304</v>
      </c>
      <c r="O6254" s="8">
        <v>210</v>
      </c>
      <c r="P6254" s="8">
        <v>180</v>
      </c>
      <c r="Q6254" s="8">
        <v>135</v>
      </c>
      <c r="R6254" s="8">
        <v>219</v>
      </c>
      <c r="S6254" s="8">
        <v>176</v>
      </c>
      <c r="T6254" s="8">
        <v>366</v>
      </c>
      <c r="U6254" s="8">
        <v>67</v>
      </c>
      <c r="V6254" s="8">
        <v>291</v>
      </c>
      <c r="W6254" s="8">
        <v>120</v>
      </c>
      <c r="X6254" s="8">
        <v>66</v>
      </c>
      <c r="Y6254" s="8">
        <v>477</v>
      </c>
      <c r="Z6254" s="8">
        <v>283</v>
      </c>
    </row>
    <row r="6255" spans="1:26" x14ac:dyDescent="0.2">
      <c r="B6255" s="7">
        <v>0.41</v>
      </c>
      <c r="C6255" s="7">
        <v>0.41</v>
      </c>
      <c r="D6255" s="7">
        <v>0.41</v>
      </c>
      <c r="E6255" s="7">
        <v>0.41</v>
      </c>
      <c r="F6255" s="7">
        <v>0.36</v>
      </c>
      <c r="G6255" s="7">
        <v>0.36</v>
      </c>
      <c r="H6255" s="7">
        <v>0.41</v>
      </c>
      <c r="I6255" s="7">
        <v>0.47</v>
      </c>
      <c r="J6255" s="7">
        <v>0.41</v>
      </c>
      <c r="K6255" s="7">
        <v>0.44</v>
      </c>
      <c r="L6255" s="7">
        <v>0.4</v>
      </c>
      <c r="M6255" s="7">
        <v>0.39</v>
      </c>
      <c r="N6255" s="7">
        <v>0.45</v>
      </c>
      <c r="O6255" s="7">
        <v>0.39</v>
      </c>
      <c r="P6255" s="7">
        <v>0.39</v>
      </c>
      <c r="Q6255" s="7">
        <v>0.4</v>
      </c>
      <c r="R6255" s="7">
        <v>0.42</v>
      </c>
      <c r="S6255" s="7">
        <v>0.38</v>
      </c>
      <c r="T6255" s="7">
        <v>0.41</v>
      </c>
      <c r="U6255" s="7">
        <v>0.44</v>
      </c>
      <c r="V6255" s="7">
        <v>0.38</v>
      </c>
      <c r="W6255" s="7">
        <v>0.44</v>
      </c>
      <c r="X6255" s="7">
        <v>0.41</v>
      </c>
      <c r="Y6255" s="7">
        <v>0.4</v>
      </c>
      <c r="Z6255" s="7">
        <v>0.44</v>
      </c>
    </row>
    <row r="6256" spans="1:26" x14ac:dyDescent="0.2">
      <c r="B6256" s="6" t="s">
        <v>1467</v>
      </c>
      <c r="I6256" s="6" t="s">
        <v>207</v>
      </c>
      <c r="N6256" s="6" t="s">
        <v>654</v>
      </c>
    </row>
    <row r="6257" spans="1:26" x14ac:dyDescent="0.2">
      <c r="A6257" s="6" t="s">
        <v>249</v>
      </c>
      <c r="B6257" s="8">
        <v>294</v>
      </c>
      <c r="C6257" s="8">
        <v>142</v>
      </c>
      <c r="D6257" s="8">
        <v>152</v>
      </c>
      <c r="E6257" s="8">
        <v>35</v>
      </c>
      <c r="F6257" s="8">
        <v>58</v>
      </c>
      <c r="G6257" s="8">
        <v>48</v>
      </c>
      <c r="H6257" s="8">
        <v>55</v>
      </c>
      <c r="I6257" s="8">
        <v>96</v>
      </c>
      <c r="J6257" s="8">
        <v>74</v>
      </c>
      <c r="K6257" s="8">
        <v>74</v>
      </c>
      <c r="L6257" s="8">
        <v>68</v>
      </c>
      <c r="M6257" s="8">
        <v>78</v>
      </c>
      <c r="N6257" s="8">
        <v>99</v>
      </c>
      <c r="O6257" s="8">
        <v>77</v>
      </c>
      <c r="P6257" s="8">
        <v>75</v>
      </c>
      <c r="Q6257" s="8">
        <v>42</v>
      </c>
      <c r="R6257" s="8">
        <v>74</v>
      </c>
      <c r="S6257" s="8">
        <v>75</v>
      </c>
      <c r="T6257" s="8">
        <v>116</v>
      </c>
      <c r="U6257" s="8">
        <v>29</v>
      </c>
      <c r="V6257" s="8">
        <v>120</v>
      </c>
      <c r="W6257" s="8">
        <v>34</v>
      </c>
      <c r="X6257" s="8">
        <v>23</v>
      </c>
      <c r="Y6257" s="8">
        <v>178</v>
      </c>
      <c r="Z6257" s="8">
        <v>99</v>
      </c>
    </row>
    <row r="6258" spans="1:26" x14ac:dyDescent="0.2">
      <c r="B6258" s="7">
        <v>0.15</v>
      </c>
      <c r="C6258" s="7">
        <v>0.14000000000000001</v>
      </c>
      <c r="D6258" s="7">
        <v>0.15</v>
      </c>
      <c r="E6258" s="7">
        <v>0.11</v>
      </c>
      <c r="F6258" s="7">
        <v>0.16</v>
      </c>
      <c r="G6258" s="7">
        <v>0.13</v>
      </c>
      <c r="H6258" s="7">
        <v>0.15</v>
      </c>
      <c r="I6258" s="7">
        <v>0.16</v>
      </c>
      <c r="J6258" s="7">
        <v>0.14000000000000001</v>
      </c>
      <c r="K6258" s="7">
        <v>0.13</v>
      </c>
      <c r="L6258" s="7">
        <v>0.15</v>
      </c>
      <c r="M6258" s="7">
        <v>0.16</v>
      </c>
      <c r="N6258" s="7">
        <v>0.15</v>
      </c>
      <c r="O6258" s="7">
        <v>0.14000000000000001</v>
      </c>
      <c r="P6258" s="7">
        <v>0.16</v>
      </c>
      <c r="Q6258" s="7">
        <v>0.12</v>
      </c>
      <c r="R6258" s="7">
        <v>0.14000000000000001</v>
      </c>
      <c r="S6258" s="7">
        <v>0.16</v>
      </c>
      <c r="T6258" s="7">
        <v>0.13</v>
      </c>
      <c r="U6258" s="7">
        <v>0.19</v>
      </c>
      <c r="V6258" s="7">
        <v>0.16</v>
      </c>
      <c r="W6258" s="7">
        <v>0.13</v>
      </c>
      <c r="X6258" s="7">
        <v>0.14000000000000001</v>
      </c>
      <c r="Y6258" s="7">
        <v>0.15</v>
      </c>
      <c r="Z6258" s="7">
        <v>0.15</v>
      </c>
    </row>
    <row r="6259" spans="1:26" x14ac:dyDescent="0.2">
      <c r="B6259" s="6" t="s">
        <v>41</v>
      </c>
      <c r="F6259" s="6" t="s">
        <v>41</v>
      </c>
      <c r="I6259" s="6" t="s">
        <v>41</v>
      </c>
      <c r="U6259" s="6" t="s">
        <v>96</v>
      </c>
    </row>
    <row r="6261" spans="1:26" x14ac:dyDescent="0.2">
      <c r="A6261" s="6" t="s">
        <v>97</v>
      </c>
    </row>
    <row r="6263" spans="1:26" x14ac:dyDescent="0.2">
      <c r="A6263" s="6" t="s">
        <v>353</v>
      </c>
    </row>
    <row r="6264" spans="1:26" x14ac:dyDescent="0.2">
      <c r="A6264" s="6" t="s">
        <v>352</v>
      </c>
    </row>
    <row r="6266" spans="1:26" x14ac:dyDescent="0.2">
      <c r="A6266" s="8">
        <v>96</v>
      </c>
    </row>
    <row r="6271" spans="1:26" x14ac:dyDescent="0.2">
      <c r="A6271" s="9" t="s">
        <v>0</v>
      </c>
    </row>
    <row r="6273" spans="1:34" x14ac:dyDescent="0.2">
      <c r="A6273" s="9" t="s">
        <v>1</v>
      </c>
    </row>
    <row r="6274" spans="1:34" x14ac:dyDescent="0.2">
      <c r="A6274" s="9" t="s">
        <v>2</v>
      </c>
    </row>
    <row r="6275" spans="1:34" x14ac:dyDescent="0.2">
      <c r="A6275" s="9" t="s">
        <v>3</v>
      </c>
    </row>
    <row r="6276" spans="1:34" x14ac:dyDescent="0.2">
      <c r="A6276" s="9" t="s">
        <v>4</v>
      </c>
    </row>
    <row r="6277" spans="1:34" x14ac:dyDescent="0.2">
      <c r="A6277" s="9" t="s">
        <v>5</v>
      </c>
    </row>
    <row r="6278" spans="1:34" x14ac:dyDescent="0.2">
      <c r="A6278" s="6" t="s">
        <v>1473</v>
      </c>
    </row>
    <row r="6279" spans="1:34" x14ac:dyDescent="0.2">
      <c r="A6279" s="6" t="s">
        <v>7</v>
      </c>
    </row>
    <row r="6281" spans="1:34" x14ac:dyDescent="0.2">
      <c r="J6281" s="9" t="s">
        <v>157</v>
      </c>
      <c r="N6281" s="9" t="s">
        <v>156</v>
      </c>
      <c r="R6281" s="9" t="s">
        <v>155</v>
      </c>
    </row>
    <row r="6282" spans="1:34" x14ac:dyDescent="0.2">
      <c r="I6282" s="9" t="s">
        <v>154</v>
      </c>
      <c r="K6282" s="9" t="s">
        <v>153</v>
      </c>
      <c r="M6282" s="9" t="s">
        <v>154</v>
      </c>
      <c r="O6282" s="9" t="s">
        <v>153</v>
      </c>
      <c r="Q6282" s="9" t="s">
        <v>154</v>
      </c>
      <c r="S6282" s="9" t="s">
        <v>153</v>
      </c>
    </row>
    <row r="6283" spans="1:34" x14ac:dyDescent="0.2">
      <c r="AA6283" s="9" t="s">
        <v>152</v>
      </c>
    </row>
    <row r="6284" spans="1:34" x14ac:dyDescent="0.2">
      <c r="D6284" s="9" t="s">
        <v>151</v>
      </c>
      <c r="F6284" s="9" t="s">
        <v>150</v>
      </c>
      <c r="U6284" s="9" t="s">
        <v>149</v>
      </c>
      <c r="W6284" s="9" t="s">
        <v>148</v>
      </c>
      <c r="Y6284" s="9" t="s">
        <v>147</v>
      </c>
      <c r="AA6284" s="9" t="s">
        <v>146</v>
      </c>
      <c r="AC6284" s="9" t="s">
        <v>145</v>
      </c>
      <c r="AG6284" s="9" t="s">
        <v>144</v>
      </c>
    </row>
    <row r="6285" spans="1:34" x14ac:dyDescent="0.2">
      <c r="AC6285" s="9" t="s">
        <v>143</v>
      </c>
      <c r="AD6285" s="9" t="s">
        <v>142</v>
      </c>
    </row>
    <row r="6286" spans="1:34" x14ac:dyDescent="0.2">
      <c r="F6286" s="9" t="s">
        <v>143</v>
      </c>
      <c r="G6286" s="9" t="s">
        <v>142</v>
      </c>
      <c r="U6286" s="9" t="s">
        <v>141</v>
      </c>
      <c r="W6286" s="9" t="s">
        <v>141</v>
      </c>
      <c r="Y6286" s="9" t="s">
        <v>141</v>
      </c>
      <c r="AA6286" s="9" t="s">
        <v>141</v>
      </c>
      <c r="AC6286" s="9" t="s">
        <v>140</v>
      </c>
      <c r="AD6286" s="9" t="s">
        <v>140</v>
      </c>
      <c r="AF6286" s="9" t="s">
        <v>139</v>
      </c>
      <c r="AG6286" s="9" t="s">
        <v>138</v>
      </c>
      <c r="AH6286" s="9" t="s">
        <v>137</v>
      </c>
    </row>
    <row r="6287" spans="1:34" x14ac:dyDescent="0.2">
      <c r="B6287" s="9" t="s">
        <v>24</v>
      </c>
      <c r="C6287" s="9" t="s">
        <v>74</v>
      </c>
      <c r="D6287" s="9" t="s">
        <v>83</v>
      </c>
      <c r="E6287" s="9" t="s">
        <v>131</v>
      </c>
      <c r="F6287" s="9" t="s">
        <v>136</v>
      </c>
      <c r="G6287" s="9" t="s">
        <v>136</v>
      </c>
      <c r="H6287" s="9" t="s">
        <v>135</v>
      </c>
      <c r="I6287" s="9" t="s">
        <v>134</v>
      </c>
      <c r="J6287" s="9" t="s">
        <v>135</v>
      </c>
      <c r="K6287" s="9" t="s">
        <v>134</v>
      </c>
      <c r="L6287" s="9" t="s">
        <v>135</v>
      </c>
      <c r="M6287" s="9" t="s">
        <v>134</v>
      </c>
      <c r="N6287" s="9" t="s">
        <v>135</v>
      </c>
      <c r="O6287" s="9" t="s">
        <v>134</v>
      </c>
      <c r="P6287" s="9" t="s">
        <v>135</v>
      </c>
      <c r="Q6287" s="9" t="s">
        <v>134</v>
      </c>
      <c r="R6287" s="9" t="s">
        <v>135</v>
      </c>
      <c r="S6287" s="9" t="s">
        <v>134</v>
      </c>
      <c r="T6287" s="9" t="s">
        <v>133</v>
      </c>
      <c r="U6287" s="9" t="s">
        <v>132</v>
      </c>
      <c r="V6287" s="9" t="s">
        <v>133</v>
      </c>
      <c r="W6287" s="9" t="s">
        <v>132</v>
      </c>
      <c r="X6287" s="9" t="s">
        <v>133</v>
      </c>
      <c r="Y6287" s="9" t="s">
        <v>132</v>
      </c>
      <c r="Z6287" s="9" t="s">
        <v>133</v>
      </c>
      <c r="AA6287" s="9" t="s">
        <v>132</v>
      </c>
      <c r="AB6287" s="9" t="s">
        <v>131</v>
      </c>
      <c r="AC6287" s="9" t="s">
        <v>129</v>
      </c>
      <c r="AD6287" s="9" t="s">
        <v>129</v>
      </c>
      <c r="AE6287" s="9" t="s">
        <v>130</v>
      </c>
      <c r="AF6287" s="9" t="s">
        <v>129</v>
      </c>
      <c r="AG6287" s="9" t="s">
        <v>128</v>
      </c>
      <c r="AH6287" s="9" t="s">
        <v>127</v>
      </c>
    </row>
    <row r="6288" spans="1:34" x14ac:dyDescent="0.2">
      <c r="B6288" s="9" t="s">
        <v>47</v>
      </c>
      <c r="C6288" s="9" t="s">
        <v>48</v>
      </c>
      <c r="D6288" s="9" t="s">
        <v>49</v>
      </c>
      <c r="E6288" s="9" t="s">
        <v>50</v>
      </c>
      <c r="F6288" s="9" t="s">
        <v>51</v>
      </c>
      <c r="G6288" s="9" t="s">
        <v>52</v>
      </c>
      <c r="H6288" s="9" t="s">
        <v>53</v>
      </c>
      <c r="I6288" s="9" t="s">
        <v>54</v>
      </c>
      <c r="J6288" s="9" t="s">
        <v>55</v>
      </c>
      <c r="K6288" s="9" t="s">
        <v>56</v>
      </c>
      <c r="L6288" s="9" t="s">
        <v>57</v>
      </c>
      <c r="M6288" s="9" t="s">
        <v>58</v>
      </c>
      <c r="N6288" s="9" t="s">
        <v>59</v>
      </c>
      <c r="O6288" s="9" t="s">
        <v>60</v>
      </c>
      <c r="P6288" s="9" t="s">
        <v>61</v>
      </c>
      <c r="Q6288" s="9" t="s">
        <v>62</v>
      </c>
      <c r="R6288" s="9" t="s">
        <v>63</v>
      </c>
      <c r="S6288" s="9" t="s">
        <v>64</v>
      </c>
      <c r="T6288" s="9" t="s">
        <v>65</v>
      </c>
      <c r="U6288" s="9" t="s">
        <v>66</v>
      </c>
      <c r="V6288" s="9" t="s">
        <v>67</v>
      </c>
      <c r="W6288" s="9" t="s">
        <v>68</v>
      </c>
      <c r="X6288" s="9" t="s">
        <v>70</v>
      </c>
      <c r="Y6288" s="9" t="s">
        <v>71</v>
      </c>
      <c r="Z6288" s="9" t="s">
        <v>126</v>
      </c>
      <c r="AA6288" s="9" t="s">
        <v>125</v>
      </c>
      <c r="AB6288" s="9" t="s">
        <v>124</v>
      </c>
      <c r="AC6288" s="9" t="s">
        <v>123</v>
      </c>
      <c r="AD6288" s="9" t="s">
        <v>122</v>
      </c>
      <c r="AE6288" s="9" t="s">
        <v>121</v>
      </c>
      <c r="AF6288" s="9" t="s">
        <v>120</v>
      </c>
      <c r="AG6288" s="9" t="s">
        <v>119</v>
      </c>
      <c r="AH6288" s="9" t="s">
        <v>118</v>
      </c>
    </row>
    <row r="6289" spans="1:34" x14ac:dyDescent="0.2">
      <c r="A6289" s="6" t="s">
        <v>72</v>
      </c>
      <c r="B6289" s="8">
        <v>2019</v>
      </c>
      <c r="C6289" s="8">
        <v>1519</v>
      </c>
      <c r="D6289" s="8">
        <v>494</v>
      </c>
      <c r="E6289" s="8">
        <v>358</v>
      </c>
      <c r="F6289" s="8">
        <v>730</v>
      </c>
      <c r="G6289" s="8">
        <v>431</v>
      </c>
      <c r="H6289" s="8">
        <v>210</v>
      </c>
      <c r="I6289" s="8">
        <v>976</v>
      </c>
      <c r="J6289" s="8">
        <v>252</v>
      </c>
      <c r="K6289" s="8">
        <v>931</v>
      </c>
      <c r="L6289" s="8">
        <v>747</v>
      </c>
      <c r="M6289" s="8">
        <v>249</v>
      </c>
      <c r="N6289" s="8">
        <v>505</v>
      </c>
      <c r="O6289" s="8">
        <v>447</v>
      </c>
      <c r="P6289" s="8">
        <v>271</v>
      </c>
      <c r="Q6289" s="8">
        <v>642</v>
      </c>
      <c r="R6289" s="8">
        <v>118</v>
      </c>
      <c r="S6289" s="8">
        <v>1099</v>
      </c>
      <c r="T6289" s="8">
        <v>262</v>
      </c>
      <c r="U6289" s="8">
        <v>171</v>
      </c>
      <c r="V6289" s="8">
        <v>275</v>
      </c>
      <c r="W6289" s="8">
        <v>139</v>
      </c>
      <c r="X6289" s="8">
        <v>248</v>
      </c>
      <c r="Y6289" s="8">
        <v>161</v>
      </c>
      <c r="Z6289" s="8">
        <v>252</v>
      </c>
      <c r="AA6289" s="8">
        <v>167</v>
      </c>
      <c r="AB6289" s="8">
        <v>170</v>
      </c>
      <c r="AC6289" s="8">
        <v>1261</v>
      </c>
      <c r="AD6289" s="8">
        <v>518</v>
      </c>
      <c r="AE6289" s="8">
        <v>724</v>
      </c>
      <c r="AF6289" s="8">
        <v>1379</v>
      </c>
      <c r="AG6289" s="8">
        <v>299</v>
      </c>
      <c r="AH6289" s="8">
        <v>1247</v>
      </c>
    </row>
    <row r="6290" spans="1:34" x14ac:dyDescent="0.2">
      <c r="A6290" s="6" t="s">
        <v>73</v>
      </c>
      <c r="B6290" s="8">
        <v>2019</v>
      </c>
      <c r="C6290" s="8">
        <v>1519</v>
      </c>
      <c r="D6290" s="8">
        <v>494</v>
      </c>
      <c r="E6290" s="8">
        <v>358</v>
      </c>
      <c r="F6290" s="8">
        <v>728</v>
      </c>
      <c r="G6290" s="8">
        <v>434</v>
      </c>
      <c r="H6290" s="8">
        <v>210</v>
      </c>
      <c r="I6290" s="8">
        <v>986</v>
      </c>
      <c r="J6290" s="8">
        <v>254</v>
      </c>
      <c r="K6290" s="8">
        <v>934</v>
      </c>
      <c r="L6290" s="8">
        <v>747</v>
      </c>
      <c r="M6290" s="8">
        <v>252</v>
      </c>
      <c r="N6290" s="8">
        <v>504</v>
      </c>
      <c r="O6290" s="8">
        <v>451</v>
      </c>
      <c r="P6290" s="8">
        <v>278</v>
      </c>
      <c r="Q6290" s="8">
        <v>640</v>
      </c>
      <c r="R6290" s="8">
        <v>122</v>
      </c>
      <c r="S6290" s="8">
        <v>1092</v>
      </c>
      <c r="T6290" s="8">
        <v>262</v>
      </c>
      <c r="U6290" s="8">
        <v>173</v>
      </c>
      <c r="V6290" s="8">
        <v>274</v>
      </c>
      <c r="W6290" s="8">
        <v>138</v>
      </c>
      <c r="X6290" s="8">
        <v>243</v>
      </c>
      <c r="Y6290" s="8">
        <v>161</v>
      </c>
      <c r="Z6290" s="8">
        <v>251</v>
      </c>
      <c r="AA6290" s="8">
        <v>169</v>
      </c>
      <c r="AB6290" s="8">
        <v>173</v>
      </c>
      <c r="AC6290" s="8">
        <v>1266</v>
      </c>
      <c r="AD6290" s="8">
        <v>510</v>
      </c>
      <c r="AE6290" s="8">
        <v>726</v>
      </c>
      <c r="AF6290" s="8">
        <v>1378</v>
      </c>
      <c r="AG6290" s="8">
        <v>299</v>
      </c>
      <c r="AH6290" s="8">
        <v>1248</v>
      </c>
    </row>
    <row r="6291" spans="1:34" x14ac:dyDescent="0.2">
      <c r="A6291" s="6" t="s">
        <v>1408</v>
      </c>
      <c r="B6291" s="8">
        <v>60</v>
      </c>
      <c r="C6291" s="8">
        <v>41</v>
      </c>
      <c r="D6291" s="8">
        <v>19</v>
      </c>
      <c r="E6291" s="8">
        <v>7</v>
      </c>
      <c r="F6291" s="8">
        <v>21</v>
      </c>
      <c r="G6291" s="8">
        <v>13</v>
      </c>
      <c r="H6291" s="6" t="s">
        <v>94</v>
      </c>
      <c r="I6291" s="8">
        <v>51</v>
      </c>
      <c r="J6291" s="6" t="s">
        <v>94</v>
      </c>
      <c r="K6291" s="8">
        <v>58</v>
      </c>
      <c r="L6291" s="8">
        <v>6</v>
      </c>
      <c r="M6291" s="8">
        <v>33</v>
      </c>
      <c r="N6291" s="8">
        <v>2</v>
      </c>
      <c r="O6291" s="8">
        <v>53</v>
      </c>
      <c r="P6291" s="8">
        <v>5</v>
      </c>
      <c r="Q6291" s="8">
        <v>44</v>
      </c>
      <c r="R6291" s="6" t="s">
        <v>94</v>
      </c>
      <c r="S6291" s="8">
        <v>59</v>
      </c>
      <c r="T6291" s="8">
        <v>7</v>
      </c>
      <c r="U6291" s="8">
        <v>9</v>
      </c>
      <c r="V6291" s="8">
        <v>5</v>
      </c>
      <c r="W6291" s="8">
        <v>6</v>
      </c>
      <c r="X6291" s="8">
        <v>4</v>
      </c>
      <c r="Y6291" s="8">
        <v>8</v>
      </c>
      <c r="Z6291" s="8">
        <v>5</v>
      </c>
      <c r="AA6291" s="8">
        <v>5</v>
      </c>
      <c r="AB6291" s="8">
        <v>5</v>
      </c>
      <c r="AC6291" s="8">
        <v>29</v>
      </c>
      <c r="AD6291" s="8">
        <v>23</v>
      </c>
      <c r="AE6291" s="8">
        <v>14</v>
      </c>
      <c r="AF6291" s="8">
        <v>34</v>
      </c>
      <c r="AG6291" s="8">
        <v>8</v>
      </c>
      <c r="AH6291" s="8">
        <v>42</v>
      </c>
    </row>
    <row r="6292" spans="1:34" x14ac:dyDescent="0.2">
      <c r="B6292" s="7">
        <v>0.03</v>
      </c>
      <c r="C6292" s="7">
        <v>0.03</v>
      </c>
      <c r="D6292" s="7">
        <v>0.04</v>
      </c>
      <c r="E6292" s="7">
        <v>0.02</v>
      </c>
      <c r="F6292" s="7">
        <v>0.03</v>
      </c>
      <c r="G6292" s="7">
        <v>0.03</v>
      </c>
      <c r="H6292" s="6" t="s">
        <v>94</v>
      </c>
      <c r="I6292" s="7">
        <v>0.05</v>
      </c>
      <c r="J6292" s="6" t="s">
        <v>94</v>
      </c>
      <c r="K6292" s="7">
        <v>0.06</v>
      </c>
      <c r="L6292" s="7">
        <v>0.01</v>
      </c>
      <c r="M6292" s="7">
        <v>0.13</v>
      </c>
      <c r="N6292" s="6" t="s">
        <v>95</v>
      </c>
      <c r="O6292" s="7">
        <v>0.12</v>
      </c>
      <c r="P6292" s="7">
        <v>0.02</v>
      </c>
      <c r="Q6292" s="7">
        <v>7.0000000000000007E-2</v>
      </c>
      <c r="R6292" s="6" t="s">
        <v>94</v>
      </c>
      <c r="S6292" s="7">
        <v>0.05</v>
      </c>
      <c r="T6292" s="7">
        <v>0.03</v>
      </c>
      <c r="U6292" s="7">
        <v>0.05</v>
      </c>
      <c r="V6292" s="7">
        <v>0.02</v>
      </c>
      <c r="W6292" s="7">
        <v>0.04</v>
      </c>
      <c r="X6292" s="7">
        <v>0.02</v>
      </c>
      <c r="Y6292" s="7">
        <v>0.05</v>
      </c>
      <c r="Z6292" s="7">
        <v>0.02</v>
      </c>
      <c r="AA6292" s="7">
        <v>0.03</v>
      </c>
      <c r="AB6292" s="7">
        <v>0.03</v>
      </c>
      <c r="AC6292" s="7">
        <v>0.02</v>
      </c>
      <c r="AD6292" s="7">
        <v>0.04</v>
      </c>
      <c r="AE6292" s="7">
        <v>0.02</v>
      </c>
      <c r="AF6292" s="7">
        <v>0.02</v>
      </c>
      <c r="AG6292" s="7">
        <v>0.03</v>
      </c>
      <c r="AH6292" s="7">
        <v>0.03</v>
      </c>
    </row>
    <row r="6293" spans="1:34" x14ac:dyDescent="0.2">
      <c r="B6293" s="6" t="s">
        <v>1483</v>
      </c>
      <c r="I6293" s="6" t="s">
        <v>377</v>
      </c>
      <c r="K6293" s="6" t="s">
        <v>354</v>
      </c>
      <c r="M6293" s="6" t="s">
        <v>109</v>
      </c>
      <c r="O6293" s="6" t="s">
        <v>108</v>
      </c>
      <c r="Q6293" s="6" t="s">
        <v>107</v>
      </c>
      <c r="S6293" s="6" t="s">
        <v>106</v>
      </c>
      <c r="Y6293" s="6" t="s">
        <v>460</v>
      </c>
      <c r="AD6293" s="6" t="s">
        <v>105</v>
      </c>
      <c r="AH6293" s="6" t="s">
        <v>436</v>
      </c>
    </row>
    <row r="6294" spans="1:34" x14ac:dyDescent="0.2">
      <c r="A6294" s="6" t="s">
        <v>1406</v>
      </c>
      <c r="B6294" s="8">
        <v>23</v>
      </c>
      <c r="C6294" s="8">
        <v>19</v>
      </c>
      <c r="D6294" s="8">
        <v>4</v>
      </c>
      <c r="E6294" s="8">
        <v>4</v>
      </c>
      <c r="F6294" s="8">
        <v>8</v>
      </c>
      <c r="G6294" s="8">
        <v>7</v>
      </c>
      <c r="H6294" s="6" t="s">
        <v>94</v>
      </c>
      <c r="I6294" s="8">
        <v>18</v>
      </c>
      <c r="J6294" s="6" t="s">
        <v>94</v>
      </c>
      <c r="K6294" s="8">
        <v>21</v>
      </c>
      <c r="L6294" s="8">
        <v>4</v>
      </c>
      <c r="M6294" s="8">
        <v>9</v>
      </c>
      <c r="N6294" s="8">
        <v>2</v>
      </c>
      <c r="O6294" s="8">
        <v>18</v>
      </c>
      <c r="P6294" s="8">
        <v>3</v>
      </c>
      <c r="Q6294" s="8">
        <v>16</v>
      </c>
      <c r="R6294" s="8">
        <v>1</v>
      </c>
      <c r="S6294" s="8">
        <v>21</v>
      </c>
      <c r="T6294" s="8">
        <v>2</v>
      </c>
      <c r="U6294" s="8">
        <v>2</v>
      </c>
      <c r="V6294" s="8">
        <v>3</v>
      </c>
      <c r="W6294" s="8">
        <v>3</v>
      </c>
      <c r="X6294" s="6" t="s">
        <v>94</v>
      </c>
      <c r="Y6294" s="8">
        <v>1</v>
      </c>
      <c r="Z6294" s="8">
        <v>2</v>
      </c>
      <c r="AA6294" s="8">
        <v>3</v>
      </c>
      <c r="AB6294" s="6" t="s">
        <v>94</v>
      </c>
      <c r="AC6294" s="8">
        <v>15</v>
      </c>
      <c r="AD6294" s="8">
        <v>5</v>
      </c>
      <c r="AE6294" s="8">
        <v>9</v>
      </c>
      <c r="AF6294" s="8">
        <v>13</v>
      </c>
      <c r="AG6294" s="8">
        <v>2</v>
      </c>
      <c r="AH6294" s="8">
        <v>14</v>
      </c>
    </row>
    <row r="6295" spans="1:34" x14ac:dyDescent="0.2">
      <c r="B6295" s="7">
        <v>0.01</v>
      </c>
      <c r="C6295" s="7">
        <v>0.01</v>
      </c>
      <c r="D6295" s="7">
        <v>0.01</v>
      </c>
      <c r="E6295" s="7">
        <v>0.01</v>
      </c>
      <c r="F6295" s="7">
        <v>0.01</v>
      </c>
      <c r="G6295" s="7">
        <v>0.02</v>
      </c>
      <c r="H6295" s="6" t="s">
        <v>94</v>
      </c>
      <c r="I6295" s="7">
        <v>0.02</v>
      </c>
      <c r="J6295" s="6" t="s">
        <v>94</v>
      </c>
      <c r="K6295" s="7">
        <v>0.02</v>
      </c>
      <c r="L6295" s="7">
        <v>0.01</v>
      </c>
      <c r="M6295" s="7">
        <v>0.04</v>
      </c>
      <c r="N6295" s="6" t="s">
        <v>95</v>
      </c>
      <c r="O6295" s="7">
        <v>0.04</v>
      </c>
      <c r="P6295" s="7">
        <v>0.01</v>
      </c>
      <c r="Q6295" s="7">
        <v>0.02</v>
      </c>
      <c r="R6295" s="7">
        <v>0.01</v>
      </c>
      <c r="S6295" s="7">
        <v>0.02</v>
      </c>
      <c r="T6295" s="7">
        <v>0.01</v>
      </c>
      <c r="U6295" s="7">
        <v>0.01</v>
      </c>
      <c r="V6295" s="7">
        <v>0.01</v>
      </c>
      <c r="W6295" s="7">
        <v>0.02</v>
      </c>
      <c r="X6295" s="6" t="s">
        <v>94</v>
      </c>
      <c r="Y6295" s="7">
        <v>0.01</v>
      </c>
      <c r="Z6295" s="7">
        <v>0.01</v>
      </c>
      <c r="AA6295" s="7">
        <v>0.02</v>
      </c>
      <c r="AB6295" s="6" t="s">
        <v>94</v>
      </c>
      <c r="AC6295" s="7">
        <v>0.01</v>
      </c>
      <c r="AD6295" s="7">
        <v>0.01</v>
      </c>
      <c r="AE6295" s="7">
        <v>0.01</v>
      </c>
      <c r="AF6295" s="7">
        <v>0.01</v>
      </c>
      <c r="AG6295" s="7">
        <v>0.01</v>
      </c>
      <c r="AH6295" s="7">
        <v>0.01</v>
      </c>
    </row>
    <row r="6296" spans="1:34" x14ac:dyDescent="0.2">
      <c r="I6296" s="6" t="s">
        <v>92</v>
      </c>
      <c r="K6296" s="6" t="s">
        <v>354</v>
      </c>
      <c r="M6296" s="6" t="s">
        <v>109</v>
      </c>
      <c r="O6296" s="6" t="s">
        <v>108</v>
      </c>
      <c r="Q6296" s="6" t="s">
        <v>92</v>
      </c>
      <c r="S6296" s="6" t="s">
        <v>92</v>
      </c>
    </row>
    <row r="6297" spans="1:34" x14ac:dyDescent="0.2">
      <c r="A6297" s="6" t="s">
        <v>1403</v>
      </c>
      <c r="B6297" s="8">
        <v>45</v>
      </c>
      <c r="C6297" s="8">
        <v>31</v>
      </c>
      <c r="D6297" s="8">
        <v>14</v>
      </c>
      <c r="E6297" s="8">
        <v>5</v>
      </c>
      <c r="F6297" s="8">
        <v>14</v>
      </c>
      <c r="G6297" s="8">
        <v>12</v>
      </c>
      <c r="H6297" s="6" t="s">
        <v>94</v>
      </c>
      <c r="I6297" s="8">
        <v>40</v>
      </c>
      <c r="J6297" s="8">
        <v>1</v>
      </c>
      <c r="K6297" s="8">
        <v>42</v>
      </c>
      <c r="L6297" s="8">
        <v>7</v>
      </c>
      <c r="M6297" s="8">
        <v>22</v>
      </c>
      <c r="N6297" s="8">
        <v>3</v>
      </c>
      <c r="O6297" s="8">
        <v>30</v>
      </c>
      <c r="P6297" s="8">
        <v>3</v>
      </c>
      <c r="Q6297" s="8">
        <v>30</v>
      </c>
      <c r="R6297" s="8">
        <v>1</v>
      </c>
      <c r="S6297" s="8">
        <v>41</v>
      </c>
      <c r="T6297" s="8">
        <v>4</v>
      </c>
      <c r="U6297" s="8">
        <v>4</v>
      </c>
      <c r="V6297" s="8">
        <v>7</v>
      </c>
      <c r="W6297" s="8">
        <v>2</v>
      </c>
      <c r="X6297" s="8">
        <v>2</v>
      </c>
      <c r="Y6297" s="8">
        <v>8</v>
      </c>
      <c r="Z6297" s="8">
        <v>5</v>
      </c>
      <c r="AA6297" s="8">
        <v>3</v>
      </c>
      <c r="AB6297" s="8">
        <v>3</v>
      </c>
      <c r="AC6297" s="8">
        <v>23</v>
      </c>
      <c r="AD6297" s="8">
        <v>18</v>
      </c>
      <c r="AE6297" s="8">
        <v>16</v>
      </c>
      <c r="AF6297" s="8">
        <v>29</v>
      </c>
      <c r="AG6297" s="8">
        <v>8</v>
      </c>
      <c r="AH6297" s="8">
        <v>32</v>
      </c>
    </row>
    <row r="6298" spans="1:34" x14ac:dyDescent="0.2">
      <c r="B6298" s="7">
        <v>0.02</v>
      </c>
      <c r="C6298" s="7">
        <v>0.02</v>
      </c>
      <c r="D6298" s="7">
        <v>0.03</v>
      </c>
      <c r="E6298" s="7">
        <v>0.01</v>
      </c>
      <c r="F6298" s="7">
        <v>0.02</v>
      </c>
      <c r="G6298" s="7">
        <v>0.03</v>
      </c>
      <c r="H6298" s="6" t="s">
        <v>94</v>
      </c>
      <c r="I6298" s="7">
        <v>0.04</v>
      </c>
      <c r="J6298" s="7">
        <v>0.01</v>
      </c>
      <c r="K6298" s="7">
        <v>0.05</v>
      </c>
      <c r="L6298" s="7">
        <v>0.01</v>
      </c>
      <c r="M6298" s="7">
        <v>0.09</v>
      </c>
      <c r="N6298" s="7">
        <v>0.01</v>
      </c>
      <c r="O6298" s="7">
        <v>7.0000000000000007E-2</v>
      </c>
      <c r="P6298" s="7">
        <v>0.01</v>
      </c>
      <c r="Q6298" s="7">
        <v>0.05</v>
      </c>
      <c r="R6298" s="7">
        <v>0.01</v>
      </c>
      <c r="S6298" s="7">
        <v>0.04</v>
      </c>
      <c r="T6298" s="7">
        <v>0.01</v>
      </c>
      <c r="U6298" s="7">
        <v>0.02</v>
      </c>
      <c r="V6298" s="7">
        <v>0.02</v>
      </c>
      <c r="W6298" s="7">
        <v>0.02</v>
      </c>
      <c r="X6298" s="7">
        <v>0.01</v>
      </c>
      <c r="Y6298" s="7">
        <v>0.05</v>
      </c>
      <c r="Z6298" s="7">
        <v>0.02</v>
      </c>
      <c r="AA6298" s="7">
        <v>0.02</v>
      </c>
      <c r="AB6298" s="7">
        <v>0.02</v>
      </c>
      <c r="AC6298" s="7">
        <v>0.02</v>
      </c>
      <c r="AD6298" s="7">
        <v>0.04</v>
      </c>
      <c r="AE6298" s="7">
        <v>0.02</v>
      </c>
      <c r="AF6298" s="7">
        <v>0.02</v>
      </c>
      <c r="AG6298" s="7">
        <v>0.03</v>
      </c>
      <c r="AH6298" s="7">
        <v>0.03</v>
      </c>
    </row>
    <row r="6299" spans="1:34" x14ac:dyDescent="0.2">
      <c r="B6299" s="6" t="s">
        <v>393</v>
      </c>
      <c r="I6299" s="6" t="s">
        <v>377</v>
      </c>
      <c r="K6299" s="6" t="s">
        <v>354</v>
      </c>
      <c r="M6299" s="6" t="s">
        <v>109</v>
      </c>
      <c r="O6299" s="6" t="s">
        <v>108</v>
      </c>
      <c r="Q6299" s="6" t="s">
        <v>107</v>
      </c>
      <c r="S6299" s="6" t="s">
        <v>92</v>
      </c>
      <c r="Y6299" s="6" t="s">
        <v>158</v>
      </c>
      <c r="AD6299" s="6" t="s">
        <v>105</v>
      </c>
    </row>
    <row r="6300" spans="1:34" x14ac:dyDescent="0.2">
      <c r="A6300" s="6" t="s">
        <v>1402</v>
      </c>
      <c r="B6300" s="8">
        <v>75</v>
      </c>
      <c r="C6300" s="8">
        <v>46</v>
      </c>
      <c r="D6300" s="8">
        <v>28</v>
      </c>
      <c r="E6300" s="8">
        <v>19</v>
      </c>
      <c r="F6300" s="8">
        <v>19</v>
      </c>
      <c r="G6300" s="8">
        <v>8</v>
      </c>
      <c r="H6300" s="8">
        <v>1</v>
      </c>
      <c r="I6300" s="8">
        <v>54</v>
      </c>
      <c r="J6300" s="6" t="s">
        <v>94</v>
      </c>
      <c r="K6300" s="8">
        <v>68</v>
      </c>
      <c r="L6300" s="8">
        <v>11</v>
      </c>
      <c r="M6300" s="8">
        <v>34</v>
      </c>
      <c r="N6300" s="8">
        <v>2</v>
      </c>
      <c r="O6300" s="8">
        <v>56</v>
      </c>
      <c r="P6300" s="8">
        <v>1</v>
      </c>
      <c r="Q6300" s="8">
        <v>51</v>
      </c>
      <c r="R6300" s="6" t="s">
        <v>94</v>
      </c>
      <c r="S6300" s="8">
        <v>65</v>
      </c>
      <c r="T6300" s="8">
        <v>8</v>
      </c>
      <c r="U6300" s="8">
        <v>8</v>
      </c>
      <c r="V6300" s="8">
        <v>9</v>
      </c>
      <c r="W6300" s="8">
        <v>8</v>
      </c>
      <c r="X6300" s="8">
        <v>4</v>
      </c>
      <c r="Y6300" s="8">
        <v>10</v>
      </c>
      <c r="Z6300" s="8">
        <v>3</v>
      </c>
      <c r="AA6300" s="8">
        <v>8</v>
      </c>
      <c r="AB6300" s="8">
        <v>3</v>
      </c>
      <c r="AC6300" s="8">
        <v>46</v>
      </c>
      <c r="AD6300" s="8">
        <v>25</v>
      </c>
      <c r="AE6300" s="8">
        <v>24</v>
      </c>
      <c r="AF6300" s="8">
        <v>45</v>
      </c>
      <c r="AG6300" s="8">
        <v>7</v>
      </c>
      <c r="AH6300" s="8">
        <v>54</v>
      </c>
    </row>
    <row r="6301" spans="1:34" x14ac:dyDescent="0.2">
      <c r="B6301" s="7">
        <v>0.04</v>
      </c>
      <c r="C6301" s="7">
        <v>0.03</v>
      </c>
      <c r="D6301" s="7">
        <v>0.06</v>
      </c>
      <c r="E6301" s="7">
        <v>0.05</v>
      </c>
      <c r="F6301" s="7">
        <v>0.03</v>
      </c>
      <c r="G6301" s="7">
        <v>0.02</v>
      </c>
      <c r="H6301" s="7">
        <v>0.01</v>
      </c>
      <c r="I6301" s="7">
        <v>0.05</v>
      </c>
      <c r="J6301" s="6" t="s">
        <v>94</v>
      </c>
      <c r="K6301" s="7">
        <v>7.0000000000000007E-2</v>
      </c>
      <c r="L6301" s="7">
        <v>0.01</v>
      </c>
      <c r="M6301" s="7">
        <v>0.14000000000000001</v>
      </c>
      <c r="N6301" s="6" t="s">
        <v>95</v>
      </c>
      <c r="O6301" s="7">
        <v>0.12</v>
      </c>
      <c r="P6301" s="7">
        <v>0.01</v>
      </c>
      <c r="Q6301" s="7">
        <v>0.08</v>
      </c>
      <c r="R6301" s="6" t="s">
        <v>94</v>
      </c>
      <c r="S6301" s="7">
        <v>0.06</v>
      </c>
      <c r="T6301" s="7">
        <v>0.03</v>
      </c>
      <c r="U6301" s="7">
        <v>0.05</v>
      </c>
      <c r="V6301" s="7">
        <v>0.03</v>
      </c>
      <c r="W6301" s="7">
        <v>0.06</v>
      </c>
      <c r="X6301" s="7">
        <v>0.02</v>
      </c>
      <c r="Y6301" s="7">
        <v>0.06</v>
      </c>
      <c r="Z6301" s="7">
        <v>0.01</v>
      </c>
      <c r="AA6301" s="7">
        <v>0.05</v>
      </c>
      <c r="AB6301" s="7">
        <v>0.02</v>
      </c>
      <c r="AC6301" s="7">
        <v>0.04</v>
      </c>
      <c r="AD6301" s="7">
        <v>0.05</v>
      </c>
      <c r="AE6301" s="7">
        <v>0.03</v>
      </c>
      <c r="AF6301" s="7">
        <v>0.03</v>
      </c>
      <c r="AG6301" s="7">
        <v>0.02</v>
      </c>
      <c r="AH6301" s="7">
        <v>0.04</v>
      </c>
    </row>
    <row r="6302" spans="1:34" x14ac:dyDescent="0.2">
      <c r="B6302" s="6" t="s">
        <v>1482</v>
      </c>
      <c r="D6302" s="6" t="s">
        <v>32</v>
      </c>
      <c r="E6302" s="6" t="s">
        <v>533</v>
      </c>
      <c r="I6302" s="6" t="s">
        <v>377</v>
      </c>
      <c r="K6302" s="6" t="s">
        <v>354</v>
      </c>
      <c r="M6302" s="6" t="s">
        <v>109</v>
      </c>
      <c r="O6302" s="6" t="s">
        <v>108</v>
      </c>
      <c r="Q6302" s="6" t="s">
        <v>107</v>
      </c>
      <c r="S6302" s="6" t="s">
        <v>106</v>
      </c>
      <c r="Y6302" s="6" t="s">
        <v>460</v>
      </c>
      <c r="AA6302" s="6" t="s">
        <v>430</v>
      </c>
      <c r="AH6302" s="6" t="s">
        <v>209</v>
      </c>
    </row>
    <row r="6303" spans="1:34" x14ac:dyDescent="0.2">
      <c r="B6303" s="6" t="s">
        <v>430</v>
      </c>
    </row>
    <row r="6304" spans="1:34" x14ac:dyDescent="0.2">
      <c r="A6304" s="6" t="s">
        <v>1401</v>
      </c>
      <c r="B6304" s="8">
        <v>91</v>
      </c>
      <c r="C6304" s="8">
        <v>63</v>
      </c>
      <c r="D6304" s="8">
        <v>25</v>
      </c>
      <c r="E6304" s="8">
        <v>13</v>
      </c>
      <c r="F6304" s="8">
        <v>29</v>
      </c>
      <c r="G6304" s="8">
        <v>21</v>
      </c>
      <c r="H6304" s="8">
        <v>2</v>
      </c>
      <c r="I6304" s="8">
        <v>61</v>
      </c>
      <c r="J6304" s="6" t="s">
        <v>94</v>
      </c>
      <c r="K6304" s="8">
        <v>72</v>
      </c>
      <c r="L6304" s="8">
        <v>17</v>
      </c>
      <c r="M6304" s="8">
        <v>19</v>
      </c>
      <c r="N6304" s="8">
        <v>5</v>
      </c>
      <c r="O6304" s="8">
        <v>56</v>
      </c>
      <c r="P6304" s="8">
        <v>6</v>
      </c>
      <c r="Q6304" s="8">
        <v>40</v>
      </c>
      <c r="R6304" s="8">
        <v>1</v>
      </c>
      <c r="S6304" s="8">
        <v>80</v>
      </c>
      <c r="T6304" s="8">
        <v>11</v>
      </c>
      <c r="U6304" s="8">
        <v>11</v>
      </c>
      <c r="V6304" s="8">
        <v>11</v>
      </c>
      <c r="W6304" s="8">
        <v>3</v>
      </c>
      <c r="X6304" s="8">
        <v>9</v>
      </c>
      <c r="Y6304" s="8">
        <v>10</v>
      </c>
      <c r="Z6304" s="8">
        <v>11</v>
      </c>
      <c r="AA6304" s="8">
        <v>13</v>
      </c>
      <c r="AB6304" s="8">
        <v>5</v>
      </c>
      <c r="AC6304" s="8">
        <v>59</v>
      </c>
      <c r="AD6304" s="8">
        <v>22</v>
      </c>
      <c r="AE6304" s="8">
        <v>26</v>
      </c>
      <c r="AF6304" s="8">
        <v>57</v>
      </c>
      <c r="AG6304" s="8">
        <v>9</v>
      </c>
      <c r="AH6304" s="8">
        <v>61</v>
      </c>
    </row>
    <row r="6305" spans="1:34" x14ac:dyDescent="0.2">
      <c r="B6305" s="7">
        <v>0.05</v>
      </c>
      <c r="C6305" s="7">
        <v>0.04</v>
      </c>
      <c r="D6305" s="7">
        <v>0.05</v>
      </c>
      <c r="E6305" s="7">
        <v>0.04</v>
      </c>
      <c r="F6305" s="7">
        <v>0.04</v>
      </c>
      <c r="G6305" s="7">
        <v>0.05</v>
      </c>
      <c r="H6305" s="7">
        <v>0.01</v>
      </c>
      <c r="I6305" s="7">
        <v>0.06</v>
      </c>
      <c r="J6305" s="6" t="s">
        <v>94</v>
      </c>
      <c r="K6305" s="7">
        <v>0.08</v>
      </c>
      <c r="L6305" s="7">
        <v>0.02</v>
      </c>
      <c r="M6305" s="7">
        <v>0.08</v>
      </c>
      <c r="N6305" s="7">
        <v>0.01</v>
      </c>
      <c r="O6305" s="7">
        <v>0.12</v>
      </c>
      <c r="P6305" s="7">
        <v>0.02</v>
      </c>
      <c r="Q6305" s="7">
        <v>0.06</v>
      </c>
      <c r="R6305" s="7">
        <v>0.01</v>
      </c>
      <c r="S6305" s="7">
        <v>7.0000000000000007E-2</v>
      </c>
      <c r="T6305" s="7">
        <v>0.04</v>
      </c>
      <c r="U6305" s="7">
        <v>0.06</v>
      </c>
      <c r="V6305" s="7">
        <v>0.04</v>
      </c>
      <c r="W6305" s="7">
        <v>0.02</v>
      </c>
      <c r="X6305" s="7">
        <v>0.04</v>
      </c>
      <c r="Y6305" s="7">
        <v>0.06</v>
      </c>
      <c r="Z6305" s="7">
        <v>0.04</v>
      </c>
      <c r="AA6305" s="7">
        <v>0.08</v>
      </c>
      <c r="AB6305" s="7">
        <v>0.03</v>
      </c>
      <c r="AC6305" s="7">
        <v>0.05</v>
      </c>
      <c r="AD6305" s="7">
        <v>0.04</v>
      </c>
      <c r="AE6305" s="7">
        <v>0.04</v>
      </c>
      <c r="AF6305" s="7">
        <v>0.04</v>
      </c>
      <c r="AG6305" s="7">
        <v>0.03</v>
      </c>
      <c r="AH6305" s="7">
        <v>0.05</v>
      </c>
    </row>
    <row r="6306" spans="1:34" x14ac:dyDescent="0.2">
      <c r="B6306" s="6" t="s">
        <v>393</v>
      </c>
      <c r="I6306" s="6" t="s">
        <v>377</v>
      </c>
      <c r="K6306" s="6" t="s">
        <v>354</v>
      </c>
      <c r="M6306" s="6" t="s">
        <v>109</v>
      </c>
      <c r="O6306" s="6" t="s">
        <v>108</v>
      </c>
      <c r="Q6306" s="6" t="s">
        <v>107</v>
      </c>
      <c r="S6306" s="6" t="s">
        <v>106</v>
      </c>
      <c r="AA6306" s="6" t="s">
        <v>92</v>
      </c>
    </row>
    <row r="6307" spans="1:34" x14ac:dyDescent="0.2">
      <c r="A6307" s="6" t="s">
        <v>1397</v>
      </c>
      <c r="B6307" s="8">
        <v>270</v>
      </c>
      <c r="C6307" s="8">
        <v>205</v>
      </c>
      <c r="D6307" s="8">
        <v>65</v>
      </c>
      <c r="E6307" s="8">
        <v>44</v>
      </c>
      <c r="F6307" s="8">
        <v>117</v>
      </c>
      <c r="G6307" s="8">
        <v>44</v>
      </c>
      <c r="H6307" s="8">
        <v>12</v>
      </c>
      <c r="I6307" s="8">
        <v>137</v>
      </c>
      <c r="J6307" s="8">
        <v>4</v>
      </c>
      <c r="K6307" s="8">
        <v>126</v>
      </c>
      <c r="L6307" s="8">
        <v>56</v>
      </c>
      <c r="M6307" s="8">
        <v>39</v>
      </c>
      <c r="N6307" s="8">
        <v>23</v>
      </c>
      <c r="O6307" s="8">
        <v>62</v>
      </c>
      <c r="P6307" s="8">
        <v>17</v>
      </c>
      <c r="Q6307" s="8">
        <v>96</v>
      </c>
      <c r="R6307" s="8">
        <v>6</v>
      </c>
      <c r="S6307" s="8">
        <v>131</v>
      </c>
      <c r="T6307" s="8">
        <v>27</v>
      </c>
      <c r="U6307" s="8">
        <v>25</v>
      </c>
      <c r="V6307" s="8">
        <v>33</v>
      </c>
      <c r="W6307" s="8">
        <v>21</v>
      </c>
      <c r="X6307" s="8">
        <v>23</v>
      </c>
      <c r="Y6307" s="8">
        <v>22</v>
      </c>
      <c r="Z6307" s="8">
        <v>29</v>
      </c>
      <c r="AA6307" s="8">
        <v>32</v>
      </c>
      <c r="AB6307" s="8">
        <v>27</v>
      </c>
      <c r="AC6307" s="8">
        <v>166</v>
      </c>
      <c r="AD6307" s="8">
        <v>63</v>
      </c>
      <c r="AE6307" s="8">
        <v>73</v>
      </c>
      <c r="AF6307" s="8">
        <v>151</v>
      </c>
      <c r="AG6307" s="8">
        <v>31</v>
      </c>
      <c r="AH6307" s="8">
        <v>146</v>
      </c>
    </row>
    <row r="6308" spans="1:34" x14ac:dyDescent="0.2">
      <c r="B6308" s="7">
        <v>0.13</v>
      </c>
      <c r="C6308" s="7">
        <v>0.13</v>
      </c>
      <c r="D6308" s="7">
        <v>0.13</v>
      </c>
      <c r="E6308" s="7">
        <v>0.12</v>
      </c>
      <c r="F6308" s="7">
        <v>0.16</v>
      </c>
      <c r="G6308" s="7">
        <v>0.1</v>
      </c>
      <c r="H6308" s="7">
        <v>0.06</v>
      </c>
      <c r="I6308" s="7">
        <v>0.14000000000000001</v>
      </c>
      <c r="J6308" s="7">
        <v>0.01</v>
      </c>
      <c r="K6308" s="7">
        <v>0.13</v>
      </c>
      <c r="L6308" s="7">
        <v>0.08</v>
      </c>
      <c r="M6308" s="7">
        <v>0.15</v>
      </c>
      <c r="N6308" s="7">
        <v>0.05</v>
      </c>
      <c r="O6308" s="7">
        <v>0.14000000000000001</v>
      </c>
      <c r="P6308" s="7">
        <v>0.06</v>
      </c>
      <c r="Q6308" s="7">
        <v>0.15</v>
      </c>
      <c r="R6308" s="7">
        <v>0.05</v>
      </c>
      <c r="S6308" s="7">
        <v>0.12</v>
      </c>
      <c r="T6308" s="7">
        <v>0.1</v>
      </c>
      <c r="U6308" s="7">
        <v>0.15</v>
      </c>
      <c r="V6308" s="7">
        <v>0.12</v>
      </c>
      <c r="W6308" s="7">
        <v>0.15</v>
      </c>
      <c r="X6308" s="7">
        <v>0.1</v>
      </c>
      <c r="Y6308" s="7">
        <v>0.14000000000000001</v>
      </c>
      <c r="Z6308" s="7">
        <v>0.11</v>
      </c>
      <c r="AA6308" s="7">
        <v>0.19</v>
      </c>
      <c r="AB6308" s="7">
        <v>0.16</v>
      </c>
      <c r="AC6308" s="7">
        <v>0.13</v>
      </c>
      <c r="AD6308" s="7">
        <v>0.12</v>
      </c>
      <c r="AE6308" s="7">
        <v>0.1</v>
      </c>
      <c r="AF6308" s="7">
        <v>0.11</v>
      </c>
      <c r="AG6308" s="7">
        <v>0.1</v>
      </c>
      <c r="AH6308" s="7">
        <v>0.12</v>
      </c>
    </row>
    <row r="6309" spans="1:34" x14ac:dyDescent="0.2">
      <c r="B6309" s="6" t="s">
        <v>1481</v>
      </c>
      <c r="F6309" s="6" t="s">
        <v>519</v>
      </c>
      <c r="I6309" s="6" t="s">
        <v>365</v>
      </c>
      <c r="M6309" s="6" t="s">
        <v>102</v>
      </c>
      <c r="O6309" s="6" t="s">
        <v>206</v>
      </c>
      <c r="Q6309" s="6" t="s">
        <v>161</v>
      </c>
      <c r="S6309" s="6" t="s">
        <v>205</v>
      </c>
      <c r="AA6309" s="6" t="s">
        <v>376</v>
      </c>
    </row>
    <row r="6310" spans="1:34" x14ac:dyDescent="0.2">
      <c r="A6310" s="6" t="s">
        <v>1393</v>
      </c>
      <c r="B6310" s="8">
        <v>238</v>
      </c>
      <c r="C6310" s="8">
        <v>177</v>
      </c>
      <c r="D6310" s="8">
        <v>61</v>
      </c>
      <c r="E6310" s="8">
        <v>40</v>
      </c>
      <c r="F6310" s="8">
        <v>84</v>
      </c>
      <c r="G6310" s="8">
        <v>52</v>
      </c>
      <c r="H6310" s="8">
        <v>9</v>
      </c>
      <c r="I6310" s="8">
        <v>124</v>
      </c>
      <c r="J6310" s="8">
        <v>3</v>
      </c>
      <c r="K6310" s="8">
        <v>132</v>
      </c>
      <c r="L6310" s="8">
        <v>58</v>
      </c>
      <c r="M6310" s="8">
        <v>21</v>
      </c>
      <c r="N6310" s="8">
        <v>19</v>
      </c>
      <c r="O6310" s="8">
        <v>51</v>
      </c>
      <c r="P6310" s="8">
        <v>21</v>
      </c>
      <c r="Q6310" s="8">
        <v>73</v>
      </c>
      <c r="R6310" s="8">
        <v>3</v>
      </c>
      <c r="S6310" s="8">
        <v>144</v>
      </c>
      <c r="T6310" s="8">
        <v>26</v>
      </c>
      <c r="U6310" s="8">
        <v>31</v>
      </c>
      <c r="V6310" s="8">
        <v>29</v>
      </c>
      <c r="W6310" s="8">
        <v>14</v>
      </c>
      <c r="X6310" s="8">
        <v>32</v>
      </c>
      <c r="Y6310" s="8">
        <v>24</v>
      </c>
      <c r="Z6310" s="8">
        <v>25</v>
      </c>
      <c r="AA6310" s="8">
        <v>23</v>
      </c>
      <c r="AB6310" s="8">
        <v>13</v>
      </c>
      <c r="AC6310" s="8">
        <v>145</v>
      </c>
      <c r="AD6310" s="8">
        <v>70</v>
      </c>
      <c r="AE6310" s="8">
        <v>90</v>
      </c>
      <c r="AF6310" s="8">
        <v>164</v>
      </c>
      <c r="AG6310" s="8">
        <v>33</v>
      </c>
      <c r="AH6310" s="8">
        <v>161</v>
      </c>
    </row>
    <row r="6311" spans="1:34" x14ac:dyDescent="0.2">
      <c r="B6311" s="7">
        <v>0.12</v>
      </c>
      <c r="C6311" s="7">
        <v>0.12</v>
      </c>
      <c r="D6311" s="7">
        <v>0.12</v>
      </c>
      <c r="E6311" s="7">
        <v>0.11</v>
      </c>
      <c r="F6311" s="7">
        <v>0.12</v>
      </c>
      <c r="G6311" s="7">
        <v>0.12</v>
      </c>
      <c r="H6311" s="7">
        <v>0.04</v>
      </c>
      <c r="I6311" s="7">
        <v>0.13</v>
      </c>
      <c r="J6311" s="7">
        <v>0.01</v>
      </c>
      <c r="K6311" s="7">
        <v>0.14000000000000001</v>
      </c>
      <c r="L6311" s="7">
        <v>0.08</v>
      </c>
      <c r="M6311" s="7">
        <v>0.08</v>
      </c>
      <c r="N6311" s="7">
        <v>0.04</v>
      </c>
      <c r="O6311" s="7">
        <v>0.11</v>
      </c>
      <c r="P6311" s="7">
        <v>0.08</v>
      </c>
      <c r="Q6311" s="7">
        <v>0.11</v>
      </c>
      <c r="R6311" s="7">
        <v>0.03</v>
      </c>
      <c r="S6311" s="7">
        <v>0.13</v>
      </c>
      <c r="T6311" s="7">
        <v>0.1</v>
      </c>
      <c r="U6311" s="7">
        <v>0.18</v>
      </c>
      <c r="V6311" s="7">
        <v>0.1</v>
      </c>
      <c r="W6311" s="7">
        <v>0.1</v>
      </c>
      <c r="X6311" s="7">
        <v>0.13</v>
      </c>
      <c r="Y6311" s="7">
        <v>0.15</v>
      </c>
      <c r="Z6311" s="7">
        <v>0.1</v>
      </c>
      <c r="AA6311" s="7">
        <v>0.14000000000000001</v>
      </c>
      <c r="AB6311" s="7">
        <v>0.08</v>
      </c>
      <c r="AC6311" s="7">
        <v>0.11</v>
      </c>
      <c r="AD6311" s="7">
        <v>0.14000000000000001</v>
      </c>
      <c r="AE6311" s="7">
        <v>0.12</v>
      </c>
      <c r="AF6311" s="7">
        <v>0.12</v>
      </c>
      <c r="AG6311" s="7">
        <v>0.11</v>
      </c>
      <c r="AH6311" s="7">
        <v>0.13</v>
      </c>
    </row>
    <row r="6312" spans="1:34" x14ac:dyDescent="0.2">
      <c r="B6312" s="6" t="s">
        <v>395</v>
      </c>
      <c r="I6312" s="6" t="s">
        <v>365</v>
      </c>
      <c r="K6312" s="6" t="s">
        <v>354</v>
      </c>
      <c r="O6312" s="6" t="s">
        <v>206</v>
      </c>
      <c r="S6312" s="6" t="s">
        <v>106</v>
      </c>
      <c r="U6312" s="6" t="s">
        <v>160</v>
      </c>
      <c r="AD6312" s="6" t="s">
        <v>218</v>
      </c>
    </row>
    <row r="6313" spans="1:34" x14ac:dyDescent="0.2">
      <c r="A6313" s="6" t="s">
        <v>1390</v>
      </c>
      <c r="B6313" s="8">
        <v>304</v>
      </c>
      <c r="C6313" s="8">
        <v>228</v>
      </c>
      <c r="D6313" s="8">
        <v>75</v>
      </c>
      <c r="E6313" s="8">
        <v>56</v>
      </c>
      <c r="F6313" s="8">
        <v>111</v>
      </c>
      <c r="G6313" s="8">
        <v>61</v>
      </c>
      <c r="H6313" s="8">
        <v>14</v>
      </c>
      <c r="I6313" s="8">
        <v>144</v>
      </c>
      <c r="J6313" s="8">
        <v>21</v>
      </c>
      <c r="K6313" s="8">
        <v>135</v>
      </c>
      <c r="L6313" s="8">
        <v>108</v>
      </c>
      <c r="M6313" s="8">
        <v>25</v>
      </c>
      <c r="N6313" s="8">
        <v>60</v>
      </c>
      <c r="O6313" s="8">
        <v>36</v>
      </c>
      <c r="P6313" s="8">
        <v>23</v>
      </c>
      <c r="Q6313" s="8">
        <v>88</v>
      </c>
      <c r="R6313" s="8">
        <v>6</v>
      </c>
      <c r="S6313" s="8">
        <v>174</v>
      </c>
      <c r="T6313" s="8">
        <v>45</v>
      </c>
      <c r="U6313" s="8">
        <v>24</v>
      </c>
      <c r="V6313" s="8">
        <v>49</v>
      </c>
      <c r="W6313" s="8">
        <v>24</v>
      </c>
      <c r="X6313" s="8">
        <v>40</v>
      </c>
      <c r="Y6313" s="8">
        <v>22</v>
      </c>
      <c r="Z6313" s="8">
        <v>37</v>
      </c>
      <c r="AA6313" s="8">
        <v>21</v>
      </c>
      <c r="AB6313" s="8">
        <v>20</v>
      </c>
      <c r="AC6313" s="8">
        <v>198</v>
      </c>
      <c r="AD6313" s="8">
        <v>82</v>
      </c>
      <c r="AE6313" s="8">
        <v>103</v>
      </c>
      <c r="AF6313" s="8">
        <v>231</v>
      </c>
      <c r="AG6313" s="8">
        <v>41</v>
      </c>
      <c r="AH6313" s="8">
        <v>204</v>
      </c>
    </row>
    <row r="6314" spans="1:34" x14ac:dyDescent="0.2">
      <c r="B6314" s="7">
        <v>0.15</v>
      </c>
      <c r="C6314" s="7">
        <v>0.15</v>
      </c>
      <c r="D6314" s="7">
        <v>0.15</v>
      </c>
      <c r="E6314" s="7">
        <v>0.16</v>
      </c>
      <c r="F6314" s="7">
        <v>0.15</v>
      </c>
      <c r="G6314" s="7">
        <v>0.14000000000000001</v>
      </c>
      <c r="H6314" s="7">
        <v>7.0000000000000007E-2</v>
      </c>
      <c r="I6314" s="7">
        <v>0.15</v>
      </c>
      <c r="J6314" s="7">
        <v>0.08</v>
      </c>
      <c r="K6314" s="7">
        <v>0.14000000000000001</v>
      </c>
      <c r="L6314" s="7">
        <v>0.14000000000000001</v>
      </c>
      <c r="M6314" s="7">
        <v>0.1</v>
      </c>
      <c r="N6314" s="7">
        <v>0.12</v>
      </c>
      <c r="O6314" s="7">
        <v>0.08</v>
      </c>
      <c r="P6314" s="7">
        <v>0.08</v>
      </c>
      <c r="Q6314" s="7">
        <v>0.14000000000000001</v>
      </c>
      <c r="R6314" s="7">
        <v>0.05</v>
      </c>
      <c r="S6314" s="7">
        <v>0.16</v>
      </c>
      <c r="T6314" s="7">
        <v>0.17</v>
      </c>
      <c r="U6314" s="7">
        <v>0.14000000000000001</v>
      </c>
      <c r="V6314" s="7">
        <v>0.18</v>
      </c>
      <c r="W6314" s="7">
        <v>0.17</v>
      </c>
      <c r="X6314" s="7">
        <v>0.17</v>
      </c>
      <c r="Y6314" s="7">
        <v>0.13</v>
      </c>
      <c r="Z6314" s="7">
        <v>0.15</v>
      </c>
      <c r="AA6314" s="7">
        <v>0.12</v>
      </c>
      <c r="AB6314" s="7">
        <v>0.12</v>
      </c>
      <c r="AC6314" s="7">
        <v>0.16</v>
      </c>
      <c r="AD6314" s="7">
        <v>0.16</v>
      </c>
      <c r="AE6314" s="7">
        <v>0.14000000000000001</v>
      </c>
      <c r="AF6314" s="7">
        <v>0.17</v>
      </c>
      <c r="AG6314" s="7">
        <v>0.14000000000000001</v>
      </c>
      <c r="AH6314" s="7">
        <v>0.16</v>
      </c>
    </row>
    <row r="6315" spans="1:34" x14ac:dyDescent="0.2">
      <c r="B6315" s="6" t="s">
        <v>1480</v>
      </c>
      <c r="I6315" s="6" t="s">
        <v>365</v>
      </c>
      <c r="N6315" s="6" t="s">
        <v>115</v>
      </c>
      <c r="Q6315" s="6" t="s">
        <v>161</v>
      </c>
      <c r="S6315" s="6" t="s">
        <v>205</v>
      </c>
      <c r="AF6315" s="6" t="s">
        <v>396</v>
      </c>
      <c r="AH6315" s="6" t="s">
        <v>92</v>
      </c>
    </row>
    <row r="6316" spans="1:34" x14ac:dyDescent="0.2">
      <c r="A6316" s="6" t="s">
        <v>1388</v>
      </c>
      <c r="B6316" s="8">
        <v>367</v>
      </c>
      <c r="C6316" s="8">
        <v>294</v>
      </c>
      <c r="D6316" s="8">
        <v>73</v>
      </c>
      <c r="E6316" s="8">
        <v>66</v>
      </c>
      <c r="F6316" s="8">
        <v>141</v>
      </c>
      <c r="G6316" s="8">
        <v>88</v>
      </c>
      <c r="H6316" s="8">
        <v>53</v>
      </c>
      <c r="I6316" s="8">
        <v>145</v>
      </c>
      <c r="J6316" s="8">
        <v>70</v>
      </c>
      <c r="K6316" s="8">
        <v>125</v>
      </c>
      <c r="L6316" s="8">
        <v>186</v>
      </c>
      <c r="M6316" s="8">
        <v>21</v>
      </c>
      <c r="N6316" s="8">
        <v>139</v>
      </c>
      <c r="O6316" s="8">
        <v>47</v>
      </c>
      <c r="P6316" s="8">
        <v>65</v>
      </c>
      <c r="Q6316" s="8">
        <v>86</v>
      </c>
      <c r="R6316" s="8">
        <v>29</v>
      </c>
      <c r="S6316" s="8">
        <v>179</v>
      </c>
      <c r="T6316" s="8">
        <v>50</v>
      </c>
      <c r="U6316" s="8">
        <v>23</v>
      </c>
      <c r="V6316" s="8">
        <v>62</v>
      </c>
      <c r="W6316" s="8">
        <v>28</v>
      </c>
      <c r="X6316" s="8">
        <v>54</v>
      </c>
      <c r="Y6316" s="8">
        <v>27</v>
      </c>
      <c r="Z6316" s="8">
        <v>54</v>
      </c>
      <c r="AA6316" s="8">
        <v>24</v>
      </c>
      <c r="AB6316" s="8">
        <v>34</v>
      </c>
      <c r="AC6316" s="8">
        <v>252</v>
      </c>
      <c r="AD6316" s="8">
        <v>79</v>
      </c>
      <c r="AE6316" s="8">
        <v>140</v>
      </c>
      <c r="AF6316" s="8">
        <v>280</v>
      </c>
      <c r="AG6316" s="8">
        <v>60</v>
      </c>
      <c r="AH6316" s="8">
        <v>232</v>
      </c>
    </row>
    <row r="6317" spans="1:34" x14ac:dyDescent="0.2">
      <c r="B6317" s="7">
        <v>0.18</v>
      </c>
      <c r="C6317" s="7">
        <v>0.19</v>
      </c>
      <c r="D6317" s="7">
        <v>0.15</v>
      </c>
      <c r="E6317" s="7">
        <v>0.18</v>
      </c>
      <c r="F6317" s="7">
        <v>0.19</v>
      </c>
      <c r="G6317" s="7">
        <v>0.2</v>
      </c>
      <c r="H6317" s="7">
        <v>0.25</v>
      </c>
      <c r="I6317" s="7">
        <v>0.15</v>
      </c>
      <c r="J6317" s="7">
        <v>0.28000000000000003</v>
      </c>
      <c r="K6317" s="7">
        <v>0.13</v>
      </c>
      <c r="L6317" s="7">
        <v>0.25</v>
      </c>
      <c r="M6317" s="7">
        <v>0.08</v>
      </c>
      <c r="N6317" s="7">
        <v>0.28000000000000003</v>
      </c>
      <c r="O6317" s="7">
        <v>0.1</v>
      </c>
      <c r="P6317" s="7">
        <v>0.23</v>
      </c>
      <c r="Q6317" s="7">
        <v>0.14000000000000001</v>
      </c>
      <c r="R6317" s="7">
        <v>0.24</v>
      </c>
      <c r="S6317" s="7">
        <v>0.16</v>
      </c>
      <c r="T6317" s="7">
        <v>0.19</v>
      </c>
      <c r="U6317" s="7">
        <v>0.13</v>
      </c>
      <c r="V6317" s="7">
        <v>0.23</v>
      </c>
      <c r="W6317" s="7">
        <v>0.2</v>
      </c>
      <c r="X6317" s="7">
        <v>0.22</v>
      </c>
      <c r="Y6317" s="7">
        <v>0.17</v>
      </c>
      <c r="Z6317" s="7">
        <v>0.22</v>
      </c>
      <c r="AA6317" s="7">
        <v>0.14000000000000001</v>
      </c>
      <c r="AB6317" s="7">
        <v>0.2</v>
      </c>
      <c r="AC6317" s="7">
        <v>0.2</v>
      </c>
      <c r="AD6317" s="7">
        <v>0.15</v>
      </c>
      <c r="AE6317" s="7">
        <v>0.19</v>
      </c>
      <c r="AF6317" s="7">
        <v>0.2</v>
      </c>
      <c r="AG6317" s="7">
        <v>0.2</v>
      </c>
      <c r="AH6317" s="7">
        <v>0.19</v>
      </c>
    </row>
    <row r="6318" spans="1:34" x14ac:dyDescent="0.2">
      <c r="B6318" s="6" t="s">
        <v>660</v>
      </c>
      <c r="C6318" s="6" t="s">
        <v>85</v>
      </c>
      <c r="H6318" s="6" t="s">
        <v>170</v>
      </c>
      <c r="J6318" s="6" t="s">
        <v>235</v>
      </c>
      <c r="L6318" s="6" t="s">
        <v>223</v>
      </c>
      <c r="N6318" s="6" t="s">
        <v>222</v>
      </c>
      <c r="P6318" s="6" t="s">
        <v>228</v>
      </c>
      <c r="R6318" s="6" t="s">
        <v>113</v>
      </c>
      <c r="AC6318" s="6" t="s">
        <v>226</v>
      </c>
      <c r="AF6318" s="6" t="s">
        <v>234</v>
      </c>
    </row>
    <row r="6319" spans="1:34" x14ac:dyDescent="0.2">
      <c r="A6319" s="6" t="s">
        <v>1387</v>
      </c>
      <c r="B6319" s="8">
        <v>259</v>
      </c>
      <c r="C6319" s="8">
        <v>189</v>
      </c>
      <c r="D6319" s="8">
        <v>70</v>
      </c>
      <c r="E6319" s="8">
        <v>38</v>
      </c>
      <c r="F6319" s="8">
        <v>85</v>
      </c>
      <c r="G6319" s="8">
        <v>66</v>
      </c>
      <c r="H6319" s="8">
        <v>58</v>
      </c>
      <c r="I6319" s="8">
        <v>87</v>
      </c>
      <c r="J6319" s="8">
        <v>82</v>
      </c>
      <c r="K6319" s="8">
        <v>73</v>
      </c>
      <c r="L6319" s="8">
        <v>160</v>
      </c>
      <c r="M6319" s="8">
        <v>9</v>
      </c>
      <c r="N6319" s="8">
        <v>132</v>
      </c>
      <c r="O6319" s="8">
        <v>18</v>
      </c>
      <c r="P6319" s="8">
        <v>61</v>
      </c>
      <c r="Q6319" s="8">
        <v>56</v>
      </c>
      <c r="R6319" s="8">
        <v>31</v>
      </c>
      <c r="S6319" s="8">
        <v>110</v>
      </c>
      <c r="T6319" s="8">
        <v>46</v>
      </c>
      <c r="U6319" s="8">
        <v>17</v>
      </c>
      <c r="V6319" s="8">
        <v>30</v>
      </c>
      <c r="W6319" s="8">
        <v>12</v>
      </c>
      <c r="X6319" s="8">
        <v>36</v>
      </c>
      <c r="Y6319" s="8">
        <v>16</v>
      </c>
      <c r="Z6319" s="8">
        <v>47</v>
      </c>
      <c r="AA6319" s="8">
        <v>18</v>
      </c>
      <c r="AB6319" s="8">
        <v>16</v>
      </c>
      <c r="AC6319" s="8">
        <v>169</v>
      </c>
      <c r="AD6319" s="8">
        <v>71</v>
      </c>
      <c r="AE6319" s="8">
        <v>123</v>
      </c>
      <c r="AF6319" s="8">
        <v>201</v>
      </c>
      <c r="AG6319" s="8">
        <v>44</v>
      </c>
      <c r="AH6319" s="8">
        <v>165</v>
      </c>
    </row>
    <row r="6320" spans="1:34" x14ac:dyDescent="0.2">
      <c r="B6320" s="7">
        <v>0.13</v>
      </c>
      <c r="C6320" s="7">
        <v>0.12</v>
      </c>
      <c r="D6320" s="7">
        <v>0.14000000000000001</v>
      </c>
      <c r="E6320" s="7">
        <v>0.11</v>
      </c>
      <c r="F6320" s="7">
        <v>0.12</v>
      </c>
      <c r="G6320" s="7">
        <v>0.15</v>
      </c>
      <c r="H6320" s="7">
        <v>0.27</v>
      </c>
      <c r="I6320" s="7">
        <v>0.09</v>
      </c>
      <c r="J6320" s="7">
        <v>0.32</v>
      </c>
      <c r="K6320" s="7">
        <v>0.08</v>
      </c>
      <c r="L6320" s="7">
        <v>0.21</v>
      </c>
      <c r="M6320" s="7">
        <v>0.03</v>
      </c>
      <c r="N6320" s="7">
        <v>0.26</v>
      </c>
      <c r="O6320" s="7">
        <v>0.04</v>
      </c>
      <c r="P6320" s="7">
        <v>0.22</v>
      </c>
      <c r="Q6320" s="7">
        <v>0.09</v>
      </c>
      <c r="R6320" s="7">
        <v>0.26</v>
      </c>
      <c r="S6320" s="7">
        <v>0.1</v>
      </c>
      <c r="T6320" s="7">
        <v>0.18</v>
      </c>
      <c r="U6320" s="7">
        <v>0.1</v>
      </c>
      <c r="V6320" s="7">
        <v>0.11</v>
      </c>
      <c r="W6320" s="7">
        <v>0.09</v>
      </c>
      <c r="X6320" s="7">
        <v>0.15</v>
      </c>
      <c r="Y6320" s="7">
        <v>0.1</v>
      </c>
      <c r="Z6320" s="7">
        <v>0.19</v>
      </c>
      <c r="AA6320" s="7">
        <v>0.11</v>
      </c>
      <c r="AB6320" s="7">
        <v>0.09</v>
      </c>
      <c r="AC6320" s="7">
        <v>0.13</v>
      </c>
      <c r="AD6320" s="7">
        <v>0.14000000000000001</v>
      </c>
      <c r="AE6320" s="7">
        <v>0.17</v>
      </c>
      <c r="AF6320" s="7">
        <v>0.15</v>
      </c>
      <c r="AG6320" s="7">
        <v>0.15</v>
      </c>
      <c r="AH6320" s="7">
        <v>0.13</v>
      </c>
    </row>
    <row r="6321" spans="1:34" x14ac:dyDescent="0.2">
      <c r="B6321" s="6" t="s">
        <v>428</v>
      </c>
      <c r="H6321" s="6" t="s">
        <v>170</v>
      </c>
      <c r="J6321" s="6" t="s">
        <v>235</v>
      </c>
      <c r="L6321" s="6" t="s">
        <v>223</v>
      </c>
      <c r="N6321" s="6" t="s">
        <v>222</v>
      </c>
      <c r="P6321" s="6" t="s">
        <v>228</v>
      </c>
      <c r="R6321" s="6" t="s">
        <v>380</v>
      </c>
      <c r="T6321" s="6" t="s">
        <v>191</v>
      </c>
      <c r="Z6321" s="6" t="s">
        <v>379</v>
      </c>
      <c r="AE6321" s="6" t="s">
        <v>225</v>
      </c>
      <c r="AF6321" s="6" t="s">
        <v>234</v>
      </c>
    </row>
    <row r="6322" spans="1:34" x14ac:dyDescent="0.2">
      <c r="A6322" s="6" t="s">
        <v>1385</v>
      </c>
      <c r="B6322" s="8">
        <v>203</v>
      </c>
      <c r="C6322" s="8">
        <v>156</v>
      </c>
      <c r="D6322" s="8">
        <v>46</v>
      </c>
      <c r="E6322" s="8">
        <v>34</v>
      </c>
      <c r="F6322" s="8">
        <v>72</v>
      </c>
      <c r="G6322" s="8">
        <v>50</v>
      </c>
      <c r="H6322" s="8">
        <v>59</v>
      </c>
      <c r="I6322" s="8">
        <v>93</v>
      </c>
      <c r="J6322" s="8">
        <v>73</v>
      </c>
      <c r="K6322" s="8">
        <v>80</v>
      </c>
      <c r="L6322" s="8">
        <v>123</v>
      </c>
      <c r="M6322" s="8">
        <v>14</v>
      </c>
      <c r="N6322" s="8">
        <v>115</v>
      </c>
      <c r="O6322" s="8">
        <v>21</v>
      </c>
      <c r="P6322" s="8">
        <v>70</v>
      </c>
      <c r="Q6322" s="8">
        <v>44</v>
      </c>
      <c r="R6322" s="8">
        <v>42</v>
      </c>
      <c r="S6322" s="8">
        <v>87</v>
      </c>
      <c r="T6322" s="8">
        <v>30</v>
      </c>
      <c r="U6322" s="8">
        <v>13</v>
      </c>
      <c r="V6322" s="8">
        <v>33</v>
      </c>
      <c r="W6322" s="8">
        <v>11</v>
      </c>
      <c r="X6322" s="8">
        <v>31</v>
      </c>
      <c r="Y6322" s="8">
        <v>11</v>
      </c>
      <c r="Z6322" s="8">
        <v>28</v>
      </c>
      <c r="AA6322" s="8">
        <v>12</v>
      </c>
      <c r="AB6322" s="8">
        <v>21</v>
      </c>
      <c r="AC6322" s="8">
        <v>132</v>
      </c>
      <c r="AD6322" s="8">
        <v>49</v>
      </c>
      <c r="AE6322" s="8">
        <v>91</v>
      </c>
      <c r="AF6322" s="8">
        <v>151</v>
      </c>
      <c r="AG6322" s="8">
        <v>47</v>
      </c>
      <c r="AH6322" s="8">
        <v>119</v>
      </c>
    </row>
    <row r="6323" spans="1:34" x14ac:dyDescent="0.2">
      <c r="B6323" s="7">
        <v>0.1</v>
      </c>
      <c r="C6323" s="7">
        <v>0.1</v>
      </c>
      <c r="D6323" s="7">
        <v>0.09</v>
      </c>
      <c r="E6323" s="7">
        <v>0.1</v>
      </c>
      <c r="F6323" s="7">
        <v>0.1</v>
      </c>
      <c r="G6323" s="7">
        <v>0.12</v>
      </c>
      <c r="H6323" s="7">
        <v>0.28000000000000003</v>
      </c>
      <c r="I6323" s="7">
        <v>0.09</v>
      </c>
      <c r="J6323" s="7">
        <v>0.28999999999999998</v>
      </c>
      <c r="K6323" s="7">
        <v>0.09</v>
      </c>
      <c r="L6323" s="7">
        <v>0.16</v>
      </c>
      <c r="M6323" s="7">
        <v>0.06</v>
      </c>
      <c r="N6323" s="7">
        <v>0.23</v>
      </c>
      <c r="O6323" s="7">
        <v>0.05</v>
      </c>
      <c r="P6323" s="7">
        <v>0.25</v>
      </c>
      <c r="Q6323" s="7">
        <v>7.0000000000000007E-2</v>
      </c>
      <c r="R6323" s="7">
        <v>0.35</v>
      </c>
      <c r="S6323" s="7">
        <v>0.08</v>
      </c>
      <c r="T6323" s="7">
        <v>0.11</v>
      </c>
      <c r="U6323" s="7">
        <v>7.0000000000000007E-2</v>
      </c>
      <c r="V6323" s="7">
        <v>0.12</v>
      </c>
      <c r="W6323" s="7">
        <v>0.08</v>
      </c>
      <c r="X6323" s="7">
        <v>0.13</v>
      </c>
      <c r="Y6323" s="7">
        <v>7.0000000000000007E-2</v>
      </c>
      <c r="Z6323" s="7">
        <v>0.11</v>
      </c>
      <c r="AA6323" s="7">
        <v>7.0000000000000007E-2</v>
      </c>
      <c r="AB6323" s="7">
        <v>0.12</v>
      </c>
      <c r="AC6323" s="7">
        <v>0.1</v>
      </c>
      <c r="AD6323" s="7">
        <v>0.1</v>
      </c>
      <c r="AE6323" s="7">
        <v>0.13</v>
      </c>
      <c r="AF6323" s="7">
        <v>0.11</v>
      </c>
      <c r="AG6323" s="7">
        <v>0.16</v>
      </c>
      <c r="AH6323" s="7">
        <v>0.1</v>
      </c>
    </row>
    <row r="6324" spans="1:34" x14ac:dyDescent="0.2">
      <c r="B6324" s="6" t="s">
        <v>1479</v>
      </c>
      <c r="H6324" s="6" t="s">
        <v>170</v>
      </c>
      <c r="J6324" s="6" t="s">
        <v>235</v>
      </c>
      <c r="L6324" s="6" t="s">
        <v>223</v>
      </c>
      <c r="N6324" s="6" t="s">
        <v>222</v>
      </c>
      <c r="P6324" s="6" t="s">
        <v>228</v>
      </c>
      <c r="R6324" s="6" t="s">
        <v>380</v>
      </c>
      <c r="X6324" s="6" t="s">
        <v>200</v>
      </c>
      <c r="AE6324" s="6" t="s">
        <v>234</v>
      </c>
      <c r="AG6324" s="6" t="s">
        <v>225</v>
      </c>
    </row>
    <row r="6325" spans="1:34" x14ac:dyDescent="0.2">
      <c r="A6325" s="6" t="s">
        <v>269</v>
      </c>
      <c r="B6325" s="8">
        <v>85</v>
      </c>
      <c r="C6325" s="8">
        <v>69</v>
      </c>
      <c r="D6325" s="8">
        <v>16</v>
      </c>
      <c r="E6325" s="8">
        <v>30</v>
      </c>
      <c r="F6325" s="8">
        <v>27</v>
      </c>
      <c r="G6325" s="8">
        <v>13</v>
      </c>
      <c r="H6325" s="8">
        <v>2</v>
      </c>
      <c r="I6325" s="8">
        <v>31</v>
      </c>
      <c r="J6325" s="8">
        <v>1</v>
      </c>
      <c r="K6325" s="8">
        <v>2</v>
      </c>
      <c r="L6325" s="8">
        <v>11</v>
      </c>
      <c r="M6325" s="8">
        <v>5</v>
      </c>
      <c r="N6325" s="8">
        <v>1</v>
      </c>
      <c r="O6325" s="8">
        <v>1</v>
      </c>
      <c r="P6325" s="8">
        <v>3</v>
      </c>
      <c r="Q6325" s="8">
        <v>16</v>
      </c>
      <c r="R6325" s="8">
        <v>1</v>
      </c>
      <c r="S6325" s="8">
        <v>1</v>
      </c>
      <c r="T6325" s="8">
        <v>6</v>
      </c>
      <c r="U6325" s="8">
        <v>5</v>
      </c>
      <c r="V6325" s="8">
        <v>4</v>
      </c>
      <c r="W6325" s="8">
        <v>5</v>
      </c>
      <c r="X6325" s="8">
        <v>8</v>
      </c>
      <c r="Y6325" s="8">
        <v>4</v>
      </c>
      <c r="Z6325" s="8">
        <v>4</v>
      </c>
      <c r="AA6325" s="8">
        <v>7</v>
      </c>
      <c r="AB6325" s="8">
        <v>24</v>
      </c>
      <c r="AC6325" s="8">
        <v>33</v>
      </c>
      <c r="AD6325" s="8">
        <v>3</v>
      </c>
      <c r="AE6325" s="8">
        <v>15</v>
      </c>
      <c r="AF6325" s="8">
        <v>21</v>
      </c>
      <c r="AG6325" s="8">
        <v>8</v>
      </c>
      <c r="AH6325" s="8">
        <v>19</v>
      </c>
    </row>
    <row r="6326" spans="1:34" x14ac:dyDescent="0.2">
      <c r="B6326" s="7">
        <v>0.04</v>
      </c>
      <c r="C6326" s="7">
        <v>0.05</v>
      </c>
      <c r="D6326" s="7">
        <v>0.03</v>
      </c>
      <c r="E6326" s="7">
        <v>0.08</v>
      </c>
      <c r="F6326" s="7">
        <v>0.04</v>
      </c>
      <c r="G6326" s="7">
        <v>0.03</v>
      </c>
      <c r="H6326" s="7">
        <v>0.01</v>
      </c>
      <c r="I6326" s="7">
        <v>0.03</v>
      </c>
      <c r="J6326" s="6" t="s">
        <v>95</v>
      </c>
      <c r="K6326" s="6" t="s">
        <v>95</v>
      </c>
      <c r="L6326" s="7">
        <v>0.01</v>
      </c>
      <c r="M6326" s="7">
        <v>0.02</v>
      </c>
      <c r="N6326" s="6" t="s">
        <v>95</v>
      </c>
      <c r="O6326" s="6" t="s">
        <v>95</v>
      </c>
      <c r="P6326" s="7">
        <v>0.01</v>
      </c>
      <c r="Q6326" s="7">
        <v>0.02</v>
      </c>
      <c r="R6326" s="7">
        <v>0.01</v>
      </c>
      <c r="S6326" s="6" t="s">
        <v>95</v>
      </c>
      <c r="T6326" s="7">
        <v>0.02</v>
      </c>
      <c r="U6326" s="7">
        <v>0.03</v>
      </c>
      <c r="V6326" s="7">
        <v>0.01</v>
      </c>
      <c r="W6326" s="7">
        <v>0.04</v>
      </c>
      <c r="X6326" s="7">
        <v>0.03</v>
      </c>
      <c r="Y6326" s="7">
        <v>0.02</v>
      </c>
      <c r="Z6326" s="7">
        <v>0.02</v>
      </c>
      <c r="AA6326" s="7">
        <v>0.04</v>
      </c>
      <c r="AB6326" s="7">
        <v>0.14000000000000001</v>
      </c>
      <c r="AC6326" s="7">
        <v>0.03</v>
      </c>
      <c r="AD6326" s="7">
        <v>0.01</v>
      </c>
      <c r="AE6326" s="7">
        <v>0.02</v>
      </c>
      <c r="AF6326" s="7">
        <v>0.02</v>
      </c>
      <c r="AG6326" s="7">
        <v>0.03</v>
      </c>
      <c r="AH6326" s="7">
        <v>0.02</v>
      </c>
    </row>
    <row r="6327" spans="1:34" x14ac:dyDescent="0.2">
      <c r="B6327" s="6" t="s">
        <v>1478</v>
      </c>
      <c r="E6327" s="6" t="s">
        <v>207</v>
      </c>
      <c r="AB6327" s="6" t="s">
        <v>385</v>
      </c>
      <c r="AC6327" s="6" t="s">
        <v>112</v>
      </c>
    </row>
    <row r="6328" spans="1:34" x14ac:dyDescent="0.2">
      <c r="B6328" s="6" t="s">
        <v>1477</v>
      </c>
    </row>
    <row r="6329" spans="1:34" x14ac:dyDescent="0.2">
      <c r="A6329" s="6" t="s">
        <v>261</v>
      </c>
      <c r="B6329" s="11">
        <v>6.67</v>
      </c>
      <c r="C6329" s="11">
        <v>6.74</v>
      </c>
      <c r="D6329" s="11">
        <v>6.48</v>
      </c>
      <c r="E6329" s="11">
        <v>6.68</v>
      </c>
      <c r="F6329" s="11">
        <v>6.69</v>
      </c>
      <c r="G6329" s="11">
        <v>6.88</v>
      </c>
      <c r="H6329" s="11">
        <v>8.4499999999999993</v>
      </c>
      <c r="I6329" s="11">
        <v>6.09</v>
      </c>
      <c r="J6329" s="11">
        <v>8.7200000000000006</v>
      </c>
      <c r="K6329" s="11">
        <v>5.82</v>
      </c>
      <c r="L6329" s="11">
        <v>7.69</v>
      </c>
      <c r="M6329" s="11">
        <v>4.5199999999999996</v>
      </c>
      <c r="N6329" s="11">
        <v>8.2200000000000006</v>
      </c>
      <c r="O6329" s="11">
        <v>4.66</v>
      </c>
      <c r="P6329" s="11">
        <v>7.9</v>
      </c>
      <c r="Q6329" s="11">
        <v>5.7</v>
      </c>
      <c r="R6329" s="11">
        <v>8.57</v>
      </c>
      <c r="S6329" s="11">
        <v>6.1</v>
      </c>
      <c r="T6329" s="11">
        <v>7.02</v>
      </c>
      <c r="U6329" s="11">
        <v>6.09</v>
      </c>
      <c r="V6329" s="11">
        <v>6.86</v>
      </c>
      <c r="W6329" s="11">
        <v>6.39</v>
      </c>
      <c r="X6329" s="11">
        <v>7.25</v>
      </c>
      <c r="Y6329" s="11">
        <v>6.05</v>
      </c>
      <c r="Z6329" s="11">
        <v>7.14</v>
      </c>
      <c r="AA6329" s="11">
        <v>6.21</v>
      </c>
      <c r="AB6329" s="11">
        <v>6.87</v>
      </c>
      <c r="AC6329" s="11">
        <v>6.79</v>
      </c>
      <c r="AD6329" s="11">
        <v>6.47</v>
      </c>
      <c r="AE6329" s="11">
        <v>7.01</v>
      </c>
      <c r="AF6329" s="11">
        <v>6.89</v>
      </c>
      <c r="AG6329" s="11">
        <v>7.1</v>
      </c>
      <c r="AH6329" s="11">
        <v>6.62</v>
      </c>
    </row>
    <row r="6330" spans="1:34" x14ac:dyDescent="0.2">
      <c r="B6330" s="6" t="s">
        <v>1476</v>
      </c>
      <c r="C6330" s="6" t="s">
        <v>85</v>
      </c>
      <c r="H6330" s="6" t="s">
        <v>170</v>
      </c>
      <c r="J6330" s="6" t="s">
        <v>235</v>
      </c>
      <c r="L6330" s="6" t="s">
        <v>223</v>
      </c>
      <c r="N6330" s="6" t="s">
        <v>222</v>
      </c>
      <c r="P6330" s="6" t="s">
        <v>228</v>
      </c>
      <c r="R6330" s="6" t="s">
        <v>380</v>
      </c>
      <c r="T6330" s="6" t="s">
        <v>191</v>
      </c>
      <c r="X6330" s="6" t="s">
        <v>183</v>
      </c>
      <c r="Z6330" s="6" t="s">
        <v>379</v>
      </c>
      <c r="AC6330" s="6" t="s">
        <v>226</v>
      </c>
      <c r="AE6330" s="6" t="s">
        <v>234</v>
      </c>
      <c r="AF6330" s="6" t="s">
        <v>234</v>
      </c>
      <c r="AG6330" s="6" t="s">
        <v>234</v>
      </c>
    </row>
    <row r="6331" spans="1:34" x14ac:dyDescent="0.2">
      <c r="A6331" s="6" t="s">
        <v>257</v>
      </c>
      <c r="B6331" s="8">
        <v>829</v>
      </c>
      <c r="C6331" s="8">
        <v>640</v>
      </c>
      <c r="D6331" s="8">
        <v>188</v>
      </c>
      <c r="E6331" s="8">
        <v>138</v>
      </c>
      <c r="F6331" s="8">
        <v>298</v>
      </c>
      <c r="G6331" s="8">
        <v>204</v>
      </c>
      <c r="H6331" s="8">
        <v>169</v>
      </c>
      <c r="I6331" s="8">
        <v>325</v>
      </c>
      <c r="J6331" s="8">
        <v>224</v>
      </c>
      <c r="K6331" s="8">
        <v>278</v>
      </c>
      <c r="L6331" s="8">
        <v>469</v>
      </c>
      <c r="M6331" s="8">
        <v>44</v>
      </c>
      <c r="N6331" s="8">
        <v>385</v>
      </c>
      <c r="O6331" s="8">
        <v>87</v>
      </c>
      <c r="P6331" s="8">
        <v>196</v>
      </c>
      <c r="Q6331" s="8">
        <v>186</v>
      </c>
      <c r="R6331" s="8">
        <v>103</v>
      </c>
      <c r="S6331" s="8">
        <v>376</v>
      </c>
      <c r="T6331" s="8">
        <v>126</v>
      </c>
      <c r="U6331" s="8">
        <v>52</v>
      </c>
      <c r="V6331" s="8">
        <v>124</v>
      </c>
      <c r="W6331" s="8">
        <v>51</v>
      </c>
      <c r="X6331" s="8">
        <v>121</v>
      </c>
      <c r="Y6331" s="8">
        <v>53</v>
      </c>
      <c r="Z6331" s="8">
        <v>130</v>
      </c>
      <c r="AA6331" s="8">
        <v>54</v>
      </c>
      <c r="AB6331" s="8">
        <v>71</v>
      </c>
      <c r="AC6331" s="8">
        <v>553</v>
      </c>
      <c r="AD6331" s="8">
        <v>199</v>
      </c>
      <c r="AE6331" s="8">
        <v>354</v>
      </c>
      <c r="AF6331" s="8">
        <v>632</v>
      </c>
      <c r="AG6331" s="8">
        <v>152</v>
      </c>
      <c r="AH6331" s="8">
        <v>516</v>
      </c>
    </row>
    <row r="6332" spans="1:34" x14ac:dyDescent="0.2">
      <c r="B6332" s="7">
        <v>0.41</v>
      </c>
      <c r="C6332" s="7">
        <v>0.42</v>
      </c>
      <c r="D6332" s="7">
        <v>0.38</v>
      </c>
      <c r="E6332" s="7">
        <v>0.39</v>
      </c>
      <c r="F6332" s="7">
        <v>0.41</v>
      </c>
      <c r="G6332" s="7">
        <v>0.47</v>
      </c>
      <c r="H6332" s="7">
        <v>0.81</v>
      </c>
      <c r="I6332" s="7">
        <v>0.33</v>
      </c>
      <c r="J6332" s="7">
        <v>0.88</v>
      </c>
      <c r="K6332" s="7">
        <v>0.3</v>
      </c>
      <c r="L6332" s="7">
        <v>0.63</v>
      </c>
      <c r="M6332" s="7">
        <v>0.17</v>
      </c>
      <c r="N6332" s="7">
        <v>0.76</v>
      </c>
      <c r="O6332" s="7">
        <v>0.19</v>
      </c>
      <c r="P6332" s="7">
        <v>0.7</v>
      </c>
      <c r="Q6332" s="7">
        <v>0.28999999999999998</v>
      </c>
      <c r="R6332" s="7">
        <v>0.84</v>
      </c>
      <c r="S6332" s="7">
        <v>0.34</v>
      </c>
      <c r="T6332" s="7">
        <v>0.48</v>
      </c>
      <c r="U6332" s="7">
        <v>0.3</v>
      </c>
      <c r="V6332" s="7">
        <v>0.45</v>
      </c>
      <c r="W6332" s="7">
        <v>0.37</v>
      </c>
      <c r="X6332" s="7">
        <v>0.5</v>
      </c>
      <c r="Y6332" s="7">
        <v>0.33</v>
      </c>
      <c r="Z6332" s="7">
        <v>0.52</v>
      </c>
      <c r="AA6332" s="7">
        <v>0.32</v>
      </c>
      <c r="AB6332" s="7">
        <v>0.41</v>
      </c>
      <c r="AC6332" s="7">
        <v>0.44</v>
      </c>
      <c r="AD6332" s="7">
        <v>0.39</v>
      </c>
      <c r="AE6332" s="7">
        <v>0.49</v>
      </c>
      <c r="AF6332" s="7">
        <v>0.46</v>
      </c>
      <c r="AG6332" s="7">
        <v>0.51</v>
      </c>
      <c r="AH6332" s="7">
        <v>0.41</v>
      </c>
    </row>
    <row r="6333" spans="1:34" x14ac:dyDescent="0.2">
      <c r="B6333" s="6" t="s">
        <v>1457</v>
      </c>
      <c r="G6333" s="6" t="s">
        <v>210</v>
      </c>
      <c r="H6333" s="6" t="s">
        <v>170</v>
      </c>
      <c r="J6333" s="6" t="s">
        <v>235</v>
      </c>
      <c r="L6333" s="6" t="s">
        <v>223</v>
      </c>
      <c r="N6333" s="6" t="s">
        <v>222</v>
      </c>
      <c r="P6333" s="6" t="s">
        <v>228</v>
      </c>
      <c r="R6333" s="6" t="s">
        <v>380</v>
      </c>
      <c r="T6333" s="6" t="s">
        <v>191</v>
      </c>
      <c r="X6333" s="6" t="s">
        <v>183</v>
      </c>
      <c r="Z6333" s="6" t="s">
        <v>379</v>
      </c>
      <c r="AC6333" s="6" t="s">
        <v>92</v>
      </c>
      <c r="AE6333" s="6" t="s">
        <v>234</v>
      </c>
      <c r="AF6333" s="6" t="s">
        <v>234</v>
      </c>
      <c r="AG6333" s="6" t="s">
        <v>234</v>
      </c>
    </row>
    <row r="6334" spans="1:34" x14ac:dyDescent="0.2">
      <c r="A6334" s="6" t="s">
        <v>249</v>
      </c>
      <c r="B6334" s="8">
        <v>294</v>
      </c>
      <c r="C6334" s="8">
        <v>201</v>
      </c>
      <c r="D6334" s="8">
        <v>89</v>
      </c>
      <c r="E6334" s="8">
        <v>50</v>
      </c>
      <c r="F6334" s="8">
        <v>91</v>
      </c>
      <c r="G6334" s="8">
        <v>60</v>
      </c>
      <c r="H6334" s="8">
        <v>3</v>
      </c>
      <c r="I6334" s="8">
        <v>224</v>
      </c>
      <c r="J6334" s="8">
        <v>1</v>
      </c>
      <c r="K6334" s="8">
        <v>261</v>
      </c>
      <c r="L6334" s="8">
        <v>45</v>
      </c>
      <c r="M6334" s="8">
        <v>118</v>
      </c>
      <c r="N6334" s="8">
        <v>14</v>
      </c>
      <c r="O6334" s="8">
        <v>214</v>
      </c>
      <c r="P6334" s="8">
        <v>19</v>
      </c>
      <c r="Q6334" s="8">
        <v>180</v>
      </c>
      <c r="R6334" s="8">
        <v>3</v>
      </c>
      <c r="S6334" s="8">
        <v>265</v>
      </c>
      <c r="T6334" s="8">
        <v>32</v>
      </c>
      <c r="U6334" s="8">
        <v>35</v>
      </c>
      <c r="V6334" s="8">
        <v>36</v>
      </c>
      <c r="W6334" s="8">
        <v>22</v>
      </c>
      <c r="X6334" s="8">
        <v>19</v>
      </c>
      <c r="Y6334" s="8">
        <v>37</v>
      </c>
      <c r="Z6334" s="8">
        <v>26</v>
      </c>
      <c r="AA6334" s="8">
        <v>32</v>
      </c>
      <c r="AB6334" s="8">
        <v>17</v>
      </c>
      <c r="AC6334" s="8">
        <v>172</v>
      </c>
      <c r="AD6334" s="8">
        <v>92</v>
      </c>
      <c r="AE6334" s="8">
        <v>91</v>
      </c>
      <c r="AF6334" s="8">
        <v>178</v>
      </c>
      <c r="AG6334" s="8">
        <v>35</v>
      </c>
      <c r="AH6334" s="8">
        <v>203</v>
      </c>
    </row>
    <row r="6335" spans="1:34" x14ac:dyDescent="0.2">
      <c r="B6335" s="7">
        <v>0.15</v>
      </c>
      <c r="C6335" s="7">
        <v>0.13</v>
      </c>
      <c r="D6335" s="7">
        <v>0.18</v>
      </c>
      <c r="E6335" s="7">
        <v>0.14000000000000001</v>
      </c>
      <c r="F6335" s="7">
        <v>0.12</v>
      </c>
      <c r="G6335" s="7">
        <v>0.14000000000000001</v>
      </c>
      <c r="H6335" s="7">
        <v>0.02</v>
      </c>
      <c r="I6335" s="7">
        <v>0.23</v>
      </c>
      <c r="J6335" s="7">
        <v>0.01</v>
      </c>
      <c r="K6335" s="7">
        <v>0.28000000000000003</v>
      </c>
      <c r="L6335" s="7">
        <v>0.06</v>
      </c>
      <c r="M6335" s="7">
        <v>0.47</v>
      </c>
      <c r="N6335" s="7">
        <v>0.03</v>
      </c>
      <c r="O6335" s="7">
        <v>0.47</v>
      </c>
      <c r="P6335" s="7">
        <v>7.0000000000000007E-2</v>
      </c>
      <c r="Q6335" s="7">
        <v>0.28000000000000003</v>
      </c>
      <c r="R6335" s="7">
        <v>0.03</v>
      </c>
      <c r="S6335" s="7">
        <v>0.24</v>
      </c>
      <c r="T6335" s="7">
        <v>0.12</v>
      </c>
      <c r="U6335" s="7">
        <v>0.2</v>
      </c>
      <c r="V6335" s="7">
        <v>0.13</v>
      </c>
      <c r="W6335" s="7">
        <v>0.16</v>
      </c>
      <c r="X6335" s="7">
        <v>0.08</v>
      </c>
      <c r="Y6335" s="7">
        <v>0.23</v>
      </c>
      <c r="Z6335" s="7">
        <v>0.1</v>
      </c>
      <c r="AA6335" s="7">
        <v>0.19</v>
      </c>
      <c r="AB6335" s="7">
        <v>0.1</v>
      </c>
      <c r="AC6335" s="7">
        <v>0.14000000000000001</v>
      </c>
      <c r="AD6335" s="7">
        <v>0.18</v>
      </c>
      <c r="AE6335" s="7">
        <v>0.12</v>
      </c>
      <c r="AF6335" s="7">
        <v>0.13</v>
      </c>
      <c r="AG6335" s="7">
        <v>0.12</v>
      </c>
      <c r="AH6335" s="7">
        <v>0.16</v>
      </c>
    </row>
    <row r="6336" spans="1:34" x14ac:dyDescent="0.2">
      <c r="B6336" s="6" t="s">
        <v>1475</v>
      </c>
      <c r="D6336" s="6" t="s">
        <v>32</v>
      </c>
      <c r="I6336" s="6" t="s">
        <v>377</v>
      </c>
      <c r="K6336" s="6" t="s">
        <v>354</v>
      </c>
      <c r="M6336" s="6" t="s">
        <v>109</v>
      </c>
      <c r="O6336" s="6" t="s">
        <v>108</v>
      </c>
      <c r="Q6336" s="6" t="s">
        <v>107</v>
      </c>
      <c r="S6336" s="6" t="s">
        <v>106</v>
      </c>
      <c r="U6336" s="6" t="s">
        <v>160</v>
      </c>
      <c r="Y6336" s="6" t="s">
        <v>158</v>
      </c>
      <c r="AA6336" s="6" t="s">
        <v>430</v>
      </c>
      <c r="AD6336" s="6" t="s">
        <v>212</v>
      </c>
      <c r="AH6336" s="6" t="s">
        <v>375</v>
      </c>
    </row>
    <row r="6337" spans="1:1" x14ac:dyDescent="0.2">
      <c r="A6337" s="6" t="s">
        <v>1474</v>
      </c>
    </row>
    <row r="6339" spans="1:1" x14ac:dyDescent="0.2">
      <c r="A6339" s="6" t="s">
        <v>97</v>
      </c>
    </row>
    <row r="6341" spans="1:1" x14ac:dyDescent="0.2">
      <c r="A6341" s="6" t="s">
        <v>1055</v>
      </c>
    </row>
    <row r="6342" spans="1:1" x14ac:dyDescent="0.2">
      <c r="A6342" s="6" t="s">
        <v>1054</v>
      </c>
    </row>
    <row r="6344" spans="1:1" x14ac:dyDescent="0.2">
      <c r="A6344" s="8">
        <v>97</v>
      </c>
    </row>
    <row r="6349" spans="1:1" x14ac:dyDescent="0.2">
      <c r="A6349" s="9" t="s">
        <v>0</v>
      </c>
    </row>
    <row r="6351" spans="1:1" x14ac:dyDescent="0.2">
      <c r="A6351" s="9" t="s">
        <v>1</v>
      </c>
    </row>
    <row r="6352" spans="1:1" x14ac:dyDescent="0.2">
      <c r="A6352" s="9" t="s">
        <v>2</v>
      </c>
    </row>
    <row r="6353" spans="1:26" x14ac:dyDescent="0.2">
      <c r="A6353" s="9" t="s">
        <v>3</v>
      </c>
    </row>
    <row r="6354" spans="1:26" x14ac:dyDescent="0.2">
      <c r="A6354" s="9" t="s">
        <v>4</v>
      </c>
    </row>
    <row r="6355" spans="1:26" x14ac:dyDescent="0.2">
      <c r="A6355" s="9" t="s">
        <v>5</v>
      </c>
    </row>
    <row r="6357" spans="1:26" x14ac:dyDescent="0.2">
      <c r="A6357" s="6" t="s">
        <v>1485</v>
      </c>
    </row>
    <row r="6358" spans="1:26" x14ac:dyDescent="0.2">
      <c r="A6358" s="6" t="s">
        <v>7</v>
      </c>
    </row>
    <row r="6360" spans="1:26" x14ac:dyDescent="0.2">
      <c r="D6360" s="9" t="s">
        <v>8</v>
      </c>
      <c r="G6360" s="9" t="s">
        <v>9</v>
      </c>
      <c r="L6360" s="9" t="s">
        <v>10</v>
      </c>
      <c r="P6360" s="9" t="s">
        <v>11</v>
      </c>
      <c r="T6360" s="9" t="s">
        <v>12</v>
      </c>
      <c r="X6360" s="9" t="s">
        <v>13</v>
      </c>
    </row>
    <row r="6361" spans="1:26" x14ac:dyDescent="0.2">
      <c r="R6361" s="9" t="s">
        <v>14</v>
      </c>
      <c r="T6361" s="9" t="s">
        <v>15</v>
      </c>
      <c r="U6361" s="9" t="s">
        <v>16</v>
      </c>
    </row>
    <row r="6362" spans="1:26" x14ac:dyDescent="0.2">
      <c r="R6362" s="9" t="s">
        <v>17</v>
      </c>
      <c r="S6362" s="9" t="s">
        <v>18</v>
      </c>
      <c r="T6362" s="9" t="s">
        <v>19</v>
      </c>
      <c r="U6362" s="9" t="s">
        <v>20</v>
      </c>
      <c r="X6362" s="9" t="s">
        <v>21</v>
      </c>
      <c r="Y6362" s="9" t="s">
        <v>22</v>
      </c>
      <c r="Z6362" s="9" t="s">
        <v>23</v>
      </c>
    </row>
    <row r="6363" spans="1:26" x14ac:dyDescent="0.2">
      <c r="B6363" s="9" t="s">
        <v>24</v>
      </c>
      <c r="C6363" s="9" t="s">
        <v>25</v>
      </c>
      <c r="D6363" s="9" t="s">
        <v>26</v>
      </c>
      <c r="E6363" s="9" t="s">
        <v>27</v>
      </c>
      <c r="F6363" s="9" t="s">
        <v>28</v>
      </c>
      <c r="G6363" s="9" t="s">
        <v>29</v>
      </c>
      <c r="H6363" s="9" t="s">
        <v>30</v>
      </c>
      <c r="I6363" s="9" t="s">
        <v>31</v>
      </c>
      <c r="J6363" s="9" t="s">
        <v>32</v>
      </c>
      <c r="K6363" s="9" t="s">
        <v>33</v>
      </c>
      <c r="L6363" s="9" t="s">
        <v>34</v>
      </c>
      <c r="M6363" s="9" t="s">
        <v>35</v>
      </c>
      <c r="N6363" s="9" t="s">
        <v>36</v>
      </c>
      <c r="O6363" s="9" t="s">
        <v>37</v>
      </c>
      <c r="P6363" s="9" t="s">
        <v>38</v>
      </c>
      <c r="Q6363" s="9" t="s">
        <v>39</v>
      </c>
      <c r="R6363" s="10">
        <v>12</v>
      </c>
      <c r="S6363" s="9" t="s">
        <v>40</v>
      </c>
      <c r="T6363" s="9" t="s">
        <v>41</v>
      </c>
      <c r="U6363" s="9" t="s">
        <v>42</v>
      </c>
      <c r="V6363" s="9" t="s">
        <v>43</v>
      </c>
      <c r="W6363" s="9" t="s">
        <v>44</v>
      </c>
      <c r="X6363" s="9" t="s">
        <v>45</v>
      </c>
      <c r="Y6363" s="9" t="s">
        <v>46</v>
      </c>
      <c r="Z6363" s="9" t="s">
        <v>46</v>
      </c>
    </row>
    <row r="6364" spans="1:26" x14ac:dyDescent="0.2">
      <c r="B6364" s="9" t="s">
        <v>47</v>
      </c>
      <c r="C6364" s="9" t="s">
        <v>48</v>
      </c>
      <c r="D6364" s="9" t="s">
        <v>49</v>
      </c>
      <c r="E6364" s="9" t="s">
        <v>50</v>
      </c>
      <c r="F6364" s="9" t="s">
        <v>51</v>
      </c>
      <c r="G6364" s="9" t="s">
        <v>52</v>
      </c>
      <c r="H6364" s="9" t="s">
        <v>53</v>
      </c>
      <c r="I6364" s="9" t="s">
        <v>54</v>
      </c>
      <c r="J6364" s="9" t="s">
        <v>55</v>
      </c>
      <c r="K6364" s="9" t="s">
        <v>56</v>
      </c>
      <c r="L6364" s="9" t="s">
        <v>57</v>
      </c>
      <c r="M6364" s="9" t="s">
        <v>58</v>
      </c>
      <c r="N6364" s="9" t="s">
        <v>59</v>
      </c>
      <c r="O6364" s="9" t="s">
        <v>60</v>
      </c>
      <c r="P6364" s="9" t="s">
        <v>61</v>
      </c>
      <c r="Q6364" s="9" t="s">
        <v>62</v>
      </c>
      <c r="R6364" s="9" t="s">
        <v>63</v>
      </c>
      <c r="S6364" s="9" t="s">
        <v>64</v>
      </c>
      <c r="T6364" s="9" t="s">
        <v>65</v>
      </c>
      <c r="U6364" s="9" t="s">
        <v>66</v>
      </c>
      <c r="V6364" s="9" t="s">
        <v>67</v>
      </c>
      <c r="W6364" s="9" t="s">
        <v>68</v>
      </c>
      <c r="X6364" s="9" t="s">
        <v>69</v>
      </c>
      <c r="Y6364" s="9" t="s">
        <v>70</v>
      </c>
      <c r="Z6364" s="9" t="s">
        <v>71</v>
      </c>
    </row>
    <row r="6365" spans="1:26" x14ac:dyDescent="0.2">
      <c r="A6365" s="6" t="s">
        <v>72</v>
      </c>
      <c r="B6365" s="8">
        <v>2019</v>
      </c>
      <c r="C6365" s="8">
        <v>1011</v>
      </c>
      <c r="D6365" s="8">
        <v>1008</v>
      </c>
      <c r="E6365" s="8">
        <v>321</v>
      </c>
      <c r="F6365" s="8">
        <v>361</v>
      </c>
      <c r="G6365" s="8">
        <v>372</v>
      </c>
      <c r="H6365" s="8">
        <v>376</v>
      </c>
      <c r="I6365" s="8">
        <v>589</v>
      </c>
      <c r="J6365" s="8">
        <v>593</v>
      </c>
      <c r="K6365" s="8">
        <v>588</v>
      </c>
      <c r="L6365" s="8">
        <v>378</v>
      </c>
      <c r="M6365" s="8">
        <v>460</v>
      </c>
      <c r="N6365" s="8">
        <v>674</v>
      </c>
      <c r="O6365" s="8">
        <v>546</v>
      </c>
      <c r="P6365" s="8">
        <v>458</v>
      </c>
      <c r="Q6365" s="8">
        <v>341</v>
      </c>
      <c r="R6365" s="8">
        <v>503</v>
      </c>
      <c r="S6365" s="8">
        <v>454</v>
      </c>
      <c r="T6365" s="8">
        <v>914</v>
      </c>
      <c r="U6365" s="8">
        <v>148</v>
      </c>
      <c r="V6365" s="8">
        <v>774</v>
      </c>
      <c r="W6365" s="8">
        <v>272</v>
      </c>
      <c r="X6365" s="8">
        <v>166</v>
      </c>
      <c r="Y6365" s="8">
        <v>1212</v>
      </c>
      <c r="Z6365" s="8">
        <v>625</v>
      </c>
    </row>
    <row r="6366" spans="1:26" x14ac:dyDescent="0.2">
      <c r="A6366" s="6" t="s">
        <v>73</v>
      </c>
      <c r="B6366" s="8">
        <v>2019</v>
      </c>
      <c r="C6366" s="8">
        <v>1000</v>
      </c>
      <c r="D6366" s="8">
        <v>1019</v>
      </c>
      <c r="E6366" s="8">
        <v>323</v>
      </c>
      <c r="F6366" s="8">
        <v>361</v>
      </c>
      <c r="G6366" s="8">
        <v>370</v>
      </c>
      <c r="H6366" s="8">
        <v>376</v>
      </c>
      <c r="I6366" s="8">
        <v>589</v>
      </c>
      <c r="J6366" s="8">
        <v>533</v>
      </c>
      <c r="K6366" s="8">
        <v>563</v>
      </c>
      <c r="L6366" s="8">
        <v>449</v>
      </c>
      <c r="M6366" s="8">
        <v>473</v>
      </c>
      <c r="N6366" s="8">
        <v>675</v>
      </c>
      <c r="O6366" s="8">
        <v>540</v>
      </c>
      <c r="P6366" s="8">
        <v>462</v>
      </c>
      <c r="Q6366" s="8">
        <v>342</v>
      </c>
      <c r="R6366" s="8">
        <v>520</v>
      </c>
      <c r="S6366" s="8">
        <v>461</v>
      </c>
      <c r="T6366" s="8">
        <v>886</v>
      </c>
      <c r="U6366" s="8">
        <v>152</v>
      </c>
      <c r="V6366" s="8">
        <v>763</v>
      </c>
      <c r="W6366" s="8">
        <v>274</v>
      </c>
      <c r="X6366" s="8">
        <v>162</v>
      </c>
      <c r="Y6366" s="8">
        <v>1200</v>
      </c>
      <c r="Z6366" s="8">
        <v>645</v>
      </c>
    </row>
    <row r="6367" spans="1:26" x14ac:dyDescent="0.2">
      <c r="A6367" s="6" t="s">
        <v>1408</v>
      </c>
      <c r="B6367" s="8">
        <v>77</v>
      </c>
      <c r="C6367" s="8">
        <v>40</v>
      </c>
      <c r="D6367" s="8">
        <v>37</v>
      </c>
      <c r="E6367" s="8">
        <v>14</v>
      </c>
      <c r="F6367" s="8">
        <v>15</v>
      </c>
      <c r="G6367" s="8">
        <v>9</v>
      </c>
      <c r="H6367" s="8">
        <v>14</v>
      </c>
      <c r="I6367" s="8">
        <v>25</v>
      </c>
      <c r="J6367" s="8">
        <v>16</v>
      </c>
      <c r="K6367" s="8">
        <v>17</v>
      </c>
      <c r="L6367" s="8">
        <v>17</v>
      </c>
      <c r="M6367" s="8">
        <v>26</v>
      </c>
      <c r="N6367" s="8">
        <v>23</v>
      </c>
      <c r="O6367" s="8">
        <v>24</v>
      </c>
      <c r="P6367" s="8">
        <v>15</v>
      </c>
      <c r="Q6367" s="8">
        <v>14</v>
      </c>
      <c r="R6367" s="8">
        <v>19</v>
      </c>
      <c r="S6367" s="8">
        <v>19</v>
      </c>
      <c r="T6367" s="8">
        <v>29</v>
      </c>
      <c r="U6367" s="8">
        <v>9</v>
      </c>
      <c r="V6367" s="8">
        <v>30</v>
      </c>
      <c r="W6367" s="8">
        <v>5</v>
      </c>
      <c r="X6367" s="8">
        <v>7</v>
      </c>
      <c r="Y6367" s="8">
        <v>42</v>
      </c>
      <c r="Z6367" s="8">
        <v>28</v>
      </c>
    </row>
    <row r="6368" spans="1:26" x14ac:dyDescent="0.2">
      <c r="B6368" s="7">
        <v>0.04</v>
      </c>
      <c r="C6368" s="7">
        <v>0.04</v>
      </c>
      <c r="D6368" s="7">
        <v>0.04</v>
      </c>
      <c r="E6368" s="7">
        <v>0.04</v>
      </c>
      <c r="F6368" s="7">
        <v>0.04</v>
      </c>
      <c r="G6368" s="7">
        <v>0.02</v>
      </c>
      <c r="H6368" s="7">
        <v>0.04</v>
      </c>
      <c r="I6368" s="7">
        <v>0.04</v>
      </c>
      <c r="J6368" s="7">
        <v>0.03</v>
      </c>
      <c r="K6368" s="7">
        <v>0.03</v>
      </c>
      <c r="L6368" s="7">
        <v>0.04</v>
      </c>
      <c r="M6368" s="7">
        <v>0.06</v>
      </c>
      <c r="N6368" s="7">
        <v>0.03</v>
      </c>
      <c r="O6368" s="7">
        <v>0.04</v>
      </c>
      <c r="P6368" s="7">
        <v>0.03</v>
      </c>
      <c r="Q6368" s="7">
        <v>0.04</v>
      </c>
      <c r="R6368" s="7">
        <v>0.04</v>
      </c>
      <c r="S6368" s="7">
        <v>0.04</v>
      </c>
      <c r="T6368" s="7">
        <v>0.03</v>
      </c>
      <c r="U6368" s="7">
        <v>0.06</v>
      </c>
      <c r="V6368" s="7">
        <v>0.04</v>
      </c>
      <c r="W6368" s="7">
        <v>0.02</v>
      </c>
      <c r="X6368" s="7">
        <v>0.05</v>
      </c>
      <c r="Y6368" s="7">
        <v>0.03</v>
      </c>
      <c r="Z6368" s="7">
        <v>0.04</v>
      </c>
    </row>
    <row r="6369" spans="1:26" x14ac:dyDescent="0.2">
      <c r="A6369" s="6" t="s">
        <v>354</v>
      </c>
    </row>
    <row r="6371" spans="1:26" x14ac:dyDescent="0.2">
      <c r="A6371" s="6" t="s">
        <v>1406</v>
      </c>
      <c r="B6371" s="8">
        <v>32</v>
      </c>
      <c r="C6371" s="8">
        <v>15</v>
      </c>
      <c r="D6371" s="8">
        <v>17</v>
      </c>
      <c r="E6371" s="8">
        <v>2</v>
      </c>
      <c r="F6371" s="8">
        <v>3</v>
      </c>
      <c r="G6371" s="8">
        <v>5</v>
      </c>
      <c r="H6371" s="8">
        <v>7</v>
      </c>
      <c r="I6371" s="8">
        <v>14</v>
      </c>
      <c r="J6371" s="8">
        <v>10</v>
      </c>
      <c r="K6371" s="8">
        <v>6</v>
      </c>
      <c r="L6371" s="8">
        <v>9</v>
      </c>
      <c r="M6371" s="8">
        <v>8</v>
      </c>
      <c r="N6371" s="8">
        <v>10</v>
      </c>
      <c r="O6371" s="8">
        <v>5</v>
      </c>
      <c r="P6371" s="8">
        <v>13</v>
      </c>
      <c r="Q6371" s="8">
        <v>4</v>
      </c>
      <c r="R6371" s="8">
        <v>11</v>
      </c>
      <c r="S6371" s="8">
        <v>6</v>
      </c>
      <c r="T6371" s="8">
        <v>13</v>
      </c>
      <c r="U6371" s="8">
        <v>2</v>
      </c>
      <c r="V6371" s="8">
        <v>12</v>
      </c>
      <c r="W6371" s="8">
        <v>5</v>
      </c>
      <c r="X6371" s="8">
        <v>3</v>
      </c>
      <c r="Y6371" s="8">
        <v>20</v>
      </c>
      <c r="Z6371" s="8">
        <v>12</v>
      </c>
    </row>
    <row r="6372" spans="1:26" x14ac:dyDescent="0.2">
      <c r="B6372" s="7">
        <v>0.02</v>
      </c>
      <c r="C6372" s="7">
        <v>0.02</v>
      </c>
      <c r="D6372" s="7">
        <v>0.02</v>
      </c>
      <c r="E6372" s="7">
        <v>0.01</v>
      </c>
      <c r="F6372" s="7">
        <v>0.01</v>
      </c>
      <c r="G6372" s="7">
        <v>0.01</v>
      </c>
      <c r="H6372" s="7">
        <v>0.02</v>
      </c>
      <c r="I6372" s="7">
        <v>0.02</v>
      </c>
      <c r="J6372" s="7">
        <v>0.02</v>
      </c>
      <c r="K6372" s="7">
        <v>0.01</v>
      </c>
      <c r="L6372" s="7">
        <v>0.02</v>
      </c>
      <c r="M6372" s="7">
        <v>0.02</v>
      </c>
      <c r="N6372" s="7">
        <v>0.01</v>
      </c>
      <c r="O6372" s="7">
        <v>0.01</v>
      </c>
      <c r="P6372" s="7">
        <v>0.03</v>
      </c>
      <c r="Q6372" s="7">
        <v>0.01</v>
      </c>
      <c r="R6372" s="7">
        <v>0.02</v>
      </c>
      <c r="S6372" s="7">
        <v>0.01</v>
      </c>
      <c r="T6372" s="7">
        <v>0.01</v>
      </c>
      <c r="U6372" s="7">
        <v>0.01</v>
      </c>
      <c r="V6372" s="7">
        <v>0.02</v>
      </c>
      <c r="W6372" s="7">
        <v>0.02</v>
      </c>
      <c r="X6372" s="7">
        <v>0.02</v>
      </c>
      <c r="Y6372" s="7">
        <v>0.02</v>
      </c>
      <c r="Z6372" s="7">
        <v>0.02</v>
      </c>
    </row>
    <row r="6373" spans="1:26" x14ac:dyDescent="0.2">
      <c r="I6373" s="6" t="s">
        <v>41</v>
      </c>
      <c r="P6373" s="6" t="s">
        <v>222</v>
      </c>
    </row>
    <row r="6374" spans="1:26" x14ac:dyDescent="0.2">
      <c r="A6374" s="6" t="s">
        <v>1403</v>
      </c>
      <c r="B6374" s="8">
        <v>45</v>
      </c>
      <c r="C6374" s="8">
        <v>26</v>
      </c>
      <c r="D6374" s="8">
        <v>19</v>
      </c>
      <c r="E6374" s="8">
        <v>3</v>
      </c>
      <c r="F6374" s="8">
        <v>4</v>
      </c>
      <c r="G6374" s="8">
        <v>10</v>
      </c>
      <c r="H6374" s="8">
        <v>8</v>
      </c>
      <c r="I6374" s="8">
        <v>20</v>
      </c>
      <c r="J6374" s="8">
        <v>14</v>
      </c>
      <c r="K6374" s="8">
        <v>8</v>
      </c>
      <c r="L6374" s="8">
        <v>13</v>
      </c>
      <c r="M6374" s="8">
        <v>10</v>
      </c>
      <c r="N6374" s="8">
        <v>15</v>
      </c>
      <c r="O6374" s="8">
        <v>11</v>
      </c>
      <c r="P6374" s="8">
        <v>13</v>
      </c>
      <c r="Q6374" s="8">
        <v>5</v>
      </c>
      <c r="R6374" s="8">
        <v>13</v>
      </c>
      <c r="S6374" s="8">
        <v>10</v>
      </c>
      <c r="T6374" s="8">
        <v>15</v>
      </c>
      <c r="U6374" s="8">
        <v>7</v>
      </c>
      <c r="V6374" s="8">
        <v>21</v>
      </c>
      <c r="W6374" s="8">
        <v>1</v>
      </c>
      <c r="X6374" s="8">
        <v>4</v>
      </c>
      <c r="Y6374" s="8">
        <v>27</v>
      </c>
      <c r="Z6374" s="8">
        <v>17</v>
      </c>
    </row>
    <row r="6375" spans="1:26" x14ac:dyDescent="0.2">
      <c r="B6375" s="7">
        <v>0.02</v>
      </c>
      <c r="C6375" s="7">
        <v>0.03</v>
      </c>
      <c r="D6375" s="7">
        <v>0.02</v>
      </c>
      <c r="E6375" s="7">
        <v>0.01</v>
      </c>
      <c r="F6375" s="7">
        <v>0.01</v>
      </c>
      <c r="G6375" s="7">
        <v>0.03</v>
      </c>
      <c r="H6375" s="7">
        <v>0.02</v>
      </c>
      <c r="I6375" s="7">
        <v>0.03</v>
      </c>
      <c r="J6375" s="7">
        <v>0.03</v>
      </c>
      <c r="K6375" s="7">
        <v>0.01</v>
      </c>
      <c r="L6375" s="7">
        <v>0.03</v>
      </c>
      <c r="M6375" s="7">
        <v>0.02</v>
      </c>
      <c r="N6375" s="7">
        <v>0.02</v>
      </c>
      <c r="O6375" s="7">
        <v>0.02</v>
      </c>
      <c r="P6375" s="7">
        <v>0.03</v>
      </c>
      <c r="Q6375" s="7">
        <v>0.02</v>
      </c>
      <c r="R6375" s="7">
        <v>0.03</v>
      </c>
      <c r="S6375" s="7">
        <v>0.02</v>
      </c>
      <c r="T6375" s="7">
        <v>0.02</v>
      </c>
      <c r="U6375" s="7">
        <v>0.04</v>
      </c>
      <c r="V6375" s="7">
        <v>0.03</v>
      </c>
      <c r="W6375" s="6" t="s">
        <v>95</v>
      </c>
      <c r="X6375" s="7">
        <v>0.03</v>
      </c>
      <c r="Y6375" s="7">
        <v>0.02</v>
      </c>
      <c r="Z6375" s="7">
        <v>0.03</v>
      </c>
    </row>
    <row r="6376" spans="1:26" x14ac:dyDescent="0.2">
      <c r="B6376" s="6" t="s">
        <v>446</v>
      </c>
      <c r="I6376" s="6" t="s">
        <v>210</v>
      </c>
      <c r="U6376" s="6" t="s">
        <v>96</v>
      </c>
      <c r="V6376" s="6" t="s">
        <v>446</v>
      </c>
    </row>
    <row r="6377" spans="1:26" x14ac:dyDescent="0.2">
      <c r="A6377" s="6" t="s">
        <v>1402</v>
      </c>
      <c r="B6377" s="8">
        <v>78</v>
      </c>
      <c r="C6377" s="8">
        <v>38</v>
      </c>
      <c r="D6377" s="8">
        <v>40</v>
      </c>
      <c r="E6377" s="8">
        <v>6</v>
      </c>
      <c r="F6377" s="8">
        <v>13</v>
      </c>
      <c r="G6377" s="8">
        <v>12</v>
      </c>
      <c r="H6377" s="8">
        <v>19</v>
      </c>
      <c r="I6377" s="8">
        <v>27</v>
      </c>
      <c r="J6377" s="8">
        <v>22</v>
      </c>
      <c r="K6377" s="8">
        <v>21</v>
      </c>
      <c r="L6377" s="8">
        <v>21</v>
      </c>
      <c r="M6377" s="8">
        <v>14</v>
      </c>
      <c r="N6377" s="8">
        <v>31</v>
      </c>
      <c r="O6377" s="8">
        <v>15</v>
      </c>
      <c r="P6377" s="8">
        <v>23</v>
      </c>
      <c r="Q6377" s="8">
        <v>9</v>
      </c>
      <c r="R6377" s="8">
        <v>23</v>
      </c>
      <c r="S6377" s="8">
        <v>16</v>
      </c>
      <c r="T6377" s="8">
        <v>32</v>
      </c>
      <c r="U6377" s="8">
        <v>7</v>
      </c>
      <c r="V6377" s="8">
        <v>32</v>
      </c>
      <c r="W6377" s="8">
        <v>11</v>
      </c>
      <c r="X6377" s="8">
        <v>5</v>
      </c>
      <c r="Y6377" s="8">
        <v>48</v>
      </c>
      <c r="Z6377" s="8">
        <v>28</v>
      </c>
    </row>
    <row r="6378" spans="1:26" x14ac:dyDescent="0.2">
      <c r="B6378" s="7">
        <v>0.04</v>
      </c>
      <c r="C6378" s="7">
        <v>0.04</v>
      </c>
      <c r="D6378" s="7">
        <v>0.04</v>
      </c>
      <c r="E6378" s="7">
        <v>0.02</v>
      </c>
      <c r="F6378" s="7">
        <v>0.04</v>
      </c>
      <c r="G6378" s="7">
        <v>0.03</v>
      </c>
      <c r="H6378" s="7">
        <v>0.05</v>
      </c>
      <c r="I6378" s="7">
        <v>0.05</v>
      </c>
      <c r="J6378" s="7">
        <v>0.04</v>
      </c>
      <c r="K6378" s="7">
        <v>0.04</v>
      </c>
      <c r="L6378" s="7">
        <v>0.05</v>
      </c>
      <c r="M6378" s="7">
        <v>0.03</v>
      </c>
      <c r="N6378" s="7">
        <v>0.05</v>
      </c>
      <c r="O6378" s="7">
        <v>0.03</v>
      </c>
      <c r="P6378" s="7">
        <v>0.05</v>
      </c>
      <c r="Q6378" s="7">
        <v>0.03</v>
      </c>
      <c r="R6378" s="7">
        <v>0.05</v>
      </c>
      <c r="S6378" s="7">
        <v>0.04</v>
      </c>
      <c r="T6378" s="7">
        <v>0.04</v>
      </c>
      <c r="U6378" s="7">
        <v>0.04</v>
      </c>
      <c r="V6378" s="7">
        <v>0.04</v>
      </c>
      <c r="W6378" s="7">
        <v>0.04</v>
      </c>
      <c r="X6378" s="7">
        <v>0.03</v>
      </c>
      <c r="Y6378" s="7">
        <v>0.04</v>
      </c>
      <c r="Z6378" s="7">
        <v>0.04</v>
      </c>
    </row>
    <row r="6379" spans="1:26" x14ac:dyDescent="0.2">
      <c r="A6379" s="6" t="s">
        <v>41</v>
      </c>
    </row>
    <row r="6381" spans="1:26" x14ac:dyDescent="0.2">
      <c r="A6381" s="6" t="s">
        <v>1401</v>
      </c>
      <c r="B6381" s="8">
        <v>106</v>
      </c>
      <c r="C6381" s="8">
        <v>48</v>
      </c>
      <c r="D6381" s="8">
        <v>58</v>
      </c>
      <c r="E6381" s="8">
        <v>11</v>
      </c>
      <c r="F6381" s="8">
        <v>22</v>
      </c>
      <c r="G6381" s="8">
        <v>17</v>
      </c>
      <c r="H6381" s="8">
        <v>21</v>
      </c>
      <c r="I6381" s="8">
        <v>35</v>
      </c>
      <c r="J6381" s="8">
        <v>26</v>
      </c>
      <c r="K6381" s="8">
        <v>26</v>
      </c>
      <c r="L6381" s="8">
        <v>27</v>
      </c>
      <c r="M6381" s="8">
        <v>27</v>
      </c>
      <c r="N6381" s="8">
        <v>34</v>
      </c>
      <c r="O6381" s="8">
        <v>32</v>
      </c>
      <c r="P6381" s="8">
        <v>22</v>
      </c>
      <c r="Q6381" s="8">
        <v>19</v>
      </c>
      <c r="R6381" s="8">
        <v>30</v>
      </c>
      <c r="S6381" s="8">
        <v>23</v>
      </c>
      <c r="T6381" s="8">
        <v>46</v>
      </c>
      <c r="U6381" s="8">
        <v>8</v>
      </c>
      <c r="V6381" s="8">
        <v>39</v>
      </c>
      <c r="W6381" s="8">
        <v>14</v>
      </c>
      <c r="X6381" s="8">
        <v>12</v>
      </c>
      <c r="Y6381" s="8">
        <v>65</v>
      </c>
      <c r="Z6381" s="8">
        <v>30</v>
      </c>
    </row>
    <row r="6382" spans="1:26" x14ac:dyDescent="0.2">
      <c r="B6382" s="7">
        <v>0.05</v>
      </c>
      <c r="C6382" s="7">
        <v>0.05</v>
      </c>
      <c r="D6382" s="7">
        <v>0.06</v>
      </c>
      <c r="E6382" s="7">
        <v>0.04</v>
      </c>
      <c r="F6382" s="7">
        <v>0.06</v>
      </c>
      <c r="G6382" s="7">
        <v>0.05</v>
      </c>
      <c r="H6382" s="7">
        <v>0.06</v>
      </c>
      <c r="I6382" s="7">
        <v>0.06</v>
      </c>
      <c r="J6382" s="7">
        <v>0.05</v>
      </c>
      <c r="K6382" s="7">
        <v>0.05</v>
      </c>
      <c r="L6382" s="7">
        <v>0.06</v>
      </c>
      <c r="M6382" s="7">
        <v>0.06</v>
      </c>
      <c r="N6382" s="7">
        <v>0.05</v>
      </c>
      <c r="O6382" s="7">
        <v>0.06</v>
      </c>
      <c r="P6382" s="7">
        <v>0.05</v>
      </c>
      <c r="Q6382" s="7">
        <v>0.05</v>
      </c>
      <c r="R6382" s="7">
        <v>0.06</v>
      </c>
      <c r="S6382" s="7">
        <v>0.05</v>
      </c>
      <c r="T6382" s="7">
        <v>0.05</v>
      </c>
      <c r="U6382" s="7">
        <v>0.05</v>
      </c>
      <c r="V6382" s="7">
        <v>0.05</v>
      </c>
      <c r="W6382" s="7">
        <v>0.05</v>
      </c>
      <c r="X6382" s="7">
        <v>7.0000000000000007E-2</v>
      </c>
      <c r="Y6382" s="7">
        <v>0.05</v>
      </c>
      <c r="Z6382" s="7">
        <v>0.05</v>
      </c>
    </row>
    <row r="6383" spans="1:26" x14ac:dyDescent="0.2">
      <c r="A6383" s="6" t="s">
        <v>1397</v>
      </c>
      <c r="B6383" s="8">
        <v>304</v>
      </c>
      <c r="C6383" s="8">
        <v>151</v>
      </c>
      <c r="D6383" s="8">
        <v>153</v>
      </c>
      <c r="E6383" s="8">
        <v>55</v>
      </c>
      <c r="F6383" s="8">
        <v>64</v>
      </c>
      <c r="G6383" s="8">
        <v>65</v>
      </c>
      <c r="H6383" s="8">
        <v>51</v>
      </c>
      <c r="I6383" s="8">
        <v>69</v>
      </c>
      <c r="J6383" s="8">
        <v>88</v>
      </c>
      <c r="K6383" s="8">
        <v>80</v>
      </c>
      <c r="L6383" s="8">
        <v>57</v>
      </c>
      <c r="M6383" s="8">
        <v>79</v>
      </c>
      <c r="N6383" s="8">
        <v>90</v>
      </c>
      <c r="O6383" s="8">
        <v>91</v>
      </c>
      <c r="P6383" s="8">
        <v>69</v>
      </c>
      <c r="Q6383" s="8">
        <v>53</v>
      </c>
      <c r="R6383" s="8">
        <v>70</v>
      </c>
      <c r="S6383" s="8">
        <v>62</v>
      </c>
      <c r="T6383" s="8">
        <v>147</v>
      </c>
      <c r="U6383" s="8">
        <v>25</v>
      </c>
      <c r="V6383" s="8">
        <v>115</v>
      </c>
      <c r="W6383" s="8">
        <v>43</v>
      </c>
      <c r="X6383" s="8">
        <v>27</v>
      </c>
      <c r="Y6383" s="8">
        <v>185</v>
      </c>
      <c r="Z6383" s="8">
        <v>92</v>
      </c>
    </row>
    <row r="6384" spans="1:26" x14ac:dyDescent="0.2">
      <c r="B6384" s="7">
        <v>0.15</v>
      </c>
      <c r="C6384" s="7">
        <v>0.15</v>
      </c>
      <c r="D6384" s="7">
        <v>0.15</v>
      </c>
      <c r="E6384" s="7">
        <v>0.17</v>
      </c>
      <c r="F6384" s="7">
        <v>0.18</v>
      </c>
      <c r="G6384" s="7">
        <v>0.18</v>
      </c>
      <c r="H6384" s="7">
        <v>0.14000000000000001</v>
      </c>
      <c r="I6384" s="7">
        <v>0.12</v>
      </c>
      <c r="J6384" s="7">
        <v>0.17</v>
      </c>
      <c r="K6384" s="7">
        <v>0.14000000000000001</v>
      </c>
      <c r="L6384" s="7">
        <v>0.13</v>
      </c>
      <c r="M6384" s="7">
        <v>0.17</v>
      </c>
      <c r="N6384" s="7">
        <v>0.13</v>
      </c>
      <c r="O6384" s="7">
        <v>0.17</v>
      </c>
      <c r="P6384" s="7">
        <v>0.15</v>
      </c>
      <c r="Q6384" s="7">
        <v>0.16</v>
      </c>
      <c r="R6384" s="7">
        <v>0.13</v>
      </c>
      <c r="S6384" s="7">
        <v>0.14000000000000001</v>
      </c>
      <c r="T6384" s="7">
        <v>0.17</v>
      </c>
      <c r="U6384" s="7">
        <v>0.16</v>
      </c>
      <c r="V6384" s="7">
        <v>0.15</v>
      </c>
      <c r="W6384" s="7">
        <v>0.16</v>
      </c>
      <c r="X6384" s="7">
        <v>0.16</v>
      </c>
      <c r="Y6384" s="7">
        <v>0.15</v>
      </c>
      <c r="Z6384" s="7">
        <v>0.14000000000000001</v>
      </c>
    </row>
    <row r="6385" spans="1:26" x14ac:dyDescent="0.2">
      <c r="B6385" s="6" t="s">
        <v>78</v>
      </c>
      <c r="E6385" s="6" t="s">
        <v>78</v>
      </c>
      <c r="F6385" s="6" t="s">
        <v>78</v>
      </c>
      <c r="G6385" s="6" t="s">
        <v>78</v>
      </c>
    </row>
    <row r="6386" spans="1:26" x14ac:dyDescent="0.2">
      <c r="A6386" s="6" t="s">
        <v>1393</v>
      </c>
      <c r="B6386" s="8">
        <v>265</v>
      </c>
      <c r="C6386" s="8">
        <v>132</v>
      </c>
      <c r="D6386" s="8">
        <v>133</v>
      </c>
      <c r="E6386" s="8">
        <v>39</v>
      </c>
      <c r="F6386" s="8">
        <v>55</v>
      </c>
      <c r="G6386" s="8">
        <v>48</v>
      </c>
      <c r="H6386" s="8">
        <v>48</v>
      </c>
      <c r="I6386" s="8">
        <v>74</v>
      </c>
      <c r="J6386" s="8">
        <v>73</v>
      </c>
      <c r="K6386" s="8">
        <v>71</v>
      </c>
      <c r="L6386" s="8">
        <v>63</v>
      </c>
      <c r="M6386" s="8">
        <v>58</v>
      </c>
      <c r="N6386" s="8">
        <v>83</v>
      </c>
      <c r="O6386" s="8">
        <v>78</v>
      </c>
      <c r="P6386" s="8">
        <v>52</v>
      </c>
      <c r="Q6386" s="8">
        <v>52</v>
      </c>
      <c r="R6386" s="8">
        <v>58</v>
      </c>
      <c r="S6386" s="8">
        <v>78</v>
      </c>
      <c r="T6386" s="8">
        <v>113</v>
      </c>
      <c r="U6386" s="8">
        <v>16</v>
      </c>
      <c r="V6386" s="8">
        <v>103</v>
      </c>
      <c r="W6386" s="8">
        <v>48</v>
      </c>
      <c r="X6386" s="8">
        <v>22</v>
      </c>
      <c r="Y6386" s="8">
        <v>174</v>
      </c>
      <c r="Z6386" s="8">
        <v>74</v>
      </c>
    </row>
    <row r="6387" spans="1:26" x14ac:dyDescent="0.2">
      <c r="B6387" s="7">
        <v>0.13</v>
      </c>
      <c r="C6387" s="7">
        <v>0.13</v>
      </c>
      <c r="D6387" s="7">
        <v>0.13</v>
      </c>
      <c r="E6387" s="7">
        <v>0.12</v>
      </c>
      <c r="F6387" s="7">
        <v>0.15</v>
      </c>
      <c r="G6387" s="7">
        <v>0.13</v>
      </c>
      <c r="H6387" s="7">
        <v>0.13</v>
      </c>
      <c r="I6387" s="7">
        <v>0.13</v>
      </c>
      <c r="J6387" s="7">
        <v>0.14000000000000001</v>
      </c>
      <c r="K6387" s="7">
        <v>0.13</v>
      </c>
      <c r="L6387" s="7">
        <v>0.14000000000000001</v>
      </c>
      <c r="M6387" s="7">
        <v>0.12</v>
      </c>
      <c r="N6387" s="7">
        <v>0.12</v>
      </c>
      <c r="O6387" s="7">
        <v>0.14000000000000001</v>
      </c>
      <c r="P6387" s="7">
        <v>0.11</v>
      </c>
      <c r="Q6387" s="7">
        <v>0.15</v>
      </c>
      <c r="R6387" s="7">
        <v>0.11</v>
      </c>
      <c r="S6387" s="7">
        <v>0.17</v>
      </c>
      <c r="T6387" s="7">
        <v>0.13</v>
      </c>
      <c r="U6387" s="7">
        <v>0.1</v>
      </c>
      <c r="V6387" s="7">
        <v>0.14000000000000001</v>
      </c>
      <c r="W6387" s="7">
        <v>0.18</v>
      </c>
      <c r="X6387" s="7">
        <v>0.14000000000000001</v>
      </c>
      <c r="Y6387" s="7">
        <v>0.14000000000000001</v>
      </c>
      <c r="Z6387" s="7">
        <v>0.11</v>
      </c>
    </row>
    <row r="6388" spans="1:26" x14ac:dyDescent="0.2">
      <c r="S6388" s="6" t="s">
        <v>472</v>
      </c>
      <c r="W6388" s="6" t="s">
        <v>92</v>
      </c>
      <c r="Y6388" s="6" t="s">
        <v>92</v>
      </c>
    </row>
    <row r="6389" spans="1:26" x14ac:dyDescent="0.2">
      <c r="A6389" s="6" t="s">
        <v>1390</v>
      </c>
      <c r="B6389" s="8">
        <v>304</v>
      </c>
      <c r="C6389" s="8">
        <v>149</v>
      </c>
      <c r="D6389" s="8">
        <v>155</v>
      </c>
      <c r="E6389" s="8">
        <v>47</v>
      </c>
      <c r="F6389" s="8">
        <v>47</v>
      </c>
      <c r="G6389" s="8">
        <v>52</v>
      </c>
      <c r="H6389" s="8">
        <v>65</v>
      </c>
      <c r="I6389" s="8">
        <v>93</v>
      </c>
      <c r="J6389" s="8">
        <v>81</v>
      </c>
      <c r="K6389" s="8">
        <v>89</v>
      </c>
      <c r="L6389" s="8">
        <v>73</v>
      </c>
      <c r="M6389" s="8">
        <v>60</v>
      </c>
      <c r="N6389" s="8">
        <v>103</v>
      </c>
      <c r="O6389" s="8">
        <v>89</v>
      </c>
      <c r="P6389" s="8">
        <v>68</v>
      </c>
      <c r="Q6389" s="8">
        <v>44</v>
      </c>
      <c r="R6389" s="8">
        <v>69</v>
      </c>
      <c r="S6389" s="8">
        <v>68</v>
      </c>
      <c r="T6389" s="8">
        <v>151</v>
      </c>
      <c r="U6389" s="8">
        <v>15</v>
      </c>
      <c r="V6389" s="8">
        <v>119</v>
      </c>
      <c r="W6389" s="8">
        <v>37</v>
      </c>
      <c r="X6389" s="8">
        <v>18</v>
      </c>
      <c r="Y6389" s="8">
        <v>174</v>
      </c>
      <c r="Z6389" s="8">
        <v>100</v>
      </c>
    </row>
    <row r="6390" spans="1:26" x14ac:dyDescent="0.2">
      <c r="B6390" s="7">
        <v>0.15</v>
      </c>
      <c r="C6390" s="7">
        <v>0.15</v>
      </c>
      <c r="D6390" s="7">
        <v>0.15</v>
      </c>
      <c r="E6390" s="7">
        <v>0.15</v>
      </c>
      <c r="F6390" s="7">
        <v>0.13</v>
      </c>
      <c r="G6390" s="7">
        <v>0.14000000000000001</v>
      </c>
      <c r="H6390" s="7">
        <v>0.17</v>
      </c>
      <c r="I6390" s="7">
        <v>0.16</v>
      </c>
      <c r="J6390" s="7">
        <v>0.15</v>
      </c>
      <c r="K6390" s="7">
        <v>0.16</v>
      </c>
      <c r="L6390" s="7">
        <v>0.16</v>
      </c>
      <c r="M6390" s="7">
        <v>0.13</v>
      </c>
      <c r="N6390" s="7">
        <v>0.15</v>
      </c>
      <c r="O6390" s="7">
        <v>0.16</v>
      </c>
      <c r="P6390" s="7">
        <v>0.15</v>
      </c>
      <c r="Q6390" s="7">
        <v>0.13</v>
      </c>
      <c r="R6390" s="7">
        <v>0.13</v>
      </c>
      <c r="S6390" s="7">
        <v>0.15</v>
      </c>
      <c r="T6390" s="7">
        <v>0.17</v>
      </c>
      <c r="U6390" s="7">
        <v>0.1</v>
      </c>
      <c r="V6390" s="7">
        <v>0.16</v>
      </c>
      <c r="W6390" s="7">
        <v>0.14000000000000001</v>
      </c>
      <c r="X6390" s="7">
        <v>0.11</v>
      </c>
      <c r="Y6390" s="7">
        <v>0.14000000000000001</v>
      </c>
      <c r="Z6390" s="7">
        <v>0.15</v>
      </c>
    </row>
    <row r="6391" spans="1:26" x14ac:dyDescent="0.2">
      <c r="T6391" s="6" t="s">
        <v>191</v>
      </c>
    </row>
    <row r="6392" spans="1:26" x14ac:dyDescent="0.2">
      <c r="A6392" s="6" t="s">
        <v>1388</v>
      </c>
      <c r="B6392" s="8">
        <v>368</v>
      </c>
      <c r="C6392" s="8">
        <v>170</v>
      </c>
      <c r="D6392" s="8">
        <v>197</v>
      </c>
      <c r="E6392" s="8">
        <v>60</v>
      </c>
      <c r="F6392" s="8">
        <v>69</v>
      </c>
      <c r="G6392" s="8">
        <v>66</v>
      </c>
      <c r="H6392" s="8">
        <v>69</v>
      </c>
      <c r="I6392" s="8">
        <v>103</v>
      </c>
      <c r="J6392" s="8">
        <v>105</v>
      </c>
      <c r="K6392" s="8">
        <v>113</v>
      </c>
      <c r="L6392" s="8">
        <v>68</v>
      </c>
      <c r="M6392" s="8">
        <v>82</v>
      </c>
      <c r="N6392" s="8">
        <v>131</v>
      </c>
      <c r="O6392" s="8">
        <v>93</v>
      </c>
      <c r="P6392" s="8">
        <v>81</v>
      </c>
      <c r="Q6392" s="8">
        <v>63</v>
      </c>
      <c r="R6392" s="8">
        <v>98</v>
      </c>
      <c r="S6392" s="8">
        <v>75</v>
      </c>
      <c r="T6392" s="8">
        <v>176</v>
      </c>
      <c r="U6392" s="8">
        <v>18</v>
      </c>
      <c r="V6392" s="8">
        <v>137</v>
      </c>
      <c r="W6392" s="8">
        <v>58</v>
      </c>
      <c r="X6392" s="8">
        <v>30</v>
      </c>
      <c r="Y6392" s="8">
        <v>225</v>
      </c>
      <c r="Z6392" s="8">
        <v>116</v>
      </c>
    </row>
    <row r="6393" spans="1:26" x14ac:dyDescent="0.2">
      <c r="B6393" s="7">
        <v>0.18</v>
      </c>
      <c r="C6393" s="7">
        <v>0.17</v>
      </c>
      <c r="D6393" s="7">
        <v>0.19</v>
      </c>
      <c r="E6393" s="7">
        <v>0.19</v>
      </c>
      <c r="F6393" s="7">
        <v>0.19</v>
      </c>
      <c r="G6393" s="7">
        <v>0.18</v>
      </c>
      <c r="H6393" s="7">
        <v>0.18</v>
      </c>
      <c r="I6393" s="7">
        <v>0.17</v>
      </c>
      <c r="J6393" s="7">
        <v>0.2</v>
      </c>
      <c r="K6393" s="7">
        <v>0.2</v>
      </c>
      <c r="L6393" s="7">
        <v>0.15</v>
      </c>
      <c r="M6393" s="7">
        <v>0.17</v>
      </c>
      <c r="N6393" s="7">
        <v>0.19</v>
      </c>
      <c r="O6393" s="7">
        <v>0.17</v>
      </c>
      <c r="P6393" s="7">
        <v>0.17</v>
      </c>
      <c r="Q6393" s="7">
        <v>0.18</v>
      </c>
      <c r="R6393" s="7">
        <v>0.19</v>
      </c>
      <c r="S6393" s="7">
        <v>0.16</v>
      </c>
      <c r="T6393" s="7">
        <v>0.2</v>
      </c>
      <c r="U6393" s="7">
        <v>0.12</v>
      </c>
      <c r="V6393" s="7">
        <v>0.18</v>
      </c>
      <c r="W6393" s="7">
        <v>0.21</v>
      </c>
      <c r="X6393" s="7">
        <v>0.18</v>
      </c>
      <c r="Y6393" s="7">
        <v>0.19</v>
      </c>
      <c r="Z6393" s="7">
        <v>0.18</v>
      </c>
    </row>
    <row r="6394" spans="1:26" x14ac:dyDescent="0.2">
      <c r="B6394" s="6" t="s">
        <v>79</v>
      </c>
      <c r="T6394" s="6" t="s">
        <v>79</v>
      </c>
    </row>
    <row r="6395" spans="1:26" x14ac:dyDescent="0.2">
      <c r="A6395" s="6" t="s">
        <v>1387</v>
      </c>
      <c r="B6395" s="8">
        <v>230</v>
      </c>
      <c r="C6395" s="8">
        <v>114</v>
      </c>
      <c r="D6395" s="8">
        <v>117</v>
      </c>
      <c r="E6395" s="8">
        <v>37</v>
      </c>
      <c r="F6395" s="8">
        <v>30</v>
      </c>
      <c r="G6395" s="8">
        <v>40</v>
      </c>
      <c r="H6395" s="8">
        <v>42</v>
      </c>
      <c r="I6395" s="8">
        <v>82</v>
      </c>
      <c r="J6395" s="8">
        <v>59</v>
      </c>
      <c r="K6395" s="8">
        <v>77</v>
      </c>
      <c r="L6395" s="8">
        <v>50</v>
      </c>
      <c r="M6395" s="8">
        <v>45</v>
      </c>
      <c r="N6395" s="8">
        <v>83</v>
      </c>
      <c r="O6395" s="8">
        <v>58</v>
      </c>
      <c r="P6395" s="8">
        <v>52</v>
      </c>
      <c r="Q6395" s="8">
        <v>38</v>
      </c>
      <c r="R6395" s="8">
        <v>52</v>
      </c>
      <c r="S6395" s="8">
        <v>54</v>
      </c>
      <c r="T6395" s="8">
        <v>101</v>
      </c>
      <c r="U6395" s="8">
        <v>22</v>
      </c>
      <c r="V6395" s="8">
        <v>78</v>
      </c>
      <c r="W6395" s="8">
        <v>32</v>
      </c>
      <c r="X6395" s="8">
        <v>13</v>
      </c>
      <c r="Y6395" s="8">
        <v>124</v>
      </c>
      <c r="Z6395" s="8">
        <v>85</v>
      </c>
    </row>
    <row r="6396" spans="1:26" x14ac:dyDescent="0.2">
      <c r="B6396" s="7">
        <v>0.11</v>
      </c>
      <c r="C6396" s="7">
        <v>0.11</v>
      </c>
      <c r="D6396" s="7">
        <v>0.11</v>
      </c>
      <c r="E6396" s="7">
        <v>0.11</v>
      </c>
      <c r="F6396" s="7">
        <v>0.08</v>
      </c>
      <c r="G6396" s="7">
        <v>0.11</v>
      </c>
      <c r="H6396" s="7">
        <v>0.11</v>
      </c>
      <c r="I6396" s="7">
        <v>0.14000000000000001</v>
      </c>
      <c r="J6396" s="7">
        <v>0.11</v>
      </c>
      <c r="K6396" s="7">
        <v>0.14000000000000001</v>
      </c>
      <c r="L6396" s="7">
        <v>0.11</v>
      </c>
      <c r="M6396" s="7">
        <v>0.09</v>
      </c>
      <c r="N6396" s="7">
        <v>0.12</v>
      </c>
      <c r="O6396" s="7">
        <v>0.11</v>
      </c>
      <c r="P6396" s="7">
        <v>0.11</v>
      </c>
      <c r="Q6396" s="7">
        <v>0.11</v>
      </c>
      <c r="R6396" s="7">
        <v>0.1</v>
      </c>
      <c r="S6396" s="7">
        <v>0.12</v>
      </c>
      <c r="T6396" s="7">
        <v>0.11</v>
      </c>
      <c r="U6396" s="7">
        <v>0.15</v>
      </c>
      <c r="V6396" s="7">
        <v>0.1</v>
      </c>
      <c r="W6396" s="7">
        <v>0.12</v>
      </c>
      <c r="X6396" s="7">
        <v>0.08</v>
      </c>
      <c r="Y6396" s="7">
        <v>0.1</v>
      </c>
      <c r="Z6396" s="7">
        <v>0.13</v>
      </c>
    </row>
    <row r="6397" spans="1:26" x14ac:dyDescent="0.2">
      <c r="B6397" s="6" t="s">
        <v>263</v>
      </c>
      <c r="I6397" s="6" t="s">
        <v>357</v>
      </c>
      <c r="K6397" s="6" t="s">
        <v>223</v>
      </c>
    </row>
    <row r="6398" spans="1:26" x14ac:dyDescent="0.2">
      <c r="A6398" s="6" t="s">
        <v>1385</v>
      </c>
      <c r="B6398" s="8">
        <v>124</v>
      </c>
      <c r="C6398" s="8">
        <v>75</v>
      </c>
      <c r="D6398" s="8">
        <v>49</v>
      </c>
      <c r="E6398" s="8">
        <v>21</v>
      </c>
      <c r="F6398" s="8">
        <v>19</v>
      </c>
      <c r="G6398" s="8">
        <v>22</v>
      </c>
      <c r="H6398" s="8">
        <v>22</v>
      </c>
      <c r="I6398" s="8">
        <v>40</v>
      </c>
      <c r="J6398" s="8">
        <v>29</v>
      </c>
      <c r="K6398" s="8">
        <v>30</v>
      </c>
      <c r="L6398" s="8">
        <v>30</v>
      </c>
      <c r="M6398" s="8">
        <v>34</v>
      </c>
      <c r="N6398" s="8">
        <v>43</v>
      </c>
      <c r="O6398" s="8">
        <v>30</v>
      </c>
      <c r="P6398" s="8">
        <v>31</v>
      </c>
      <c r="Q6398" s="8">
        <v>20</v>
      </c>
      <c r="R6398" s="8">
        <v>36</v>
      </c>
      <c r="S6398" s="8">
        <v>23</v>
      </c>
      <c r="T6398" s="8">
        <v>49</v>
      </c>
      <c r="U6398" s="8">
        <v>16</v>
      </c>
      <c r="V6398" s="8">
        <v>43</v>
      </c>
      <c r="W6398" s="8">
        <v>10</v>
      </c>
      <c r="X6398" s="8">
        <v>13</v>
      </c>
      <c r="Y6398" s="8">
        <v>66</v>
      </c>
      <c r="Z6398" s="8">
        <v>46</v>
      </c>
    </row>
    <row r="6399" spans="1:26" x14ac:dyDescent="0.2">
      <c r="B6399" s="7">
        <v>0.06</v>
      </c>
      <c r="C6399" s="7">
        <v>7.0000000000000007E-2</v>
      </c>
      <c r="D6399" s="7">
        <v>0.05</v>
      </c>
      <c r="E6399" s="7">
        <v>7.0000000000000007E-2</v>
      </c>
      <c r="F6399" s="7">
        <v>0.05</v>
      </c>
      <c r="G6399" s="7">
        <v>0.06</v>
      </c>
      <c r="H6399" s="7">
        <v>0.06</v>
      </c>
      <c r="I6399" s="7">
        <v>7.0000000000000007E-2</v>
      </c>
      <c r="J6399" s="7">
        <v>0.06</v>
      </c>
      <c r="K6399" s="7">
        <v>0.05</v>
      </c>
      <c r="L6399" s="7">
        <v>7.0000000000000007E-2</v>
      </c>
      <c r="M6399" s="7">
        <v>7.0000000000000007E-2</v>
      </c>
      <c r="N6399" s="7">
        <v>0.06</v>
      </c>
      <c r="O6399" s="7">
        <v>0.06</v>
      </c>
      <c r="P6399" s="7">
        <v>7.0000000000000007E-2</v>
      </c>
      <c r="Q6399" s="7">
        <v>0.06</v>
      </c>
      <c r="R6399" s="7">
        <v>7.0000000000000007E-2</v>
      </c>
      <c r="S6399" s="7">
        <v>0.05</v>
      </c>
      <c r="T6399" s="7">
        <v>0.06</v>
      </c>
      <c r="U6399" s="7">
        <v>0.11</v>
      </c>
      <c r="V6399" s="7">
        <v>0.06</v>
      </c>
      <c r="W6399" s="7">
        <v>0.04</v>
      </c>
      <c r="X6399" s="7">
        <v>0.08</v>
      </c>
      <c r="Y6399" s="7">
        <v>0.06</v>
      </c>
      <c r="Z6399" s="7">
        <v>7.0000000000000007E-2</v>
      </c>
    </row>
    <row r="6400" spans="1:26" x14ac:dyDescent="0.2">
      <c r="B6400" s="6" t="s">
        <v>415</v>
      </c>
      <c r="C6400" s="6" t="s">
        <v>85</v>
      </c>
      <c r="U6400" s="6" t="s">
        <v>88</v>
      </c>
    </row>
    <row r="6401" spans="1:26" x14ac:dyDescent="0.2">
      <c r="A6401" s="6" t="s">
        <v>269</v>
      </c>
      <c r="B6401" s="8">
        <v>86</v>
      </c>
      <c r="C6401" s="8">
        <v>42</v>
      </c>
      <c r="D6401" s="8">
        <v>45</v>
      </c>
      <c r="E6401" s="8">
        <v>26</v>
      </c>
      <c r="F6401" s="8">
        <v>20</v>
      </c>
      <c r="G6401" s="8">
        <v>24</v>
      </c>
      <c r="H6401" s="8">
        <v>9</v>
      </c>
      <c r="I6401" s="8">
        <v>7</v>
      </c>
      <c r="J6401" s="8">
        <v>10</v>
      </c>
      <c r="K6401" s="8">
        <v>25</v>
      </c>
      <c r="L6401" s="8">
        <v>20</v>
      </c>
      <c r="M6401" s="8">
        <v>31</v>
      </c>
      <c r="N6401" s="8">
        <v>28</v>
      </c>
      <c r="O6401" s="8">
        <v>15</v>
      </c>
      <c r="P6401" s="8">
        <v>23</v>
      </c>
      <c r="Q6401" s="8">
        <v>20</v>
      </c>
      <c r="R6401" s="8">
        <v>39</v>
      </c>
      <c r="S6401" s="8">
        <v>26</v>
      </c>
      <c r="T6401" s="8">
        <v>14</v>
      </c>
      <c r="U6401" s="8">
        <v>8</v>
      </c>
      <c r="V6401" s="8">
        <v>34</v>
      </c>
      <c r="W6401" s="8">
        <v>8</v>
      </c>
      <c r="X6401" s="8">
        <v>9</v>
      </c>
      <c r="Y6401" s="8">
        <v>51</v>
      </c>
      <c r="Z6401" s="8">
        <v>18</v>
      </c>
    </row>
    <row r="6402" spans="1:26" x14ac:dyDescent="0.2">
      <c r="B6402" s="7">
        <v>0.04</v>
      </c>
      <c r="C6402" s="7">
        <v>0.04</v>
      </c>
      <c r="D6402" s="7">
        <v>0.04</v>
      </c>
      <c r="E6402" s="7">
        <v>0.08</v>
      </c>
      <c r="F6402" s="7">
        <v>0.05</v>
      </c>
      <c r="G6402" s="7">
        <v>0.06</v>
      </c>
      <c r="H6402" s="7">
        <v>0.03</v>
      </c>
      <c r="I6402" s="7">
        <v>0.01</v>
      </c>
      <c r="J6402" s="7">
        <v>0.02</v>
      </c>
      <c r="K6402" s="7">
        <v>0.04</v>
      </c>
      <c r="L6402" s="7">
        <v>0.04</v>
      </c>
      <c r="M6402" s="7">
        <v>0.06</v>
      </c>
      <c r="N6402" s="7">
        <v>0.04</v>
      </c>
      <c r="O6402" s="7">
        <v>0.03</v>
      </c>
      <c r="P6402" s="7">
        <v>0.05</v>
      </c>
      <c r="Q6402" s="7">
        <v>0.06</v>
      </c>
      <c r="R6402" s="7">
        <v>7.0000000000000007E-2</v>
      </c>
      <c r="S6402" s="7">
        <v>0.06</v>
      </c>
      <c r="T6402" s="7">
        <v>0.02</v>
      </c>
      <c r="U6402" s="7">
        <v>0.05</v>
      </c>
      <c r="V6402" s="7">
        <v>0.04</v>
      </c>
      <c r="W6402" s="7">
        <v>0.03</v>
      </c>
      <c r="X6402" s="7">
        <v>0.05</v>
      </c>
      <c r="Y6402" s="7">
        <v>0.04</v>
      </c>
      <c r="Z6402" s="7">
        <v>0.03</v>
      </c>
    </row>
    <row r="6403" spans="1:26" x14ac:dyDescent="0.2">
      <c r="B6403" s="6" t="s">
        <v>1484</v>
      </c>
      <c r="E6403" s="6" t="s">
        <v>411</v>
      </c>
      <c r="F6403" s="6" t="s">
        <v>77</v>
      </c>
      <c r="G6403" s="6" t="s">
        <v>411</v>
      </c>
      <c r="M6403" s="6" t="s">
        <v>354</v>
      </c>
      <c r="Q6403" s="6" t="s">
        <v>115</v>
      </c>
      <c r="R6403" s="6" t="s">
        <v>160</v>
      </c>
      <c r="S6403" s="6" t="s">
        <v>96</v>
      </c>
      <c r="U6403" s="6" t="s">
        <v>96</v>
      </c>
    </row>
    <row r="6404" spans="1:26" x14ac:dyDescent="0.2">
      <c r="A6404" s="6" t="s">
        <v>261</v>
      </c>
      <c r="B6404" s="11">
        <v>6.35</v>
      </c>
      <c r="C6404" s="11">
        <v>6.36</v>
      </c>
      <c r="D6404" s="11">
        <v>6.34</v>
      </c>
      <c r="E6404" s="11">
        <v>6.55</v>
      </c>
      <c r="F6404" s="11">
        <v>6.23</v>
      </c>
      <c r="G6404" s="11">
        <v>6.39</v>
      </c>
      <c r="H6404" s="11">
        <v>6.31</v>
      </c>
      <c r="I6404" s="11">
        <v>6.32</v>
      </c>
      <c r="J6404" s="11">
        <v>6.34</v>
      </c>
      <c r="K6404" s="11">
        <v>6.57</v>
      </c>
      <c r="L6404" s="11">
        <v>6.25</v>
      </c>
      <c r="M6404" s="11">
        <v>6.19</v>
      </c>
      <c r="N6404" s="11">
        <v>6.44</v>
      </c>
      <c r="O6404" s="11">
        <v>6.3</v>
      </c>
      <c r="P6404" s="11">
        <v>6.28</v>
      </c>
      <c r="Q6404" s="11">
        <v>6.37</v>
      </c>
      <c r="R6404" s="11">
        <v>6.29</v>
      </c>
      <c r="S6404" s="11">
        <v>6.3</v>
      </c>
      <c r="T6404" s="11">
        <v>6.43</v>
      </c>
      <c r="U6404" s="11">
        <v>6.25</v>
      </c>
      <c r="V6404" s="11">
        <v>6.26</v>
      </c>
      <c r="W6404" s="11">
        <v>6.47</v>
      </c>
      <c r="X6404" s="11">
        <v>6.18</v>
      </c>
      <c r="Y6404" s="11">
        <v>6.3</v>
      </c>
      <c r="Z6404" s="11">
        <v>6.38</v>
      </c>
    </row>
    <row r="6405" spans="1:26" x14ac:dyDescent="0.2">
      <c r="A6405" s="6" t="s">
        <v>223</v>
      </c>
    </row>
    <row r="6407" spans="1:26" x14ac:dyDescent="0.2">
      <c r="A6407" s="6" t="s">
        <v>257</v>
      </c>
      <c r="B6407" s="8">
        <v>722</v>
      </c>
      <c r="C6407" s="8">
        <v>359</v>
      </c>
      <c r="D6407" s="8">
        <v>363</v>
      </c>
      <c r="E6407" s="8">
        <v>118</v>
      </c>
      <c r="F6407" s="8">
        <v>118</v>
      </c>
      <c r="G6407" s="8">
        <v>128</v>
      </c>
      <c r="H6407" s="8">
        <v>133</v>
      </c>
      <c r="I6407" s="8">
        <v>225</v>
      </c>
      <c r="J6407" s="8">
        <v>193</v>
      </c>
      <c r="K6407" s="8">
        <v>220</v>
      </c>
      <c r="L6407" s="8">
        <v>149</v>
      </c>
      <c r="M6407" s="8">
        <v>161</v>
      </c>
      <c r="N6407" s="8">
        <v>257</v>
      </c>
      <c r="O6407" s="8">
        <v>181</v>
      </c>
      <c r="P6407" s="8">
        <v>164</v>
      </c>
      <c r="Q6407" s="8">
        <v>121</v>
      </c>
      <c r="R6407" s="8">
        <v>187</v>
      </c>
      <c r="S6407" s="8">
        <v>152</v>
      </c>
      <c r="T6407" s="8">
        <v>326</v>
      </c>
      <c r="U6407" s="8">
        <v>57</v>
      </c>
      <c r="V6407" s="8">
        <v>258</v>
      </c>
      <c r="W6407" s="8">
        <v>101</v>
      </c>
      <c r="X6407" s="8">
        <v>56</v>
      </c>
      <c r="Y6407" s="8">
        <v>415</v>
      </c>
      <c r="Z6407" s="8">
        <v>247</v>
      </c>
    </row>
    <row r="6408" spans="1:26" x14ac:dyDescent="0.2">
      <c r="B6408" s="7">
        <v>0.36</v>
      </c>
      <c r="C6408" s="7">
        <v>0.36</v>
      </c>
      <c r="D6408" s="7">
        <v>0.36</v>
      </c>
      <c r="E6408" s="7">
        <v>0.37</v>
      </c>
      <c r="F6408" s="7">
        <v>0.33</v>
      </c>
      <c r="G6408" s="7">
        <v>0.35</v>
      </c>
      <c r="H6408" s="7">
        <v>0.35</v>
      </c>
      <c r="I6408" s="7">
        <v>0.38</v>
      </c>
      <c r="J6408" s="7">
        <v>0.36</v>
      </c>
      <c r="K6408" s="7">
        <v>0.39</v>
      </c>
      <c r="L6408" s="7">
        <v>0.33</v>
      </c>
      <c r="M6408" s="7">
        <v>0.34</v>
      </c>
      <c r="N6408" s="7">
        <v>0.38</v>
      </c>
      <c r="O6408" s="7">
        <v>0.33</v>
      </c>
      <c r="P6408" s="7">
        <v>0.35</v>
      </c>
      <c r="Q6408" s="7">
        <v>0.35</v>
      </c>
      <c r="R6408" s="7">
        <v>0.36</v>
      </c>
      <c r="S6408" s="7">
        <v>0.33</v>
      </c>
      <c r="T6408" s="7">
        <v>0.37</v>
      </c>
      <c r="U6408" s="7">
        <v>0.38</v>
      </c>
      <c r="V6408" s="7">
        <v>0.34</v>
      </c>
      <c r="W6408" s="7">
        <v>0.37</v>
      </c>
      <c r="X6408" s="7">
        <v>0.34</v>
      </c>
      <c r="Y6408" s="7">
        <v>0.35</v>
      </c>
      <c r="Z6408" s="7">
        <v>0.38</v>
      </c>
    </row>
    <row r="6409" spans="1:26" x14ac:dyDescent="0.2">
      <c r="A6409" s="6" t="s">
        <v>249</v>
      </c>
      <c r="B6409" s="8">
        <v>338</v>
      </c>
      <c r="C6409" s="8">
        <v>168</v>
      </c>
      <c r="D6409" s="8">
        <v>170</v>
      </c>
      <c r="E6409" s="8">
        <v>37</v>
      </c>
      <c r="F6409" s="8">
        <v>57</v>
      </c>
      <c r="G6409" s="8">
        <v>54</v>
      </c>
      <c r="H6409" s="8">
        <v>69</v>
      </c>
      <c r="I6409" s="8">
        <v>120</v>
      </c>
      <c r="J6409" s="8">
        <v>87</v>
      </c>
      <c r="K6409" s="8">
        <v>78</v>
      </c>
      <c r="L6409" s="8">
        <v>87</v>
      </c>
      <c r="M6409" s="8">
        <v>85</v>
      </c>
      <c r="N6409" s="8">
        <v>114</v>
      </c>
      <c r="O6409" s="8">
        <v>87</v>
      </c>
      <c r="P6409" s="8">
        <v>86</v>
      </c>
      <c r="Q6409" s="8">
        <v>52</v>
      </c>
      <c r="R6409" s="8">
        <v>97</v>
      </c>
      <c r="S6409" s="8">
        <v>74</v>
      </c>
      <c r="T6409" s="8">
        <v>134</v>
      </c>
      <c r="U6409" s="8">
        <v>31</v>
      </c>
      <c r="V6409" s="8">
        <v>134</v>
      </c>
      <c r="W6409" s="8">
        <v>37</v>
      </c>
      <c r="X6409" s="8">
        <v>31</v>
      </c>
      <c r="Y6409" s="8">
        <v>202</v>
      </c>
      <c r="Z6409" s="8">
        <v>115</v>
      </c>
    </row>
    <row r="6410" spans="1:26" x14ac:dyDescent="0.2">
      <c r="B6410" s="7">
        <v>0.17</v>
      </c>
      <c r="C6410" s="7">
        <v>0.17</v>
      </c>
      <c r="D6410" s="7">
        <v>0.17</v>
      </c>
      <c r="E6410" s="7">
        <v>0.11</v>
      </c>
      <c r="F6410" s="7">
        <v>0.16</v>
      </c>
      <c r="G6410" s="7">
        <v>0.15</v>
      </c>
      <c r="H6410" s="7">
        <v>0.18</v>
      </c>
      <c r="I6410" s="7">
        <v>0.2</v>
      </c>
      <c r="J6410" s="7">
        <v>0.16</v>
      </c>
      <c r="K6410" s="7">
        <v>0.14000000000000001</v>
      </c>
      <c r="L6410" s="7">
        <v>0.19</v>
      </c>
      <c r="M6410" s="7">
        <v>0.18</v>
      </c>
      <c r="N6410" s="7">
        <v>0.17</v>
      </c>
      <c r="O6410" s="7">
        <v>0.16</v>
      </c>
      <c r="P6410" s="7">
        <v>0.19</v>
      </c>
      <c r="Q6410" s="7">
        <v>0.15</v>
      </c>
      <c r="R6410" s="7">
        <v>0.19</v>
      </c>
      <c r="S6410" s="7">
        <v>0.16</v>
      </c>
      <c r="T6410" s="7">
        <v>0.15</v>
      </c>
      <c r="U6410" s="7">
        <v>0.21</v>
      </c>
      <c r="V6410" s="7">
        <v>0.18</v>
      </c>
      <c r="W6410" s="7">
        <v>0.13</v>
      </c>
      <c r="X6410" s="7">
        <v>0.19</v>
      </c>
      <c r="Y6410" s="7">
        <v>0.17</v>
      </c>
      <c r="Z6410" s="7">
        <v>0.18</v>
      </c>
    </row>
    <row r="6411" spans="1:26" x14ac:dyDescent="0.2">
      <c r="B6411" s="6" t="s">
        <v>1208</v>
      </c>
      <c r="H6411" s="6" t="s">
        <v>41</v>
      </c>
      <c r="I6411" s="6" t="s">
        <v>1454</v>
      </c>
    </row>
    <row r="6413" spans="1:26" x14ac:dyDescent="0.2">
      <c r="A6413" s="6" t="s">
        <v>97</v>
      </c>
    </row>
    <row r="6415" spans="1:26" x14ac:dyDescent="0.2">
      <c r="A6415" s="6" t="s">
        <v>353</v>
      </c>
    </row>
    <row r="6416" spans="1:26" x14ac:dyDescent="0.2">
      <c r="A6416" s="6" t="s">
        <v>352</v>
      </c>
    </row>
    <row r="6418" spans="1:1" x14ac:dyDescent="0.2">
      <c r="A6418" s="8">
        <v>98</v>
      </c>
    </row>
    <row r="6423" spans="1:1" x14ac:dyDescent="0.2">
      <c r="A6423" s="9" t="s">
        <v>0</v>
      </c>
    </row>
    <row r="6425" spans="1:1" x14ac:dyDescent="0.2">
      <c r="A6425" s="9" t="s">
        <v>1</v>
      </c>
    </row>
    <row r="6426" spans="1:1" x14ac:dyDescent="0.2">
      <c r="A6426" s="9" t="s">
        <v>2</v>
      </c>
    </row>
    <row r="6427" spans="1:1" x14ac:dyDescent="0.2">
      <c r="A6427" s="9" t="s">
        <v>3</v>
      </c>
    </row>
    <row r="6428" spans="1:1" x14ac:dyDescent="0.2">
      <c r="A6428" s="9" t="s">
        <v>4</v>
      </c>
    </row>
    <row r="6429" spans="1:1" x14ac:dyDescent="0.2">
      <c r="A6429" s="9" t="s">
        <v>5</v>
      </c>
    </row>
    <row r="6430" spans="1:1" x14ac:dyDescent="0.2">
      <c r="A6430" s="6" t="s">
        <v>1485</v>
      </c>
    </row>
    <row r="6431" spans="1:1" x14ac:dyDescent="0.2">
      <c r="A6431" s="6" t="s">
        <v>7</v>
      </c>
    </row>
    <row r="6433" spans="1:34" x14ac:dyDescent="0.2">
      <c r="J6433" s="9" t="s">
        <v>157</v>
      </c>
      <c r="N6433" s="9" t="s">
        <v>156</v>
      </c>
      <c r="R6433" s="9" t="s">
        <v>155</v>
      </c>
    </row>
    <row r="6434" spans="1:34" x14ac:dyDescent="0.2">
      <c r="I6434" s="9" t="s">
        <v>154</v>
      </c>
      <c r="K6434" s="9" t="s">
        <v>153</v>
      </c>
      <c r="M6434" s="9" t="s">
        <v>154</v>
      </c>
      <c r="O6434" s="9" t="s">
        <v>153</v>
      </c>
      <c r="Q6434" s="9" t="s">
        <v>154</v>
      </c>
      <c r="S6434" s="9" t="s">
        <v>153</v>
      </c>
    </row>
    <row r="6435" spans="1:34" x14ac:dyDescent="0.2">
      <c r="AA6435" s="9" t="s">
        <v>152</v>
      </c>
    </row>
    <row r="6436" spans="1:34" x14ac:dyDescent="0.2">
      <c r="D6436" s="9" t="s">
        <v>151</v>
      </c>
      <c r="F6436" s="9" t="s">
        <v>150</v>
      </c>
      <c r="U6436" s="9" t="s">
        <v>149</v>
      </c>
      <c r="W6436" s="9" t="s">
        <v>148</v>
      </c>
      <c r="Y6436" s="9" t="s">
        <v>147</v>
      </c>
      <c r="AA6436" s="9" t="s">
        <v>146</v>
      </c>
      <c r="AC6436" s="9" t="s">
        <v>145</v>
      </c>
      <c r="AG6436" s="9" t="s">
        <v>144</v>
      </c>
    </row>
    <row r="6437" spans="1:34" x14ac:dyDescent="0.2">
      <c r="AC6437" s="9" t="s">
        <v>143</v>
      </c>
      <c r="AD6437" s="9" t="s">
        <v>142</v>
      </c>
    </row>
    <row r="6438" spans="1:34" x14ac:dyDescent="0.2">
      <c r="F6438" s="9" t="s">
        <v>143</v>
      </c>
      <c r="G6438" s="9" t="s">
        <v>142</v>
      </c>
      <c r="U6438" s="9" t="s">
        <v>141</v>
      </c>
      <c r="W6438" s="9" t="s">
        <v>141</v>
      </c>
      <c r="Y6438" s="9" t="s">
        <v>141</v>
      </c>
      <c r="AA6438" s="9" t="s">
        <v>141</v>
      </c>
      <c r="AC6438" s="9" t="s">
        <v>140</v>
      </c>
      <c r="AD6438" s="9" t="s">
        <v>140</v>
      </c>
      <c r="AF6438" s="9" t="s">
        <v>139</v>
      </c>
      <c r="AG6438" s="9" t="s">
        <v>138</v>
      </c>
      <c r="AH6438" s="9" t="s">
        <v>137</v>
      </c>
    </row>
    <row r="6439" spans="1:34" x14ac:dyDescent="0.2">
      <c r="B6439" s="9" t="s">
        <v>24</v>
      </c>
      <c r="C6439" s="9" t="s">
        <v>74</v>
      </c>
      <c r="D6439" s="9" t="s">
        <v>83</v>
      </c>
      <c r="E6439" s="9" t="s">
        <v>131</v>
      </c>
      <c r="F6439" s="9" t="s">
        <v>136</v>
      </c>
      <c r="G6439" s="9" t="s">
        <v>136</v>
      </c>
      <c r="H6439" s="9" t="s">
        <v>135</v>
      </c>
      <c r="I6439" s="9" t="s">
        <v>134</v>
      </c>
      <c r="J6439" s="9" t="s">
        <v>135</v>
      </c>
      <c r="K6439" s="9" t="s">
        <v>134</v>
      </c>
      <c r="L6439" s="9" t="s">
        <v>135</v>
      </c>
      <c r="M6439" s="9" t="s">
        <v>134</v>
      </c>
      <c r="N6439" s="9" t="s">
        <v>135</v>
      </c>
      <c r="O6439" s="9" t="s">
        <v>134</v>
      </c>
      <c r="P6439" s="9" t="s">
        <v>135</v>
      </c>
      <c r="Q6439" s="9" t="s">
        <v>134</v>
      </c>
      <c r="R6439" s="9" t="s">
        <v>135</v>
      </c>
      <c r="S6439" s="9" t="s">
        <v>134</v>
      </c>
      <c r="T6439" s="9" t="s">
        <v>133</v>
      </c>
      <c r="U6439" s="9" t="s">
        <v>132</v>
      </c>
      <c r="V6439" s="9" t="s">
        <v>133</v>
      </c>
      <c r="W6439" s="9" t="s">
        <v>132</v>
      </c>
      <c r="X6439" s="9" t="s">
        <v>133</v>
      </c>
      <c r="Y6439" s="9" t="s">
        <v>132</v>
      </c>
      <c r="Z6439" s="9" t="s">
        <v>133</v>
      </c>
      <c r="AA6439" s="9" t="s">
        <v>132</v>
      </c>
      <c r="AB6439" s="9" t="s">
        <v>131</v>
      </c>
      <c r="AC6439" s="9" t="s">
        <v>129</v>
      </c>
      <c r="AD6439" s="9" t="s">
        <v>129</v>
      </c>
      <c r="AE6439" s="9" t="s">
        <v>130</v>
      </c>
      <c r="AF6439" s="9" t="s">
        <v>129</v>
      </c>
      <c r="AG6439" s="9" t="s">
        <v>128</v>
      </c>
      <c r="AH6439" s="9" t="s">
        <v>127</v>
      </c>
    </row>
    <row r="6440" spans="1:34" x14ac:dyDescent="0.2">
      <c r="B6440" s="9" t="s">
        <v>47</v>
      </c>
      <c r="C6440" s="9" t="s">
        <v>48</v>
      </c>
      <c r="D6440" s="9" t="s">
        <v>49</v>
      </c>
      <c r="E6440" s="9" t="s">
        <v>50</v>
      </c>
      <c r="F6440" s="9" t="s">
        <v>51</v>
      </c>
      <c r="G6440" s="9" t="s">
        <v>52</v>
      </c>
      <c r="H6440" s="9" t="s">
        <v>53</v>
      </c>
      <c r="I6440" s="9" t="s">
        <v>54</v>
      </c>
      <c r="J6440" s="9" t="s">
        <v>55</v>
      </c>
      <c r="K6440" s="9" t="s">
        <v>56</v>
      </c>
      <c r="L6440" s="9" t="s">
        <v>57</v>
      </c>
      <c r="M6440" s="9" t="s">
        <v>58</v>
      </c>
      <c r="N6440" s="9" t="s">
        <v>59</v>
      </c>
      <c r="O6440" s="9" t="s">
        <v>60</v>
      </c>
      <c r="P6440" s="9" t="s">
        <v>61</v>
      </c>
      <c r="Q6440" s="9" t="s">
        <v>62</v>
      </c>
      <c r="R6440" s="9" t="s">
        <v>63</v>
      </c>
      <c r="S6440" s="9" t="s">
        <v>64</v>
      </c>
      <c r="T6440" s="9" t="s">
        <v>65</v>
      </c>
      <c r="U6440" s="9" t="s">
        <v>66</v>
      </c>
      <c r="V6440" s="9" t="s">
        <v>67</v>
      </c>
      <c r="W6440" s="9" t="s">
        <v>68</v>
      </c>
      <c r="X6440" s="9" t="s">
        <v>70</v>
      </c>
      <c r="Y6440" s="9" t="s">
        <v>71</v>
      </c>
      <c r="Z6440" s="9" t="s">
        <v>126</v>
      </c>
      <c r="AA6440" s="9" t="s">
        <v>125</v>
      </c>
      <c r="AB6440" s="9" t="s">
        <v>124</v>
      </c>
      <c r="AC6440" s="9" t="s">
        <v>123</v>
      </c>
      <c r="AD6440" s="9" t="s">
        <v>122</v>
      </c>
      <c r="AE6440" s="9" t="s">
        <v>121</v>
      </c>
      <c r="AF6440" s="9" t="s">
        <v>120</v>
      </c>
      <c r="AG6440" s="9" t="s">
        <v>119</v>
      </c>
      <c r="AH6440" s="9" t="s">
        <v>118</v>
      </c>
    </row>
    <row r="6441" spans="1:34" x14ac:dyDescent="0.2">
      <c r="A6441" s="6" t="s">
        <v>72</v>
      </c>
      <c r="B6441" s="8">
        <v>2019</v>
      </c>
      <c r="C6441" s="8">
        <v>1519</v>
      </c>
      <c r="D6441" s="8">
        <v>494</v>
      </c>
      <c r="E6441" s="8">
        <v>358</v>
      </c>
      <c r="F6441" s="8">
        <v>730</v>
      </c>
      <c r="G6441" s="8">
        <v>431</v>
      </c>
      <c r="H6441" s="8">
        <v>210</v>
      </c>
      <c r="I6441" s="8">
        <v>976</v>
      </c>
      <c r="J6441" s="8">
        <v>252</v>
      </c>
      <c r="K6441" s="8">
        <v>931</v>
      </c>
      <c r="L6441" s="8">
        <v>747</v>
      </c>
      <c r="M6441" s="8">
        <v>249</v>
      </c>
      <c r="N6441" s="8">
        <v>505</v>
      </c>
      <c r="O6441" s="8">
        <v>447</v>
      </c>
      <c r="P6441" s="8">
        <v>271</v>
      </c>
      <c r="Q6441" s="8">
        <v>642</v>
      </c>
      <c r="R6441" s="8">
        <v>118</v>
      </c>
      <c r="S6441" s="8">
        <v>1099</v>
      </c>
      <c r="T6441" s="8">
        <v>262</v>
      </c>
      <c r="U6441" s="8">
        <v>171</v>
      </c>
      <c r="V6441" s="8">
        <v>275</v>
      </c>
      <c r="W6441" s="8">
        <v>139</v>
      </c>
      <c r="X6441" s="8">
        <v>248</v>
      </c>
      <c r="Y6441" s="8">
        <v>161</v>
      </c>
      <c r="Z6441" s="8">
        <v>252</v>
      </c>
      <c r="AA6441" s="8">
        <v>167</v>
      </c>
      <c r="AB6441" s="8">
        <v>170</v>
      </c>
      <c r="AC6441" s="8">
        <v>1261</v>
      </c>
      <c r="AD6441" s="8">
        <v>518</v>
      </c>
      <c r="AE6441" s="8">
        <v>724</v>
      </c>
      <c r="AF6441" s="8">
        <v>1379</v>
      </c>
      <c r="AG6441" s="8">
        <v>299</v>
      </c>
      <c r="AH6441" s="8">
        <v>1247</v>
      </c>
    </row>
    <row r="6442" spans="1:34" x14ac:dyDescent="0.2">
      <c r="A6442" s="6" t="s">
        <v>73</v>
      </c>
      <c r="B6442" s="8">
        <v>2019</v>
      </c>
      <c r="C6442" s="8">
        <v>1519</v>
      </c>
      <c r="D6442" s="8">
        <v>494</v>
      </c>
      <c r="E6442" s="8">
        <v>358</v>
      </c>
      <c r="F6442" s="8">
        <v>728</v>
      </c>
      <c r="G6442" s="8">
        <v>434</v>
      </c>
      <c r="H6442" s="8">
        <v>210</v>
      </c>
      <c r="I6442" s="8">
        <v>986</v>
      </c>
      <c r="J6442" s="8">
        <v>254</v>
      </c>
      <c r="K6442" s="8">
        <v>934</v>
      </c>
      <c r="L6442" s="8">
        <v>747</v>
      </c>
      <c r="M6442" s="8">
        <v>252</v>
      </c>
      <c r="N6442" s="8">
        <v>504</v>
      </c>
      <c r="O6442" s="8">
        <v>451</v>
      </c>
      <c r="P6442" s="8">
        <v>278</v>
      </c>
      <c r="Q6442" s="8">
        <v>640</v>
      </c>
      <c r="R6442" s="8">
        <v>122</v>
      </c>
      <c r="S6442" s="8">
        <v>1092</v>
      </c>
      <c r="T6442" s="8">
        <v>262</v>
      </c>
      <c r="U6442" s="8">
        <v>173</v>
      </c>
      <c r="V6442" s="8">
        <v>274</v>
      </c>
      <c r="W6442" s="8">
        <v>138</v>
      </c>
      <c r="X6442" s="8">
        <v>243</v>
      </c>
      <c r="Y6442" s="8">
        <v>161</v>
      </c>
      <c r="Z6442" s="8">
        <v>251</v>
      </c>
      <c r="AA6442" s="8">
        <v>169</v>
      </c>
      <c r="AB6442" s="8">
        <v>173</v>
      </c>
      <c r="AC6442" s="8">
        <v>1266</v>
      </c>
      <c r="AD6442" s="8">
        <v>510</v>
      </c>
      <c r="AE6442" s="8">
        <v>726</v>
      </c>
      <c r="AF6442" s="8">
        <v>1378</v>
      </c>
      <c r="AG6442" s="8">
        <v>299</v>
      </c>
      <c r="AH6442" s="8">
        <v>1248</v>
      </c>
    </row>
    <row r="6443" spans="1:34" x14ac:dyDescent="0.2">
      <c r="A6443" s="6" t="s">
        <v>1408</v>
      </c>
      <c r="B6443" s="8">
        <v>77</v>
      </c>
      <c r="C6443" s="8">
        <v>53</v>
      </c>
      <c r="D6443" s="8">
        <v>23</v>
      </c>
      <c r="E6443" s="8">
        <v>8</v>
      </c>
      <c r="F6443" s="8">
        <v>28</v>
      </c>
      <c r="G6443" s="8">
        <v>17</v>
      </c>
      <c r="H6443" s="8">
        <v>2</v>
      </c>
      <c r="I6443" s="8">
        <v>62</v>
      </c>
      <c r="J6443" s="8">
        <v>1</v>
      </c>
      <c r="K6443" s="8">
        <v>74</v>
      </c>
      <c r="L6443" s="8">
        <v>13</v>
      </c>
      <c r="M6443" s="8">
        <v>41</v>
      </c>
      <c r="N6443" s="8">
        <v>5</v>
      </c>
      <c r="O6443" s="8">
        <v>66</v>
      </c>
      <c r="P6443" s="8">
        <v>5</v>
      </c>
      <c r="Q6443" s="8">
        <v>57</v>
      </c>
      <c r="R6443" s="6" t="s">
        <v>94</v>
      </c>
      <c r="S6443" s="8">
        <v>73</v>
      </c>
      <c r="T6443" s="8">
        <v>7</v>
      </c>
      <c r="U6443" s="8">
        <v>9</v>
      </c>
      <c r="V6443" s="8">
        <v>7</v>
      </c>
      <c r="W6443" s="8">
        <v>9</v>
      </c>
      <c r="X6443" s="8">
        <v>5</v>
      </c>
      <c r="Y6443" s="8">
        <v>11</v>
      </c>
      <c r="Z6443" s="8">
        <v>8</v>
      </c>
      <c r="AA6443" s="8">
        <v>9</v>
      </c>
      <c r="AB6443" s="8">
        <v>5</v>
      </c>
      <c r="AC6443" s="8">
        <v>34</v>
      </c>
      <c r="AD6443" s="8">
        <v>34</v>
      </c>
      <c r="AE6443" s="8">
        <v>23</v>
      </c>
      <c r="AF6443" s="8">
        <v>41</v>
      </c>
      <c r="AG6443" s="8">
        <v>8</v>
      </c>
      <c r="AH6443" s="8">
        <v>51</v>
      </c>
    </row>
    <row r="6444" spans="1:34" x14ac:dyDescent="0.2">
      <c r="B6444" s="7">
        <v>0.04</v>
      </c>
      <c r="C6444" s="7">
        <v>0.04</v>
      </c>
      <c r="D6444" s="7">
        <v>0.05</v>
      </c>
      <c r="E6444" s="7">
        <v>0.02</v>
      </c>
      <c r="F6444" s="7">
        <v>0.04</v>
      </c>
      <c r="G6444" s="7">
        <v>0.04</v>
      </c>
      <c r="H6444" s="7">
        <v>0.01</v>
      </c>
      <c r="I6444" s="7">
        <v>0.06</v>
      </c>
      <c r="J6444" s="6" t="s">
        <v>95</v>
      </c>
      <c r="K6444" s="7">
        <v>0.08</v>
      </c>
      <c r="L6444" s="7">
        <v>0.02</v>
      </c>
      <c r="M6444" s="7">
        <v>0.16</v>
      </c>
      <c r="N6444" s="7">
        <v>0.01</v>
      </c>
      <c r="O6444" s="7">
        <v>0.15</v>
      </c>
      <c r="P6444" s="7">
        <v>0.02</v>
      </c>
      <c r="Q6444" s="7">
        <v>0.09</v>
      </c>
      <c r="R6444" s="6" t="s">
        <v>94</v>
      </c>
      <c r="S6444" s="7">
        <v>7.0000000000000007E-2</v>
      </c>
      <c r="T6444" s="7">
        <v>0.03</v>
      </c>
      <c r="U6444" s="7">
        <v>0.05</v>
      </c>
      <c r="V6444" s="7">
        <v>0.02</v>
      </c>
      <c r="W6444" s="7">
        <v>0.06</v>
      </c>
      <c r="X6444" s="7">
        <v>0.02</v>
      </c>
      <c r="Y6444" s="7">
        <v>7.0000000000000007E-2</v>
      </c>
      <c r="Z6444" s="7">
        <v>0.03</v>
      </c>
      <c r="AA6444" s="7">
        <v>0.05</v>
      </c>
      <c r="AB6444" s="7">
        <v>0.03</v>
      </c>
      <c r="AC6444" s="7">
        <v>0.03</v>
      </c>
      <c r="AD6444" s="7">
        <v>7.0000000000000007E-2</v>
      </c>
      <c r="AE6444" s="7">
        <v>0.03</v>
      </c>
      <c r="AF6444" s="7">
        <v>0.03</v>
      </c>
      <c r="AG6444" s="7">
        <v>0.03</v>
      </c>
      <c r="AH6444" s="7">
        <v>0.04</v>
      </c>
    </row>
    <row r="6445" spans="1:34" x14ac:dyDescent="0.2">
      <c r="B6445" s="6" t="s">
        <v>1497</v>
      </c>
      <c r="I6445" s="6" t="s">
        <v>377</v>
      </c>
      <c r="K6445" s="6" t="s">
        <v>354</v>
      </c>
      <c r="M6445" s="6" t="s">
        <v>109</v>
      </c>
      <c r="O6445" s="6" t="s">
        <v>108</v>
      </c>
      <c r="Q6445" s="6" t="s">
        <v>107</v>
      </c>
      <c r="S6445" s="6" t="s">
        <v>106</v>
      </c>
      <c r="Y6445" s="6" t="s">
        <v>158</v>
      </c>
      <c r="AD6445" s="6" t="s">
        <v>105</v>
      </c>
      <c r="AH6445" s="6" t="s">
        <v>209</v>
      </c>
    </row>
    <row r="6446" spans="1:34" x14ac:dyDescent="0.2">
      <c r="A6446" s="6" t="s">
        <v>1406</v>
      </c>
      <c r="B6446" s="8">
        <v>32</v>
      </c>
      <c r="C6446" s="8">
        <v>24</v>
      </c>
      <c r="D6446" s="8">
        <v>7</v>
      </c>
      <c r="E6446" s="8">
        <v>4</v>
      </c>
      <c r="F6446" s="8">
        <v>15</v>
      </c>
      <c r="G6446" s="8">
        <v>5</v>
      </c>
      <c r="H6446" s="6" t="s">
        <v>94</v>
      </c>
      <c r="I6446" s="8">
        <v>29</v>
      </c>
      <c r="J6446" s="6" t="s">
        <v>94</v>
      </c>
      <c r="K6446" s="8">
        <v>30</v>
      </c>
      <c r="L6446" s="8">
        <v>2</v>
      </c>
      <c r="M6446" s="8">
        <v>15</v>
      </c>
      <c r="N6446" s="8">
        <v>1</v>
      </c>
      <c r="O6446" s="8">
        <v>24</v>
      </c>
      <c r="P6446" s="6" t="s">
        <v>94</v>
      </c>
      <c r="Q6446" s="8">
        <v>24</v>
      </c>
      <c r="R6446" s="6" t="s">
        <v>94</v>
      </c>
      <c r="S6446" s="8">
        <v>30</v>
      </c>
      <c r="T6446" s="8">
        <v>2</v>
      </c>
      <c r="U6446" s="8">
        <v>5</v>
      </c>
      <c r="V6446" s="8">
        <v>4</v>
      </c>
      <c r="W6446" s="8">
        <v>2</v>
      </c>
      <c r="X6446" s="8">
        <v>1</v>
      </c>
      <c r="Y6446" s="8">
        <v>5</v>
      </c>
      <c r="Z6446" s="6" t="s">
        <v>94</v>
      </c>
      <c r="AA6446" s="8">
        <v>8</v>
      </c>
      <c r="AB6446" s="8">
        <v>2</v>
      </c>
      <c r="AC6446" s="8">
        <v>16</v>
      </c>
      <c r="AD6446" s="8">
        <v>14</v>
      </c>
      <c r="AE6446" s="8">
        <v>13</v>
      </c>
      <c r="AF6446" s="8">
        <v>18</v>
      </c>
      <c r="AG6446" s="8">
        <v>5</v>
      </c>
      <c r="AH6446" s="8">
        <v>27</v>
      </c>
    </row>
    <row r="6447" spans="1:34" x14ac:dyDescent="0.2">
      <c r="B6447" s="7">
        <v>0.02</v>
      </c>
      <c r="C6447" s="7">
        <v>0.02</v>
      </c>
      <c r="D6447" s="7">
        <v>0.02</v>
      </c>
      <c r="E6447" s="7">
        <v>0.01</v>
      </c>
      <c r="F6447" s="7">
        <v>0.02</v>
      </c>
      <c r="G6447" s="7">
        <v>0.01</v>
      </c>
      <c r="H6447" s="6" t="s">
        <v>94</v>
      </c>
      <c r="I6447" s="7">
        <v>0.03</v>
      </c>
      <c r="J6447" s="6" t="s">
        <v>94</v>
      </c>
      <c r="K6447" s="7">
        <v>0.03</v>
      </c>
      <c r="L6447" s="6" t="s">
        <v>95</v>
      </c>
      <c r="M6447" s="7">
        <v>0.06</v>
      </c>
      <c r="N6447" s="6" t="s">
        <v>95</v>
      </c>
      <c r="O6447" s="7">
        <v>0.05</v>
      </c>
      <c r="P6447" s="6" t="s">
        <v>94</v>
      </c>
      <c r="Q6447" s="7">
        <v>0.04</v>
      </c>
      <c r="R6447" s="6" t="s">
        <v>94</v>
      </c>
      <c r="S6447" s="7">
        <v>0.03</v>
      </c>
      <c r="T6447" s="7">
        <v>0.01</v>
      </c>
      <c r="U6447" s="7">
        <v>0.03</v>
      </c>
      <c r="V6447" s="7">
        <v>0.02</v>
      </c>
      <c r="W6447" s="7">
        <v>0.02</v>
      </c>
      <c r="X6447" s="6" t="s">
        <v>95</v>
      </c>
      <c r="Y6447" s="7">
        <v>0.03</v>
      </c>
      <c r="Z6447" s="6" t="s">
        <v>94</v>
      </c>
      <c r="AA6447" s="7">
        <v>0.04</v>
      </c>
      <c r="AB6447" s="7">
        <v>0.01</v>
      </c>
      <c r="AC6447" s="7">
        <v>0.01</v>
      </c>
      <c r="AD6447" s="7">
        <v>0.03</v>
      </c>
      <c r="AE6447" s="7">
        <v>0.02</v>
      </c>
      <c r="AF6447" s="7">
        <v>0.01</v>
      </c>
      <c r="AG6447" s="7">
        <v>0.02</v>
      </c>
      <c r="AH6447" s="7">
        <v>0.02</v>
      </c>
    </row>
    <row r="6448" spans="1:34" x14ac:dyDescent="0.2">
      <c r="B6448" s="6" t="s">
        <v>1496</v>
      </c>
      <c r="I6448" s="6" t="s">
        <v>377</v>
      </c>
      <c r="K6448" s="6" t="s">
        <v>354</v>
      </c>
      <c r="M6448" s="6" t="s">
        <v>109</v>
      </c>
      <c r="O6448" s="6" t="s">
        <v>108</v>
      </c>
      <c r="Q6448" s="6" t="s">
        <v>107</v>
      </c>
      <c r="S6448" s="6" t="s">
        <v>92</v>
      </c>
      <c r="Y6448" s="6" t="s">
        <v>460</v>
      </c>
      <c r="AA6448" s="6" t="s">
        <v>376</v>
      </c>
      <c r="AD6448" s="6" t="s">
        <v>105</v>
      </c>
      <c r="AH6448" s="6" t="s">
        <v>211</v>
      </c>
    </row>
    <row r="6449" spans="1:34" x14ac:dyDescent="0.2">
      <c r="A6449" s="6" t="s">
        <v>1403</v>
      </c>
      <c r="B6449" s="8">
        <v>45</v>
      </c>
      <c r="C6449" s="8">
        <v>35</v>
      </c>
      <c r="D6449" s="8">
        <v>10</v>
      </c>
      <c r="E6449" s="8">
        <v>17</v>
      </c>
      <c r="F6449" s="8">
        <v>11</v>
      </c>
      <c r="G6449" s="8">
        <v>7</v>
      </c>
      <c r="H6449" s="8">
        <v>1</v>
      </c>
      <c r="I6449" s="8">
        <v>39</v>
      </c>
      <c r="J6449" s="8">
        <v>1</v>
      </c>
      <c r="K6449" s="8">
        <v>42</v>
      </c>
      <c r="L6449" s="8">
        <v>8</v>
      </c>
      <c r="M6449" s="8">
        <v>24</v>
      </c>
      <c r="N6449" s="8">
        <v>5</v>
      </c>
      <c r="O6449" s="8">
        <v>34</v>
      </c>
      <c r="P6449" s="8">
        <v>3</v>
      </c>
      <c r="Q6449" s="8">
        <v>28</v>
      </c>
      <c r="R6449" s="8">
        <v>1</v>
      </c>
      <c r="S6449" s="8">
        <v>41</v>
      </c>
      <c r="T6449" s="8">
        <v>8</v>
      </c>
      <c r="U6449" s="8">
        <v>5</v>
      </c>
      <c r="V6449" s="8">
        <v>6</v>
      </c>
      <c r="W6449" s="8">
        <v>4</v>
      </c>
      <c r="X6449" s="8">
        <v>3</v>
      </c>
      <c r="Y6449" s="8">
        <v>4</v>
      </c>
      <c r="Z6449" s="8">
        <v>3</v>
      </c>
      <c r="AA6449" s="8">
        <v>5</v>
      </c>
      <c r="AB6449" s="8">
        <v>2</v>
      </c>
      <c r="AC6449" s="8">
        <v>24</v>
      </c>
      <c r="AD6449" s="8">
        <v>16</v>
      </c>
      <c r="AE6449" s="8">
        <v>16</v>
      </c>
      <c r="AF6449" s="8">
        <v>31</v>
      </c>
      <c r="AG6449" s="8">
        <v>6</v>
      </c>
      <c r="AH6449" s="8">
        <v>31</v>
      </c>
    </row>
    <row r="6450" spans="1:34" x14ac:dyDescent="0.2">
      <c r="B6450" s="7">
        <v>0.02</v>
      </c>
      <c r="C6450" s="7">
        <v>0.02</v>
      </c>
      <c r="D6450" s="7">
        <v>0.02</v>
      </c>
      <c r="E6450" s="7">
        <v>0.05</v>
      </c>
      <c r="F6450" s="7">
        <v>0.01</v>
      </c>
      <c r="G6450" s="7">
        <v>0.02</v>
      </c>
      <c r="H6450" s="6" t="s">
        <v>95</v>
      </c>
      <c r="I6450" s="7">
        <v>0.04</v>
      </c>
      <c r="J6450" s="6" t="s">
        <v>95</v>
      </c>
      <c r="K6450" s="7">
        <v>0.05</v>
      </c>
      <c r="L6450" s="7">
        <v>0.01</v>
      </c>
      <c r="M6450" s="7">
        <v>0.09</v>
      </c>
      <c r="N6450" s="7">
        <v>0.01</v>
      </c>
      <c r="O6450" s="7">
        <v>0.08</v>
      </c>
      <c r="P6450" s="7">
        <v>0.01</v>
      </c>
      <c r="Q6450" s="7">
        <v>0.04</v>
      </c>
      <c r="R6450" s="7">
        <v>0.01</v>
      </c>
      <c r="S6450" s="7">
        <v>0.04</v>
      </c>
      <c r="T6450" s="7">
        <v>0.03</v>
      </c>
      <c r="U6450" s="7">
        <v>0.03</v>
      </c>
      <c r="V6450" s="7">
        <v>0.02</v>
      </c>
      <c r="W6450" s="7">
        <v>0.03</v>
      </c>
      <c r="X6450" s="7">
        <v>0.01</v>
      </c>
      <c r="Y6450" s="7">
        <v>0.02</v>
      </c>
      <c r="Z6450" s="7">
        <v>0.01</v>
      </c>
      <c r="AA6450" s="7">
        <v>0.03</v>
      </c>
      <c r="AB6450" s="7">
        <v>0.01</v>
      </c>
      <c r="AC6450" s="7">
        <v>0.02</v>
      </c>
      <c r="AD6450" s="7">
        <v>0.03</v>
      </c>
      <c r="AE6450" s="7">
        <v>0.02</v>
      </c>
      <c r="AF6450" s="7">
        <v>0.02</v>
      </c>
      <c r="AG6450" s="7">
        <v>0.02</v>
      </c>
      <c r="AH6450" s="7">
        <v>0.03</v>
      </c>
    </row>
    <row r="6451" spans="1:34" x14ac:dyDescent="0.2">
      <c r="B6451" s="6" t="s">
        <v>1495</v>
      </c>
      <c r="E6451" s="6" t="s">
        <v>207</v>
      </c>
      <c r="I6451" s="6" t="s">
        <v>377</v>
      </c>
      <c r="K6451" s="6" t="s">
        <v>354</v>
      </c>
      <c r="M6451" s="6" t="s">
        <v>109</v>
      </c>
      <c r="O6451" s="6" t="s">
        <v>108</v>
      </c>
      <c r="Q6451" s="6" t="s">
        <v>107</v>
      </c>
      <c r="S6451" s="6" t="s">
        <v>92</v>
      </c>
    </row>
    <row r="6452" spans="1:34" x14ac:dyDescent="0.2">
      <c r="A6452" s="6" t="s">
        <v>1402</v>
      </c>
      <c r="B6452" s="8">
        <v>78</v>
      </c>
      <c r="C6452" s="8">
        <v>43</v>
      </c>
      <c r="D6452" s="8">
        <v>34</v>
      </c>
      <c r="E6452" s="8">
        <v>11</v>
      </c>
      <c r="F6452" s="8">
        <v>20</v>
      </c>
      <c r="G6452" s="8">
        <v>12</v>
      </c>
      <c r="H6452" s="8">
        <v>1</v>
      </c>
      <c r="I6452" s="8">
        <v>60</v>
      </c>
      <c r="J6452" s="8">
        <v>1</v>
      </c>
      <c r="K6452" s="8">
        <v>69</v>
      </c>
      <c r="L6452" s="8">
        <v>10</v>
      </c>
      <c r="M6452" s="8">
        <v>31</v>
      </c>
      <c r="N6452" s="8">
        <v>4</v>
      </c>
      <c r="O6452" s="8">
        <v>55</v>
      </c>
      <c r="P6452" s="8">
        <v>1</v>
      </c>
      <c r="Q6452" s="8">
        <v>47</v>
      </c>
      <c r="R6452" s="6" t="s">
        <v>94</v>
      </c>
      <c r="S6452" s="8">
        <v>69</v>
      </c>
      <c r="T6452" s="8">
        <v>9</v>
      </c>
      <c r="U6452" s="8">
        <v>13</v>
      </c>
      <c r="V6452" s="8">
        <v>8</v>
      </c>
      <c r="W6452" s="8">
        <v>4</v>
      </c>
      <c r="X6452" s="8">
        <v>2</v>
      </c>
      <c r="Y6452" s="8">
        <v>12</v>
      </c>
      <c r="Z6452" s="8">
        <v>4</v>
      </c>
      <c r="AA6452" s="8">
        <v>9</v>
      </c>
      <c r="AB6452" s="8">
        <v>2</v>
      </c>
      <c r="AC6452" s="8">
        <v>52</v>
      </c>
      <c r="AD6452" s="8">
        <v>22</v>
      </c>
      <c r="AE6452" s="8">
        <v>22</v>
      </c>
      <c r="AF6452" s="8">
        <v>50</v>
      </c>
      <c r="AG6452" s="8">
        <v>4</v>
      </c>
      <c r="AH6452" s="8">
        <v>55</v>
      </c>
    </row>
    <row r="6453" spans="1:34" x14ac:dyDescent="0.2">
      <c r="B6453" s="7">
        <v>0.04</v>
      </c>
      <c r="C6453" s="7">
        <v>0.03</v>
      </c>
      <c r="D6453" s="7">
        <v>7.0000000000000007E-2</v>
      </c>
      <c r="E6453" s="7">
        <v>0.03</v>
      </c>
      <c r="F6453" s="7">
        <v>0.03</v>
      </c>
      <c r="G6453" s="7">
        <v>0.03</v>
      </c>
      <c r="H6453" s="7">
        <v>0.01</v>
      </c>
      <c r="I6453" s="7">
        <v>0.06</v>
      </c>
      <c r="J6453" s="6" t="s">
        <v>95</v>
      </c>
      <c r="K6453" s="7">
        <v>7.0000000000000007E-2</v>
      </c>
      <c r="L6453" s="7">
        <v>0.01</v>
      </c>
      <c r="M6453" s="7">
        <v>0.12</v>
      </c>
      <c r="N6453" s="7">
        <v>0.01</v>
      </c>
      <c r="O6453" s="7">
        <v>0.12</v>
      </c>
      <c r="P6453" s="7">
        <v>0.01</v>
      </c>
      <c r="Q6453" s="7">
        <v>7.0000000000000007E-2</v>
      </c>
      <c r="R6453" s="6" t="s">
        <v>94</v>
      </c>
      <c r="S6453" s="7">
        <v>0.06</v>
      </c>
      <c r="T6453" s="7">
        <v>0.04</v>
      </c>
      <c r="U6453" s="7">
        <v>7.0000000000000007E-2</v>
      </c>
      <c r="V6453" s="7">
        <v>0.03</v>
      </c>
      <c r="W6453" s="7">
        <v>0.03</v>
      </c>
      <c r="X6453" s="7">
        <v>0.01</v>
      </c>
      <c r="Y6453" s="7">
        <v>7.0000000000000007E-2</v>
      </c>
      <c r="Z6453" s="7">
        <v>0.02</v>
      </c>
      <c r="AA6453" s="7">
        <v>0.05</v>
      </c>
      <c r="AB6453" s="7">
        <v>0.01</v>
      </c>
      <c r="AC6453" s="7">
        <v>0.04</v>
      </c>
      <c r="AD6453" s="7">
        <v>0.04</v>
      </c>
      <c r="AE6453" s="7">
        <v>0.03</v>
      </c>
      <c r="AF6453" s="7">
        <v>0.04</v>
      </c>
      <c r="AG6453" s="7">
        <v>0.01</v>
      </c>
      <c r="AH6453" s="7">
        <v>0.04</v>
      </c>
    </row>
    <row r="6454" spans="1:34" x14ac:dyDescent="0.2">
      <c r="B6454" s="6" t="s">
        <v>1494</v>
      </c>
      <c r="D6454" s="6" t="s">
        <v>32</v>
      </c>
      <c r="I6454" s="6" t="s">
        <v>377</v>
      </c>
      <c r="K6454" s="6" t="s">
        <v>354</v>
      </c>
      <c r="M6454" s="6" t="s">
        <v>109</v>
      </c>
      <c r="O6454" s="6" t="s">
        <v>108</v>
      </c>
      <c r="Q6454" s="6" t="s">
        <v>107</v>
      </c>
      <c r="S6454" s="6" t="s">
        <v>106</v>
      </c>
      <c r="U6454" s="6" t="s">
        <v>92</v>
      </c>
      <c r="Y6454" s="6" t="s">
        <v>158</v>
      </c>
      <c r="AF6454" s="6" t="s">
        <v>104</v>
      </c>
      <c r="AH6454" s="6" t="s">
        <v>576</v>
      </c>
    </row>
    <row r="6455" spans="1:34" x14ac:dyDescent="0.2">
      <c r="B6455" s="6" t="s">
        <v>104</v>
      </c>
    </row>
    <row r="6456" spans="1:34" x14ac:dyDescent="0.2">
      <c r="A6456" s="6" t="s">
        <v>1401</v>
      </c>
      <c r="B6456" s="8">
        <v>106</v>
      </c>
      <c r="C6456" s="8">
        <v>82</v>
      </c>
      <c r="D6456" s="8">
        <v>23</v>
      </c>
      <c r="E6456" s="8">
        <v>20</v>
      </c>
      <c r="F6456" s="8">
        <v>37</v>
      </c>
      <c r="G6456" s="8">
        <v>25</v>
      </c>
      <c r="H6456" s="8">
        <v>2</v>
      </c>
      <c r="I6456" s="8">
        <v>72</v>
      </c>
      <c r="J6456" s="8">
        <v>1</v>
      </c>
      <c r="K6456" s="8">
        <v>92</v>
      </c>
      <c r="L6456" s="8">
        <v>17</v>
      </c>
      <c r="M6456" s="8">
        <v>21</v>
      </c>
      <c r="N6456" s="8">
        <v>8</v>
      </c>
      <c r="O6456" s="8">
        <v>60</v>
      </c>
      <c r="P6456" s="8">
        <v>6</v>
      </c>
      <c r="Q6456" s="8">
        <v>49</v>
      </c>
      <c r="R6456" s="8">
        <v>5</v>
      </c>
      <c r="S6456" s="8">
        <v>83</v>
      </c>
      <c r="T6456" s="8">
        <v>10</v>
      </c>
      <c r="U6456" s="8">
        <v>14</v>
      </c>
      <c r="V6456" s="8">
        <v>13</v>
      </c>
      <c r="W6456" s="8">
        <v>7</v>
      </c>
      <c r="X6456" s="8">
        <v>13</v>
      </c>
      <c r="Y6456" s="8">
        <v>13</v>
      </c>
      <c r="Z6456" s="8">
        <v>15</v>
      </c>
      <c r="AA6456" s="8">
        <v>9</v>
      </c>
      <c r="AB6456" s="8">
        <v>3</v>
      </c>
      <c r="AC6456" s="8">
        <v>71</v>
      </c>
      <c r="AD6456" s="8">
        <v>30</v>
      </c>
      <c r="AE6456" s="8">
        <v>35</v>
      </c>
      <c r="AF6456" s="8">
        <v>67</v>
      </c>
      <c r="AG6456" s="8">
        <v>21</v>
      </c>
      <c r="AH6456" s="8">
        <v>67</v>
      </c>
    </row>
    <row r="6457" spans="1:34" x14ac:dyDescent="0.2">
      <c r="B6457" s="7">
        <v>0.05</v>
      </c>
      <c r="C6457" s="7">
        <v>0.05</v>
      </c>
      <c r="D6457" s="7">
        <v>0.05</v>
      </c>
      <c r="E6457" s="7">
        <v>0.06</v>
      </c>
      <c r="F6457" s="7">
        <v>0.05</v>
      </c>
      <c r="G6457" s="7">
        <v>0.06</v>
      </c>
      <c r="H6457" s="7">
        <v>0.01</v>
      </c>
      <c r="I6457" s="7">
        <v>7.0000000000000007E-2</v>
      </c>
      <c r="J6457" s="7">
        <v>0.01</v>
      </c>
      <c r="K6457" s="7">
        <v>0.1</v>
      </c>
      <c r="L6457" s="7">
        <v>0.02</v>
      </c>
      <c r="M6457" s="7">
        <v>0.08</v>
      </c>
      <c r="N6457" s="7">
        <v>0.02</v>
      </c>
      <c r="O6457" s="7">
        <v>0.13</v>
      </c>
      <c r="P6457" s="7">
        <v>0.02</v>
      </c>
      <c r="Q6457" s="7">
        <v>0.08</v>
      </c>
      <c r="R6457" s="7">
        <v>0.04</v>
      </c>
      <c r="S6457" s="7">
        <v>0.08</v>
      </c>
      <c r="T6457" s="7">
        <v>0.04</v>
      </c>
      <c r="U6457" s="7">
        <v>0.08</v>
      </c>
      <c r="V6457" s="7">
        <v>0.05</v>
      </c>
      <c r="W6457" s="7">
        <v>0.05</v>
      </c>
      <c r="X6457" s="7">
        <v>0.06</v>
      </c>
      <c r="Y6457" s="7">
        <v>0.08</v>
      </c>
      <c r="Z6457" s="7">
        <v>0.06</v>
      </c>
      <c r="AA6457" s="7">
        <v>0.05</v>
      </c>
      <c r="AB6457" s="7">
        <v>0.02</v>
      </c>
      <c r="AC6457" s="7">
        <v>0.06</v>
      </c>
      <c r="AD6457" s="7">
        <v>0.06</v>
      </c>
      <c r="AE6457" s="7">
        <v>0.05</v>
      </c>
      <c r="AF6457" s="7">
        <v>0.05</v>
      </c>
      <c r="AG6457" s="7">
        <v>7.0000000000000007E-2</v>
      </c>
      <c r="AH6457" s="7">
        <v>0.05</v>
      </c>
    </row>
    <row r="6458" spans="1:34" x14ac:dyDescent="0.2">
      <c r="B6458" s="6" t="s">
        <v>1493</v>
      </c>
      <c r="I6458" s="6" t="s">
        <v>377</v>
      </c>
      <c r="K6458" s="6" t="s">
        <v>354</v>
      </c>
      <c r="M6458" s="6" t="s">
        <v>109</v>
      </c>
      <c r="O6458" s="6" t="s">
        <v>108</v>
      </c>
      <c r="Q6458" s="6" t="s">
        <v>107</v>
      </c>
      <c r="S6458" s="6" t="s">
        <v>92</v>
      </c>
      <c r="U6458" s="6" t="s">
        <v>96</v>
      </c>
      <c r="AC6458" s="6" t="s">
        <v>218</v>
      </c>
      <c r="AD6458" s="6" t="s">
        <v>218</v>
      </c>
    </row>
    <row r="6459" spans="1:34" x14ac:dyDescent="0.2">
      <c r="A6459" s="6" t="s">
        <v>1397</v>
      </c>
      <c r="B6459" s="8">
        <v>304</v>
      </c>
      <c r="C6459" s="8">
        <v>229</v>
      </c>
      <c r="D6459" s="8">
        <v>75</v>
      </c>
      <c r="E6459" s="8">
        <v>52</v>
      </c>
      <c r="F6459" s="8">
        <v>127</v>
      </c>
      <c r="G6459" s="8">
        <v>51</v>
      </c>
      <c r="H6459" s="8">
        <v>11</v>
      </c>
      <c r="I6459" s="8">
        <v>143</v>
      </c>
      <c r="J6459" s="8">
        <v>4</v>
      </c>
      <c r="K6459" s="8">
        <v>140</v>
      </c>
      <c r="L6459" s="8">
        <v>71</v>
      </c>
      <c r="M6459" s="8">
        <v>37</v>
      </c>
      <c r="N6459" s="8">
        <v>18</v>
      </c>
      <c r="O6459" s="8">
        <v>60</v>
      </c>
      <c r="P6459" s="8">
        <v>23</v>
      </c>
      <c r="Q6459" s="8">
        <v>93</v>
      </c>
      <c r="R6459" s="8">
        <v>4</v>
      </c>
      <c r="S6459" s="8">
        <v>153</v>
      </c>
      <c r="T6459" s="8">
        <v>34</v>
      </c>
      <c r="U6459" s="8">
        <v>25</v>
      </c>
      <c r="V6459" s="8">
        <v>41</v>
      </c>
      <c r="W6459" s="8">
        <v>20</v>
      </c>
      <c r="X6459" s="8">
        <v>26</v>
      </c>
      <c r="Y6459" s="8">
        <v>22</v>
      </c>
      <c r="Z6459" s="8">
        <v>38</v>
      </c>
      <c r="AA6459" s="8">
        <v>27</v>
      </c>
      <c r="AB6459" s="8">
        <v>27</v>
      </c>
      <c r="AC6459" s="8">
        <v>194</v>
      </c>
      <c r="AD6459" s="8">
        <v>65</v>
      </c>
      <c r="AE6459" s="8">
        <v>83</v>
      </c>
      <c r="AF6459" s="8">
        <v>177</v>
      </c>
      <c r="AG6459" s="8">
        <v>40</v>
      </c>
      <c r="AH6459" s="8">
        <v>164</v>
      </c>
    </row>
    <row r="6460" spans="1:34" x14ac:dyDescent="0.2">
      <c r="B6460" s="7">
        <v>0.15</v>
      </c>
      <c r="C6460" s="7">
        <v>0.15</v>
      </c>
      <c r="D6460" s="7">
        <v>0.15</v>
      </c>
      <c r="E6460" s="7">
        <v>0.14000000000000001</v>
      </c>
      <c r="F6460" s="7">
        <v>0.17</v>
      </c>
      <c r="G6460" s="7">
        <v>0.12</v>
      </c>
      <c r="H6460" s="7">
        <v>0.05</v>
      </c>
      <c r="I6460" s="7">
        <v>0.14000000000000001</v>
      </c>
      <c r="J6460" s="7">
        <v>0.01</v>
      </c>
      <c r="K6460" s="7">
        <v>0.15</v>
      </c>
      <c r="L6460" s="7">
        <v>0.09</v>
      </c>
      <c r="M6460" s="7">
        <v>0.15</v>
      </c>
      <c r="N6460" s="7">
        <v>0.04</v>
      </c>
      <c r="O6460" s="7">
        <v>0.13</v>
      </c>
      <c r="P6460" s="7">
        <v>0.08</v>
      </c>
      <c r="Q6460" s="7">
        <v>0.15</v>
      </c>
      <c r="R6460" s="7">
        <v>0.03</v>
      </c>
      <c r="S6460" s="7">
        <v>0.14000000000000001</v>
      </c>
      <c r="T6460" s="7">
        <v>0.13</v>
      </c>
      <c r="U6460" s="7">
        <v>0.14000000000000001</v>
      </c>
      <c r="V6460" s="7">
        <v>0.15</v>
      </c>
      <c r="W6460" s="7">
        <v>0.15</v>
      </c>
      <c r="X6460" s="7">
        <v>0.11</v>
      </c>
      <c r="Y6460" s="7">
        <v>0.14000000000000001</v>
      </c>
      <c r="Z6460" s="7">
        <v>0.15</v>
      </c>
      <c r="AA6460" s="7">
        <v>0.16</v>
      </c>
      <c r="AB6460" s="7">
        <v>0.16</v>
      </c>
      <c r="AC6460" s="7">
        <v>0.15</v>
      </c>
      <c r="AD6460" s="7">
        <v>0.13</v>
      </c>
      <c r="AE6460" s="7">
        <v>0.11</v>
      </c>
      <c r="AF6460" s="7">
        <v>0.13</v>
      </c>
      <c r="AG6460" s="7">
        <v>0.14000000000000001</v>
      </c>
      <c r="AH6460" s="7">
        <v>0.13</v>
      </c>
    </row>
    <row r="6461" spans="1:34" x14ac:dyDescent="0.2">
      <c r="B6461" s="6" t="s">
        <v>1492</v>
      </c>
      <c r="F6461" s="6" t="s">
        <v>519</v>
      </c>
      <c r="I6461" s="6" t="s">
        <v>365</v>
      </c>
      <c r="M6461" s="6" t="s">
        <v>102</v>
      </c>
      <c r="O6461" s="6" t="s">
        <v>206</v>
      </c>
      <c r="Q6461" s="6" t="s">
        <v>161</v>
      </c>
      <c r="S6461" s="6" t="s">
        <v>205</v>
      </c>
    </row>
    <row r="6462" spans="1:34" x14ac:dyDescent="0.2">
      <c r="A6462" s="6" t="s">
        <v>1393</v>
      </c>
      <c r="B6462" s="8">
        <v>265</v>
      </c>
      <c r="C6462" s="8">
        <v>208</v>
      </c>
      <c r="D6462" s="8">
        <v>57</v>
      </c>
      <c r="E6462" s="8">
        <v>44</v>
      </c>
      <c r="F6462" s="8">
        <v>108</v>
      </c>
      <c r="G6462" s="8">
        <v>56</v>
      </c>
      <c r="H6462" s="8">
        <v>10</v>
      </c>
      <c r="I6462" s="8">
        <v>133</v>
      </c>
      <c r="J6462" s="8">
        <v>11</v>
      </c>
      <c r="K6462" s="8">
        <v>130</v>
      </c>
      <c r="L6462" s="8">
        <v>66</v>
      </c>
      <c r="M6462" s="8">
        <v>28</v>
      </c>
      <c r="N6462" s="8">
        <v>34</v>
      </c>
      <c r="O6462" s="8">
        <v>49</v>
      </c>
      <c r="P6462" s="8">
        <v>16</v>
      </c>
      <c r="Q6462" s="8">
        <v>91</v>
      </c>
      <c r="R6462" s="8">
        <v>6</v>
      </c>
      <c r="S6462" s="8">
        <v>155</v>
      </c>
      <c r="T6462" s="8">
        <v>20</v>
      </c>
      <c r="U6462" s="8">
        <v>33</v>
      </c>
      <c r="V6462" s="8">
        <v>33</v>
      </c>
      <c r="W6462" s="8">
        <v>22</v>
      </c>
      <c r="X6462" s="8">
        <v>37</v>
      </c>
      <c r="Y6462" s="8">
        <v>26</v>
      </c>
      <c r="Z6462" s="8">
        <v>32</v>
      </c>
      <c r="AA6462" s="8">
        <v>22</v>
      </c>
      <c r="AB6462" s="8">
        <v>18</v>
      </c>
      <c r="AC6462" s="8">
        <v>163</v>
      </c>
      <c r="AD6462" s="8">
        <v>80</v>
      </c>
      <c r="AE6462" s="8">
        <v>98</v>
      </c>
      <c r="AF6462" s="8">
        <v>182</v>
      </c>
      <c r="AG6462" s="8">
        <v>34</v>
      </c>
      <c r="AH6462" s="8">
        <v>179</v>
      </c>
    </row>
    <row r="6463" spans="1:34" x14ac:dyDescent="0.2">
      <c r="B6463" s="7">
        <v>0.13</v>
      </c>
      <c r="C6463" s="7">
        <v>0.14000000000000001</v>
      </c>
      <c r="D6463" s="7">
        <v>0.12</v>
      </c>
      <c r="E6463" s="7">
        <v>0.12</v>
      </c>
      <c r="F6463" s="7">
        <v>0.15</v>
      </c>
      <c r="G6463" s="7">
        <v>0.13</v>
      </c>
      <c r="H6463" s="7">
        <v>0.05</v>
      </c>
      <c r="I6463" s="7">
        <v>0.13</v>
      </c>
      <c r="J6463" s="7">
        <v>0.04</v>
      </c>
      <c r="K6463" s="7">
        <v>0.14000000000000001</v>
      </c>
      <c r="L6463" s="7">
        <v>0.09</v>
      </c>
      <c r="M6463" s="7">
        <v>0.11</v>
      </c>
      <c r="N6463" s="7">
        <v>7.0000000000000007E-2</v>
      </c>
      <c r="O6463" s="7">
        <v>0.11</v>
      </c>
      <c r="P6463" s="7">
        <v>0.06</v>
      </c>
      <c r="Q6463" s="7">
        <v>0.14000000000000001</v>
      </c>
      <c r="R6463" s="7">
        <v>0.05</v>
      </c>
      <c r="S6463" s="7">
        <v>0.14000000000000001</v>
      </c>
      <c r="T6463" s="7">
        <v>0.08</v>
      </c>
      <c r="U6463" s="7">
        <v>0.19</v>
      </c>
      <c r="V6463" s="7">
        <v>0.12</v>
      </c>
      <c r="W6463" s="7">
        <v>0.16</v>
      </c>
      <c r="X6463" s="7">
        <v>0.15</v>
      </c>
      <c r="Y6463" s="7">
        <v>0.16</v>
      </c>
      <c r="Z6463" s="7">
        <v>0.13</v>
      </c>
      <c r="AA6463" s="7">
        <v>0.13</v>
      </c>
      <c r="AB6463" s="7">
        <v>0.1</v>
      </c>
      <c r="AC6463" s="7">
        <v>0.13</v>
      </c>
      <c r="AD6463" s="7">
        <v>0.16</v>
      </c>
      <c r="AE6463" s="7">
        <v>0.13</v>
      </c>
      <c r="AF6463" s="7">
        <v>0.13</v>
      </c>
      <c r="AG6463" s="7">
        <v>0.11</v>
      </c>
      <c r="AH6463" s="7">
        <v>0.14000000000000001</v>
      </c>
    </row>
    <row r="6464" spans="1:34" x14ac:dyDescent="0.2">
      <c r="B6464" s="6" t="s">
        <v>586</v>
      </c>
      <c r="I6464" s="6" t="s">
        <v>365</v>
      </c>
      <c r="O6464" s="6" t="s">
        <v>206</v>
      </c>
      <c r="Q6464" s="6" t="s">
        <v>161</v>
      </c>
      <c r="S6464" s="6" t="s">
        <v>205</v>
      </c>
      <c r="U6464" s="6" t="s">
        <v>160</v>
      </c>
      <c r="AD6464" s="6" t="s">
        <v>92</v>
      </c>
      <c r="AH6464" s="6" t="s">
        <v>92</v>
      </c>
    </row>
    <row r="6465" spans="1:34" x14ac:dyDescent="0.2">
      <c r="A6465" s="6" t="s">
        <v>1390</v>
      </c>
      <c r="B6465" s="8">
        <v>304</v>
      </c>
      <c r="C6465" s="8">
        <v>225</v>
      </c>
      <c r="D6465" s="8">
        <v>79</v>
      </c>
      <c r="E6465" s="8">
        <v>65</v>
      </c>
      <c r="F6465" s="8">
        <v>103</v>
      </c>
      <c r="G6465" s="8">
        <v>57</v>
      </c>
      <c r="H6465" s="8">
        <v>30</v>
      </c>
      <c r="I6465" s="8">
        <v>119</v>
      </c>
      <c r="J6465" s="8">
        <v>21</v>
      </c>
      <c r="K6465" s="8">
        <v>116</v>
      </c>
      <c r="L6465" s="8">
        <v>111</v>
      </c>
      <c r="M6465" s="8">
        <v>21</v>
      </c>
      <c r="N6465" s="8">
        <v>63</v>
      </c>
      <c r="O6465" s="8">
        <v>37</v>
      </c>
      <c r="P6465" s="8">
        <v>42</v>
      </c>
      <c r="Q6465" s="8">
        <v>67</v>
      </c>
      <c r="R6465" s="8">
        <v>9</v>
      </c>
      <c r="S6465" s="8">
        <v>160</v>
      </c>
      <c r="T6465" s="8">
        <v>60</v>
      </c>
      <c r="U6465" s="8">
        <v>20</v>
      </c>
      <c r="V6465" s="8">
        <v>48</v>
      </c>
      <c r="W6465" s="8">
        <v>23</v>
      </c>
      <c r="X6465" s="8">
        <v>38</v>
      </c>
      <c r="Y6465" s="8">
        <v>19</v>
      </c>
      <c r="Z6465" s="8">
        <v>34</v>
      </c>
      <c r="AA6465" s="8">
        <v>27</v>
      </c>
      <c r="AB6465" s="8">
        <v>20</v>
      </c>
      <c r="AC6465" s="8">
        <v>201</v>
      </c>
      <c r="AD6465" s="8">
        <v>78</v>
      </c>
      <c r="AE6465" s="8">
        <v>104</v>
      </c>
      <c r="AF6465" s="8">
        <v>231</v>
      </c>
      <c r="AG6465" s="8">
        <v>34</v>
      </c>
      <c r="AH6465" s="8">
        <v>195</v>
      </c>
    </row>
    <row r="6466" spans="1:34" x14ac:dyDescent="0.2">
      <c r="B6466" s="7">
        <v>0.15</v>
      </c>
      <c r="C6466" s="7">
        <v>0.15</v>
      </c>
      <c r="D6466" s="7">
        <v>0.16</v>
      </c>
      <c r="E6466" s="7">
        <v>0.18</v>
      </c>
      <c r="F6466" s="7">
        <v>0.14000000000000001</v>
      </c>
      <c r="G6466" s="7">
        <v>0.13</v>
      </c>
      <c r="H6466" s="7">
        <v>0.14000000000000001</v>
      </c>
      <c r="I6466" s="7">
        <v>0.12</v>
      </c>
      <c r="J6466" s="7">
        <v>0.08</v>
      </c>
      <c r="K6466" s="7">
        <v>0.12</v>
      </c>
      <c r="L6466" s="7">
        <v>0.15</v>
      </c>
      <c r="M6466" s="7">
        <v>0.08</v>
      </c>
      <c r="N6466" s="7">
        <v>0.12</v>
      </c>
      <c r="O6466" s="7">
        <v>0.08</v>
      </c>
      <c r="P6466" s="7">
        <v>0.15</v>
      </c>
      <c r="Q6466" s="7">
        <v>0.1</v>
      </c>
      <c r="R6466" s="7">
        <v>0.08</v>
      </c>
      <c r="S6466" s="7">
        <v>0.15</v>
      </c>
      <c r="T6466" s="7">
        <v>0.23</v>
      </c>
      <c r="U6466" s="7">
        <v>0.11</v>
      </c>
      <c r="V6466" s="7">
        <v>0.17</v>
      </c>
      <c r="W6466" s="7">
        <v>0.17</v>
      </c>
      <c r="X6466" s="7">
        <v>0.15</v>
      </c>
      <c r="Y6466" s="7">
        <v>0.12</v>
      </c>
      <c r="Z6466" s="7">
        <v>0.13</v>
      </c>
      <c r="AA6466" s="7">
        <v>0.16</v>
      </c>
      <c r="AB6466" s="7">
        <v>0.12</v>
      </c>
      <c r="AC6466" s="7">
        <v>0.16</v>
      </c>
      <c r="AD6466" s="7">
        <v>0.15</v>
      </c>
      <c r="AE6466" s="7">
        <v>0.14000000000000001</v>
      </c>
      <c r="AF6466" s="7">
        <v>0.17</v>
      </c>
      <c r="AG6466" s="7">
        <v>0.11</v>
      </c>
      <c r="AH6466" s="7">
        <v>0.16</v>
      </c>
    </row>
    <row r="6467" spans="1:34" x14ac:dyDescent="0.2">
      <c r="B6467" s="6" t="s">
        <v>1491</v>
      </c>
      <c r="L6467" s="6" t="s">
        <v>116</v>
      </c>
      <c r="N6467" s="6" t="s">
        <v>115</v>
      </c>
      <c r="S6467" s="6" t="s">
        <v>205</v>
      </c>
      <c r="T6467" s="6" t="s">
        <v>191</v>
      </c>
      <c r="AF6467" s="6" t="s">
        <v>558</v>
      </c>
      <c r="AH6467" s="6" t="s">
        <v>104</v>
      </c>
    </row>
    <row r="6468" spans="1:34" x14ac:dyDescent="0.2">
      <c r="A6468" s="6" t="s">
        <v>1388</v>
      </c>
      <c r="B6468" s="8">
        <v>368</v>
      </c>
      <c r="C6468" s="8">
        <v>286</v>
      </c>
      <c r="D6468" s="8">
        <v>80</v>
      </c>
      <c r="E6468" s="8">
        <v>58</v>
      </c>
      <c r="F6468" s="8">
        <v>135</v>
      </c>
      <c r="G6468" s="8">
        <v>94</v>
      </c>
      <c r="H6468" s="8">
        <v>51</v>
      </c>
      <c r="I6468" s="8">
        <v>160</v>
      </c>
      <c r="J6468" s="8">
        <v>86</v>
      </c>
      <c r="K6468" s="8">
        <v>129</v>
      </c>
      <c r="L6468" s="8">
        <v>198</v>
      </c>
      <c r="M6468" s="8">
        <v>17</v>
      </c>
      <c r="N6468" s="8">
        <v>156</v>
      </c>
      <c r="O6468" s="8">
        <v>39</v>
      </c>
      <c r="P6468" s="8">
        <v>75</v>
      </c>
      <c r="Q6468" s="8">
        <v>98</v>
      </c>
      <c r="R6468" s="8">
        <v>29</v>
      </c>
      <c r="S6468" s="8">
        <v>185</v>
      </c>
      <c r="T6468" s="8">
        <v>47</v>
      </c>
      <c r="U6468" s="8">
        <v>27</v>
      </c>
      <c r="V6468" s="8">
        <v>60</v>
      </c>
      <c r="W6468" s="8">
        <v>24</v>
      </c>
      <c r="X6468" s="8">
        <v>57</v>
      </c>
      <c r="Y6468" s="8">
        <v>27</v>
      </c>
      <c r="Z6468" s="8">
        <v>51</v>
      </c>
      <c r="AA6468" s="8">
        <v>28</v>
      </c>
      <c r="AB6468" s="8">
        <v>32</v>
      </c>
      <c r="AC6468" s="8">
        <v>255</v>
      </c>
      <c r="AD6468" s="8">
        <v>79</v>
      </c>
      <c r="AE6468" s="8">
        <v>153</v>
      </c>
      <c r="AF6468" s="8">
        <v>295</v>
      </c>
      <c r="AG6468" s="8">
        <v>69</v>
      </c>
      <c r="AH6468" s="8">
        <v>241</v>
      </c>
    </row>
    <row r="6469" spans="1:34" x14ac:dyDescent="0.2">
      <c r="B6469" s="7">
        <v>0.18</v>
      </c>
      <c r="C6469" s="7">
        <v>0.19</v>
      </c>
      <c r="D6469" s="7">
        <v>0.16</v>
      </c>
      <c r="E6469" s="7">
        <v>0.16</v>
      </c>
      <c r="F6469" s="7">
        <v>0.19</v>
      </c>
      <c r="G6469" s="7">
        <v>0.22</v>
      </c>
      <c r="H6469" s="7">
        <v>0.24</v>
      </c>
      <c r="I6469" s="7">
        <v>0.16</v>
      </c>
      <c r="J6469" s="7">
        <v>0.34</v>
      </c>
      <c r="K6469" s="7">
        <v>0.14000000000000001</v>
      </c>
      <c r="L6469" s="7">
        <v>0.27</v>
      </c>
      <c r="M6469" s="7">
        <v>7.0000000000000007E-2</v>
      </c>
      <c r="N6469" s="7">
        <v>0.31</v>
      </c>
      <c r="O6469" s="7">
        <v>0.09</v>
      </c>
      <c r="P6469" s="7">
        <v>0.27</v>
      </c>
      <c r="Q6469" s="7">
        <v>0.15</v>
      </c>
      <c r="R6469" s="7">
        <v>0.24</v>
      </c>
      <c r="S6469" s="7">
        <v>0.17</v>
      </c>
      <c r="T6469" s="7">
        <v>0.18</v>
      </c>
      <c r="U6469" s="7">
        <v>0.15</v>
      </c>
      <c r="V6469" s="7">
        <v>0.22</v>
      </c>
      <c r="W6469" s="7">
        <v>0.18</v>
      </c>
      <c r="X6469" s="7">
        <v>0.23</v>
      </c>
      <c r="Y6469" s="7">
        <v>0.17</v>
      </c>
      <c r="Z6469" s="7">
        <v>0.2</v>
      </c>
      <c r="AA6469" s="7">
        <v>0.17</v>
      </c>
      <c r="AB6469" s="7">
        <v>0.19</v>
      </c>
      <c r="AC6469" s="7">
        <v>0.2</v>
      </c>
      <c r="AD6469" s="7">
        <v>0.15</v>
      </c>
      <c r="AE6469" s="7">
        <v>0.21</v>
      </c>
      <c r="AF6469" s="7">
        <v>0.21</v>
      </c>
      <c r="AG6469" s="7">
        <v>0.23</v>
      </c>
      <c r="AH6469" s="7">
        <v>0.19</v>
      </c>
    </row>
    <row r="6470" spans="1:34" x14ac:dyDescent="0.2">
      <c r="B6470" s="6" t="s">
        <v>479</v>
      </c>
      <c r="G6470" s="6" t="s">
        <v>92</v>
      </c>
      <c r="H6470" s="6" t="s">
        <v>170</v>
      </c>
      <c r="J6470" s="6" t="s">
        <v>235</v>
      </c>
      <c r="L6470" s="6" t="s">
        <v>223</v>
      </c>
      <c r="N6470" s="6" t="s">
        <v>222</v>
      </c>
      <c r="P6470" s="6" t="s">
        <v>228</v>
      </c>
      <c r="X6470" s="6" t="s">
        <v>92</v>
      </c>
      <c r="AC6470" s="6" t="s">
        <v>226</v>
      </c>
      <c r="AE6470" s="6" t="s">
        <v>92</v>
      </c>
      <c r="AF6470" s="6" t="s">
        <v>234</v>
      </c>
      <c r="AG6470" s="6" t="s">
        <v>92</v>
      </c>
    </row>
    <row r="6471" spans="1:34" x14ac:dyDescent="0.2">
      <c r="A6471" s="6" t="s">
        <v>1387</v>
      </c>
      <c r="B6471" s="8">
        <v>230</v>
      </c>
      <c r="C6471" s="8">
        <v>171</v>
      </c>
      <c r="D6471" s="8">
        <v>60</v>
      </c>
      <c r="E6471" s="8">
        <v>31</v>
      </c>
      <c r="F6471" s="8">
        <v>73</v>
      </c>
      <c r="G6471" s="8">
        <v>67</v>
      </c>
      <c r="H6471" s="8">
        <v>62</v>
      </c>
      <c r="I6471" s="8">
        <v>80</v>
      </c>
      <c r="J6471" s="8">
        <v>77</v>
      </c>
      <c r="K6471" s="8">
        <v>60</v>
      </c>
      <c r="L6471" s="8">
        <v>161</v>
      </c>
      <c r="M6471" s="8">
        <v>7</v>
      </c>
      <c r="N6471" s="8">
        <v>138</v>
      </c>
      <c r="O6471" s="8">
        <v>17</v>
      </c>
      <c r="P6471" s="8">
        <v>65</v>
      </c>
      <c r="Q6471" s="8">
        <v>45</v>
      </c>
      <c r="R6471" s="8">
        <v>39</v>
      </c>
      <c r="S6471" s="8">
        <v>88</v>
      </c>
      <c r="T6471" s="8">
        <v>42</v>
      </c>
      <c r="U6471" s="8">
        <v>9</v>
      </c>
      <c r="V6471" s="8">
        <v>29</v>
      </c>
      <c r="W6471" s="8">
        <v>12</v>
      </c>
      <c r="X6471" s="8">
        <v>34</v>
      </c>
      <c r="Y6471" s="8">
        <v>10</v>
      </c>
      <c r="Z6471" s="8">
        <v>40</v>
      </c>
      <c r="AA6471" s="8">
        <v>14</v>
      </c>
      <c r="AB6471" s="8">
        <v>22</v>
      </c>
      <c r="AC6471" s="8">
        <v>147</v>
      </c>
      <c r="AD6471" s="8">
        <v>58</v>
      </c>
      <c r="AE6471" s="8">
        <v>109</v>
      </c>
      <c r="AF6471" s="8">
        <v>180</v>
      </c>
      <c r="AG6471" s="8">
        <v>45</v>
      </c>
      <c r="AH6471" s="8">
        <v>146</v>
      </c>
    </row>
    <row r="6472" spans="1:34" x14ac:dyDescent="0.2">
      <c r="B6472" s="7">
        <v>0.11</v>
      </c>
      <c r="C6472" s="7">
        <v>0.11</v>
      </c>
      <c r="D6472" s="7">
        <v>0.12</v>
      </c>
      <c r="E6472" s="7">
        <v>0.09</v>
      </c>
      <c r="F6472" s="7">
        <v>0.1</v>
      </c>
      <c r="G6472" s="7">
        <v>0.15</v>
      </c>
      <c r="H6472" s="7">
        <v>0.3</v>
      </c>
      <c r="I6472" s="7">
        <v>0.08</v>
      </c>
      <c r="J6472" s="7">
        <v>0.3</v>
      </c>
      <c r="K6472" s="7">
        <v>0.06</v>
      </c>
      <c r="L6472" s="7">
        <v>0.21</v>
      </c>
      <c r="M6472" s="7">
        <v>0.03</v>
      </c>
      <c r="N6472" s="7">
        <v>0.27</v>
      </c>
      <c r="O6472" s="7">
        <v>0.04</v>
      </c>
      <c r="P6472" s="7">
        <v>0.23</v>
      </c>
      <c r="Q6472" s="7">
        <v>7.0000000000000007E-2</v>
      </c>
      <c r="R6472" s="7">
        <v>0.32</v>
      </c>
      <c r="S6472" s="7">
        <v>0.08</v>
      </c>
      <c r="T6472" s="7">
        <v>0.16</v>
      </c>
      <c r="U6472" s="7">
        <v>0.05</v>
      </c>
      <c r="V6472" s="7">
        <v>0.11</v>
      </c>
      <c r="W6472" s="7">
        <v>0.09</v>
      </c>
      <c r="X6472" s="7">
        <v>0.14000000000000001</v>
      </c>
      <c r="Y6472" s="7">
        <v>0.06</v>
      </c>
      <c r="Z6472" s="7">
        <v>0.16</v>
      </c>
      <c r="AA6472" s="7">
        <v>0.08</v>
      </c>
      <c r="AB6472" s="7">
        <v>0.13</v>
      </c>
      <c r="AC6472" s="7">
        <v>0.12</v>
      </c>
      <c r="AD6472" s="7">
        <v>0.11</v>
      </c>
      <c r="AE6472" s="7">
        <v>0.15</v>
      </c>
      <c r="AF6472" s="7">
        <v>0.13</v>
      </c>
      <c r="AG6472" s="7">
        <v>0.15</v>
      </c>
      <c r="AH6472" s="7">
        <v>0.12</v>
      </c>
    </row>
    <row r="6473" spans="1:34" x14ac:dyDescent="0.2">
      <c r="B6473" s="6" t="s">
        <v>451</v>
      </c>
      <c r="G6473" s="6" t="s">
        <v>210</v>
      </c>
      <c r="H6473" s="6" t="s">
        <v>170</v>
      </c>
      <c r="J6473" s="6" t="s">
        <v>235</v>
      </c>
      <c r="L6473" s="6" t="s">
        <v>223</v>
      </c>
      <c r="N6473" s="6" t="s">
        <v>222</v>
      </c>
      <c r="P6473" s="6" t="s">
        <v>228</v>
      </c>
      <c r="R6473" s="6" t="s">
        <v>380</v>
      </c>
      <c r="T6473" s="6" t="s">
        <v>191</v>
      </c>
      <c r="X6473" s="6" t="s">
        <v>200</v>
      </c>
      <c r="Z6473" s="6" t="s">
        <v>379</v>
      </c>
      <c r="AE6473" s="6" t="s">
        <v>234</v>
      </c>
      <c r="AF6473" s="6" t="s">
        <v>234</v>
      </c>
      <c r="AG6473" s="6" t="s">
        <v>92</v>
      </c>
    </row>
    <row r="6474" spans="1:34" x14ac:dyDescent="0.2">
      <c r="A6474" s="6" t="s">
        <v>1385</v>
      </c>
      <c r="B6474" s="8">
        <v>124</v>
      </c>
      <c r="C6474" s="8">
        <v>94</v>
      </c>
      <c r="D6474" s="8">
        <v>30</v>
      </c>
      <c r="E6474" s="8">
        <v>18</v>
      </c>
      <c r="F6474" s="8">
        <v>46</v>
      </c>
      <c r="G6474" s="8">
        <v>30</v>
      </c>
      <c r="H6474" s="8">
        <v>37</v>
      </c>
      <c r="I6474" s="8">
        <v>58</v>
      </c>
      <c r="J6474" s="8">
        <v>50</v>
      </c>
      <c r="K6474" s="8">
        <v>48</v>
      </c>
      <c r="L6474" s="8">
        <v>80</v>
      </c>
      <c r="M6474" s="8">
        <v>4</v>
      </c>
      <c r="N6474" s="8">
        <v>72</v>
      </c>
      <c r="O6474" s="8">
        <v>10</v>
      </c>
      <c r="P6474" s="8">
        <v>39</v>
      </c>
      <c r="Q6474" s="8">
        <v>24</v>
      </c>
      <c r="R6474" s="8">
        <v>28</v>
      </c>
      <c r="S6474" s="8">
        <v>53</v>
      </c>
      <c r="T6474" s="8">
        <v>16</v>
      </c>
      <c r="U6474" s="8">
        <v>10</v>
      </c>
      <c r="V6474" s="8">
        <v>21</v>
      </c>
      <c r="W6474" s="8">
        <v>5</v>
      </c>
      <c r="X6474" s="8">
        <v>19</v>
      </c>
      <c r="Y6474" s="8">
        <v>7</v>
      </c>
      <c r="Z6474" s="8">
        <v>21</v>
      </c>
      <c r="AA6474" s="8">
        <v>5</v>
      </c>
      <c r="AB6474" s="8">
        <v>14</v>
      </c>
      <c r="AC6474" s="8">
        <v>76</v>
      </c>
      <c r="AD6474" s="8">
        <v>31</v>
      </c>
      <c r="AE6474" s="8">
        <v>55</v>
      </c>
      <c r="AF6474" s="8">
        <v>85</v>
      </c>
      <c r="AG6474" s="8">
        <v>24</v>
      </c>
      <c r="AH6474" s="8">
        <v>72</v>
      </c>
    </row>
    <row r="6475" spans="1:34" x14ac:dyDescent="0.2">
      <c r="B6475" s="7">
        <v>0.06</v>
      </c>
      <c r="C6475" s="7">
        <v>0.06</v>
      </c>
      <c r="D6475" s="7">
        <v>0.06</v>
      </c>
      <c r="E6475" s="7">
        <v>0.05</v>
      </c>
      <c r="F6475" s="7">
        <v>0.06</v>
      </c>
      <c r="G6475" s="7">
        <v>7.0000000000000007E-2</v>
      </c>
      <c r="H6475" s="7">
        <v>0.18</v>
      </c>
      <c r="I6475" s="7">
        <v>0.06</v>
      </c>
      <c r="J6475" s="7">
        <v>0.2</v>
      </c>
      <c r="K6475" s="7">
        <v>0.05</v>
      </c>
      <c r="L6475" s="7">
        <v>0.11</v>
      </c>
      <c r="M6475" s="7">
        <v>0.02</v>
      </c>
      <c r="N6475" s="7">
        <v>0.14000000000000001</v>
      </c>
      <c r="O6475" s="7">
        <v>0.02</v>
      </c>
      <c r="P6475" s="7">
        <v>0.14000000000000001</v>
      </c>
      <c r="Q6475" s="7">
        <v>0.04</v>
      </c>
      <c r="R6475" s="7">
        <v>0.23</v>
      </c>
      <c r="S6475" s="7">
        <v>0.05</v>
      </c>
      <c r="T6475" s="7">
        <v>0.06</v>
      </c>
      <c r="U6475" s="7">
        <v>0.06</v>
      </c>
      <c r="V6475" s="7">
        <v>0.08</v>
      </c>
      <c r="W6475" s="7">
        <v>0.03</v>
      </c>
      <c r="X6475" s="7">
        <v>0.08</v>
      </c>
      <c r="Y6475" s="7">
        <v>0.04</v>
      </c>
      <c r="Z6475" s="7">
        <v>0.08</v>
      </c>
      <c r="AA6475" s="7">
        <v>0.03</v>
      </c>
      <c r="AB6475" s="7">
        <v>0.08</v>
      </c>
      <c r="AC6475" s="7">
        <v>0.06</v>
      </c>
      <c r="AD6475" s="7">
        <v>0.06</v>
      </c>
      <c r="AE6475" s="7">
        <v>0.08</v>
      </c>
      <c r="AF6475" s="7">
        <v>0.06</v>
      </c>
      <c r="AG6475" s="7">
        <v>0.08</v>
      </c>
      <c r="AH6475" s="7">
        <v>0.06</v>
      </c>
    </row>
    <row r="6476" spans="1:34" x14ac:dyDescent="0.2">
      <c r="B6476" s="6" t="s">
        <v>1490</v>
      </c>
      <c r="H6476" s="6" t="s">
        <v>170</v>
      </c>
      <c r="J6476" s="6" t="s">
        <v>235</v>
      </c>
      <c r="L6476" s="6" t="s">
        <v>223</v>
      </c>
      <c r="N6476" s="6" t="s">
        <v>222</v>
      </c>
      <c r="P6476" s="6" t="s">
        <v>228</v>
      </c>
      <c r="R6476" s="6" t="s">
        <v>380</v>
      </c>
      <c r="Z6476" s="6" t="s">
        <v>219</v>
      </c>
      <c r="AE6476" s="6" t="s">
        <v>234</v>
      </c>
    </row>
    <row r="6477" spans="1:34" x14ac:dyDescent="0.2">
      <c r="A6477" s="6" t="s">
        <v>269</v>
      </c>
      <c r="B6477" s="8">
        <v>86</v>
      </c>
      <c r="C6477" s="8">
        <v>70</v>
      </c>
      <c r="D6477" s="8">
        <v>17</v>
      </c>
      <c r="E6477" s="8">
        <v>29</v>
      </c>
      <c r="F6477" s="8">
        <v>27</v>
      </c>
      <c r="G6477" s="8">
        <v>13</v>
      </c>
      <c r="H6477" s="8">
        <v>3</v>
      </c>
      <c r="I6477" s="8">
        <v>32</v>
      </c>
      <c r="J6477" s="8">
        <v>2</v>
      </c>
      <c r="K6477" s="8">
        <v>4</v>
      </c>
      <c r="L6477" s="8">
        <v>10</v>
      </c>
      <c r="M6477" s="8">
        <v>6</v>
      </c>
      <c r="N6477" s="8">
        <v>1</v>
      </c>
      <c r="O6477" s="6" t="s">
        <v>94</v>
      </c>
      <c r="P6477" s="8">
        <v>3</v>
      </c>
      <c r="Q6477" s="8">
        <v>17</v>
      </c>
      <c r="R6477" s="8">
        <v>1</v>
      </c>
      <c r="S6477" s="8">
        <v>2</v>
      </c>
      <c r="T6477" s="8">
        <v>8</v>
      </c>
      <c r="U6477" s="8">
        <v>5</v>
      </c>
      <c r="V6477" s="8">
        <v>4</v>
      </c>
      <c r="W6477" s="8">
        <v>5</v>
      </c>
      <c r="X6477" s="8">
        <v>8</v>
      </c>
      <c r="Y6477" s="8">
        <v>5</v>
      </c>
      <c r="Z6477" s="8">
        <v>4</v>
      </c>
      <c r="AA6477" s="8">
        <v>7</v>
      </c>
      <c r="AB6477" s="8">
        <v>24</v>
      </c>
      <c r="AC6477" s="8">
        <v>34</v>
      </c>
      <c r="AD6477" s="8">
        <v>3</v>
      </c>
      <c r="AE6477" s="8">
        <v>15</v>
      </c>
      <c r="AF6477" s="8">
        <v>21</v>
      </c>
      <c r="AG6477" s="8">
        <v>9</v>
      </c>
      <c r="AH6477" s="8">
        <v>19</v>
      </c>
    </row>
    <row r="6478" spans="1:34" x14ac:dyDescent="0.2">
      <c r="B6478" s="7">
        <v>0.04</v>
      </c>
      <c r="C6478" s="7">
        <v>0.05</v>
      </c>
      <c r="D6478" s="7">
        <v>0.03</v>
      </c>
      <c r="E6478" s="7">
        <v>0.08</v>
      </c>
      <c r="F6478" s="7">
        <v>0.04</v>
      </c>
      <c r="G6478" s="7">
        <v>0.03</v>
      </c>
      <c r="H6478" s="7">
        <v>0.01</v>
      </c>
      <c r="I6478" s="7">
        <v>0.03</v>
      </c>
      <c r="J6478" s="7">
        <v>0.01</v>
      </c>
      <c r="K6478" s="6" t="s">
        <v>95</v>
      </c>
      <c r="L6478" s="7">
        <v>0.01</v>
      </c>
      <c r="M6478" s="7">
        <v>0.03</v>
      </c>
      <c r="N6478" s="6" t="s">
        <v>95</v>
      </c>
      <c r="O6478" s="6" t="s">
        <v>94</v>
      </c>
      <c r="P6478" s="7">
        <v>0.01</v>
      </c>
      <c r="Q6478" s="7">
        <v>0.03</v>
      </c>
      <c r="R6478" s="7">
        <v>0.01</v>
      </c>
      <c r="S6478" s="6" t="s">
        <v>95</v>
      </c>
      <c r="T6478" s="7">
        <v>0.03</v>
      </c>
      <c r="U6478" s="7">
        <v>0.03</v>
      </c>
      <c r="V6478" s="7">
        <v>0.01</v>
      </c>
      <c r="W6478" s="7">
        <v>0.03</v>
      </c>
      <c r="X6478" s="7">
        <v>0.03</v>
      </c>
      <c r="Y6478" s="7">
        <v>0.03</v>
      </c>
      <c r="Z6478" s="7">
        <v>0.02</v>
      </c>
      <c r="AA6478" s="7">
        <v>0.04</v>
      </c>
      <c r="AB6478" s="7">
        <v>0.14000000000000001</v>
      </c>
      <c r="AC6478" s="7">
        <v>0.03</v>
      </c>
      <c r="AD6478" s="7">
        <v>0.01</v>
      </c>
      <c r="AE6478" s="7">
        <v>0.02</v>
      </c>
      <c r="AF6478" s="7">
        <v>0.02</v>
      </c>
      <c r="AG6478" s="7">
        <v>0.03</v>
      </c>
      <c r="AH6478" s="7">
        <v>0.02</v>
      </c>
    </row>
    <row r="6479" spans="1:34" x14ac:dyDescent="0.2">
      <c r="B6479" s="6" t="s">
        <v>1478</v>
      </c>
      <c r="E6479" s="6" t="s">
        <v>207</v>
      </c>
      <c r="AB6479" s="6" t="s">
        <v>385</v>
      </c>
      <c r="AC6479" s="6" t="s">
        <v>112</v>
      </c>
      <c r="AG6479" s="6" t="s">
        <v>209</v>
      </c>
    </row>
    <row r="6480" spans="1:34" x14ac:dyDescent="0.2">
      <c r="B6480" s="6" t="s">
        <v>1477</v>
      </c>
    </row>
    <row r="6481" spans="1:34" x14ac:dyDescent="0.2">
      <c r="A6481" s="6" t="s">
        <v>261</v>
      </c>
      <c r="B6481" s="11">
        <v>6.35</v>
      </c>
      <c r="C6481" s="11">
        <v>6.4</v>
      </c>
      <c r="D6481" s="11">
        <v>6.21</v>
      </c>
      <c r="E6481" s="11">
        <v>6.25</v>
      </c>
      <c r="F6481" s="11">
        <v>6.32</v>
      </c>
      <c r="G6481" s="11">
        <v>6.66</v>
      </c>
      <c r="H6481" s="11">
        <v>8.1</v>
      </c>
      <c r="I6481" s="11">
        <v>5.76</v>
      </c>
      <c r="J6481" s="11">
        <v>8.4</v>
      </c>
      <c r="K6481" s="11">
        <v>5.41</v>
      </c>
      <c r="L6481" s="11">
        <v>7.42</v>
      </c>
      <c r="M6481" s="11">
        <v>3.98</v>
      </c>
      <c r="N6481" s="11">
        <v>7.94</v>
      </c>
      <c r="O6481" s="11">
        <v>4.24</v>
      </c>
      <c r="P6481" s="11">
        <v>7.68</v>
      </c>
      <c r="Q6481" s="11">
        <v>5.34</v>
      </c>
      <c r="R6481" s="11">
        <v>8.31</v>
      </c>
      <c r="S6481" s="11">
        <v>5.75</v>
      </c>
      <c r="T6481" s="11">
        <v>6.69</v>
      </c>
      <c r="U6481" s="11">
        <v>5.72</v>
      </c>
      <c r="V6481" s="11">
        <v>6.6</v>
      </c>
      <c r="W6481" s="11">
        <v>6</v>
      </c>
      <c r="X6481" s="11">
        <v>6.93</v>
      </c>
      <c r="Y6481" s="11">
        <v>5.6</v>
      </c>
      <c r="Z6481" s="11">
        <v>6.79</v>
      </c>
      <c r="AA6481" s="11">
        <v>5.75</v>
      </c>
      <c r="AB6481" s="11">
        <v>6.81</v>
      </c>
      <c r="AC6481" s="11">
        <v>6.48</v>
      </c>
      <c r="AD6481" s="11">
        <v>6.02</v>
      </c>
      <c r="AE6481" s="11">
        <v>6.67</v>
      </c>
      <c r="AF6481" s="11">
        <v>6.58</v>
      </c>
      <c r="AG6481" s="11">
        <v>6.73</v>
      </c>
      <c r="AH6481" s="11">
        <v>6.3</v>
      </c>
    </row>
    <row r="6482" spans="1:34" x14ac:dyDescent="0.2">
      <c r="B6482" s="6" t="s">
        <v>1489</v>
      </c>
      <c r="G6482" s="6" t="s">
        <v>210</v>
      </c>
      <c r="H6482" s="6" t="s">
        <v>170</v>
      </c>
      <c r="J6482" s="6" t="s">
        <v>235</v>
      </c>
      <c r="L6482" s="6" t="s">
        <v>223</v>
      </c>
      <c r="N6482" s="6" t="s">
        <v>222</v>
      </c>
      <c r="P6482" s="6" t="s">
        <v>228</v>
      </c>
      <c r="R6482" s="6" t="s">
        <v>380</v>
      </c>
      <c r="T6482" s="6" t="s">
        <v>191</v>
      </c>
      <c r="V6482" s="6" t="s">
        <v>446</v>
      </c>
      <c r="X6482" s="6" t="s">
        <v>183</v>
      </c>
      <c r="Z6482" s="6" t="s">
        <v>379</v>
      </c>
      <c r="AB6482" s="6" t="s">
        <v>226</v>
      </c>
      <c r="AC6482" s="6" t="s">
        <v>226</v>
      </c>
      <c r="AE6482" s="6" t="s">
        <v>234</v>
      </c>
      <c r="AF6482" s="6" t="s">
        <v>234</v>
      </c>
      <c r="AG6482" s="6" t="s">
        <v>234</v>
      </c>
    </row>
    <row r="6483" spans="1:34" x14ac:dyDescent="0.2">
      <c r="A6483" s="6" t="s">
        <v>257</v>
      </c>
      <c r="B6483" s="8">
        <v>722</v>
      </c>
      <c r="C6483" s="8">
        <v>551</v>
      </c>
      <c r="D6483" s="8">
        <v>170</v>
      </c>
      <c r="E6483" s="8">
        <v>107</v>
      </c>
      <c r="F6483" s="8">
        <v>253</v>
      </c>
      <c r="G6483" s="8">
        <v>191</v>
      </c>
      <c r="H6483" s="8">
        <v>151</v>
      </c>
      <c r="I6483" s="8">
        <v>297</v>
      </c>
      <c r="J6483" s="8">
        <v>212</v>
      </c>
      <c r="K6483" s="8">
        <v>237</v>
      </c>
      <c r="L6483" s="8">
        <v>438</v>
      </c>
      <c r="M6483" s="8">
        <v>28</v>
      </c>
      <c r="N6483" s="8">
        <v>365</v>
      </c>
      <c r="O6483" s="8">
        <v>66</v>
      </c>
      <c r="P6483" s="8">
        <v>179</v>
      </c>
      <c r="Q6483" s="8">
        <v>166</v>
      </c>
      <c r="R6483" s="8">
        <v>96</v>
      </c>
      <c r="S6483" s="8">
        <v>326</v>
      </c>
      <c r="T6483" s="8">
        <v>104</v>
      </c>
      <c r="U6483" s="8">
        <v>45</v>
      </c>
      <c r="V6483" s="8">
        <v>110</v>
      </c>
      <c r="W6483" s="8">
        <v>41</v>
      </c>
      <c r="X6483" s="8">
        <v>110</v>
      </c>
      <c r="Y6483" s="8">
        <v>44</v>
      </c>
      <c r="Z6483" s="8">
        <v>112</v>
      </c>
      <c r="AA6483" s="8">
        <v>47</v>
      </c>
      <c r="AB6483" s="8">
        <v>69</v>
      </c>
      <c r="AC6483" s="8">
        <v>478</v>
      </c>
      <c r="AD6483" s="8">
        <v>168</v>
      </c>
      <c r="AE6483" s="8">
        <v>317</v>
      </c>
      <c r="AF6483" s="8">
        <v>560</v>
      </c>
      <c r="AG6483" s="8">
        <v>137</v>
      </c>
      <c r="AH6483" s="8">
        <v>459</v>
      </c>
    </row>
    <row r="6484" spans="1:34" x14ac:dyDescent="0.2">
      <c r="B6484" s="7">
        <v>0.36</v>
      </c>
      <c r="C6484" s="7">
        <v>0.36</v>
      </c>
      <c r="D6484" s="7">
        <v>0.34</v>
      </c>
      <c r="E6484" s="7">
        <v>0.3</v>
      </c>
      <c r="F6484" s="7">
        <v>0.35</v>
      </c>
      <c r="G6484" s="7">
        <v>0.44</v>
      </c>
      <c r="H6484" s="7">
        <v>0.72</v>
      </c>
      <c r="I6484" s="7">
        <v>0.3</v>
      </c>
      <c r="J6484" s="7">
        <v>0.84</v>
      </c>
      <c r="K6484" s="7">
        <v>0.25</v>
      </c>
      <c r="L6484" s="7">
        <v>0.59</v>
      </c>
      <c r="M6484" s="7">
        <v>0.11</v>
      </c>
      <c r="N6484" s="7">
        <v>0.73</v>
      </c>
      <c r="O6484" s="7">
        <v>0.15</v>
      </c>
      <c r="P6484" s="7">
        <v>0.64</v>
      </c>
      <c r="Q6484" s="7">
        <v>0.26</v>
      </c>
      <c r="R6484" s="7">
        <v>0.79</v>
      </c>
      <c r="S6484" s="7">
        <v>0.3</v>
      </c>
      <c r="T6484" s="7">
        <v>0.4</v>
      </c>
      <c r="U6484" s="7">
        <v>0.26</v>
      </c>
      <c r="V6484" s="7">
        <v>0.4</v>
      </c>
      <c r="W6484" s="7">
        <v>0.3</v>
      </c>
      <c r="X6484" s="7">
        <v>0.45</v>
      </c>
      <c r="Y6484" s="7">
        <v>0.27</v>
      </c>
      <c r="Z6484" s="7">
        <v>0.45</v>
      </c>
      <c r="AA6484" s="7">
        <v>0.28000000000000003</v>
      </c>
      <c r="AB6484" s="7">
        <v>0.4</v>
      </c>
      <c r="AC6484" s="7">
        <v>0.38</v>
      </c>
      <c r="AD6484" s="7">
        <v>0.33</v>
      </c>
      <c r="AE6484" s="7">
        <v>0.44</v>
      </c>
      <c r="AF6484" s="7">
        <v>0.41</v>
      </c>
      <c r="AG6484" s="7">
        <v>0.46</v>
      </c>
      <c r="AH6484" s="7">
        <v>0.37</v>
      </c>
    </row>
    <row r="6485" spans="1:34" x14ac:dyDescent="0.2">
      <c r="B6485" s="6" t="s">
        <v>1488</v>
      </c>
      <c r="G6485" s="6" t="s">
        <v>210</v>
      </c>
      <c r="H6485" s="6" t="s">
        <v>170</v>
      </c>
      <c r="J6485" s="6" t="s">
        <v>235</v>
      </c>
      <c r="L6485" s="6" t="s">
        <v>223</v>
      </c>
      <c r="N6485" s="6" t="s">
        <v>222</v>
      </c>
      <c r="P6485" s="6" t="s">
        <v>228</v>
      </c>
      <c r="R6485" s="6" t="s">
        <v>380</v>
      </c>
      <c r="T6485" s="6" t="s">
        <v>79</v>
      </c>
      <c r="V6485" s="6" t="s">
        <v>446</v>
      </c>
      <c r="X6485" s="6" t="s">
        <v>183</v>
      </c>
      <c r="Z6485" s="6" t="s">
        <v>379</v>
      </c>
      <c r="AC6485" s="6" t="s">
        <v>92</v>
      </c>
      <c r="AE6485" s="6" t="s">
        <v>225</v>
      </c>
      <c r="AF6485" s="6" t="s">
        <v>234</v>
      </c>
      <c r="AG6485" s="6" t="s">
        <v>225</v>
      </c>
    </row>
    <row r="6486" spans="1:34" x14ac:dyDescent="0.2">
      <c r="A6486" s="6" t="s">
        <v>249</v>
      </c>
      <c r="B6486" s="8">
        <v>338</v>
      </c>
      <c r="C6486" s="8">
        <v>237</v>
      </c>
      <c r="D6486" s="8">
        <v>97</v>
      </c>
      <c r="E6486" s="8">
        <v>61</v>
      </c>
      <c r="F6486" s="8">
        <v>111</v>
      </c>
      <c r="G6486" s="8">
        <v>65</v>
      </c>
      <c r="H6486" s="8">
        <v>6</v>
      </c>
      <c r="I6486" s="8">
        <v>261</v>
      </c>
      <c r="J6486" s="8">
        <v>4</v>
      </c>
      <c r="K6486" s="8">
        <v>307</v>
      </c>
      <c r="L6486" s="8">
        <v>51</v>
      </c>
      <c r="M6486" s="8">
        <v>132</v>
      </c>
      <c r="N6486" s="8">
        <v>23</v>
      </c>
      <c r="O6486" s="8">
        <v>239</v>
      </c>
      <c r="P6486" s="8">
        <v>15</v>
      </c>
      <c r="Q6486" s="8">
        <v>205</v>
      </c>
      <c r="R6486" s="8">
        <v>6</v>
      </c>
      <c r="S6486" s="8">
        <v>297</v>
      </c>
      <c r="T6486" s="8">
        <v>36</v>
      </c>
      <c r="U6486" s="8">
        <v>45</v>
      </c>
      <c r="V6486" s="8">
        <v>38</v>
      </c>
      <c r="W6486" s="8">
        <v>26</v>
      </c>
      <c r="X6486" s="8">
        <v>25</v>
      </c>
      <c r="Y6486" s="8">
        <v>46</v>
      </c>
      <c r="Z6486" s="8">
        <v>31</v>
      </c>
      <c r="AA6486" s="8">
        <v>39</v>
      </c>
      <c r="AB6486" s="8">
        <v>14</v>
      </c>
      <c r="AC6486" s="8">
        <v>196</v>
      </c>
      <c r="AD6486" s="8">
        <v>116</v>
      </c>
      <c r="AE6486" s="8">
        <v>109</v>
      </c>
      <c r="AF6486" s="8">
        <v>206</v>
      </c>
      <c r="AG6486" s="8">
        <v>44</v>
      </c>
      <c r="AH6486" s="8">
        <v>232</v>
      </c>
    </row>
    <row r="6487" spans="1:34" x14ac:dyDescent="0.2">
      <c r="B6487" s="7">
        <v>0.17</v>
      </c>
      <c r="C6487" s="7">
        <v>0.16</v>
      </c>
      <c r="D6487" s="7">
        <v>0.2</v>
      </c>
      <c r="E6487" s="7">
        <v>0.17</v>
      </c>
      <c r="F6487" s="7">
        <v>0.15</v>
      </c>
      <c r="G6487" s="7">
        <v>0.15</v>
      </c>
      <c r="H6487" s="7">
        <v>0.03</v>
      </c>
      <c r="I6487" s="7">
        <v>0.27</v>
      </c>
      <c r="J6487" s="7">
        <v>0.02</v>
      </c>
      <c r="K6487" s="7">
        <v>0.33</v>
      </c>
      <c r="L6487" s="7">
        <v>7.0000000000000007E-2</v>
      </c>
      <c r="M6487" s="7">
        <v>0.52</v>
      </c>
      <c r="N6487" s="7">
        <v>0.05</v>
      </c>
      <c r="O6487" s="7">
        <v>0.53</v>
      </c>
      <c r="P6487" s="7">
        <v>0.05</v>
      </c>
      <c r="Q6487" s="7">
        <v>0.32</v>
      </c>
      <c r="R6487" s="7">
        <v>0.05</v>
      </c>
      <c r="S6487" s="7">
        <v>0.27</v>
      </c>
      <c r="T6487" s="7">
        <v>0.14000000000000001</v>
      </c>
      <c r="U6487" s="7">
        <v>0.26</v>
      </c>
      <c r="V6487" s="7">
        <v>0.14000000000000001</v>
      </c>
      <c r="W6487" s="7">
        <v>0.19</v>
      </c>
      <c r="X6487" s="7">
        <v>0.1</v>
      </c>
      <c r="Y6487" s="7">
        <v>0.28000000000000003</v>
      </c>
      <c r="Z6487" s="7">
        <v>0.12</v>
      </c>
      <c r="AA6487" s="7">
        <v>0.23</v>
      </c>
      <c r="AB6487" s="7">
        <v>0.08</v>
      </c>
      <c r="AC6487" s="7">
        <v>0.16</v>
      </c>
      <c r="AD6487" s="7">
        <v>0.23</v>
      </c>
      <c r="AE6487" s="7">
        <v>0.15</v>
      </c>
      <c r="AF6487" s="7">
        <v>0.15</v>
      </c>
      <c r="AG6487" s="7">
        <v>0.15</v>
      </c>
      <c r="AH6487" s="7">
        <v>0.19</v>
      </c>
    </row>
    <row r="6488" spans="1:34" x14ac:dyDescent="0.2">
      <c r="B6488" s="6" t="s">
        <v>1487</v>
      </c>
      <c r="D6488" s="6" t="s">
        <v>487</v>
      </c>
      <c r="I6488" s="6" t="s">
        <v>377</v>
      </c>
      <c r="K6488" s="6" t="s">
        <v>354</v>
      </c>
      <c r="M6488" s="6" t="s">
        <v>109</v>
      </c>
      <c r="O6488" s="6" t="s">
        <v>108</v>
      </c>
      <c r="Q6488" s="6" t="s">
        <v>107</v>
      </c>
      <c r="S6488" s="6" t="s">
        <v>106</v>
      </c>
      <c r="U6488" s="6" t="s">
        <v>160</v>
      </c>
      <c r="Y6488" s="6" t="s">
        <v>158</v>
      </c>
      <c r="AA6488" s="6" t="s">
        <v>376</v>
      </c>
      <c r="AC6488" s="6" t="s">
        <v>218</v>
      </c>
      <c r="AD6488" s="6" t="s">
        <v>212</v>
      </c>
      <c r="AH6488" s="6" t="s">
        <v>216</v>
      </c>
    </row>
    <row r="6489" spans="1:34" x14ac:dyDescent="0.2">
      <c r="A6489" s="6" t="s">
        <v>1486</v>
      </c>
    </row>
    <row r="6491" spans="1:34" x14ac:dyDescent="0.2">
      <c r="A6491" s="6" t="s">
        <v>97</v>
      </c>
    </row>
    <row r="6493" spans="1:34" x14ac:dyDescent="0.2">
      <c r="A6493" s="6" t="s">
        <v>1055</v>
      </c>
    </row>
    <row r="6494" spans="1:34" x14ac:dyDescent="0.2">
      <c r="A6494" s="6" t="s">
        <v>1054</v>
      </c>
    </row>
    <row r="6496" spans="1:34" x14ac:dyDescent="0.2">
      <c r="A6496" s="8">
        <v>99</v>
      </c>
    </row>
    <row r="6501" spans="1:24" x14ac:dyDescent="0.2">
      <c r="A6501" s="9" t="s">
        <v>0</v>
      </c>
    </row>
    <row r="6503" spans="1:24" x14ac:dyDescent="0.2">
      <c r="A6503" s="9" t="s">
        <v>1</v>
      </c>
    </row>
    <row r="6504" spans="1:24" x14ac:dyDescent="0.2">
      <c r="A6504" s="9" t="s">
        <v>2</v>
      </c>
    </row>
    <row r="6505" spans="1:24" x14ac:dyDescent="0.2">
      <c r="A6505" s="9" t="s">
        <v>3</v>
      </c>
    </row>
    <row r="6506" spans="1:24" x14ac:dyDescent="0.2">
      <c r="A6506" s="9" t="s">
        <v>4</v>
      </c>
    </row>
    <row r="6507" spans="1:24" x14ac:dyDescent="0.2">
      <c r="A6507" s="9" t="s">
        <v>5</v>
      </c>
    </row>
    <row r="6509" spans="1:24" x14ac:dyDescent="0.2">
      <c r="A6509" s="6" t="s">
        <v>926</v>
      </c>
    </row>
    <row r="6510" spans="1:24" x14ac:dyDescent="0.2">
      <c r="A6510" s="6" t="s">
        <v>7</v>
      </c>
    </row>
    <row r="6512" spans="1:24" x14ac:dyDescent="0.2">
      <c r="D6512" s="9" t="s">
        <v>8</v>
      </c>
      <c r="G6512" s="9" t="s">
        <v>9</v>
      </c>
      <c r="L6512" s="9" t="s">
        <v>10</v>
      </c>
      <c r="P6512" s="9" t="s">
        <v>11</v>
      </c>
      <c r="T6512" s="9" t="s">
        <v>12</v>
      </c>
      <c r="X6512" s="9" t="s">
        <v>13</v>
      </c>
    </row>
    <row r="6513" spans="1:26" x14ac:dyDescent="0.2">
      <c r="R6513" s="9" t="s">
        <v>14</v>
      </c>
      <c r="T6513" s="9" t="s">
        <v>15</v>
      </c>
      <c r="U6513" s="9" t="s">
        <v>16</v>
      </c>
    </row>
    <row r="6514" spans="1:26" x14ac:dyDescent="0.2">
      <c r="R6514" s="9" t="s">
        <v>17</v>
      </c>
      <c r="S6514" s="9" t="s">
        <v>18</v>
      </c>
      <c r="T6514" s="9" t="s">
        <v>19</v>
      </c>
      <c r="U6514" s="9" t="s">
        <v>20</v>
      </c>
      <c r="X6514" s="9" t="s">
        <v>21</v>
      </c>
      <c r="Y6514" s="9" t="s">
        <v>22</v>
      </c>
      <c r="Z6514" s="9" t="s">
        <v>23</v>
      </c>
    </row>
    <row r="6515" spans="1:26" x14ac:dyDescent="0.2">
      <c r="B6515" s="9" t="s">
        <v>24</v>
      </c>
      <c r="C6515" s="9" t="s">
        <v>25</v>
      </c>
      <c r="D6515" s="9" t="s">
        <v>26</v>
      </c>
      <c r="E6515" s="9" t="s">
        <v>27</v>
      </c>
      <c r="F6515" s="9" t="s">
        <v>28</v>
      </c>
      <c r="G6515" s="9" t="s">
        <v>29</v>
      </c>
      <c r="H6515" s="9" t="s">
        <v>30</v>
      </c>
      <c r="I6515" s="9" t="s">
        <v>31</v>
      </c>
      <c r="J6515" s="9" t="s">
        <v>32</v>
      </c>
      <c r="K6515" s="9" t="s">
        <v>33</v>
      </c>
      <c r="L6515" s="9" t="s">
        <v>34</v>
      </c>
      <c r="M6515" s="9" t="s">
        <v>35</v>
      </c>
      <c r="N6515" s="9" t="s">
        <v>36</v>
      </c>
      <c r="O6515" s="9" t="s">
        <v>37</v>
      </c>
      <c r="P6515" s="9" t="s">
        <v>38</v>
      </c>
      <c r="Q6515" s="9" t="s">
        <v>39</v>
      </c>
      <c r="R6515" s="10">
        <v>12</v>
      </c>
      <c r="S6515" s="9" t="s">
        <v>40</v>
      </c>
      <c r="T6515" s="9" t="s">
        <v>41</v>
      </c>
      <c r="U6515" s="9" t="s">
        <v>42</v>
      </c>
      <c r="V6515" s="9" t="s">
        <v>43</v>
      </c>
      <c r="W6515" s="9" t="s">
        <v>44</v>
      </c>
      <c r="X6515" s="9" t="s">
        <v>45</v>
      </c>
      <c r="Y6515" s="9" t="s">
        <v>46</v>
      </c>
      <c r="Z6515" s="9" t="s">
        <v>46</v>
      </c>
    </row>
    <row r="6516" spans="1:26" x14ac:dyDescent="0.2">
      <c r="B6516" s="9" t="s">
        <v>47</v>
      </c>
      <c r="C6516" s="9" t="s">
        <v>48</v>
      </c>
      <c r="D6516" s="9" t="s">
        <v>49</v>
      </c>
      <c r="E6516" s="9" t="s">
        <v>50</v>
      </c>
      <c r="F6516" s="9" t="s">
        <v>51</v>
      </c>
      <c r="G6516" s="9" t="s">
        <v>52</v>
      </c>
      <c r="H6516" s="9" t="s">
        <v>53</v>
      </c>
      <c r="I6516" s="9" t="s">
        <v>54</v>
      </c>
      <c r="J6516" s="9" t="s">
        <v>55</v>
      </c>
      <c r="K6516" s="9" t="s">
        <v>56</v>
      </c>
      <c r="L6516" s="9" t="s">
        <v>57</v>
      </c>
      <c r="M6516" s="9" t="s">
        <v>58</v>
      </c>
      <c r="N6516" s="9" t="s">
        <v>59</v>
      </c>
      <c r="O6516" s="9" t="s">
        <v>60</v>
      </c>
      <c r="P6516" s="9" t="s">
        <v>61</v>
      </c>
      <c r="Q6516" s="9" t="s">
        <v>62</v>
      </c>
      <c r="R6516" s="9" t="s">
        <v>63</v>
      </c>
      <c r="S6516" s="9" t="s">
        <v>64</v>
      </c>
      <c r="T6516" s="9" t="s">
        <v>65</v>
      </c>
      <c r="U6516" s="9" t="s">
        <v>66</v>
      </c>
      <c r="V6516" s="9" t="s">
        <v>67</v>
      </c>
      <c r="W6516" s="9" t="s">
        <v>68</v>
      </c>
      <c r="X6516" s="9" t="s">
        <v>69</v>
      </c>
      <c r="Y6516" s="9" t="s">
        <v>70</v>
      </c>
      <c r="Z6516" s="9" t="s">
        <v>71</v>
      </c>
    </row>
    <row r="6517" spans="1:26" x14ac:dyDescent="0.2">
      <c r="A6517" s="6" t="s">
        <v>72</v>
      </c>
      <c r="B6517" s="8">
        <v>2019</v>
      </c>
      <c r="C6517" s="8">
        <v>1011</v>
      </c>
      <c r="D6517" s="8">
        <v>1008</v>
      </c>
      <c r="E6517" s="8">
        <v>321</v>
      </c>
      <c r="F6517" s="8">
        <v>361</v>
      </c>
      <c r="G6517" s="8">
        <v>372</v>
      </c>
      <c r="H6517" s="8">
        <v>376</v>
      </c>
      <c r="I6517" s="8">
        <v>589</v>
      </c>
      <c r="J6517" s="8">
        <v>593</v>
      </c>
      <c r="K6517" s="8">
        <v>588</v>
      </c>
      <c r="L6517" s="8">
        <v>378</v>
      </c>
      <c r="M6517" s="8">
        <v>460</v>
      </c>
      <c r="N6517" s="8">
        <v>674</v>
      </c>
      <c r="O6517" s="8">
        <v>546</v>
      </c>
      <c r="P6517" s="8">
        <v>458</v>
      </c>
      <c r="Q6517" s="8">
        <v>341</v>
      </c>
      <c r="R6517" s="8">
        <v>503</v>
      </c>
      <c r="S6517" s="8">
        <v>454</v>
      </c>
      <c r="T6517" s="8">
        <v>914</v>
      </c>
      <c r="U6517" s="8">
        <v>148</v>
      </c>
      <c r="V6517" s="8">
        <v>774</v>
      </c>
      <c r="W6517" s="8">
        <v>272</v>
      </c>
      <c r="X6517" s="8">
        <v>166</v>
      </c>
      <c r="Y6517" s="8">
        <v>1212</v>
      </c>
      <c r="Z6517" s="8">
        <v>625</v>
      </c>
    </row>
    <row r="6518" spans="1:26" x14ac:dyDescent="0.2">
      <c r="A6518" s="6" t="s">
        <v>73</v>
      </c>
      <c r="B6518" s="8">
        <v>2019</v>
      </c>
      <c r="C6518" s="8">
        <v>1000</v>
      </c>
      <c r="D6518" s="8">
        <v>1019</v>
      </c>
      <c r="E6518" s="8">
        <v>323</v>
      </c>
      <c r="F6518" s="8">
        <v>361</v>
      </c>
      <c r="G6518" s="8">
        <v>370</v>
      </c>
      <c r="H6518" s="8">
        <v>376</v>
      </c>
      <c r="I6518" s="8">
        <v>589</v>
      </c>
      <c r="J6518" s="8">
        <v>533</v>
      </c>
      <c r="K6518" s="8">
        <v>563</v>
      </c>
      <c r="L6518" s="8">
        <v>449</v>
      </c>
      <c r="M6518" s="8">
        <v>473</v>
      </c>
      <c r="N6518" s="8">
        <v>675</v>
      </c>
      <c r="O6518" s="8">
        <v>540</v>
      </c>
      <c r="P6518" s="8">
        <v>462</v>
      </c>
      <c r="Q6518" s="8">
        <v>342</v>
      </c>
      <c r="R6518" s="8">
        <v>520</v>
      </c>
      <c r="S6518" s="8">
        <v>461</v>
      </c>
      <c r="T6518" s="8">
        <v>886</v>
      </c>
      <c r="U6518" s="8">
        <v>152</v>
      </c>
      <c r="V6518" s="8">
        <v>763</v>
      </c>
      <c r="W6518" s="8">
        <v>274</v>
      </c>
      <c r="X6518" s="8">
        <v>162</v>
      </c>
      <c r="Y6518" s="8">
        <v>1200</v>
      </c>
      <c r="Z6518" s="8">
        <v>645</v>
      </c>
    </row>
    <row r="6519" spans="1:26" x14ac:dyDescent="0.2">
      <c r="A6519" s="6" t="s">
        <v>1408</v>
      </c>
      <c r="B6519" s="8">
        <v>90</v>
      </c>
      <c r="C6519" s="8">
        <v>54</v>
      </c>
      <c r="D6519" s="8">
        <v>36</v>
      </c>
      <c r="E6519" s="8">
        <v>12</v>
      </c>
      <c r="F6519" s="8">
        <v>12</v>
      </c>
      <c r="G6519" s="8">
        <v>16</v>
      </c>
      <c r="H6519" s="8">
        <v>20</v>
      </c>
      <c r="I6519" s="8">
        <v>30</v>
      </c>
      <c r="J6519" s="8">
        <v>17</v>
      </c>
      <c r="K6519" s="8">
        <v>20</v>
      </c>
      <c r="L6519" s="8">
        <v>18</v>
      </c>
      <c r="M6519" s="8">
        <v>35</v>
      </c>
      <c r="N6519" s="8">
        <v>24</v>
      </c>
      <c r="O6519" s="8">
        <v>27</v>
      </c>
      <c r="P6519" s="8">
        <v>22</v>
      </c>
      <c r="Q6519" s="8">
        <v>16</v>
      </c>
      <c r="R6519" s="8">
        <v>28</v>
      </c>
      <c r="S6519" s="8">
        <v>25</v>
      </c>
      <c r="T6519" s="8">
        <v>28</v>
      </c>
      <c r="U6519" s="8">
        <v>9</v>
      </c>
      <c r="V6519" s="8">
        <v>34</v>
      </c>
      <c r="W6519" s="8">
        <v>7</v>
      </c>
      <c r="X6519" s="8">
        <v>8</v>
      </c>
      <c r="Y6519" s="8">
        <v>49</v>
      </c>
      <c r="Z6519" s="8">
        <v>37</v>
      </c>
    </row>
    <row r="6520" spans="1:26" x14ac:dyDescent="0.2">
      <c r="B6520" s="7">
        <v>0.04</v>
      </c>
      <c r="C6520" s="7">
        <v>0.05</v>
      </c>
      <c r="D6520" s="7">
        <v>0.04</v>
      </c>
      <c r="E6520" s="7">
        <v>0.04</v>
      </c>
      <c r="F6520" s="7">
        <v>0.03</v>
      </c>
      <c r="G6520" s="7">
        <v>0.04</v>
      </c>
      <c r="H6520" s="7">
        <v>0.05</v>
      </c>
      <c r="I6520" s="7">
        <v>0.05</v>
      </c>
      <c r="J6520" s="7">
        <v>0.03</v>
      </c>
      <c r="K6520" s="7">
        <v>0.04</v>
      </c>
      <c r="L6520" s="7">
        <v>0.04</v>
      </c>
      <c r="M6520" s="7">
        <v>7.0000000000000007E-2</v>
      </c>
      <c r="N6520" s="7">
        <v>0.04</v>
      </c>
      <c r="O6520" s="7">
        <v>0.05</v>
      </c>
      <c r="P6520" s="7">
        <v>0.05</v>
      </c>
      <c r="Q6520" s="7">
        <v>0.05</v>
      </c>
      <c r="R6520" s="7">
        <v>0.05</v>
      </c>
      <c r="S6520" s="7">
        <v>0.05</v>
      </c>
      <c r="T6520" s="7">
        <v>0.03</v>
      </c>
      <c r="U6520" s="7">
        <v>0.06</v>
      </c>
      <c r="V6520" s="7">
        <v>0.04</v>
      </c>
      <c r="W6520" s="7">
        <v>0.03</v>
      </c>
      <c r="X6520" s="7">
        <v>0.05</v>
      </c>
      <c r="Y6520" s="7">
        <v>0.04</v>
      </c>
      <c r="Z6520" s="7">
        <v>0.06</v>
      </c>
    </row>
    <row r="6521" spans="1:26" x14ac:dyDescent="0.2">
      <c r="B6521" s="6" t="s">
        <v>508</v>
      </c>
      <c r="C6521" s="6" t="s">
        <v>85</v>
      </c>
      <c r="M6521" s="6" t="s">
        <v>361</v>
      </c>
      <c r="R6521" s="6" t="s">
        <v>96</v>
      </c>
    </row>
    <row r="6522" spans="1:26" x14ac:dyDescent="0.2">
      <c r="A6522" s="6" t="s">
        <v>1406</v>
      </c>
      <c r="B6522" s="8">
        <v>31</v>
      </c>
      <c r="C6522" s="8">
        <v>16</v>
      </c>
      <c r="D6522" s="8">
        <v>15</v>
      </c>
      <c r="E6522" s="8">
        <v>3</v>
      </c>
      <c r="F6522" s="8">
        <v>4</v>
      </c>
      <c r="G6522" s="8">
        <v>3</v>
      </c>
      <c r="H6522" s="8">
        <v>8</v>
      </c>
      <c r="I6522" s="8">
        <v>14</v>
      </c>
      <c r="J6522" s="8">
        <v>10</v>
      </c>
      <c r="K6522" s="8">
        <v>6</v>
      </c>
      <c r="L6522" s="8">
        <v>8</v>
      </c>
      <c r="M6522" s="8">
        <v>7</v>
      </c>
      <c r="N6522" s="8">
        <v>11</v>
      </c>
      <c r="O6522" s="8">
        <v>4</v>
      </c>
      <c r="P6522" s="8">
        <v>11</v>
      </c>
      <c r="Q6522" s="8">
        <v>4</v>
      </c>
      <c r="R6522" s="8">
        <v>11</v>
      </c>
      <c r="S6522" s="8">
        <v>8</v>
      </c>
      <c r="T6522" s="8">
        <v>9</v>
      </c>
      <c r="U6522" s="8">
        <v>3</v>
      </c>
      <c r="V6522" s="8">
        <v>8</v>
      </c>
      <c r="W6522" s="8">
        <v>8</v>
      </c>
      <c r="X6522" s="8">
        <v>4</v>
      </c>
      <c r="Y6522" s="8">
        <v>19</v>
      </c>
      <c r="Z6522" s="8">
        <v>10</v>
      </c>
    </row>
    <row r="6523" spans="1:26" x14ac:dyDescent="0.2">
      <c r="B6523" s="7">
        <v>0.02</v>
      </c>
      <c r="C6523" s="7">
        <v>0.02</v>
      </c>
      <c r="D6523" s="7">
        <v>0.01</v>
      </c>
      <c r="E6523" s="7">
        <v>0.01</v>
      </c>
      <c r="F6523" s="7">
        <v>0.01</v>
      </c>
      <c r="G6523" s="7">
        <v>0.01</v>
      </c>
      <c r="H6523" s="7">
        <v>0.02</v>
      </c>
      <c r="I6523" s="7">
        <v>0.02</v>
      </c>
      <c r="J6523" s="7">
        <v>0.02</v>
      </c>
      <c r="K6523" s="7">
        <v>0.01</v>
      </c>
      <c r="L6523" s="7">
        <v>0.02</v>
      </c>
      <c r="M6523" s="7">
        <v>0.01</v>
      </c>
      <c r="N6523" s="7">
        <v>0.02</v>
      </c>
      <c r="O6523" s="7">
        <v>0.01</v>
      </c>
      <c r="P6523" s="7">
        <v>0.02</v>
      </c>
      <c r="Q6523" s="7">
        <v>0.01</v>
      </c>
      <c r="R6523" s="7">
        <v>0.02</v>
      </c>
      <c r="S6523" s="7">
        <v>0.02</v>
      </c>
      <c r="T6523" s="7">
        <v>0.01</v>
      </c>
      <c r="U6523" s="7">
        <v>0.02</v>
      </c>
      <c r="V6523" s="7">
        <v>0.01</v>
      </c>
      <c r="W6523" s="7">
        <v>0.03</v>
      </c>
      <c r="X6523" s="7">
        <v>0.02</v>
      </c>
      <c r="Y6523" s="7">
        <v>0.02</v>
      </c>
      <c r="Z6523" s="7">
        <v>0.02</v>
      </c>
    </row>
    <row r="6524" spans="1:26" x14ac:dyDescent="0.2">
      <c r="P6524" s="6" t="s">
        <v>115</v>
      </c>
      <c r="W6524" s="6" t="s">
        <v>90</v>
      </c>
    </row>
    <row r="6525" spans="1:26" x14ac:dyDescent="0.2">
      <c r="A6525" s="6" t="s">
        <v>1403</v>
      </c>
      <c r="B6525" s="8">
        <v>75</v>
      </c>
      <c r="C6525" s="8">
        <v>42</v>
      </c>
      <c r="D6525" s="8">
        <v>33</v>
      </c>
      <c r="E6525" s="8">
        <v>6</v>
      </c>
      <c r="F6525" s="8">
        <v>9</v>
      </c>
      <c r="G6525" s="8">
        <v>10</v>
      </c>
      <c r="H6525" s="8">
        <v>19</v>
      </c>
      <c r="I6525" s="8">
        <v>30</v>
      </c>
      <c r="J6525" s="8">
        <v>15</v>
      </c>
      <c r="K6525" s="8">
        <v>17</v>
      </c>
      <c r="L6525" s="8">
        <v>22</v>
      </c>
      <c r="M6525" s="8">
        <v>21</v>
      </c>
      <c r="N6525" s="8">
        <v>25</v>
      </c>
      <c r="O6525" s="8">
        <v>21</v>
      </c>
      <c r="P6525" s="8">
        <v>15</v>
      </c>
      <c r="Q6525" s="8">
        <v>14</v>
      </c>
      <c r="R6525" s="8">
        <v>24</v>
      </c>
      <c r="S6525" s="8">
        <v>11</v>
      </c>
      <c r="T6525" s="8">
        <v>30</v>
      </c>
      <c r="U6525" s="8">
        <v>9</v>
      </c>
      <c r="V6525" s="8">
        <v>27</v>
      </c>
      <c r="W6525" s="8">
        <v>8</v>
      </c>
      <c r="X6525" s="8">
        <v>7</v>
      </c>
      <c r="Y6525" s="8">
        <v>42</v>
      </c>
      <c r="Z6525" s="8">
        <v>29</v>
      </c>
    </row>
    <row r="6526" spans="1:26" x14ac:dyDescent="0.2">
      <c r="B6526" s="7">
        <v>0.04</v>
      </c>
      <c r="C6526" s="7">
        <v>0.04</v>
      </c>
      <c r="D6526" s="7">
        <v>0.03</v>
      </c>
      <c r="E6526" s="7">
        <v>0.02</v>
      </c>
      <c r="F6526" s="7">
        <v>0.02</v>
      </c>
      <c r="G6526" s="7">
        <v>0.03</v>
      </c>
      <c r="H6526" s="7">
        <v>0.05</v>
      </c>
      <c r="I6526" s="7">
        <v>0.05</v>
      </c>
      <c r="J6526" s="7">
        <v>0.03</v>
      </c>
      <c r="K6526" s="7">
        <v>0.03</v>
      </c>
      <c r="L6526" s="7">
        <v>0.05</v>
      </c>
      <c r="M6526" s="7">
        <v>0.04</v>
      </c>
      <c r="N6526" s="7">
        <v>0.04</v>
      </c>
      <c r="O6526" s="7">
        <v>0.04</v>
      </c>
      <c r="P6526" s="7">
        <v>0.03</v>
      </c>
      <c r="Q6526" s="7">
        <v>0.04</v>
      </c>
      <c r="R6526" s="7">
        <v>0.05</v>
      </c>
      <c r="S6526" s="7">
        <v>0.02</v>
      </c>
      <c r="T6526" s="7">
        <v>0.03</v>
      </c>
      <c r="U6526" s="7">
        <v>0.06</v>
      </c>
      <c r="V6526" s="7">
        <v>0.04</v>
      </c>
      <c r="W6526" s="7">
        <v>0.03</v>
      </c>
      <c r="X6526" s="7">
        <v>0.04</v>
      </c>
      <c r="Y6526" s="7">
        <v>0.04</v>
      </c>
      <c r="Z6526" s="7">
        <v>0.05</v>
      </c>
    </row>
    <row r="6527" spans="1:26" x14ac:dyDescent="0.2">
      <c r="B6527" s="6" t="s">
        <v>41</v>
      </c>
      <c r="H6527" s="6" t="s">
        <v>41</v>
      </c>
      <c r="I6527" s="6" t="s">
        <v>210</v>
      </c>
      <c r="U6527" s="6" t="s">
        <v>113</v>
      </c>
    </row>
    <row r="6528" spans="1:26" x14ac:dyDescent="0.2">
      <c r="A6528" s="6" t="s">
        <v>1402</v>
      </c>
      <c r="B6528" s="8">
        <v>111</v>
      </c>
      <c r="C6528" s="8">
        <v>57</v>
      </c>
      <c r="D6528" s="8">
        <v>54</v>
      </c>
      <c r="E6528" s="8">
        <v>3</v>
      </c>
      <c r="F6528" s="8">
        <v>12</v>
      </c>
      <c r="G6528" s="8">
        <v>23</v>
      </c>
      <c r="H6528" s="8">
        <v>16</v>
      </c>
      <c r="I6528" s="8">
        <v>57</v>
      </c>
      <c r="J6528" s="8">
        <v>24</v>
      </c>
      <c r="K6528" s="8">
        <v>28</v>
      </c>
      <c r="L6528" s="8">
        <v>35</v>
      </c>
      <c r="M6528" s="8">
        <v>23</v>
      </c>
      <c r="N6528" s="8">
        <v>26</v>
      </c>
      <c r="O6528" s="8">
        <v>30</v>
      </c>
      <c r="P6528" s="8">
        <v>36</v>
      </c>
      <c r="Q6528" s="8">
        <v>18</v>
      </c>
      <c r="R6528" s="8">
        <v>36</v>
      </c>
      <c r="S6528" s="8">
        <v>22</v>
      </c>
      <c r="T6528" s="8">
        <v>40</v>
      </c>
      <c r="U6528" s="8">
        <v>12</v>
      </c>
      <c r="V6528" s="8">
        <v>37</v>
      </c>
      <c r="W6528" s="8">
        <v>28</v>
      </c>
      <c r="X6528" s="8">
        <v>12</v>
      </c>
      <c r="Y6528" s="8">
        <v>77</v>
      </c>
      <c r="Z6528" s="8">
        <v>32</v>
      </c>
    </row>
    <row r="6529" spans="1:26" x14ac:dyDescent="0.2">
      <c r="B6529" s="7">
        <v>0.05</v>
      </c>
      <c r="C6529" s="7">
        <v>0.06</v>
      </c>
      <c r="D6529" s="7">
        <v>0.05</v>
      </c>
      <c r="E6529" s="7">
        <v>0.01</v>
      </c>
      <c r="F6529" s="7">
        <v>0.03</v>
      </c>
      <c r="G6529" s="7">
        <v>0.06</v>
      </c>
      <c r="H6529" s="7">
        <v>0.04</v>
      </c>
      <c r="I6529" s="7">
        <v>0.1</v>
      </c>
      <c r="J6529" s="7">
        <v>0.05</v>
      </c>
      <c r="K6529" s="7">
        <v>0.05</v>
      </c>
      <c r="L6529" s="7">
        <v>0.08</v>
      </c>
      <c r="M6529" s="7">
        <v>0.05</v>
      </c>
      <c r="N6529" s="7">
        <v>0.04</v>
      </c>
      <c r="O6529" s="7">
        <v>0.05</v>
      </c>
      <c r="P6529" s="7">
        <v>0.08</v>
      </c>
      <c r="Q6529" s="7">
        <v>0.05</v>
      </c>
      <c r="R6529" s="7">
        <v>7.0000000000000007E-2</v>
      </c>
      <c r="S6529" s="7">
        <v>0.05</v>
      </c>
      <c r="T6529" s="7">
        <v>0.05</v>
      </c>
      <c r="U6529" s="7">
        <v>0.08</v>
      </c>
      <c r="V6529" s="7">
        <v>0.05</v>
      </c>
      <c r="W6529" s="7">
        <v>0.1</v>
      </c>
      <c r="X6529" s="7">
        <v>0.08</v>
      </c>
      <c r="Y6529" s="7">
        <v>0.06</v>
      </c>
      <c r="Z6529" s="7">
        <v>0.05</v>
      </c>
    </row>
    <row r="6530" spans="1:26" x14ac:dyDescent="0.2">
      <c r="B6530" s="6" t="s">
        <v>1501</v>
      </c>
      <c r="F6530" s="6" t="s">
        <v>41</v>
      </c>
      <c r="G6530" s="6" t="s">
        <v>41</v>
      </c>
      <c r="H6530" s="6" t="s">
        <v>41</v>
      </c>
      <c r="I6530" s="6" t="s">
        <v>625</v>
      </c>
      <c r="L6530" s="6" t="s">
        <v>354</v>
      </c>
      <c r="P6530" s="6" t="s">
        <v>108</v>
      </c>
      <c r="W6530" s="6" t="s">
        <v>91</v>
      </c>
      <c r="Y6530" s="6" t="s">
        <v>92</v>
      </c>
    </row>
    <row r="6531" spans="1:26" x14ac:dyDescent="0.2">
      <c r="A6531" s="6" t="s">
        <v>1401</v>
      </c>
      <c r="B6531" s="8">
        <v>144</v>
      </c>
      <c r="C6531" s="8">
        <v>69</v>
      </c>
      <c r="D6531" s="8">
        <v>76</v>
      </c>
      <c r="E6531" s="8">
        <v>16</v>
      </c>
      <c r="F6531" s="8">
        <v>29</v>
      </c>
      <c r="G6531" s="8">
        <v>23</v>
      </c>
      <c r="H6531" s="8">
        <v>37</v>
      </c>
      <c r="I6531" s="8">
        <v>40</v>
      </c>
      <c r="J6531" s="8">
        <v>35</v>
      </c>
      <c r="K6531" s="8">
        <v>41</v>
      </c>
      <c r="L6531" s="8">
        <v>34</v>
      </c>
      <c r="M6531" s="8">
        <v>34</v>
      </c>
      <c r="N6531" s="8">
        <v>46</v>
      </c>
      <c r="O6531" s="8">
        <v>39</v>
      </c>
      <c r="P6531" s="8">
        <v>32</v>
      </c>
      <c r="Q6531" s="8">
        <v>27</v>
      </c>
      <c r="R6531" s="8">
        <v>46</v>
      </c>
      <c r="S6531" s="8">
        <v>29</v>
      </c>
      <c r="T6531" s="8">
        <v>48</v>
      </c>
      <c r="U6531" s="8">
        <v>22</v>
      </c>
      <c r="V6531" s="8">
        <v>57</v>
      </c>
      <c r="W6531" s="8">
        <v>24</v>
      </c>
      <c r="X6531" s="8">
        <v>6</v>
      </c>
      <c r="Y6531" s="8">
        <v>87</v>
      </c>
      <c r="Z6531" s="8">
        <v>48</v>
      </c>
    </row>
    <row r="6532" spans="1:26" x14ac:dyDescent="0.2">
      <c r="B6532" s="7">
        <v>7.0000000000000007E-2</v>
      </c>
      <c r="C6532" s="7">
        <v>7.0000000000000007E-2</v>
      </c>
      <c r="D6532" s="7">
        <v>7.0000000000000007E-2</v>
      </c>
      <c r="E6532" s="7">
        <v>0.05</v>
      </c>
      <c r="F6532" s="7">
        <v>0.08</v>
      </c>
      <c r="G6532" s="7">
        <v>0.06</v>
      </c>
      <c r="H6532" s="7">
        <v>0.1</v>
      </c>
      <c r="I6532" s="7">
        <v>7.0000000000000007E-2</v>
      </c>
      <c r="J6532" s="7">
        <v>7.0000000000000007E-2</v>
      </c>
      <c r="K6532" s="7">
        <v>7.0000000000000007E-2</v>
      </c>
      <c r="L6532" s="7">
        <v>0.08</v>
      </c>
      <c r="M6532" s="7">
        <v>7.0000000000000007E-2</v>
      </c>
      <c r="N6532" s="7">
        <v>7.0000000000000007E-2</v>
      </c>
      <c r="O6532" s="7">
        <v>7.0000000000000007E-2</v>
      </c>
      <c r="P6532" s="7">
        <v>7.0000000000000007E-2</v>
      </c>
      <c r="Q6532" s="7">
        <v>0.08</v>
      </c>
      <c r="R6532" s="7">
        <v>0.09</v>
      </c>
      <c r="S6532" s="7">
        <v>0.06</v>
      </c>
      <c r="T6532" s="7">
        <v>0.05</v>
      </c>
      <c r="U6532" s="7">
        <v>0.15</v>
      </c>
      <c r="V6532" s="7">
        <v>7.0000000000000007E-2</v>
      </c>
      <c r="W6532" s="7">
        <v>0.09</v>
      </c>
      <c r="X6532" s="7">
        <v>0.04</v>
      </c>
      <c r="Y6532" s="7">
        <v>7.0000000000000007E-2</v>
      </c>
      <c r="Z6532" s="7">
        <v>7.0000000000000007E-2</v>
      </c>
    </row>
    <row r="6533" spans="1:26" x14ac:dyDescent="0.2">
      <c r="B6533" s="6" t="s">
        <v>96</v>
      </c>
      <c r="H6533" s="6" t="s">
        <v>355</v>
      </c>
      <c r="R6533" s="6" t="s">
        <v>96</v>
      </c>
      <c r="U6533" s="6" t="s">
        <v>89</v>
      </c>
    </row>
    <row r="6534" spans="1:26" x14ac:dyDescent="0.2">
      <c r="A6534" s="6" t="s">
        <v>1397</v>
      </c>
      <c r="B6534" s="8">
        <v>357</v>
      </c>
      <c r="C6534" s="8">
        <v>180</v>
      </c>
      <c r="D6534" s="8">
        <v>178</v>
      </c>
      <c r="E6534" s="8">
        <v>51</v>
      </c>
      <c r="F6534" s="8">
        <v>66</v>
      </c>
      <c r="G6534" s="8">
        <v>72</v>
      </c>
      <c r="H6534" s="8">
        <v>67</v>
      </c>
      <c r="I6534" s="8">
        <v>101</v>
      </c>
      <c r="J6534" s="8">
        <v>110</v>
      </c>
      <c r="K6534" s="8">
        <v>95</v>
      </c>
      <c r="L6534" s="8">
        <v>71</v>
      </c>
      <c r="M6534" s="8">
        <v>81</v>
      </c>
      <c r="N6534" s="8">
        <v>132</v>
      </c>
      <c r="O6534" s="8">
        <v>95</v>
      </c>
      <c r="P6534" s="8">
        <v>64</v>
      </c>
      <c r="Q6534" s="8">
        <v>66</v>
      </c>
      <c r="R6534" s="8">
        <v>91</v>
      </c>
      <c r="S6534" s="8">
        <v>88</v>
      </c>
      <c r="T6534" s="8">
        <v>154</v>
      </c>
      <c r="U6534" s="8">
        <v>24</v>
      </c>
      <c r="V6534" s="8">
        <v>137</v>
      </c>
      <c r="W6534" s="8">
        <v>38</v>
      </c>
      <c r="X6534" s="8">
        <v>33</v>
      </c>
      <c r="Y6534" s="8">
        <v>207</v>
      </c>
      <c r="Z6534" s="8">
        <v>125</v>
      </c>
    </row>
    <row r="6535" spans="1:26" x14ac:dyDescent="0.2">
      <c r="B6535" s="7">
        <v>0.18</v>
      </c>
      <c r="C6535" s="7">
        <v>0.18</v>
      </c>
      <c r="D6535" s="7">
        <v>0.17</v>
      </c>
      <c r="E6535" s="7">
        <v>0.16</v>
      </c>
      <c r="F6535" s="7">
        <v>0.18</v>
      </c>
      <c r="G6535" s="7">
        <v>0.19</v>
      </c>
      <c r="H6535" s="7">
        <v>0.18</v>
      </c>
      <c r="I6535" s="7">
        <v>0.17</v>
      </c>
      <c r="J6535" s="7">
        <v>0.21</v>
      </c>
      <c r="K6535" s="7">
        <v>0.17</v>
      </c>
      <c r="L6535" s="7">
        <v>0.16</v>
      </c>
      <c r="M6535" s="7">
        <v>0.17</v>
      </c>
      <c r="N6535" s="7">
        <v>0.2</v>
      </c>
      <c r="O6535" s="7">
        <v>0.18</v>
      </c>
      <c r="P6535" s="7">
        <v>0.14000000000000001</v>
      </c>
      <c r="Q6535" s="7">
        <v>0.19</v>
      </c>
      <c r="R6535" s="7">
        <v>0.17</v>
      </c>
      <c r="S6535" s="7">
        <v>0.19</v>
      </c>
      <c r="T6535" s="7">
        <v>0.17</v>
      </c>
      <c r="U6535" s="7">
        <v>0.16</v>
      </c>
      <c r="V6535" s="7">
        <v>0.18</v>
      </c>
      <c r="W6535" s="7">
        <v>0.14000000000000001</v>
      </c>
      <c r="X6535" s="7">
        <v>0.2</v>
      </c>
      <c r="Y6535" s="7">
        <v>0.17</v>
      </c>
      <c r="Z6535" s="7">
        <v>0.19</v>
      </c>
    </row>
    <row r="6536" spans="1:26" x14ac:dyDescent="0.2">
      <c r="B6536" s="6" t="s">
        <v>161</v>
      </c>
      <c r="J6536" s="6" t="s">
        <v>92</v>
      </c>
      <c r="N6536" s="6" t="s">
        <v>161</v>
      </c>
      <c r="Q6536" s="6" t="s">
        <v>161</v>
      </c>
    </row>
    <row r="6537" spans="1:26" x14ac:dyDescent="0.2">
      <c r="A6537" s="6" t="s">
        <v>1393</v>
      </c>
      <c r="B6537" s="8">
        <v>286</v>
      </c>
      <c r="C6537" s="8">
        <v>147</v>
      </c>
      <c r="D6537" s="8">
        <v>140</v>
      </c>
      <c r="E6537" s="8">
        <v>38</v>
      </c>
      <c r="F6537" s="8">
        <v>65</v>
      </c>
      <c r="G6537" s="8">
        <v>53</v>
      </c>
      <c r="H6537" s="8">
        <v>53</v>
      </c>
      <c r="I6537" s="8">
        <v>76</v>
      </c>
      <c r="J6537" s="8">
        <v>83</v>
      </c>
      <c r="K6537" s="8">
        <v>71</v>
      </c>
      <c r="L6537" s="8">
        <v>64</v>
      </c>
      <c r="M6537" s="8">
        <v>68</v>
      </c>
      <c r="N6537" s="8">
        <v>103</v>
      </c>
      <c r="O6537" s="8">
        <v>74</v>
      </c>
      <c r="P6537" s="8">
        <v>67</v>
      </c>
      <c r="Q6537" s="8">
        <v>42</v>
      </c>
      <c r="R6537" s="8">
        <v>63</v>
      </c>
      <c r="S6537" s="8">
        <v>69</v>
      </c>
      <c r="T6537" s="8">
        <v>142</v>
      </c>
      <c r="U6537" s="8">
        <v>13</v>
      </c>
      <c r="V6537" s="8">
        <v>126</v>
      </c>
      <c r="W6537" s="8">
        <v>47</v>
      </c>
      <c r="X6537" s="8">
        <v>17</v>
      </c>
      <c r="Y6537" s="8">
        <v>191</v>
      </c>
      <c r="Z6537" s="8">
        <v>78</v>
      </c>
    </row>
    <row r="6538" spans="1:26" x14ac:dyDescent="0.2">
      <c r="B6538" s="7">
        <v>0.14000000000000001</v>
      </c>
      <c r="C6538" s="7">
        <v>0.15</v>
      </c>
      <c r="D6538" s="7">
        <v>0.14000000000000001</v>
      </c>
      <c r="E6538" s="7">
        <v>0.12</v>
      </c>
      <c r="F6538" s="7">
        <v>0.18</v>
      </c>
      <c r="G6538" s="7">
        <v>0.14000000000000001</v>
      </c>
      <c r="H6538" s="7">
        <v>0.14000000000000001</v>
      </c>
      <c r="I6538" s="7">
        <v>0.13</v>
      </c>
      <c r="J6538" s="7">
        <v>0.15</v>
      </c>
      <c r="K6538" s="7">
        <v>0.13</v>
      </c>
      <c r="L6538" s="7">
        <v>0.14000000000000001</v>
      </c>
      <c r="M6538" s="7">
        <v>0.14000000000000001</v>
      </c>
      <c r="N6538" s="7">
        <v>0.15</v>
      </c>
      <c r="O6538" s="7">
        <v>0.14000000000000001</v>
      </c>
      <c r="P6538" s="7">
        <v>0.14000000000000001</v>
      </c>
      <c r="Q6538" s="7">
        <v>0.12</v>
      </c>
      <c r="R6538" s="7">
        <v>0.12</v>
      </c>
      <c r="S6538" s="7">
        <v>0.15</v>
      </c>
      <c r="T6538" s="7">
        <v>0.16</v>
      </c>
      <c r="U6538" s="7">
        <v>0.09</v>
      </c>
      <c r="V6538" s="7">
        <v>0.17</v>
      </c>
      <c r="W6538" s="7">
        <v>0.17</v>
      </c>
      <c r="X6538" s="7">
        <v>0.11</v>
      </c>
      <c r="Y6538" s="7">
        <v>0.16</v>
      </c>
      <c r="Z6538" s="7">
        <v>0.12</v>
      </c>
    </row>
    <row r="6539" spans="1:26" x14ac:dyDescent="0.2">
      <c r="B6539" s="6" t="s">
        <v>79</v>
      </c>
      <c r="F6539" s="6" t="s">
        <v>176</v>
      </c>
      <c r="T6539" s="6" t="s">
        <v>191</v>
      </c>
      <c r="V6539" s="6" t="s">
        <v>92</v>
      </c>
      <c r="Y6539" s="6" t="s">
        <v>183</v>
      </c>
    </row>
    <row r="6540" spans="1:26" x14ac:dyDescent="0.2">
      <c r="A6540" s="6" t="s">
        <v>1390</v>
      </c>
      <c r="B6540" s="8">
        <v>291</v>
      </c>
      <c r="C6540" s="8">
        <v>132</v>
      </c>
      <c r="D6540" s="8">
        <v>159</v>
      </c>
      <c r="E6540" s="8">
        <v>54</v>
      </c>
      <c r="F6540" s="8">
        <v>50</v>
      </c>
      <c r="G6540" s="8">
        <v>55</v>
      </c>
      <c r="H6540" s="8">
        <v>54</v>
      </c>
      <c r="I6540" s="8">
        <v>77</v>
      </c>
      <c r="J6540" s="8">
        <v>71</v>
      </c>
      <c r="K6540" s="8">
        <v>89</v>
      </c>
      <c r="L6540" s="8">
        <v>68</v>
      </c>
      <c r="M6540" s="8">
        <v>63</v>
      </c>
      <c r="N6540" s="8">
        <v>94</v>
      </c>
      <c r="O6540" s="8">
        <v>80</v>
      </c>
      <c r="P6540" s="8">
        <v>62</v>
      </c>
      <c r="Q6540" s="8">
        <v>55</v>
      </c>
      <c r="R6540" s="8">
        <v>52</v>
      </c>
      <c r="S6540" s="8">
        <v>77</v>
      </c>
      <c r="T6540" s="8">
        <v>141</v>
      </c>
      <c r="U6540" s="8">
        <v>20</v>
      </c>
      <c r="V6540" s="8">
        <v>113</v>
      </c>
      <c r="W6540" s="8">
        <v>33</v>
      </c>
      <c r="X6540" s="8">
        <v>21</v>
      </c>
      <c r="Y6540" s="8">
        <v>166</v>
      </c>
      <c r="Z6540" s="8">
        <v>94</v>
      </c>
    </row>
    <row r="6541" spans="1:26" x14ac:dyDescent="0.2">
      <c r="B6541" s="7">
        <v>0.14000000000000001</v>
      </c>
      <c r="C6541" s="7">
        <v>0.13</v>
      </c>
      <c r="D6541" s="7">
        <v>0.16</v>
      </c>
      <c r="E6541" s="7">
        <v>0.17</v>
      </c>
      <c r="F6541" s="7">
        <v>0.14000000000000001</v>
      </c>
      <c r="G6541" s="7">
        <v>0.15</v>
      </c>
      <c r="H6541" s="7">
        <v>0.14000000000000001</v>
      </c>
      <c r="I6541" s="7">
        <v>0.13</v>
      </c>
      <c r="J6541" s="7">
        <v>0.13</v>
      </c>
      <c r="K6541" s="7">
        <v>0.16</v>
      </c>
      <c r="L6541" s="7">
        <v>0.15</v>
      </c>
      <c r="M6541" s="7">
        <v>0.13</v>
      </c>
      <c r="N6541" s="7">
        <v>0.14000000000000001</v>
      </c>
      <c r="O6541" s="7">
        <v>0.15</v>
      </c>
      <c r="P6541" s="7">
        <v>0.13</v>
      </c>
      <c r="Q6541" s="7">
        <v>0.16</v>
      </c>
      <c r="R6541" s="7">
        <v>0.1</v>
      </c>
      <c r="S6541" s="7">
        <v>0.17</v>
      </c>
      <c r="T6541" s="7">
        <v>0.16</v>
      </c>
      <c r="U6541" s="7">
        <v>0.13</v>
      </c>
      <c r="V6541" s="7">
        <v>0.15</v>
      </c>
      <c r="W6541" s="7">
        <v>0.12</v>
      </c>
      <c r="X6541" s="7">
        <v>0.13</v>
      </c>
      <c r="Y6541" s="7">
        <v>0.14000000000000001</v>
      </c>
      <c r="Z6541" s="7">
        <v>0.15</v>
      </c>
    </row>
    <row r="6542" spans="1:26" x14ac:dyDescent="0.2">
      <c r="B6542" s="6" t="s">
        <v>205</v>
      </c>
      <c r="S6542" s="6" t="s">
        <v>205</v>
      </c>
      <c r="T6542" s="6" t="s">
        <v>205</v>
      </c>
    </row>
    <row r="6543" spans="1:26" x14ac:dyDescent="0.2">
      <c r="A6543" s="6" t="s">
        <v>1388</v>
      </c>
      <c r="B6543" s="8">
        <v>286</v>
      </c>
      <c r="C6543" s="8">
        <v>144</v>
      </c>
      <c r="D6543" s="8">
        <v>142</v>
      </c>
      <c r="E6543" s="8">
        <v>58</v>
      </c>
      <c r="F6543" s="8">
        <v>50</v>
      </c>
      <c r="G6543" s="8">
        <v>47</v>
      </c>
      <c r="H6543" s="8">
        <v>50</v>
      </c>
      <c r="I6543" s="8">
        <v>81</v>
      </c>
      <c r="J6543" s="8">
        <v>90</v>
      </c>
      <c r="K6543" s="8">
        <v>87</v>
      </c>
      <c r="L6543" s="8">
        <v>55</v>
      </c>
      <c r="M6543" s="8">
        <v>54</v>
      </c>
      <c r="N6543" s="8">
        <v>93</v>
      </c>
      <c r="O6543" s="8">
        <v>81</v>
      </c>
      <c r="P6543" s="8">
        <v>72</v>
      </c>
      <c r="Q6543" s="8">
        <v>41</v>
      </c>
      <c r="R6543" s="8">
        <v>64</v>
      </c>
      <c r="S6543" s="8">
        <v>53</v>
      </c>
      <c r="T6543" s="8">
        <v>157</v>
      </c>
      <c r="U6543" s="8">
        <v>12</v>
      </c>
      <c r="V6543" s="8">
        <v>109</v>
      </c>
      <c r="W6543" s="8">
        <v>37</v>
      </c>
      <c r="X6543" s="8">
        <v>23</v>
      </c>
      <c r="Y6543" s="8">
        <v>169</v>
      </c>
      <c r="Z6543" s="8">
        <v>81</v>
      </c>
    </row>
    <row r="6544" spans="1:26" x14ac:dyDescent="0.2">
      <c r="B6544" s="7">
        <v>0.14000000000000001</v>
      </c>
      <c r="C6544" s="7">
        <v>0.14000000000000001</v>
      </c>
      <c r="D6544" s="7">
        <v>0.14000000000000001</v>
      </c>
      <c r="E6544" s="7">
        <v>0.18</v>
      </c>
      <c r="F6544" s="7">
        <v>0.14000000000000001</v>
      </c>
      <c r="G6544" s="7">
        <v>0.13</v>
      </c>
      <c r="H6544" s="7">
        <v>0.13</v>
      </c>
      <c r="I6544" s="7">
        <v>0.14000000000000001</v>
      </c>
      <c r="J6544" s="7">
        <v>0.17</v>
      </c>
      <c r="K6544" s="7">
        <v>0.15</v>
      </c>
      <c r="L6544" s="7">
        <v>0.12</v>
      </c>
      <c r="M6544" s="7">
        <v>0.11</v>
      </c>
      <c r="N6544" s="7">
        <v>0.14000000000000001</v>
      </c>
      <c r="O6544" s="7">
        <v>0.15</v>
      </c>
      <c r="P6544" s="7">
        <v>0.15</v>
      </c>
      <c r="Q6544" s="7">
        <v>0.12</v>
      </c>
      <c r="R6544" s="7">
        <v>0.12</v>
      </c>
      <c r="S6544" s="7">
        <v>0.11</v>
      </c>
      <c r="T6544" s="7">
        <v>0.18</v>
      </c>
      <c r="U6544" s="7">
        <v>0.08</v>
      </c>
      <c r="V6544" s="7">
        <v>0.14000000000000001</v>
      </c>
      <c r="W6544" s="7">
        <v>0.13</v>
      </c>
      <c r="X6544" s="7">
        <v>0.14000000000000001</v>
      </c>
      <c r="Y6544" s="7">
        <v>0.14000000000000001</v>
      </c>
      <c r="Z6544" s="7">
        <v>0.13</v>
      </c>
    </row>
    <row r="6545" spans="1:26" x14ac:dyDescent="0.2">
      <c r="B6545" s="6" t="s">
        <v>79</v>
      </c>
      <c r="E6545" s="6" t="s">
        <v>92</v>
      </c>
      <c r="J6545" s="6" t="s">
        <v>223</v>
      </c>
      <c r="T6545" s="6" t="s">
        <v>439</v>
      </c>
    </row>
    <row r="6546" spans="1:26" x14ac:dyDescent="0.2">
      <c r="A6546" s="6" t="s">
        <v>1387</v>
      </c>
      <c r="B6546" s="8">
        <v>148</v>
      </c>
      <c r="C6546" s="8">
        <v>63</v>
      </c>
      <c r="D6546" s="8">
        <v>85</v>
      </c>
      <c r="E6546" s="8">
        <v>31</v>
      </c>
      <c r="F6546" s="8">
        <v>20</v>
      </c>
      <c r="G6546" s="8">
        <v>23</v>
      </c>
      <c r="H6546" s="8">
        <v>24</v>
      </c>
      <c r="I6546" s="8">
        <v>50</v>
      </c>
      <c r="J6546" s="8">
        <v>37</v>
      </c>
      <c r="K6546" s="8">
        <v>51</v>
      </c>
      <c r="L6546" s="8">
        <v>31</v>
      </c>
      <c r="M6546" s="8">
        <v>29</v>
      </c>
      <c r="N6546" s="8">
        <v>54</v>
      </c>
      <c r="O6546" s="8">
        <v>41</v>
      </c>
      <c r="P6546" s="8">
        <v>35</v>
      </c>
      <c r="Q6546" s="8">
        <v>18</v>
      </c>
      <c r="R6546" s="8">
        <v>33</v>
      </c>
      <c r="S6546" s="8">
        <v>30</v>
      </c>
      <c r="T6546" s="8">
        <v>77</v>
      </c>
      <c r="U6546" s="8">
        <v>8</v>
      </c>
      <c r="V6546" s="8">
        <v>46</v>
      </c>
      <c r="W6546" s="8">
        <v>20</v>
      </c>
      <c r="X6546" s="8">
        <v>13</v>
      </c>
      <c r="Y6546" s="8">
        <v>79</v>
      </c>
      <c r="Z6546" s="8">
        <v>56</v>
      </c>
    </row>
    <row r="6547" spans="1:26" x14ac:dyDescent="0.2">
      <c r="B6547" s="7">
        <v>7.0000000000000007E-2</v>
      </c>
      <c r="C6547" s="7">
        <v>0.06</v>
      </c>
      <c r="D6547" s="7">
        <v>0.08</v>
      </c>
      <c r="E6547" s="7">
        <v>0.1</v>
      </c>
      <c r="F6547" s="7">
        <v>0.06</v>
      </c>
      <c r="G6547" s="7">
        <v>0.06</v>
      </c>
      <c r="H6547" s="7">
        <v>0.06</v>
      </c>
      <c r="I6547" s="7">
        <v>0.08</v>
      </c>
      <c r="J6547" s="7">
        <v>7.0000000000000007E-2</v>
      </c>
      <c r="K6547" s="7">
        <v>0.09</v>
      </c>
      <c r="L6547" s="7">
        <v>7.0000000000000007E-2</v>
      </c>
      <c r="M6547" s="7">
        <v>0.06</v>
      </c>
      <c r="N6547" s="7">
        <v>0.08</v>
      </c>
      <c r="O6547" s="7">
        <v>0.08</v>
      </c>
      <c r="P6547" s="7">
        <v>0.08</v>
      </c>
      <c r="Q6547" s="7">
        <v>0.05</v>
      </c>
      <c r="R6547" s="7">
        <v>0.06</v>
      </c>
      <c r="S6547" s="7">
        <v>0.06</v>
      </c>
      <c r="T6547" s="7">
        <v>0.09</v>
      </c>
      <c r="U6547" s="7">
        <v>0.06</v>
      </c>
      <c r="V6547" s="7">
        <v>0.06</v>
      </c>
      <c r="W6547" s="7">
        <v>7.0000000000000007E-2</v>
      </c>
      <c r="X6547" s="7">
        <v>0.08</v>
      </c>
      <c r="Y6547" s="7">
        <v>7.0000000000000007E-2</v>
      </c>
      <c r="Z6547" s="7">
        <v>0.09</v>
      </c>
    </row>
    <row r="6548" spans="1:26" x14ac:dyDescent="0.2">
      <c r="A6548" s="6" t="s">
        <v>92</v>
      </c>
    </row>
    <row r="6550" spans="1:26" x14ac:dyDescent="0.2">
      <c r="A6550" s="6" t="s">
        <v>1385</v>
      </c>
      <c r="B6550" s="8">
        <v>70</v>
      </c>
      <c r="C6550" s="8">
        <v>38</v>
      </c>
      <c r="D6550" s="8">
        <v>32</v>
      </c>
      <c r="E6550" s="8">
        <v>17</v>
      </c>
      <c r="F6550" s="8">
        <v>16</v>
      </c>
      <c r="G6550" s="8">
        <v>13</v>
      </c>
      <c r="H6550" s="8">
        <v>11</v>
      </c>
      <c r="I6550" s="8">
        <v>13</v>
      </c>
      <c r="J6550" s="8">
        <v>18</v>
      </c>
      <c r="K6550" s="8">
        <v>25</v>
      </c>
      <c r="L6550" s="8">
        <v>14</v>
      </c>
      <c r="M6550" s="8">
        <v>13</v>
      </c>
      <c r="N6550" s="8">
        <v>23</v>
      </c>
      <c r="O6550" s="8">
        <v>21</v>
      </c>
      <c r="P6550" s="8">
        <v>13</v>
      </c>
      <c r="Q6550" s="8">
        <v>13</v>
      </c>
      <c r="R6550" s="8">
        <v>13</v>
      </c>
      <c r="S6550" s="8">
        <v>15</v>
      </c>
      <c r="T6550" s="8">
        <v>38</v>
      </c>
      <c r="U6550" s="8">
        <v>4</v>
      </c>
      <c r="V6550" s="8">
        <v>24</v>
      </c>
      <c r="W6550" s="8">
        <v>14</v>
      </c>
      <c r="X6550" s="8">
        <v>6</v>
      </c>
      <c r="Y6550" s="8">
        <v>43</v>
      </c>
      <c r="Z6550" s="8">
        <v>16</v>
      </c>
    </row>
    <row r="6551" spans="1:26" x14ac:dyDescent="0.2">
      <c r="B6551" s="7">
        <v>0.03</v>
      </c>
      <c r="C6551" s="7">
        <v>0.04</v>
      </c>
      <c r="D6551" s="7">
        <v>0.03</v>
      </c>
      <c r="E6551" s="7">
        <v>0.05</v>
      </c>
      <c r="F6551" s="7">
        <v>0.05</v>
      </c>
      <c r="G6551" s="7">
        <v>0.04</v>
      </c>
      <c r="H6551" s="7">
        <v>0.03</v>
      </c>
      <c r="I6551" s="7">
        <v>0.02</v>
      </c>
      <c r="J6551" s="7">
        <v>0.03</v>
      </c>
      <c r="K6551" s="7">
        <v>0.04</v>
      </c>
      <c r="L6551" s="7">
        <v>0.03</v>
      </c>
      <c r="M6551" s="7">
        <v>0.03</v>
      </c>
      <c r="N6551" s="7">
        <v>0.03</v>
      </c>
      <c r="O6551" s="7">
        <v>0.04</v>
      </c>
      <c r="P6551" s="7">
        <v>0.03</v>
      </c>
      <c r="Q6551" s="7">
        <v>0.04</v>
      </c>
      <c r="R6551" s="7">
        <v>0.03</v>
      </c>
      <c r="S6551" s="7">
        <v>0.03</v>
      </c>
      <c r="T6551" s="7">
        <v>0.04</v>
      </c>
      <c r="U6551" s="7">
        <v>0.02</v>
      </c>
      <c r="V6551" s="7">
        <v>0.03</v>
      </c>
      <c r="W6551" s="7">
        <v>0.05</v>
      </c>
      <c r="X6551" s="7">
        <v>0.03</v>
      </c>
      <c r="Y6551" s="7">
        <v>0.04</v>
      </c>
      <c r="Z6551" s="7">
        <v>0.02</v>
      </c>
    </row>
    <row r="6552" spans="1:26" x14ac:dyDescent="0.2">
      <c r="B6552" s="6" t="s">
        <v>78</v>
      </c>
      <c r="E6552" s="6" t="s">
        <v>78</v>
      </c>
      <c r="F6552" s="6" t="s">
        <v>78</v>
      </c>
    </row>
    <row r="6553" spans="1:26" x14ac:dyDescent="0.2">
      <c r="A6553" s="6" t="s">
        <v>269</v>
      </c>
      <c r="B6553" s="8">
        <v>131</v>
      </c>
      <c r="C6553" s="8">
        <v>59</v>
      </c>
      <c r="D6553" s="8">
        <v>72</v>
      </c>
      <c r="E6553" s="8">
        <v>34</v>
      </c>
      <c r="F6553" s="8">
        <v>26</v>
      </c>
      <c r="G6553" s="8">
        <v>32</v>
      </c>
      <c r="H6553" s="8">
        <v>18</v>
      </c>
      <c r="I6553" s="8">
        <v>21</v>
      </c>
      <c r="J6553" s="8">
        <v>23</v>
      </c>
      <c r="K6553" s="8">
        <v>34</v>
      </c>
      <c r="L6553" s="8">
        <v>28</v>
      </c>
      <c r="M6553" s="8">
        <v>46</v>
      </c>
      <c r="N6553" s="8">
        <v>43</v>
      </c>
      <c r="O6553" s="8">
        <v>27</v>
      </c>
      <c r="P6553" s="8">
        <v>32</v>
      </c>
      <c r="Q6553" s="8">
        <v>28</v>
      </c>
      <c r="R6553" s="8">
        <v>60</v>
      </c>
      <c r="S6553" s="8">
        <v>35</v>
      </c>
      <c r="T6553" s="8">
        <v>21</v>
      </c>
      <c r="U6553" s="8">
        <v>14</v>
      </c>
      <c r="V6553" s="8">
        <v>46</v>
      </c>
      <c r="W6553" s="8">
        <v>11</v>
      </c>
      <c r="X6553" s="8">
        <v>13</v>
      </c>
      <c r="Y6553" s="8">
        <v>70</v>
      </c>
      <c r="Z6553" s="8">
        <v>39</v>
      </c>
    </row>
    <row r="6554" spans="1:26" x14ac:dyDescent="0.2">
      <c r="B6554" s="7">
        <v>0.06</v>
      </c>
      <c r="C6554" s="7">
        <v>0.06</v>
      </c>
      <c r="D6554" s="7">
        <v>7.0000000000000007E-2</v>
      </c>
      <c r="E6554" s="7">
        <v>0.11</v>
      </c>
      <c r="F6554" s="7">
        <v>7.0000000000000007E-2</v>
      </c>
      <c r="G6554" s="7">
        <v>0.09</v>
      </c>
      <c r="H6554" s="7">
        <v>0.05</v>
      </c>
      <c r="I6554" s="7">
        <v>0.04</v>
      </c>
      <c r="J6554" s="7">
        <v>0.04</v>
      </c>
      <c r="K6554" s="7">
        <v>0.06</v>
      </c>
      <c r="L6554" s="7">
        <v>0.06</v>
      </c>
      <c r="M6554" s="7">
        <v>0.1</v>
      </c>
      <c r="N6554" s="7">
        <v>0.06</v>
      </c>
      <c r="O6554" s="7">
        <v>0.05</v>
      </c>
      <c r="P6554" s="7">
        <v>7.0000000000000007E-2</v>
      </c>
      <c r="Q6554" s="7">
        <v>0.08</v>
      </c>
      <c r="R6554" s="7">
        <v>0.11</v>
      </c>
      <c r="S6554" s="7">
        <v>0.08</v>
      </c>
      <c r="T6554" s="7">
        <v>0.02</v>
      </c>
      <c r="U6554" s="7">
        <v>0.09</v>
      </c>
      <c r="V6554" s="7">
        <v>0.06</v>
      </c>
      <c r="W6554" s="7">
        <v>0.04</v>
      </c>
      <c r="X6554" s="7">
        <v>0.08</v>
      </c>
      <c r="Y6554" s="7">
        <v>0.06</v>
      </c>
      <c r="Z6554" s="7">
        <v>0.06</v>
      </c>
    </row>
    <row r="6555" spans="1:26" x14ac:dyDescent="0.2">
      <c r="B6555" s="6" t="s">
        <v>362</v>
      </c>
      <c r="E6555" s="6" t="s">
        <v>411</v>
      </c>
      <c r="F6555" s="6" t="s">
        <v>78</v>
      </c>
      <c r="G6555" s="6" t="s">
        <v>77</v>
      </c>
      <c r="M6555" s="6" t="s">
        <v>166</v>
      </c>
      <c r="R6555" s="6" t="s">
        <v>160</v>
      </c>
      <c r="S6555" s="6" t="s">
        <v>96</v>
      </c>
      <c r="U6555" s="6" t="s">
        <v>96</v>
      </c>
    </row>
    <row r="6556" spans="1:26" x14ac:dyDescent="0.2">
      <c r="A6556" s="6" t="s">
        <v>261</v>
      </c>
      <c r="B6556" s="11">
        <v>5.8</v>
      </c>
      <c r="C6556" s="11">
        <v>5.68</v>
      </c>
      <c r="D6556" s="11">
        <v>5.91</v>
      </c>
      <c r="E6556" s="11">
        <v>6.43</v>
      </c>
      <c r="F6556" s="11">
        <v>5.97</v>
      </c>
      <c r="G6556" s="11">
        <v>5.81</v>
      </c>
      <c r="H6556" s="11">
        <v>5.57</v>
      </c>
      <c r="I6556" s="11">
        <v>5.51</v>
      </c>
      <c r="J6556" s="11">
        <v>5.93</v>
      </c>
      <c r="K6556" s="11">
        <v>6.07</v>
      </c>
      <c r="L6556" s="11">
        <v>5.64</v>
      </c>
      <c r="M6556" s="11">
        <v>5.45</v>
      </c>
      <c r="N6556" s="11">
        <v>5.89</v>
      </c>
      <c r="O6556" s="11">
        <v>5.84</v>
      </c>
      <c r="P6556" s="11">
        <v>5.7</v>
      </c>
      <c r="Q6556" s="11">
        <v>5.66</v>
      </c>
      <c r="R6556" s="11">
        <v>5.4</v>
      </c>
      <c r="S6556" s="11">
        <v>5.73</v>
      </c>
      <c r="T6556" s="11">
        <v>6.15</v>
      </c>
      <c r="U6556" s="11">
        <v>5.09</v>
      </c>
      <c r="V6556" s="11">
        <v>5.79</v>
      </c>
      <c r="W6556" s="11">
        <v>5.78</v>
      </c>
      <c r="X6556" s="11">
        <v>5.69</v>
      </c>
      <c r="Y6556" s="11">
        <v>5.77</v>
      </c>
      <c r="Z6556" s="11">
        <v>5.64</v>
      </c>
    </row>
    <row r="6557" spans="1:26" x14ac:dyDescent="0.2">
      <c r="B6557" s="6" t="s">
        <v>1500</v>
      </c>
      <c r="D6557" s="6" t="s">
        <v>32</v>
      </c>
      <c r="E6557" s="6" t="s">
        <v>187</v>
      </c>
      <c r="F6557" s="6" t="s">
        <v>77</v>
      </c>
      <c r="J6557" s="6" t="s">
        <v>116</v>
      </c>
      <c r="K6557" s="6" t="s">
        <v>192</v>
      </c>
      <c r="S6557" s="6" t="s">
        <v>79</v>
      </c>
      <c r="T6557" s="6" t="s">
        <v>439</v>
      </c>
    </row>
    <row r="6558" spans="1:26" x14ac:dyDescent="0.2">
      <c r="A6558" s="6" t="s">
        <v>257</v>
      </c>
      <c r="B6558" s="8">
        <v>504</v>
      </c>
      <c r="C6558" s="8">
        <v>245</v>
      </c>
      <c r="D6558" s="8">
        <v>259</v>
      </c>
      <c r="E6558" s="8">
        <v>105</v>
      </c>
      <c r="F6558" s="8">
        <v>87</v>
      </c>
      <c r="G6558" s="8">
        <v>84</v>
      </c>
      <c r="H6558" s="8">
        <v>85</v>
      </c>
      <c r="I6558" s="8">
        <v>143</v>
      </c>
      <c r="J6558" s="8">
        <v>145</v>
      </c>
      <c r="K6558" s="8">
        <v>163</v>
      </c>
      <c r="L6558" s="8">
        <v>100</v>
      </c>
      <c r="M6558" s="8">
        <v>96</v>
      </c>
      <c r="N6558" s="8">
        <v>170</v>
      </c>
      <c r="O6558" s="8">
        <v>142</v>
      </c>
      <c r="P6558" s="8">
        <v>120</v>
      </c>
      <c r="Q6558" s="8">
        <v>72</v>
      </c>
      <c r="R6558" s="8">
        <v>110</v>
      </c>
      <c r="S6558" s="8">
        <v>97</v>
      </c>
      <c r="T6558" s="8">
        <v>272</v>
      </c>
      <c r="U6558" s="8">
        <v>25</v>
      </c>
      <c r="V6558" s="8">
        <v>179</v>
      </c>
      <c r="W6558" s="8">
        <v>71</v>
      </c>
      <c r="X6558" s="8">
        <v>42</v>
      </c>
      <c r="Y6558" s="8">
        <v>291</v>
      </c>
      <c r="Z6558" s="8">
        <v>153</v>
      </c>
    </row>
    <row r="6559" spans="1:26" x14ac:dyDescent="0.2">
      <c r="B6559" s="7">
        <v>0.25</v>
      </c>
      <c r="C6559" s="7">
        <v>0.25</v>
      </c>
      <c r="D6559" s="7">
        <v>0.25</v>
      </c>
      <c r="E6559" s="7">
        <v>0.33</v>
      </c>
      <c r="F6559" s="7">
        <v>0.24</v>
      </c>
      <c r="G6559" s="7">
        <v>0.23</v>
      </c>
      <c r="H6559" s="7">
        <v>0.23</v>
      </c>
      <c r="I6559" s="7">
        <v>0.24</v>
      </c>
      <c r="J6559" s="7">
        <v>0.27</v>
      </c>
      <c r="K6559" s="7">
        <v>0.28999999999999998</v>
      </c>
      <c r="L6559" s="7">
        <v>0.22</v>
      </c>
      <c r="M6559" s="7">
        <v>0.2</v>
      </c>
      <c r="N6559" s="7">
        <v>0.25</v>
      </c>
      <c r="O6559" s="7">
        <v>0.26</v>
      </c>
      <c r="P6559" s="7">
        <v>0.26</v>
      </c>
      <c r="Q6559" s="7">
        <v>0.21</v>
      </c>
      <c r="R6559" s="7">
        <v>0.21</v>
      </c>
      <c r="S6559" s="7">
        <v>0.21</v>
      </c>
      <c r="T6559" s="7">
        <v>0.31</v>
      </c>
      <c r="U6559" s="7">
        <v>0.16</v>
      </c>
      <c r="V6559" s="7">
        <v>0.23</v>
      </c>
      <c r="W6559" s="7">
        <v>0.26</v>
      </c>
      <c r="X6559" s="7">
        <v>0.26</v>
      </c>
      <c r="Y6559" s="7">
        <v>0.24</v>
      </c>
      <c r="Z6559" s="7">
        <v>0.24</v>
      </c>
    </row>
    <row r="6560" spans="1:26" x14ac:dyDescent="0.2">
      <c r="B6560" s="6" t="s">
        <v>1499</v>
      </c>
      <c r="E6560" s="6" t="s">
        <v>187</v>
      </c>
      <c r="J6560" s="6" t="s">
        <v>116</v>
      </c>
      <c r="K6560" s="6" t="s">
        <v>192</v>
      </c>
      <c r="T6560" s="6" t="s">
        <v>439</v>
      </c>
    </row>
    <row r="6561" spans="1:26" x14ac:dyDescent="0.2">
      <c r="A6561" s="6" t="s">
        <v>249</v>
      </c>
      <c r="B6561" s="8">
        <v>451</v>
      </c>
      <c r="C6561" s="8">
        <v>238</v>
      </c>
      <c r="D6561" s="8">
        <v>213</v>
      </c>
      <c r="E6561" s="8">
        <v>40</v>
      </c>
      <c r="F6561" s="8">
        <v>66</v>
      </c>
      <c r="G6561" s="8">
        <v>74</v>
      </c>
      <c r="H6561" s="8">
        <v>100</v>
      </c>
      <c r="I6561" s="8">
        <v>170</v>
      </c>
      <c r="J6561" s="8">
        <v>102</v>
      </c>
      <c r="K6561" s="8">
        <v>112</v>
      </c>
      <c r="L6561" s="8">
        <v>117</v>
      </c>
      <c r="M6561" s="8">
        <v>120</v>
      </c>
      <c r="N6561" s="8">
        <v>133</v>
      </c>
      <c r="O6561" s="8">
        <v>121</v>
      </c>
      <c r="P6561" s="8">
        <v>118</v>
      </c>
      <c r="Q6561" s="8">
        <v>80</v>
      </c>
      <c r="R6561" s="8">
        <v>145</v>
      </c>
      <c r="S6561" s="8">
        <v>95</v>
      </c>
      <c r="T6561" s="8">
        <v>156</v>
      </c>
      <c r="U6561" s="8">
        <v>55</v>
      </c>
      <c r="V6561" s="8">
        <v>163</v>
      </c>
      <c r="W6561" s="8">
        <v>74</v>
      </c>
      <c r="X6561" s="8">
        <v>37</v>
      </c>
      <c r="Y6561" s="8">
        <v>274</v>
      </c>
      <c r="Z6561" s="8">
        <v>156</v>
      </c>
    </row>
    <row r="6562" spans="1:26" x14ac:dyDescent="0.2">
      <c r="B6562" s="7">
        <v>0.22</v>
      </c>
      <c r="C6562" s="7">
        <v>0.24</v>
      </c>
      <c r="D6562" s="7">
        <v>0.21</v>
      </c>
      <c r="E6562" s="7">
        <v>0.12</v>
      </c>
      <c r="F6562" s="7">
        <v>0.18</v>
      </c>
      <c r="G6562" s="7">
        <v>0.2</v>
      </c>
      <c r="H6562" s="7">
        <v>0.27</v>
      </c>
      <c r="I6562" s="7">
        <v>0.28999999999999998</v>
      </c>
      <c r="J6562" s="7">
        <v>0.19</v>
      </c>
      <c r="K6562" s="7">
        <v>0.2</v>
      </c>
      <c r="L6562" s="7">
        <v>0.26</v>
      </c>
      <c r="M6562" s="7">
        <v>0.25</v>
      </c>
      <c r="N6562" s="7">
        <v>0.2</v>
      </c>
      <c r="O6562" s="7">
        <v>0.22</v>
      </c>
      <c r="P6562" s="7">
        <v>0.25</v>
      </c>
      <c r="Q6562" s="7">
        <v>0.23</v>
      </c>
      <c r="R6562" s="7">
        <v>0.28000000000000003</v>
      </c>
      <c r="S6562" s="7">
        <v>0.21</v>
      </c>
      <c r="T6562" s="7">
        <v>0.18</v>
      </c>
      <c r="U6562" s="7">
        <v>0.36</v>
      </c>
      <c r="V6562" s="7">
        <v>0.21</v>
      </c>
      <c r="W6562" s="7">
        <v>0.27</v>
      </c>
      <c r="X6562" s="7">
        <v>0.23</v>
      </c>
      <c r="Y6562" s="7">
        <v>0.23</v>
      </c>
      <c r="Z6562" s="7">
        <v>0.24</v>
      </c>
    </row>
    <row r="6563" spans="1:26" x14ac:dyDescent="0.2">
      <c r="B6563" s="6" t="s">
        <v>1498</v>
      </c>
      <c r="F6563" s="6" t="s">
        <v>41</v>
      </c>
      <c r="G6563" s="6" t="s">
        <v>41</v>
      </c>
      <c r="H6563" s="6" t="s">
        <v>86</v>
      </c>
      <c r="I6563" s="6" t="s">
        <v>86</v>
      </c>
      <c r="L6563" s="6" t="s">
        <v>175</v>
      </c>
      <c r="M6563" s="6" t="s">
        <v>175</v>
      </c>
      <c r="P6563" s="6" t="s">
        <v>206</v>
      </c>
      <c r="R6563" s="6" t="s">
        <v>88</v>
      </c>
      <c r="U6563" s="6" t="s">
        <v>89</v>
      </c>
      <c r="W6563" s="6" t="s">
        <v>92</v>
      </c>
    </row>
    <row r="6565" spans="1:26" x14ac:dyDescent="0.2">
      <c r="A6565" s="6" t="s">
        <v>97</v>
      </c>
    </row>
    <row r="6567" spans="1:26" x14ac:dyDescent="0.2">
      <c r="A6567" s="6" t="s">
        <v>353</v>
      </c>
    </row>
    <row r="6568" spans="1:26" x14ac:dyDescent="0.2">
      <c r="A6568" s="6" t="s">
        <v>352</v>
      </c>
    </row>
    <row r="6570" spans="1:26" x14ac:dyDescent="0.2">
      <c r="A6570" s="8">
        <v>100</v>
      </c>
    </row>
    <row r="6575" spans="1:26" x14ac:dyDescent="0.2">
      <c r="A6575" s="9" t="s">
        <v>0</v>
      </c>
    </row>
    <row r="6577" spans="1:34" x14ac:dyDescent="0.2">
      <c r="A6577" s="9" t="s">
        <v>1</v>
      </c>
    </row>
    <row r="6578" spans="1:34" x14ac:dyDescent="0.2">
      <c r="A6578" s="9" t="s">
        <v>2</v>
      </c>
    </row>
    <row r="6579" spans="1:34" x14ac:dyDescent="0.2">
      <c r="A6579" s="9" t="s">
        <v>3</v>
      </c>
    </row>
    <row r="6580" spans="1:34" x14ac:dyDescent="0.2">
      <c r="A6580" s="9" t="s">
        <v>4</v>
      </c>
    </row>
    <row r="6581" spans="1:34" x14ac:dyDescent="0.2">
      <c r="A6581" s="9" t="s">
        <v>5</v>
      </c>
    </row>
    <row r="6582" spans="1:34" x14ac:dyDescent="0.2">
      <c r="A6582" s="6" t="s">
        <v>926</v>
      </c>
    </row>
    <row r="6583" spans="1:34" x14ac:dyDescent="0.2">
      <c r="A6583" s="6" t="s">
        <v>7</v>
      </c>
    </row>
    <row r="6585" spans="1:34" x14ac:dyDescent="0.2">
      <c r="J6585" s="9" t="s">
        <v>157</v>
      </c>
      <c r="N6585" s="9" t="s">
        <v>156</v>
      </c>
      <c r="R6585" s="9" t="s">
        <v>155</v>
      </c>
    </row>
    <row r="6586" spans="1:34" x14ac:dyDescent="0.2">
      <c r="I6586" s="9" t="s">
        <v>154</v>
      </c>
      <c r="K6586" s="9" t="s">
        <v>153</v>
      </c>
      <c r="M6586" s="9" t="s">
        <v>154</v>
      </c>
      <c r="O6586" s="9" t="s">
        <v>153</v>
      </c>
      <c r="Q6586" s="9" t="s">
        <v>154</v>
      </c>
      <c r="S6586" s="9" t="s">
        <v>153</v>
      </c>
    </row>
    <row r="6587" spans="1:34" x14ac:dyDescent="0.2">
      <c r="AA6587" s="9" t="s">
        <v>152</v>
      </c>
    </row>
    <row r="6588" spans="1:34" x14ac:dyDescent="0.2">
      <c r="D6588" s="9" t="s">
        <v>151</v>
      </c>
      <c r="F6588" s="9" t="s">
        <v>150</v>
      </c>
      <c r="U6588" s="9" t="s">
        <v>149</v>
      </c>
      <c r="W6588" s="9" t="s">
        <v>148</v>
      </c>
      <c r="Y6588" s="9" t="s">
        <v>147</v>
      </c>
      <c r="AA6588" s="9" t="s">
        <v>146</v>
      </c>
      <c r="AC6588" s="9" t="s">
        <v>145</v>
      </c>
      <c r="AG6588" s="9" t="s">
        <v>144</v>
      </c>
    </row>
    <row r="6589" spans="1:34" x14ac:dyDescent="0.2">
      <c r="AC6589" s="9" t="s">
        <v>143</v>
      </c>
      <c r="AD6589" s="9" t="s">
        <v>142</v>
      </c>
    </row>
    <row r="6590" spans="1:34" x14ac:dyDescent="0.2">
      <c r="F6590" s="9" t="s">
        <v>143</v>
      </c>
      <c r="G6590" s="9" t="s">
        <v>142</v>
      </c>
      <c r="U6590" s="9" t="s">
        <v>141</v>
      </c>
      <c r="W6590" s="9" t="s">
        <v>141</v>
      </c>
      <c r="Y6590" s="9" t="s">
        <v>141</v>
      </c>
      <c r="AA6590" s="9" t="s">
        <v>141</v>
      </c>
      <c r="AC6590" s="9" t="s">
        <v>140</v>
      </c>
      <c r="AD6590" s="9" t="s">
        <v>140</v>
      </c>
      <c r="AF6590" s="9" t="s">
        <v>139</v>
      </c>
      <c r="AG6590" s="9" t="s">
        <v>138</v>
      </c>
      <c r="AH6590" s="9" t="s">
        <v>137</v>
      </c>
    </row>
    <row r="6591" spans="1:34" x14ac:dyDescent="0.2">
      <c r="B6591" s="9" t="s">
        <v>24</v>
      </c>
      <c r="C6591" s="9" t="s">
        <v>74</v>
      </c>
      <c r="D6591" s="9" t="s">
        <v>83</v>
      </c>
      <c r="E6591" s="9" t="s">
        <v>131</v>
      </c>
      <c r="F6591" s="9" t="s">
        <v>136</v>
      </c>
      <c r="G6591" s="9" t="s">
        <v>136</v>
      </c>
      <c r="H6591" s="9" t="s">
        <v>135</v>
      </c>
      <c r="I6591" s="9" t="s">
        <v>134</v>
      </c>
      <c r="J6591" s="9" t="s">
        <v>135</v>
      </c>
      <c r="K6591" s="9" t="s">
        <v>134</v>
      </c>
      <c r="L6591" s="9" t="s">
        <v>135</v>
      </c>
      <c r="M6591" s="9" t="s">
        <v>134</v>
      </c>
      <c r="N6591" s="9" t="s">
        <v>135</v>
      </c>
      <c r="O6591" s="9" t="s">
        <v>134</v>
      </c>
      <c r="P6591" s="9" t="s">
        <v>135</v>
      </c>
      <c r="Q6591" s="9" t="s">
        <v>134</v>
      </c>
      <c r="R6591" s="9" t="s">
        <v>135</v>
      </c>
      <c r="S6591" s="9" t="s">
        <v>134</v>
      </c>
      <c r="T6591" s="9" t="s">
        <v>133</v>
      </c>
      <c r="U6591" s="9" t="s">
        <v>132</v>
      </c>
      <c r="V6591" s="9" t="s">
        <v>133</v>
      </c>
      <c r="W6591" s="9" t="s">
        <v>132</v>
      </c>
      <c r="X6591" s="9" t="s">
        <v>133</v>
      </c>
      <c r="Y6591" s="9" t="s">
        <v>132</v>
      </c>
      <c r="Z6591" s="9" t="s">
        <v>133</v>
      </c>
      <c r="AA6591" s="9" t="s">
        <v>132</v>
      </c>
      <c r="AB6591" s="9" t="s">
        <v>131</v>
      </c>
      <c r="AC6591" s="9" t="s">
        <v>129</v>
      </c>
      <c r="AD6591" s="9" t="s">
        <v>129</v>
      </c>
      <c r="AE6591" s="9" t="s">
        <v>130</v>
      </c>
      <c r="AF6591" s="9" t="s">
        <v>129</v>
      </c>
      <c r="AG6591" s="9" t="s">
        <v>128</v>
      </c>
      <c r="AH6591" s="9" t="s">
        <v>127</v>
      </c>
    </row>
    <row r="6592" spans="1:34" x14ac:dyDescent="0.2">
      <c r="B6592" s="9" t="s">
        <v>47</v>
      </c>
      <c r="C6592" s="9" t="s">
        <v>48</v>
      </c>
      <c r="D6592" s="9" t="s">
        <v>49</v>
      </c>
      <c r="E6592" s="9" t="s">
        <v>50</v>
      </c>
      <c r="F6592" s="9" t="s">
        <v>51</v>
      </c>
      <c r="G6592" s="9" t="s">
        <v>52</v>
      </c>
      <c r="H6592" s="9" t="s">
        <v>53</v>
      </c>
      <c r="I6592" s="9" t="s">
        <v>54</v>
      </c>
      <c r="J6592" s="9" t="s">
        <v>55</v>
      </c>
      <c r="K6592" s="9" t="s">
        <v>56</v>
      </c>
      <c r="L6592" s="9" t="s">
        <v>57</v>
      </c>
      <c r="M6592" s="9" t="s">
        <v>58</v>
      </c>
      <c r="N6592" s="9" t="s">
        <v>59</v>
      </c>
      <c r="O6592" s="9" t="s">
        <v>60</v>
      </c>
      <c r="P6592" s="9" t="s">
        <v>61</v>
      </c>
      <c r="Q6592" s="9" t="s">
        <v>62</v>
      </c>
      <c r="R6592" s="9" t="s">
        <v>63</v>
      </c>
      <c r="S6592" s="9" t="s">
        <v>64</v>
      </c>
      <c r="T6592" s="9" t="s">
        <v>65</v>
      </c>
      <c r="U6592" s="9" t="s">
        <v>66</v>
      </c>
      <c r="V6592" s="9" t="s">
        <v>67</v>
      </c>
      <c r="W6592" s="9" t="s">
        <v>68</v>
      </c>
      <c r="X6592" s="9" t="s">
        <v>70</v>
      </c>
      <c r="Y6592" s="9" t="s">
        <v>71</v>
      </c>
      <c r="Z6592" s="9" t="s">
        <v>126</v>
      </c>
      <c r="AA6592" s="9" t="s">
        <v>125</v>
      </c>
      <c r="AB6592" s="9" t="s">
        <v>124</v>
      </c>
      <c r="AC6592" s="9" t="s">
        <v>123</v>
      </c>
      <c r="AD6592" s="9" t="s">
        <v>122</v>
      </c>
      <c r="AE6592" s="9" t="s">
        <v>121</v>
      </c>
      <c r="AF6592" s="9" t="s">
        <v>120</v>
      </c>
      <c r="AG6592" s="9" t="s">
        <v>119</v>
      </c>
      <c r="AH6592" s="9" t="s">
        <v>118</v>
      </c>
    </row>
    <row r="6593" spans="1:34" x14ac:dyDescent="0.2">
      <c r="A6593" s="6" t="s">
        <v>72</v>
      </c>
      <c r="B6593" s="8">
        <v>2019</v>
      </c>
      <c r="C6593" s="8">
        <v>1519</v>
      </c>
      <c r="D6593" s="8">
        <v>494</v>
      </c>
      <c r="E6593" s="8">
        <v>358</v>
      </c>
      <c r="F6593" s="8">
        <v>730</v>
      </c>
      <c r="G6593" s="8">
        <v>431</v>
      </c>
      <c r="H6593" s="8">
        <v>210</v>
      </c>
      <c r="I6593" s="8">
        <v>976</v>
      </c>
      <c r="J6593" s="8">
        <v>252</v>
      </c>
      <c r="K6593" s="8">
        <v>931</v>
      </c>
      <c r="L6593" s="8">
        <v>747</v>
      </c>
      <c r="M6593" s="8">
        <v>249</v>
      </c>
      <c r="N6593" s="8">
        <v>505</v>
      </c>
      <c r="O6593" s="8">
        <v>447</v>
      </c>
      <c r="P6593" s="8">
        <v>271</v>
      </c>
      <c r="Q6593" s="8">
        <v>642</v>
      </c>
      <c r="R6593" s="8">
        <v>118</v>
      </c>
      <c r="S6593" s="8">
        <v>1099</v>
      </c>
      <c r="T6593" s="8">
        <v>262</v>
      </c>
      <c r="U6593" s="8">
        <v>171</v>
      </c>
      <c r="V6593" s="8">
        <v>275</v>
      </c>
      <c r="W6593" s="8">
        <v>139</v>
      </c>
      <c r="X6593" s="8">
        <v>248</v>
      </c>
      <c r="Y6593" s="8">
        <v>161</v>
      </c>
      <c r="Z6593" s="8">
        <v>252</v>
      </c>
      <c r="AA6593" s="8">
        <v>167</v>
      </c>
      <c r="AB6593" s="8">
        <v>170</v>
      </c>
      <c r="AC6593" s="8">
        <v>1261</v>
      </c>
      <c r="AD6593" s="8">
        <v>518</v>
      </c>
      <c r="AE6593" s="8">
        <v>724</v>
      </c>
      <c r="AF6593" s="8">
        <v>1379</v>
      </c>
      <c r="AG6593" s="8">
        <v>299</v>
      </c>
      <c r="AH6593" s="8">
        <v>1247</v>
      </c>
    </row>
    <row r="6594" spans="1:34" x14ac:dyDescent="0.2">
      <c r="A6594" s="6" t="s">
        <v>73</v>
      </c>
      <c r="B6594" s="8">
        <v>2019</v>
      </c>
      <c r="C6594" s="8">
        <v>1519</v>
      </c>
      <c r="D6594" s="8">
        <v>494</v>
      </c>
      <c r="E6594" s="8">
        <v>358</v>
      </c>
      <c r="F6594" s="8">
        <v>728</v>
      </c>
      <c r="G6594" s="8">
        <v>434</v>
      </c>
      <c r="H6594" s="8">
        <v>210</v>
      </c>
      <c r="I6594" s="8">
        <v>986</v>
      </c>
      <c r="J6594" s="8">
        <v>254</v>
      </c>
      <c r="K6594" s="8">
        <v>934</v>
      </c>
      <c r="L6594" s="8">
        <v>747</v>
      </c>
      <c r="M6594" s="8">
        <v>252</v>
      </c>
      <c r="N6594" s="8">
        <v>504</v>
      </c>
      <c r="O6594" s="8">
        <v>451</v>
      </c>
      <c r="P6594" s="8">
        <v>278</v>
      </c>
      <c r="Q6594" s="8">
        <v>640</v>
      </c>
      <c r="R6594" s="8">
        <v>122</v>
      </c>
      <c r="S6594" s="8">
        <v>1092</v>
      </c>
      <c r="T6594" s="8">
        <v>262</v>
      </c>
      <c r="U6594" s="8">
        <v>173</v>
      </c>
      <c r="V6594" s="8">
        <v>274</v>
      </c>
      <c r="W6594" s="8">
        <v>138</v>
      </c>
      <c r="X6594" s="8">
        <v>243</v>
      </c>
      <c r="Y6594" s="8">
        <v>161</v>
      </c>
      <c r="Z6594" s="8">
        <v>251</v>
      </c>
      <c r="AA6594" s="8">
        <v>169</v>
      </c>
      <c r="AB6594" s="8">
        <v>173</v>
      </c>
      <c r="AC6594" s="8">
        <v>1266</v>
      </c>
      <c r="AD6594" s="8">
        <v>510</v>
      </c>
      <c r="AE6594" s="8">
        <v>726</v>
      </c>
      <c r="AF6594" s="8">
        <v>1378</v>
      </c>
      <c r="AG6594" s="8">
        <v>299</v>
      </c>
      <c r="AH6594" s="8">
        <v>1248</v>
      </c>
    </row>
    <row r="6595" spans="1:34" x14ac:dyDescent="0.2">
      <c r="A6595" s="6" t="s">
        <v>1408</v>
      </c>
      <c r="B6595" s="8">
        <v>90</v>
      </c>
      <c r="C6595" s="8">
        <v>62</v>
      </c>
      <c r="D6595" s="8">
        <v>27</v>
      </c>
      <c r="E6595" s="8">
        <v>18</v>
      </c>
      <c r="F6595" s="8">
        <v>29</v>
      </c>
      <c r="G6595" s="8">
        <v>15</v>
      </c>
      <c r="H6595" s="8">
        <v>2</v>
      </c>
      <c r="I6595" s="8">
        <v>73</v>
      </c>
      <c r="J6595" s="8">
        <v>1</v>
      </c>
      <c r="K6595" s="8">
        <v>86</v>
      </c>
      <c r="L6595" s="8">
        <v>5</v>
      </c>
      <c r="M6595" s="8">
        <v>55</v>
      </c>
      <c r="N6595" s="6" t="s">
        <v>94</v>
      </c>
      <c r="O6595" s="8">
        <v>90</v>
      </c>
      <c r="P6595" s="8">
        <v>4</v>
      </c>
      <c r="Q6595" s="8">
        <v>65</v>
      </c>
      <c r="R6595" s="6" t="s">
        <v>94</v>
      </c>
      <c r="S6595" s="8">
        <v>90</v>
      </c>
      <c r="T6595" s="8">
        <v>8</v>
      </c>
      <c r="U6595" s="8">
        <v>11</v>
      </c>
      <c r="V6595" s="8">
        <v>8</v>
      </c>
      <c r="W6595" s="8">
        <v>12</v>
      </c>
      <c r="X6595" s="8">
        <v>5</v>
      </c>
      <c r="Y6595" s="8">
        <v>16</v>
      </c>
      <c r="Z6595" s="8">
        <v>7</v>
      </c>
      <c r="AA6595" s="8">
        <v>9</v>
      </c>
      <c r="AB6595" s="8">
        <v>8</v>
      </c>
      <c r="AC6595" s="8">
        <v>47</v>
      </c>
      <c r="AD6595" s="8">
        <v>33</v>
      </c>
      <c r="AE6595" s="8">
        <v>25</v>
      </c>
      <c r="AF6595" s="8">
        <v>49</v>
      </c>
      <c r="AG6595" s="8">
        <v>8</v>
      </c>
      <c r="AH6595" s="8">
        <v>64</v>
      </c>
    </row>
    <row r="6596" spans="1:34" x14ac:dyDescent="0.2">
      <c r="B6596" s="7">
        <v>0.04</v>
      </c>
      <c r="C6596" s="7">
        <v>0.04</v>
      </c>
      <c r="D6596" s="7">
        <v>0.05</v>
      </c>
      <c r="E6596" s="7">
        <v>0.05</v>
      </c>
      <c r="F6596" s="7">
        <v>0.04</v>
      </c>
      <c r="G6596" s="7">
        <v>0.03</v>
      </c>
      <c r="H6596" s="7">
        <v>0.01</v>
      </c>
      <c r="I6596" s="7">
        <v>7.0000000000000007E-2</v>
      </c>
      <c r="J6596" s="6" t="s">
        <v>95</v>
      </c>
      <c r="K6596" s="7">
        <v>0.09</v>
      </c>
      <c r="L6596" s="7">
        <v>0.01</v>
      </c>
      <c r="M6596" s="7">
        <v>0.22</v>
      </c>
      <c r="N6596" s="6" t="s">
        <v>94</v>
      </c>
      <c r="O6596" s="7">
        <v>0.2</v>
      </c>
      <c r="P6596" s="7">
        <v>0.02</v>
      </c>
      <c r="Q6596" s="7">
        <v>0.1</v>
      </c>
      <c r="R6596" s="6" t="s">
        <v>94</v>
      </c>
      <c r="S6596" s="7">
        <v>0.08</v>
      </c>
      <c r="T6596" s="7">
        <v>0.03</v>
      </c>
      <c r="U6596" s="7">
        <v>0.06</v>
      </c>
      <c r="V6596" s="7">
        <v>0.03</v>
      </c>
      <c r="W6596" s="7">
        <v>0.09</v>
      </c>
      <c r="X6596" s="7">
        <v>0.02</v>
      </c>
      <c r="Y6596" s="7">
        <v>0.1</v>
      </c>
      <c r="Z6596" s="7">
        <v>0.03</v>
      </c>
      <c r="AA6596" s="7">
        <v>0.06</v>
      </c>
      <c r="AB6596" s="7">
        <v>0.04</v>
      </c>
      <c r="AC6596" s="7">
        <v>0.04</v>
      </c>
      <c r="AD6596" s="7">
        <v>0.06</v>
      </c>
      <c r="AE6596" s="7">
        <v>0.03</v>
      </c>
      <c r="AF6596" s="7">
        <v>0.04</v>
      </c>
      <c r="AG6596" s="7">
        <v>0.03</v>
      </c>
      <c r="AH6596" s="7">
        <v>0.05</v>
      </c>
    </row>
    <row r="6597" spans="1:34" x14ac:dyDescent="0.2">
      <c r="B6597" s="6" t="s">
        <v>1518</v>
      </c>
      <c r="I6597" s="6" t="s">
        <v>377</v>
      </c>
      <c r="K6597" s="6" t="s">
        <v>354</v>
      </c>
      <c r="M6597" s="6" t="s">
        <v>109</v>
      </c>
      <c r="O6597" s="6" t="s">
        <v>108</v>
      </c>
      <c r="Q6597" s="6" t="s">
        <v>107</v>
      </c>
      <c r="S6597" s="6" t="s">
        <v>106</v>
      </c>
      <c r="W6597" s="6" t="s">
        <v>91</v>
      </c>
      <c r="Y6597" s="6" t="s">
        <v>158</v>
      </c>
      <c r="AD6597" s="6" t="s">
        <v>105</v>
      </c>
      <c r="AH6597" s="6" t="s">
        <v>436</v>
      </c>
    </row>
    <row r="6598" spans="1:34" x14ac:dyDescent="0.2">
      <c r="A6598" s="6" t="s">
        <v>1406</v>
      </c>
      <c r="B6598" s="8">
        <v>31</v>
      </c>
      <c r="C6598" s="8">
        <v>20</v>
      </c>
      <c r="D6598" s="8">
        <v>10</v>
      </c>
      <c r="E6598" s="8">
        <v>6</v>
      </c>
      <c r="F6598" s="8">
        <v>10</v>
      </c>
      <c r="G6598" s="8">
        <v>4</v>
      </c>
      <c r="H6598" s="8">
        <v>3</v>
      </c>
      <c r="I6598" s="8">
        <v>22</v>
      </c>
      <c r="J6598" s="8">
        <v>2</v>
      </c>
      <c r="K6598" s="8">
        <v>24</v>
      </c>
      <c r="L6598" s="8">
        <v>2</v>
      </c>
      <c r="M6598" s="8">
        <v>15</v>
      </c>
      <c r="N6598" s="6" t="s">
        <v>94</v>
      </c>
      <c r="O6598" s="8">
        <v>31</v>
      </c>
      <c r="P6598" s="8">
        <v>3</v>
      </c>
      <c r="Q6598" s="8">
        <v>17</v>
      </c>
      <c r="R6598" s="6" t="s">
        <v>94</v>
      </c>
      <c r="S6598" s="8">
        <v>29</v>
      </c>
      <c r="T6598" s="8">
        <v>3</v>
      </c>
      <c r="U6598" s="8">
        <v>3</v>
      </c>
      <c r="V6598" s="8">
        <v>4</v>
      </c>
      <c r="W6598" s="8">
        <v>2</v>
      </c>
      <c r="X6598" s="8">
        <v>3</v>
      </c>
      <c r="Y6598" s="8">
        <v>3</v>
      </c>
      <c r="Z6598" s="8">
        <v>2</v>
      </c>
      <c r="AA6598" s="8">
        <v>7</v>
      </c>
      <c r="AB6598" s="8">
        <v>1</v>
      </c>
      <c r="AC6598" s="8">
        <v>14</v>
      </c>
      <c r="AD6598" s="8">
        <v>17</v>
      </c>
      <c r="AE6598" s="8">
        <v>12</v>
      </c>
      <c r="AF6598" s="8">
        <v>25</v>
      </c>
      <c r="AG6598" s="8">
        <v>3</v>
      </c>
      <c r="AH6598" s="8">
        <v>19</v>
      </c>
    </row>
    <row r="6599" spans="1:34" x14ac:dyDescent="0.2">
      <c r="B6599" s="7">
        <v>0.02</v>
      </c>
      <c r="C6599" s="7">
        <v>0.01</v>
      </c>
      <c r="D6599" s="7">
        <v>0.02</v>
      </c>
      <c r="E6599" s="7">
        <v>0.02</v>
      </c>
      <c r="F6599" s="7">
        <v>0.01</v>
      </c>
      <c r="G6599" s="7">
        <v>0.01</v>
      </c>
      <c r="H6599" s="7">
        <v>0.01</v>
      </c>
      <c r="I6599" s="7">
        <v>0.02</v>
      </c>
      <c r="J6599" s="7">
        <v>0.01</v>
      </c>
      <c r="K6599" s="7">
        <v>0.03</v>
      </c>
      <c r="L6599" s="6" t="s">
        <v>95</v>
      </c>
      <c r="M6599" s="7">
        <v>0.06</v>
      </c>
      <c r="N6599" s="6" t="s">
        <v>94</v>
      </c>
      <c r="O6599" s="7">
        <v>7.0000000000000007E-2</v>
      </c>
      <c r="P6599" s="7">
        <v>0.01</v>
      </c>
      <c r="Q6599" s="7">
        <v>0.03</v>
      </c>
      <c r="R6599" s="6" t="s">
        <v>94</v>
      </c>
      <c r="S6599" s="7">
        <v>0.03</v>
      </c>
      <c r="T6599" s="7">
        <v>0.01</v>
      </c>
      <c r="U6599" s="7">
        <v>0.02</v>
      </c>
      <c r="V6599" s="7">
        <v>0.01</v>
      </c>
      <c r="W6599" s="7">
        <v>0.01</v>
      </c>
      <c r="X6599" s="7">
        <v>0.01</v>
      </c>
      <c r="Y6599" s="7">
        <v>0.02</v>
      </c>
      <c r="Z6599" s="7">
        <v>0.01</v>
      </c>
      <c r="AA6599" s="7">
        <v>0.04</v>
      </c>
      <c r="AB6599" s="6" t="s">
        <v>95</v>
      </c>
      <c r="AC6599" s="7">
        <v>0.01</v>
      </c>
      <c r="AD6599" s="7">
        <v>0.03</v>
      </c>
      <c r="AE6599" s="7">
        <v>0.02</v>
      </c>
      <c r="AF6599" s="7">
        <v>0.02</v>
      </c>
      <c r="AG6599" s="7">
        <v>0.01</v>
      </c>
      <c r="AH6599" s="7">
        <v>0.02</v>
      </c>
    </row>
    <row r="6600" spans="1:34" x14ac:dyDescent="0.2">
      <c r="B6600" s="6" t="s">
        <v>1517</v>
      </c>
      <c r="I6600" s="6" t="s">
        <v>92</v>
      </c>
      <c r="K6600" s="6" t="s">
        <v>92</v>
      </c>
      <c r="M6600" s="6" t="s">
        <v>109</v>
      </c>
      <c r="O6600" s="6" t="s">
        <v>108</v>
      </c>
      <c r="Q6600" s="6" t="s">
        <v>92</v>
      </c>
      <c r="S6600" s="6" t="s">
        <v>92</v>
      </c>
      <c r="AA6600" s="6" t="s">
        <v>376</v>
      </c>
      <c r="AD6600" s="6" t="s">
        <v>105</v>
      </c>
    </row>
    <row r="6601" spans="1:34" x14ac:dyDescent="0.2">
      <c r="A6601" s="6" t="s">
        <v>1403</v>
      </c>
      <c r="B6601" s="8">
        <v>75</v>
      </c>
      <c r="C6601" s="8">
        <v>51</v>
      </c>
      <c r="D6601" s="8">
        <v>24</v>
      </c>
      <c r="E6601" s="8">
        <v>14</v>
      </c>
      <c r="F6601" s="8">
        <v>23</v>
      </c>
      <c r="G6601" s="8">
        <v>13</v>
      </c>
      <c r="H6601" s="8">
        <v>2</v>
      </c>
      <c r="I6601" s="8">
        <v>60</v>
      </c>
      <c r="J6601" s="8">
        <v>2</v>
      </c>
      <c r="K6601" s="8">
        <v>65</v>
      </c>
      <c r="L6601" s="8">
        <v>8</v>
      </c>
      <c r="M6601" s="8">
        <v>33</v>
      </c>
      <c r="N6601" s="6" t="s">
        <v>94</v>
      </c>
      <c r="O6601" s="8">
        <v>75</v>
      </c>
      <c r="P6601" s="8">
        <v>2</v>
      </c>
      <c r="Q6601" s="8">
        <v>51</v>
      </c>
      <c r="R6601" s="6" t="s">
        <v>94</v>
      </c>
      <c r="S6601" s="8">
        <v>68</v>
      </c>
      <c r="T6601" s="8">
        <v>11</v>
      </c>
      <c r="U6601" s="8">
        <v>8</v>
      </c>
      <c r="V6601" s="8">
        <v>8</v>
      </c>
      <c r="W6601" s="8">
        <v>5</v>
      </c>
      <c r="X6601" s="8">
        <v>8</v>
      </c>
      <c r="Y6601" s="8">
        <v>8</v>
      </c>
      <c r="Z6601" s="8">
        <v>8</v>
      </c>
      <c r="AA6601" s="8">
        <v>8</v>
      </c>
      <c r="AB6601" s="8">
        <v>4</v>
      </c>
      <c r="AC6601" s="8">
        <v>42</v>
      </c>
      <c r="AD6601" s="8">
        <v>24</v>
      </c>
      <c r="AE6601" s="8">
        <v>25</v>
      </c>
      <c r="AF6601" s="8">
        <v>46</v>
      </c>
      <c r="AG6601" s="8">
        <v>6</v>
      </c>
      <c r="AH6601" s="8">
        <v>53</v>
      </c>
    </row>
    <row r="6602" spans="1:34" x14ac:dyDescent="0.2">
      <c r="B6602" s="7">
        <v>0.04</v>
      </c>
      <c r="C6602" s="7">
        <v>0.03</v>
      </c>
      <c r="D6602" s="7">
        <v>0.05</v>
      </c>
      <c r="E6602" s="7">
        <v>0.04</v>
      </c>
      <c r="F6602" s="7">
        <v>0.03</v>
      </c>
      <c r="G6602" s="7">
        <v>0.03</v>
      </c>
      <c r="H6602" s="7">
        <v>0.01</v>
      </c>
      <c r="I6602" s="7">
        <v>0.06</v>
      </c>
      <c r="J6602" s="7">
        <v>0.01</v>
      </c>
      <c r="K6602" s="7">
        <v>7.0000000000000007E-2</v>
      </c>
      <c r="L6602" s="7">
        <v>0.01</v>
      </c>
      <c r="M6602" s="7">
        <v>0.13</v>
      </c>
      <c r="N6602" s="6" t="s">
        <v>94</v>
      </c>
      <c r="O6602" s="7">
        <v>0.17</v>
      </c>
      <c r="P6602" s="7">
        <v>0.01</v>
      </c>
      <c r="Q6602" s="7">
        <v>0.08</v>
      </c>
      <c r="R6602" s="6" t="s">
        <v>94</v>
      </c>
      <c r="S6602" s="7">
        <v>0.06</v>
      </c>
      <c r="T6602" s="7">
        <v>0.04</v>
      </c>
      <c r="U6602" s="7">
        <v>0.05</v>
      </c>
      <c r="V6602" s="7">
        <v>0.03</v>
      </c>
      <c r="W6602" s="7">
        <v>0.04</v>
      </c>
      <c r="X6602" s="7">
        <v>0.03</v>
      </c>
      <c r="Y6602" s="7">
        <v>0.05</v>
      </c>
      <c r="Z6602" s="7">
        <v>0.03</v>
      </c>
      <c r="AA6602" s="7">
        <v>0.05</v>
      </c>
      <c r="AB6602" s="7">
        <v>0.03</v>
      </c>
      <c r="AC6602" s="7">
        <v>0.03</v>
      </c>
      <c r="AD6602" s="7">
        <v>0.05</v>
      </c>
      <c r="AE6602" s="7">
        <v>0.03</v>
      </c>
      <c r="AF6602" s="7">
        <v>0.03</v>
      </c>
      <c r="AG6602" s="7">
        <v>0.02</v>
      </c>
      <c r="AH6602" s="7">
        <v>0.04</v>
      </c>
    </row>
    <row r="6603" spans="1:34" x14ac:dyDescent="0.2">
      <c r="B6603" s="6" t="s">
        <v>395</v>
      </c>
      <c r="I6603" s="6" t="s">
        <v>377</v>
      </c>
      <c r="K6603" s="6" t="s">
        <v>354</v>
      </c>
      <c r="M6603" s="6" t="s">
        <v>109</v>
      </c>
      <c r="O6603" s="6" t="s">
        <v>108</v>
      </c>
      <c r="Q6603" s="6" t="s">
        <v>107</v>
      </c>
      <c r="S6603" s="6" t="s">
        <v>106</v>
      </c>
      <c r="AH6603" s="6" t="s">
        <v>209</v>
      </c>
    </row>
    <row r="6604" spans="1:34" x14ac:dyDescent="0.2">
      <c r="A6604" s="6" t="s">
        <v>1402</v>
      </c>
      <c r="B6604" s="8">
        <v>111</v>
      </c>
      <c r="C6604" s="8">
        <v>72</v>
      </c>
      <c r="D6604" s="8">
        <v>39</v>
      </c>
      <c r="E6604" s="8">
        <v>21</v>
      </c>
      <c r="F6604" s="8">
        <v>32</v>
      </c>
      <c r="G6604" s="8">
        <v>19</v>
      </c>
      <c r="H6604" s="8">
        <v>1</v>
      </c>
      <c r="I6604" s="8">
        <v>87</v>
      </c>
      <c r="J6604" s="6" t="s">
        <v>94</v>
      </c>
      <c r="K6604" s="8">
        <v>91</v>
      </c>
      <c r="L6604" s="8">
        <v>14</v>
      </c>
      <c r="M6604" s="8">
        <v>42</v>
      </c>
      <c r="N6604" s="6" t="s">
        <v>94</v>
      </c>
      <c r="O6604" s="8">
        <v>111</v>
      </c>
      <c r="P6604" s="8">
        <v>4</v>
      </c>
      <c r="Q6604" s="8">
        <v>65</v>
      </c>
      <c r="R6604" s="6" t="s">
        <v>94</v>
      </c>
      <c r="S6604" s="8">
        <v>98</v>
      </c>
      <c r="T6604" s="8">
        <v>14</v>
      </c>
      <c r="U6604" s="8">
        <v>15</v>
      </c>
      <c r="V6604" s="8">
        <v>17</v>
      </c>
      <c r="W6604" s="8">
        <v>8</v>
      </c>
      <c r="X6604" s="8">
        <v>12</v>
      </c>
      <c r="Y6604" s="8">
        <v>6</v>
      </c>
      <c r="Z6604" s="8">
        <v>10</v>
      </c>
      <c r="AA6604" s="8">
        <v>11</v>
      </c>
      <c r="AB6604" s="8">
        <v>7</v>
      </c>
      <c r="AC6604" s="8">
        <v>62</v>
      </c>
      <c r="AD6604" s="8">
        <v>40</v>
      </c>
      <c r="AE6604" s="8">
        <v>33</v>
      </c>
      <c r="AF6604" s="8">
        <v>78</v>
      </c>
      <c r="AG6604" s="8">
        <v>7</v>
      </c>
      <c r="AH6604" s="8">
        <v>82</v>
      </c>
    </row>
    <row r="6605" spans="1:34" x14ac:dyDescent="0.2">
      <c r="B6605" s="7">
        <v>0.05</v>
      </c>
      <c r="C6605" s="7">
        <v>0.05</v>
      </c>
      <c r="D6605" s="7">
        <v>0.08</v>
      </c>
      <c r="E6605" s="7">
        <v>0.06</v>
      </c>
      <c r="F6605" s="7">
        <v>0.04</v>
      </c>
      <c r="G6605" s="7">
        <v>0.04</v>
      </c>
      <c r="H6605" s="6" t="s">
        <v>95</v>
      </c>
      <c r="I6605" s="7">
        <v>0.09</v>
      </c>
      <c r="J6605" s="6" t="s">
        <v>94</v>
      </c>
      <c r="K6605" s="7">
        <v>0.1</v>
      </c>
      <c r="L6605" s="7">
        <v>0.02</v>
      </c>
      <c r="M6605" s="7">
        <v>0.17</v>
      </c>
      <c r="N6605" s="6" t="s">
        <v>94</v>
      </c>
      <c r="O6605" s="7">
        <v>0.25</v>
      </c>
      <c r="P6605" s="7">
        <v>0.02</v>
      </c>
      <c r="Q6605" s="7">
        <v>0.1</v>
      </c>
      <c r="R6605" s="6" t="s">
        <v>94</v>
      </c>
      <c r="S6605" s="7">
        <v>0.09</v>
      </c>
      <c r="T6605" s="7">
        <v>0.05</v>
      </c>
      <c r="U6605" s="7">
        <v>0.09</v>
      </c>
      <c r="V6605" s="7">
        <v>0.06</v>
      </c>
      <c r="W6605" s="7">
        <v>0.06</v>
      </c>
      <c r="X6605" s="7">
        <v>0.05</v>
      </c>
      <c r="Y6605" s="7">
        <v>0.04</v>
      </c>
      <c r="Z6605" s="7">
        <v>0.04</v>
      </c>
      <c r="AA6605" s="7">
        <v>7.0000000000000007E-2</v>
      </c>
      <c r="AB6605" s="7">
        <v>0.04</v>
      </c>
      <c r="AC6605" s="7">
        <v>0.05</v>
      </c>
      <c r="AD6605" s="7">
        <v>0.08</v>
      </c>
      <c r="AE6605" s="7">
        <v>0.05</v>
      </c>
      <c r="AF6605" s="7">
        <v>0.06</v>
      </c>
      <c r="AG6605" s="7">
        <v>0.02</v>
      </c>
      <c r="AH6605" s="7">
        <v>7.0000000000000007E-2</v>
      </c>
    </row>
    <row r="6606" spans="1:34" x14ac:dyDescent="0.2">
      <c r="B6606" s="6" t="s">
        <v>1516</v>
      </c>
      <c r="D6606" s="6" t="s">
        <v>32</v>
      </c>
      <c r="I6606" s="6" t="s">
        <v>377</v>
      </c>
      <c r="K6606" s="6" t="s">
        <v>354</v>
      </c>
      <c r="M6606" s="6" t="s">
        <v>109</v>
      </c>
      <c r="O6606" s="6" t="s">
        <v>108</v>
      </c>
      <c r="Q6606" s="6" t="s">
        <v>107</v>
      </c>
      <c r="S6606" s="6" t="s">
        <v>106</v>
      </c>
      <c r="AD6606" s="6" t="s">
        <v>105</v>
      </c>
      <c r="AE6606" s="6" t="s">
        <v>104</v>
      </c>
      <c r="AF6606" s="6" t="s">
        <v>104</v>
      </c>
      <c r="AH6606" s="6" t="s">
        <v>558</v>
      </c>
    </row>
    <row r="6607" spans="1:34" x14ac:dyDescent="0.2">
      <c r="A6607" s="6" t="s">
        <v>1401</v>
      </c>
      <c r="B6607" s="8">
        <v>144</v>
      </c>
      <c r="C6607" s="8">
        <v>104</v>
      </c>
      <c r="D6607" s="8">
        <v>39</v>
      </c>
      <c r="E6607" s="8">
        <v>20</v>
      </c>
      <c r="F6607" s="8">
        <v>60</v>
      </c>
      <c r="G6607" s="8">
        <v>23</v>
      </c>
      <c r="H6607" s="8">
        <v>11</v>
      </c>
      <c r="I6607" s="8">
        <v>83</v>
      </c>
      <c r="J6607" s="8">
        <v>10</v>
      </c>
      <c r="K6607" s="8">
        <v>108</v>
      </c>
      <c r="L6607" s="8">
        <v>13</v>
      </c>
      <c r="M6607" s="8">
        <v>41</v>
      </c>
      <c r="N6607" s="6" t="s">
        <v>94</v>
      </c>
      <c r="O6607" s="8">
        <v>144</v>
      </c>
      <c r="P6607" s="8">
        <v>9</v>
      </c>
      <c r="Q6607" s="8">
        <v>72</v>
      </c>
      <c r="R6607" s="8">
        <v>2</v>
      </c>
      <c r="S6607" s="8">
        <v>109</v>
      </c>
      <c r="T6607" s="8">
        <v>12</v>
      </c>
      <c r="U6607" s="8">
        <v>20</v>
      </c>
      <c r="V6607" s="8">
        <v>19</v>
      </c>
      <c r="W6607" s="8">
        <v>10</v>
      </c>
      <c r="X6607" s="8">
        <v>12</v>
      </c>
      <c r="Y6607" s="8">
        <v>19</v>
      </c>
      <c r="Z6607" s="8">
        <v>19</v>
      </c>
      <c r="AA6607" s="8">
        <v>13</v>
      </c>
      <c r="AB6607" s="8">
        <v>11</v>
      </c>
      <c r="AC6607" s="8">
        <v>92</v>
      </c>
      <c r="AD6607" s="8">
        <v>38</v>
      </c>
      <c r="AE6607" s="8">
        <v>51</v>
      </c>
      <c r="AF6607" s="8">
        <v>95</v>
      </c>
      <c r="AG6607" s="8">
        <v>18</v>
      </c>
      <c r="AH6607" s="8">
        <v>89</v>
      </c>
    </row>
    <row r="6608" spans="1:34" x14ac:dyDescent="0.2">
      <c r="B6608" s="7">
        <v>7.0000000000000007E-2</v>
      </c>
      <c r="C6608" s="7">
        <v>7.0000000000000007E-2</v>
      </c>
      <c r="D6608" s="7">
        <v>0.08</v>
      </c>
      <c r="E6608" s="7">
        <v>0.06</v>
      </c>
      <c r="F6608" s="7">
        <v>0.08</v>
      </c>
      <c r="G6608" s="7">
        <v>0.05</v>
      </c>
      <c r="H6608" s="7">
        <v>0.05</v>
      </c>
      <c r="I6608" s="7">
        <v>0.08</v>
      </c>
      <c r="J6608" s="7">
        <v>0.04</v>
      </c>
      <c r="K6608" s="7">
        <v>0.12</v>
      </c>
      <c r="L6608" s="7">
        <v>0.02</v>
      </c>
      <c r="M6608" s="7">
        <v>0.16</v>
      </c>
      <c r="N6608" s="6" t="s">
        <v>94</v>
      </c>
      <c r="O6608" s="7">
        <v>0.32</v>
      </c>
      <c r="P6608" s="7">
        <v>0.03</v>
      </c>
      <c r="Q6608" s="7">
        <v>0.11</v>
      </c>
      <c r="R6608" s="7">
        <v>0.02</v>
      </c>
      <c r="S6608" s="7">
        <v>0.1</v>
      </c>
      <c r="T6608" s="7">
        <v>0.05</v>
      </c>
      <c r="U6608" s="7">
        <v>0.12</v>
      </c>
      <c r="V6608" s="7">
        <v>7.0000000000000007E-2</v>
      </c>
      <c r="W6608" s="7">
        <v>7.0000000000000007E-2</v>
      </c>
      <c r="X6608" s="7">
        <v>0.05</v>
      </c>
      <c r="Y6608" s="7">
        <v>0.12</v>
      </c>
      <c r="Z6608" s="7">
        <v>7.0000000000000007E-2</v>
      </c>
      <c r="AA6608" s="7">
        <v>0.08</v>
      </c>
      <c r="AB6608" s="7">
        <v>0.06</v>
      </c>
      <c r="AC6608" s="7">
        <v>7.0000000000000007E-2</v>
      </c>
      <c r="AD6608" s="7">
        <v>7.0000000000000007E-2</v>
      </c>
      <c r="AE6608" s="7">
        <v>7.0000000000000007E-2</v>
      </c>
      <c r="AF6608" s="7">
        <v>7.0000000000000007E-2</v>
      </c>
      <c r="AG6608" s="7">
        <v>0.06</v>
      </c>
      <c r="AH6608" s="7">
        <v>7.0000000000000007E-2</v>
      </c>
    </row>
    <row r="6609" spans="1:34" x14ac:dyDescent="0.2">
      <c r="B6609" s="6" t="s">
        <v>1515</v>
      </c>
      <c r="I6609" s="6" t="s">
        <v>92</v>
      </c>
      <c r="K6609" s="6" t="s">
        <v>354</v>
      </c>
      <c r="M6609" s="6" t="s">
        <v>109</v>
      </c>
      <c r="O6609" s="6" t="s">
        <v>108</v>
      </c>
      <c r="Q6609" s="6" t="s">
        <v>107</v>
      </c>
      <c r="S6609" s="6" t="s">
        <v>106</v>
      </c>
      <c r="U6609" s="6" t="s">
        <v>160</v>
      </c>
      <c r="Y6609" s="6" t="s">
        <v>158</v>
      </c>
    </row>
    <row r="6610" spans="1:34" x14ac:dyDescent="0.2">
      <c r="A6610" s="6" t="s">
        <v>1397</v>
      </c>
      <c r="B6610" s="8">
        <v>357</v>
      </c>
      <c r="C6610" s="8">
        <v>265</v>
      </c>
      <c r="D6610" s="8">
        <v>91</v>
      </c>
      <c r="E6610" s="8">
        <v>74</v>
      </c>
      <c r="F6610" s="8">
        <v>129</v>
      </c>
      <c r="G6610" s="8">
        <v>61</v>
      </c>
      <c r="H6610" s="8">
        <v>14</v>
      </c>
      <c r="I6610" s="8">
        <v>175</v>
      </c>
      <c r="J6610" s="8">
        <v>11</v>
      </c>
      <c r="K6610" s="8">
        <v>161</v>
      </c>
      <c r="L6610" s="8">
        <v>66</v>
      </c>
      <c r="M6610" s="8">
        <v>27</v>
      </c>
      <c r="N6610" s="6" t="s">
        <v>94</v>
      </c>
      <c r="O6610" s="6" t="s">
        <v>94</v>
      </c>
      <c r="P6610" s="8">
        <v>30</v>
      </c>
      <c r="Q6610" s="8">
        <v>115</v>
      </c>
      <c r="R6610" s="8">
        <v>2</v>
      </c>
      <c r="S6610" s="8">
        <v>194</v>
      </c>
      <c r="T6610" s="8">
        <v>40</v>
      </c>
      <c r="U6610" s="8">
        <v>34</v>
      </c>
      <c r="V6610" s="8">
        <v>39</v>
      </c>
      <c r="W6610" s="8">
        <v>30</v>
      </c>
      <c r="X6610" s="8">
        <v>38</v>
      </c>
      <c r="Y6610" s="8">
        <v>26</v>
      </c>
      <c r="Z6610" s="8">
        <v>37</v>
      </c>
      <c r="AA6610" s="8">
        <v>34</v>
      </c>
      <c r="AB6610" s="8">
        <v>26</v>
      </c>
      <c r="AC6610" s="8">
        <v>219</v>
      </c>
      <c r="AD6610" s="8">
        <v>92</v>
      </c>
      <c r="AE6610" s="8">
        <v>98</v>
      </c>
      <c r="AF6610" s="8">
        <v>213</v>
      </c>
      <c r="AG6610" s="8">
        <v>36</v>
      </c>
      <c r="AH6610" s="8">
        <v>213</v>
      </c>
    </row>
    <row r="6611" spans="1:34" x14ac:dyDescent="0.2">
      <c r="B6611" s="7">
        <v>0.18</v>
      </c>
      <c r="C6611" s="7">
        <v>0.17</v>
      </c>
      <c r="D6611" s="7">
        <v>0.18</v>
      </c>
      <c r="E6611" s="7">
        <v>0.21</v>
      </c>
      <c r="F6611" s="7">
        <v>0.18</v>
      </c>
      <c r="G6611" s="7">
        <v>0.14000000000000001</v>
      </c>
      <c r="H6611" s="7">
        <v>7.0000000000000007E-2</v>
      </c>
      <c r="I6611" s="7">
        <v>0.18</v>
      </c>
      <c r="J6611" s="7">
        <v>0.04</v>
      </c>
      <c r="K6611" s="7">
        <v>0.17</v>
      </c>
      <c r="L6611" s="7">
        <v>0.09</v>
      </c>
      <c r="M6611" s="7">
        <v>0.11</v>
      </c>
      <c r="N6611" s="6" t="s">
        <v>94</v>
      </c>
      <c r="O6611" s="6" t="s">
        <v>94</v>
      </c>
      <c r="P6611" s="7">
        <v>0.11</v>
      </c>
      <c r="Q6611" s="7">
        <v>0.18</v>
      </c>
      <c r="R6611" s="7">
        <v>0.02</v>
      </c>
      <c r="S6611" s="7">
        <v>0.18</v>
      </c>
      <c r="T6611" s="7">
        <v>0.15</v>
      </c>
      <c r="U6611" s="7">
        <v>0.2</v>
      </c>
      <c r="V6611" s="7">
        <v>0.14000000000000001</v>
      </c>
      <c r="W6611" s="7">
        <v>0.22</v>
      </c>
      <c r="X6611" s="7">
        <v>0.16</v>
      </c>
      <c r="Y6611" s="7">
        <v>0.16</v>
      </c>
      <c r="Z6611" s="7">
        <v>0.15</v>
      </c>
      <c r="AA6611" s="7">
        <v>0.2</v>
      </c>
      <c r="AB6611" s="7">
        <v>0.15</v>
      </c>
      <c r="AC6611" s="7">
        <v>0.17</v>
      </c>
      <c r="AD6611" s="7">
        <v>0.18</v>
      </c>
      <c r="AE6611" s="7">
        <v>0.13</v>
      </c>
      <c r="AF6611" s="7">
        <v>0.15</v>
      </c>
      <c r="AG6611" s="7">
        <v>0.12</v>
      </c>
      <c r="AH6611" s="7">
        <v>0.17</v>
      </c>
    </row>
    <row r="6612" spans="1:34" x14ac:dyDescent="0.2">
      <c r="B6612" s="6" t="s">
        <v>1514</v>
      </c>
      <c r="E6612" s="6" t="s">
        <v>304</v>
      </c>
      <c r="I6612" s="6" t="s">
        <v>365</v>
      </c>
      <c r="Q6612" s="6" t="s">
        <v>161</v>
      </c>
      <c r="S6612" s="6" t="s">
        <v>205</v>
      </c>
      <c r="AH6612" s="6" t="s">
        <v>1513</v>
      </c>
    </row>
    <row r="6613" spans="1:34" x14ac:dyDescent="0.2">
      <c r="A6613" s="6" t="s">
        <v>434</v>
      </c>
    </row>
    <row r="6615" spans="1:34" x14ac:dyDescent="0.2">
      <c r="A6615" s="6" t="s">
        <v>1393</v>
      </c>
      <c r="B6615" s="8">
        <v>286</v>
      </c>
      <c r="C6615" s="8">
        <v>226</v>
      </c>
      <c r="D6615" s="8">
        <v>60</v>
      </c>
      <c r="E6615" s="8">
        <v>43</v>
      </c>
      <c r="F6615" s="8">
        <v>116</v>
      </c>
      <c r="G6615" s="8">
        <v>68</v>
      </c>
      <c r="H6615" s="8">
        <v>20</v>
      </c>
      <c r="I6615" s="8">
        <v>122</v>
      </c>
      <c r="J6615" s="8">
        <v>21</v>
      </c>
      <c r="K6615" s="8">
        <v>122</v>
      </c>
      <c r="L6615" s="8">
        <v>82</v>
      </c>
      <c r="M6615" s="8">
        <v>14</v>
      </c>
      <c r="N6615" s="6" t="s">
        <v>94</v>
      </c>
      <c r="O6615" s="6" t="s">
        <v>94</v>
      </c>
      <c r="P6615" s="8">
        <v>23</v>
      </c>
      <c r="Q6615" s="8">
        <v>69</v>
      </c>
      <c r="R6615" s="8">
        <v>6</v>
      </c>
      <c r="S6615" s="8">
        <v>152</v>
      </c>
      <c r="T6615" s="8">
        <v>37</v>
      </c>
      <c r="U6615" s="8">
        <v>30</v>
      </c>
      <c r="V6615" s="8">
        <v>31</v>
      </c>
      <c r="W6615" s="8">
        <v>22</v>
      </c>
      <c r="X6615" s="8">
        <v>38</v>
      </c>
      <c r="Y6615" s="8">
        <v>22</v>
      </c>
      <c r="Z6615" s="8">
        <v>34</v>
      </c>
      <c r="AA6615" s="8">
        <v>29</v>
      </c>
      <c r="AB6615" s="8">
        <v>21</v>
      </c>
      <c r="AC6615" s="8">
        <v>203</v>
      </c>
      <c r="AD6615" s="8">
        <v>58</v>
      </c>
      <c r="AE6615" s="8">
        <v>99</v>
      </c>
      <c r="AF6615" s="8">
        <v>201</v>
      </c>
      <c r="AG6615" s="8">
        <v>39</v>
      </c>
      <c r="AH6615" s="8">
        <v>185</v>
      </c>
    </row>
    <row r="6616" spans="1:34" x14ac:dyDescent="0.2">
      <c r="B6616" s="7">
        <v>0.14000000000000001</v>
      </c>
      <c r="C6616" s="7">
        <v>0.15</v>
      </c>
      <c r="D6616" s="7">
        <v>0.12</v>
      </c>
      <c r="E6616" s="7">
        <v>0.12</v>
      </c>
      <c r="F6616" s="7">
        <v>0.16</v>
      </c>
      <c r="G6616" s="7">
        <v>0.16</v>
      </c>
      <c r="H6616" s="7">
        <v>0.1</v>
      </c>
      <c r="I6616" s="7">
        <v>0.12</v>
      </c>
      <c r="J6616" s="7">
        <v>0.08</v>
      </c>
      <c r="K6616" s="7">
        <v>0.13</v>
      </c>
      <c r="L6616" s="7">
        <v>0.11</v>
      </c>
      <c r="M6616" s="7">
        <v>0.06</v>
      </c>
      <c r="N6616" s="6" t="s">
        <v>94</v>
      </c>
      <c r="O6616" s="6" t="s">
        <v>94</v>
      </c>
      <c r="P6616" s="7">
        <v>0.08</v>
      </c>
      <c r="Q6616" s="7">
        <v>0.11</v>
      </c>
      <c r="R6616" s="7">
        <v>0.05</v>
      </c>
      <c r="S6616" s="7">
        <v>0.14000000000000001</v>
      </c>
      <c r="T6616" s="7">
        <v>0.14000000000000001</v>
      </c>
      <c r="U6616" s="7">
        <v>0.17</v>
      </c>
      <c r="V6616" s="7">
        <v>0.11</v>
      </c>
      <c r="W6616" s="7">
        <v>0.16</v>
      </c>
      <c r="X6616" s="7">
        <v>0.16</v>
      </c>
      <c r="Y6616" s="7">
        <v>0.14000000000000001</v>
      </c>
      <c r="Z6616" s="7">
        <v>0.14000000000000001</v>
      </c>
      <c r="AA6616" s="7">
        <v>0.17</v>
      </c>
      <c r="AB6616" s="7">
        <v>0.12</v>
      </c>
      <c r="AC6616" s="7">
        <v>0.16</v>
      </c>
      <c r="AD6616" s="7">
        <v>0.11</v>
      </c>
      <c r="AE6616" s="7">
        <v>0.14000000000000001</v>
      </c>
      <c r="AF6616" s="7">
        <v>0.15</v>
      </c>
      <c r="AG6616" s="7">
        <v>0.13</v>
      </c>
      <c r="AH6616" s="7">
        <v>0.15</v>
      </c>
    </row>
    <row r="6617" spans="1:34" x14ac:dyDescent="0.2">
      <c r="B6617" s="6" t="s">
        <v>1512</v>
      </c>
      <c r="L6617" s="6" t="s">
        <v>116</v>
      </c>
      <c r="S6617" s="6" t="s">
        <v>205</v>
      </c>
      <c r="AC6617" s="6" t="s">
        <v>226</v>
      </c>
    </row>
    <row r="6618" spans="1:34" x14ac:dyDescent="0.2">
      <c r="B6618" s="6" t="s">
        <v>1511</v>
      </c>
    </row>
    <row r="6619" spans="1:34" x14ac:dyDescent="0.2">
      <c r="A6619" s="6" t="s">
        <v>1390</v>
      </c>
      <c r="B6619" s="8">
        <v>291</v>
      </c>
      <c r="C6619" s="8">
        <v>227</v>
      </c>
      <c r="D6619" s="8">
        <v>64</v>
      </c>
      <c r="E6619" s="8">
        <v>52</v>
      </c>
      <c r="F6619" s="8">
        <v>109</v>
      </c>
      <c r="G6619" s="8">
        <v>65</v>
      </c>
      <c r="H6619" s="8">
        <v>23</v>
      </c>
      <c r="I6619" s="8">
        <v>127</v>
      </c>
      <c r="J6619" s="8">
        <v>32</v>
      </c>
      <c r="K6619" s="8">
        <v>103</v>
      </c>
      <c r="L6619" s="8">
        <v>134</v>
      </c>
      <c r="M6619" s="8">
        <v>7</v>
      </c>
      <c r="N6619" s="6" t="s">
        <v>94</v>
      </c>
      <c r="O6619" s="6" t="s">
        <v>94</v>
      </c>
      <c r="P6619" s="8">
        <v>42</v>
      </c>
      <c r="Q6619" s="8">
        <v>54</v>
      </c>
      <c r="R6619" s="8">
        <v>12</v>
      </c>
      <c r="S6619" s="8">
        <v>129</v>
      </c>
      <c r="T6619" s="8">
        <v>47</v>
      </c>
      <c r="U6619" s="8">
        <v>28</v>
      </c>
      <c r="V6619" s="8">
        <v>46</v>
      </c>
      <c r="W6619" s="8">
        <v>15</v>
      </c>
      <c r="X6619" s="8">
        <v>32</v>
      </c>
      <c r="Y6619" s="8">
        <v>16</v>
      </c>
      <c r="Z6619" s="8">
        <v>43</v>
      </c>
      <c r="AA6619" s="8">
        <v>23</v>
      </c>
      <c r="AB6619" s="8">
        <v>22</v>
      </c>
      <c r="AC6619" s="8">
        <v>195</v>
      </c>
      <c r="AD6619" s="8">
        <v>73</v>
      </c>
      <c r="AE6619" s="8">
        <v>126</v>
      </c>
      <c r="AF6619" s="8">
        <v>228</v>
      </c>
      <c r="AG6619" s="8">
        <v>50</v>
      </c>
      <c r="AH6619" s="8">
        <v>190</v>
      </c>
    </row>
    <row r="6620" spans="1:34" x14ac:dyDescent="0.2">
      <c r="B6620" s="7">
        <v>0.14000000000000001</v>
      </c>
      <c r="C6620" s="7">
        <v>0.15</v>
      </c>
      <c r="D6620" s="7">
        <v>0.13</v>
      </c>
      <c r="E6620" s="7">
        <v>0.15</v>
      </c>
      <c r="F6620" s="7">
        <v>0.15</v>
      </c>
      <c r="G6620" s="7">
        <v>0.15</v>
      </c>
      <c r="H6620" s="7">
        <v>0.11</v>
      </c>
      <c r="I6620" s="7">
        <v>0.13</v>
      </c>
      <c r="J6620" s="7">
        <v>0.13</v>
      </c>
      <c r="K6620" s="7">
        <v>0.11</v>
      </c>
      <c r="L6620" s="7">
        <v>0.18</v>
      </c>
      <c r="M6620" s="7">
        <v>0.03</v>
      </c>
      <c r="N6620" s="6" t="s">
        <v>94</v>
      </c>
      <c r="O6620" s="6" t="s">
        <v>94</v>
      </c>
      <c r="P6620" s="7">
        <v>0.15</v>
      </c>
      <c r="Q6620" s="7">
        <v>0.08</v>
      </c>
      <c r="R6620" s="7">
        <v>0.1</v>
      </c>
      <c r="S6620" s="7">
        <v>0.12</v>
      </c>
      <c r="T6620" s="7">
        <v>0.18</v>
      </c>
      <c r="U6620" s="7">
        <v>0.16</v>
      </c>
      <c r="V6620" s="7">
        <v>0.17</v>
      </c>
      <c r="W6620" s="7">
        <v>0.11</v>
      </c>
      <c r="X6620" s="7">
        <v>0.13</v>
      </c>
      <c r="Y6620" s="7">
        <v>0.1</v>
      </c>
      <c r="Z6620" s="7">
        <v>0.17</v>
      </c>
      <c r="AA6620" s="7">
        <v>0.13</v>
      </c>
      <c r="AB6620" s="7">
        <v>0.12</v>
      </c>
      <c r="AC6620" s="7">
        <v>0.15</v>
      </c>
      <c r="AD6620" s="7">
        <v>0.14000000000000001</v>
      </c>
      <c r="AE6620" s="7">
        <v>0.17</v>
      </c>
      <c r="AF6620" s="7">
        <v>0.17</v>
      </c>
      <c r="AG6620" s="7">
        <v>0.17</v>
      </c>
      <c r="AH6620" s="7">
        <v>0.15</v>
      </c>
    </row>
    <row r="6621" spans="1:34" x14ac:dyDescent="0.2">
      <c r="B6621" s="6" t="s">
        <v>1510</v>
      </c>
      <c r="L6621" s="6" t="s">
        <v>223</v>
      </c>
      <c r="P6621" s="6" t="s">
        <v>114</v>
      </c>
      <c r="AE6621" s="6" t="s">
        <v>92</v>
      </c>
      <c r="AF6621" s="6" t="s">
        <v>92</v>
      </c>
    </row>
    <row r="6622" spans="1:34" x14ac:dyDescent="0.2">
      <c r="A6622" s="6" t="s">
        <v>1388</v>
      </c>
      <c r="B6622" s="8">
        <v>286</v>
      </c>
      <c r="C6622" s="8">
        <v>225</v>
      </c>
      <c r="D6622" s="8">
        <v>60</v>
      </c>
      <c r="E6622" s="8">
        <v>38</v>
      </c>
      <c r="F6622" s="8">
        <v>122</v>
      </c>
      <c r="G6622" s="8">
        <v>64</v>
      </c>
      <c r="H6622" s="8">
        <v>57</v>
      </c>
      <c r="I6622" s="8">
        <v>99</v>
      </c>
      <c r="J6622" s="8">
        <v>81</v>
      </c>
      <c r="K6622" s="8">
        <v>87</v>
      </c>
      <c r="L6622" s="8">
        <v>222</v>
      </c>
      <c r="M6622" s="8">
        <v>1</v>
      </c>
      <c r="N6622" s="8">
        <v>286</v>
      </c>
      <c r="O6622" s="6" t="s">
        <v>94</v>
      </c>
      <c r="P6622" s="8">
        <v>75</v>
      </c>
      <c r="Q6622" s="8">
        <v>52</v>
      </c>
      <c r="R6622" s="8">
        <v>40</v>
      </c>
      <c r="S6622" s="8">
        <v>110</v>
      </c>
      <c r="T6622" s="8">
        <v>45</v>
      </c>
      <c r="U6622" s="8">
        <v>8</v>
      </c>
      <c r="V6622" s="8">
        <v>49</v>
      </c>
      <c r="W6622" s="8">
        <v>15</v>
      </c>
      <c r="X6622" s="8">
        <v>45</v>
      </c>
      <c r="Y6622" s="8">
        <v>21</v>
      </c>
      <c r="Z6622" s="8">
        <v>51</v>
      </c>
      <c r="AA6622" s="8">
        <v>17</v>
      </c>
      <c r="AB6622" s="8">
        <v>25</v>
      </c>
      <c r="AC6622" s="8">
        <v>190</v>
      </c>
      <c r="AD6622" s="8">
        <v>68</v>
      </c>
      <c r="AE6622" s="8">
        <v>113</v>
      </c>
      <c r="AF6622" s="8">
        <v>216</v>
      </c>
      <c r="AG6622" s="8">
        <v>56</v>
      </c>
      <c r="AH6622" s="8">
        <v>177</v>
      </c>
    </row>
    <row r="6623" spans="1:34" x14ac:dyDescent="0.2">
      <c r="B6623" s="7">
        <v>0.14000000000000001</v>
      </c>
      <c r="C6623" s="7">
        <v>0.15</v>
      </c>
      <c r="D6623" s="7">
        <v>0.12</v>
      </c>
      <c r="E6623" s="7">
        <v>0.11</v>
      </c>
      <c r="F6623" s="7">
        <v>0.17</v>
      </c>
      <c r="G6623" s="7">
        <v>0.15</v>
      </c>
      <c r="H6623" s="7">
        <v>0.27</v>
      </c>
      <c r="I6623" s="7">
        <v>0.1</v>
      </c>
      <c r="J6623" s="7">
        <v>0.32</v>
      </c>
      <c r="K6623" s="7">
        <v>0.09</v>
      </c>
      <c r="L6623" s="7">
        <v>0.3</v>
      </c>
      <c r="M6623" s="6" t="s">
        <v>95</v>
      </c>
      <c r="N6623" s="7">
        <v>0.56999999999999995</v>
      </c>
      <c r="O6623" s="6" t="s">
        <v>94</v>
      </c>
      <c r="P6623" s="7">
        <v>0.27</v>
      </c>
      <c r="Q6623" s="7">
        <v>0.08</v>
      </c>
      <c r="R6623" s="7">
        <v>0.33</v>
      </c>
      <c r="S6623" s="7">
        <v>0.1</v>
      </c>
      <c r="T6623" s="7">
        <v>0.17</v>
      </c>
      <c r="U6623" s="7">
        <v>0.05</v>
      </c>
      <c r="V6623" s="7">
        <v>0.18</v>
      </c>
      <c r="W6623" s="7">
        <v>0.11</v>
      </c>
      <c r="X6623" s="7">
        <v>0.18</v>
      </c>
      <c r="Y6623" s="7">
        <v>0.13</v>
      </c>
      <c r="Z6623" s="7">
        <v>0.2</v>
      </c>
      <c r="AA6623" s="7">
        <v>0.1</v>
      </c>
      <c r="AB6623" s="7">
        <v>0.15</v>
      </c>
      <c r="AC6623" s="7">
        <v>0.15</v>
      </c>
      <c r="AD6623" s="7">
        <v>0.13</v>
      </c>
      <c r="AE6623" s="7">
        <v>0.16</v>
      </c>
      <c r="AF6623" s="7">
        <v>0.16</v>
      </c>
      <c r="AG6623" s="7">
        <v>0.19</v>
      </c>
      <c r="AH6623" s="7">
        <v>0.14000000000000001</v>
      </c>
    </row>
    <row r="6624" spans="1:34" x14ac:dyDescent="0.2">
      <c r="B6624" s="6" t="s">
        <v>1509</v>
      </c>
      <c r="F6624" s="6" t="s">
        <v>355</v>
      </c>
      <c r="H6624" s="6" t="s">
        <v>170</v>
      </c>
      <c r="J6624" s="6" t="s">
        <v>235</v>
      </c>
      <c r="L6624" s="6" t="s">
        <v>223</v>
      </c>
      <c r="N6624" s="6" t="s">
        <v>222</v>
      </c>
      <c r="P6624" s="6" t="s">
        <v>228</v>
      </c>
      <c r="R6624" s="6" t="s">
        <v>380</v>
      </c>
      <c r="T6624" s="6" t="s">
        <v>79</v>
      </c>
      <c r="X6624" s="6" t="s">
        <v>92</v>
      </c>
      <c r="Z6624" s="6" t="s">
        <v>379</v>
      </c>
      <c r="AF6624" s="6" t="s">
        <v>234</v>
      </c>
      <c r="AG6624" s="6" t="s">
        <v>234</v>
      </c>
    </row>
    <row r="6625" spans="1:34" x14ac:dyDescent="0.2">
      <c r="A6625" s="6" t="s">
        <v>1387</v>
      </c>
      <c r="B6625" s="8">
        <v>148</v>
      </c>
      <c r="C6625" s="8">
        <v>110</v>
      </c>
      <c r="D6625" s="8">
        <v>38</v>
      </c>
      <c r="E6625" s="8">
        <v>26</v>
      </c>
      <c r="F6625" s="8">
        <v>38</v>
      </c>
      <c r="G6625" s="8">
        <v>46</v>
      </c>
      <c r="H6625" s="8">
        <v>41</v>
      </c>
      <c r="I6625" s="8">
        <v>58</v>
      </c>
      <c r="J6625" s="8">
        <v>54</v>
      </c>
      <c r="K6625" s="8">
        <v>45</v>
      </c>
      <c r="L6625" s="8">
        <v>115</v>
      </c>
      <c r="M6625" s="8">
        <v>7</v>
      </c>
      <c r="N6625" s="8">
        <v>148</v>
      </c>
      <c r="O6625" s="6" t="s">
        <v>94</v>
      </c>
      <c r="P6625" s="8">
        <v>46</v>
      </c>
      <c r="Q6625" s="8">
        <v>37</v>
      </c>
      <c r="R6625" s="8">
        <v>32</v>
      </c>
      <c r="S6625" s="8">
        <v>61</v>
      </c>
      <c r="T6625" s="8">
        <v>25</v>
      </c>
      <c r="U6625" s="8">
        <v>6</v>
      </c>
      <c r="V6625" s="8">
        <v>29</v>
      </c>
      <c r="W6625" s="8">
        <v>8</v>
      </c>
      <c r="X6625" s="8">
        <v>28</v>
      </c>
      <c r="Y6625" s="8">
        <v>11</v>
      </c>
      <c r="Z6625" s="8">
        <v>20</v>
      </c>
      <c r="AA6625" s="8">
        <v>5</v>
      </c>
      <c r="AB6625" s="8">
        <v>12</v>
      </c>
      <c r="AC6625" s="8">
        <v>97</v>
      </c>
      <c r="AD6625" s="8">
        <v>37</v>
      </c>
      <c r="AE6625" s="8">
        <v>78</v>
      </c>
      <c r="AF6625" s="8">
        <v>122</v>
      </c>
      <c r="AG6625" s="8">
        <v>34</v>
      </c>
      <c r="AH6625" s="8">
        <v>89</v>
      </c>
    </row>
    <row r="6626" spans="1:34" x14ac:dyDescent="0.2">
      <c r="B6626" s="7">
        <v>7.0000000000000007E-2</v>
      </c>
      <c r="C6626" s="7">
        <v>7.0000000000000007E-2</v>
      </c>
      <c r="D6626" s="7">
        <v>0.08</v>
      </c>
      <c r="E6626" s="7">
        <v>7.0000000000000007E-2</v>
      </c>
      <c r="F6626" s="7">
        <v>0.05</v>
      </c>
      <c r="G6626" s="7">
        <v>0.11</v>
      </c>
      <c r="H6626" s="7">
        <v>0.2</v>
      </c>
      <c r="I6626" s="7">
        <v>0.06</v>
      </c>
      <c r="J6626" s="7">
        <v>0.21</v>
      </c>
      <c r="K6626" s="7">
        <v>0.05</v>
      </c>
      <c r="L6626" s="7">
        <v>0.15</v>
      </c>
      <c r="M6626" s="7">
        <v>0.03</v>
      </c>
      <c r="N6626" s="7">
        <v>0.28999999999999998</v>
      </c>
      <c r="O6626" s="6" t="s">
        <v>94</v>
      </c>
      <c r="P6626" s="7">
        <v>0.16</v>
      </c>
      <c r="Q6626" s="7">
        <v>0.06</v>
      </c>
      <c r="R6626" s="7">
        <v>0.26</v>
      </c>
      <c r="S6626" s="7">
        <v>0.06</v>
      </c>
      <c r="T6626" s="7">
        <v>0.09</v>
      </c>
      <c r="U6626" s="7">
        <v>0.03</v>
      </c>
      <c r="V6626" s="7">
        <v>0.1</v>
      </c>
      <c r="W6626" s="7">
        <v>0.06</v>
      </c>
      <c r="X6626" s="7">
        <v>0.11</v>
      </c>
      <c r="Y6626" s="7">
        <v>7.0000000000000007E-2</v>
      </c>
      <c r="Z6626" s="7">
        <v>0.08</v>
      </c>
      <c r="AA6626" s="7">
        <v>0.03</v>
      </c>
      <c r="AB6626" s="7">
        <v>7.0000000000000007E-2</v>
      </c>
      <c r="AC6626" s="7">
        <v>0.08</v>
      </c>
      <c r="AD6626" s="7">
        <v>7.0000000000000007E-2</v>
      </c>
      <c r="AE6626" s="7">
        <v>0.11</v>
      </c>
      <c r="AF6626" s="7">
        <v>0.09</v>
      </c>
      <c r="AG6626" s="7">
        <v>0.11</v>
      </c>
      <c r="AH6626" s="7">
        <v>7.0000000000000007E-2</v>
      </c>
    </row>
    <row r="6627" spans="1:34" x14ac:dyDescent="0.2">
      <c r="B6627" s="6" t="s">
        <v>1508</v>
      </c>
      <c r="G6627" s="6" t="s">
        <v>357</v>
      </c>
      <c r="H6627" s="6" t="s">
        <v>170</v>
      </c>
      <c r="J6627" s="6" t="s">
        <v>235</v>
      </c>
      <c r="L6627" s="6" t="s">
        <v>223</v>
      </c>
      <c r="N6627" s="6" t="s">
        <v>222</v>
      </c>
      <c r="P6627" s="6" t="s">
        <v>228</v>
      </c>
      <c r="R6627" s="6" t="s">
        <v>380</v>
      </c>
      <c r="T6627" s="6" t="s">
        <v>79</v>
      </c>
      <c r="V6627" s="6" t="s">
        <v>92</v>
      </c>
      <c r="X6627" s="6" t="s">
        <v>92</v>
      </c>
      <c r="Z6627" s="6" t="s">
        <v>219</v>
      </c>
      <c r="AE6627" s="6" t="s">
        <v>225</v>
      </c>
      <c r="AF6627" s="6" t="s">
        <v>234</v>
      </c>
      <c r="AG6627" s="6" t="s">
        <v>234</v>
      </c>
    </row>
    <row r="6628" spans="1:34" x14ac:dyDescent="0.2">
      <c r="A6628" s="6" t="s">
        <v>1385</v>
      </c>
      <c r="B6628" s="8">
        <v>70</v>
      </c>
      <c r="C6628" s="8">
        <v>61</v>
      </c>
      <c r="D6628" s="8">
        <v>9</v>
      </c>
      <c r="E6628" s="8">
        <v>6</v>
      </c>
      <c r="F6628" s="8">
        <v>24</v>
      </c>
      <c r="G6628" s="8">
        <v>32</v>
      </c>
      <c r="H6628" s="8">
        <v>25</v>
      </c>
      <c r="I6628" s="8">
        <v>24</v>
      </c>
      <c r="J6628" s="8">
        <v>31</v>
      </c>
      <c r="K6628" s="8">
        <v>18</v>
      </c>
      <c r="L6628" s="8">
        <v>64</v>
      </c>
      <c r="M6628" s="6" t="s">
        <v>94</v>
      </c>
      <c r="N6628" s="8">
        <v>70</v>
      </c>
      <c r="O6628" s="6" t="s">
        <v>94</v>
      </c>
      <c r="P6628" s="8">
        <v>31</v>
      </c>
      <c r="Q6628" s="8">
        <v>16</v>
      </c>
      <c r="R6628" s="8">
        <v>23</v>
      </c>
      <c r="S6628" s="8">
        <v>23</v>
      </c>
      <c r="T6628" s="8">
        <v>9</v>
      </c>
      <c r="U6628" s="8">
        <v>3</v>
      </c>
      <c r="V6628" s="8">
        <v>14</v>
      </c>
      <c r="W6628" s="8">
        <v>2</v>
      </c>
      <c r="X6628" s="8">
        <v>11</v>
      </c>
      <c r="Y6628" s="8">
        <v>4</v>
      </c>
      <c r="Z6628" s="8">
        <v>12</v>
      </c>
      <c r="AA6628" s="8">
        <v>3</v>
      </c>
      <c r="AB6628" s="8">
        <v>6</v>
      </c>
      <c r="AC6628" s="8">
        <v>44</v>
      </c>
      <c r="AD6628" s="8">
        <v>19</v>
      </c>
      <c r="AE6628" s="8">
        <v>34</v>
      </c>
      <c r="AF6628" s="8">
        <v>52</v>
      </c>
      <c r="AG6628" s="8">
        <v>26</v>
      </c>
      <c r="AH6628" s="8">
        <v>35</v>
      </c>
    </row>
    <row r="6629" spans="1:34" x14ac:dyDescent="0.2">
      <c r="B6629" s="7">
        <v>0.03</v>
      </c>
      <c r="C6629" s="7">
        <v>0.04</v>
      </c>
      <c r="D6629" s="7">
        <v>0.02</v>
      </c>
      <c r="E6629" s="7">
        <v>0.02</v>
      </c>
      <c r="F6629" s="7">
        <v>0.03</v>
      </c>
      <c r="G6629" s="7">
        <v>7.0000000000000007E-2</v>
      </c>
      <c r="H6629" s="7">
        <v>0.12</v>
      </c>
      <c r="I6629" s="7">
        <v>0.02</v>
      </c>
      <c r="J6629" s="7">
        <v>0.12</v>
      </c>
      <c r="K6629" s="7">
        <v>0.02</v>
      </c>
      <c r="L6629" s="7">
        <v>0.09</v>
      </c>
      <c r="M6629" s="6" t="s">
        <v>94</v>
      </c>
      <c r="N6629" s="7">
        <v>0.14000000000000001</v>
      </c>
      <c r="O6629" s="6" t="s">
        <v>94</v>
      </c>
      <c r="P6629" s="7">
        <v>0.11</v>
      </c>
      <c r="Q6629" s="7">
        <v>0.03</v>
      </c>
      <c r="R6629" s="7">
        <v>0.19</v>
      </c>
      <c r="S6629" s="7">
        <v>0.02</v>
      </c>
      <c r="T6629" s="7">
        <v>0.03</v>
      </c>
      <c r="U6629" s="7">
        <v>0.02</v>
      </c>
      <c r="V6629" s="7">
        <v>0.05</v>
      </c>
      <c r="W6629" s="7">
        <v>0.02</v>
      </c>
      <c r="X6629" s="7">
        <v>0.05</v>
      </c>
      <c r="Y6629" s="7">
        <v>0.03</v>
      </c>
      <c r="Z6629" s="7">
        <v>0.05</v>
      </c>
      <c r="AA6629" s="7">
        <v>0.02</v>
      </c>
      <c r="AB6629" s="7">
        <v>0.03</v>
      </c>
      <c r="AC6629" s="7">
        <v>0.03</v>
      </c>
      <c r="AD6629" s="7">
        <v>0.04</v>
      </c>
      <c r="AE6629" s="7">
        <v>0.05</v>
      </c>
      <c r="AF6629" s="7">
        <v>0.04</v>
      </c>
      <c r="AG6629" s="7">
        <v>0.09</v>
      </c>
      <c r="AH6629" s="7">
        <v>0.03</v>
      </c>
    </row>
    <row r="6630" spans="1:34" x14ac:dyDescent="0.2">
      <c r="B6630" s="6" t="s">
        <v>1507</v>
      </c>
      <c r="C6630" s="6" t="s">
        <v>85</v>
      </c>
      <c r="G6630" s="6" t="s">
        <v>210</v>
      </c>
      <c r="H6630" s="6" t="s">
        <v>170</v>
      </c>
      <c r="J6630" s="6" t="s">
        <v>235</v>
      </c>
      <c r="L6630" s="6" t="s">
        <v>223</v>
      </c>
      <c r="N6630" s="6" t="s">
        <v>222</v>
      </c>
      <c r="P6630" s="6" t="s">
        <v>228</v>
      </c>
      <c r="R6630" s="6" t="s">
        <v>380</v>
      </c>
      <c r="AE6630" s="6" t="s">
        <v>234</v>
      </c>
      <c r="AG6630" s="6" t="s">
        <v>111</v>
      </c>
    </row>
    <row r="6631" spans="1:34" x14ac:dyDescent="0.2">
      <c r="A6631" s="6" t="s">
        <v>269</v>
      </c>
      <c r="B6631" s="8">
        <v>131</v>
      </c>
      <c r="C6631" s="8">
        <v>98</v>
      </c>
      <c r="D6631" s="8">
        <v>33</v>
      </c>
      <c r="E6631" s="8">
        <v>40</v>
      </c>
      <c r="F6631" s="8">
        <v>35</v>
      </c>
      <c r="G6631" s="8">
        <v>23</v>
      </c>
      <c r="H6631" s="8">
        <v>11</v>
      </c>
      <c r="I6631" s="8">
        <v>55</v>
      </c>
      <c r="J6631" s="8">
        <v>8</v>
      </c>
      <c r="K6631" s="8">
        <v>25</v>
      </c>
      <c r="L6631" s="8">
        <v>23</v>
      </c>
      <c r="M6631" s="8">
        <v>9</v>
      </c>
      <c r="N6631" s="6" t="s">
        <v>94</v>
      </c>
      <c r="O6631" s="6" t="s">
        <v>94</v>
      </c>
      <c r="P6631" s="8">
        <v>8</v>
      </c>
      <c r="Q6631" s="8">
        <v>28</v>
      </c>
      <c r="R6631" s="8">
        <v>4</v>
      </c>
      <c r="S6631" s="8">
        <v>30</v>
      </c>
      <c r="T6631" s="8">
        <v>13</v>
      </c>
      <c r="U6631" s="8">
        <v>7</v>
      </c>
      <c r="V6631" s="8">
        <v>10</v>
      </c>
      <c r="W6631" s="8">
        <v>9</v>
      </c>
      <c r="X6631" s="8">
        <v>11</v>
      </c>
      <c r="Y6631" s="8">
        <v>7</v>
      </c>
      <c r="Z6631" s="8">
        <v>7</v>
      </c>
      <c r="AA6631" s="8">
        <v>10</v>
      </c>
      <c r="AB6631" s="8">
        <v>29</v>
      </c>
      <c r="AC6631" s="8">
        <v>64</v>
      </c>
      <c r="AD6631" s="8">
        <v>12</v>
      </c>
      <c r="AE6631" s="8">
        <v>32</v>
      </c>
      <c r="AF6631" s="8">
        <v>52</v>
      </c>
      <c r="AG6631" s="8">
        <v>15</v>
      </c>
      <c r="AH6631" s="8">
        <v>51</v>
      </c>
    </row>
    <row r="6632" spans="1:34" x14ac:dyDescent="0.2">
      <c r="B6632" s="7">
        <v>0.06</v>
      </c>
      <c r="C6632" s="7">
        <v>0.06</v>
      </c>
      <c r="D6632" s="7">
        <v>7.0000000000000007E-2</v>
      </c>
      <c r="E6632" s="7">
        <v>0.11</v>
      </c>
      <c r="F6632" s="7">
        <v>0.05</v>
      </c>
      <c r="G6632" s="7">
        <v>0.05</v>
      </c>
      <c r="H6632" s="7">
        <v>0.05</v>
      </c>
      <c r="I6632" s="7">
        <v>0.06</v>
      </c>
      <c r="J6632" s="7">
        <v>0.03</v>
      </c>
      <c r="K6632" s="7">
        <v>0.03</v>
      </c>
      <c r="L6632" s="7">
        <v>0.03</v>
      </c>
      <c r="M6632" s="7">
        <v>0.03</v>
      </c>
      <c r="N6632" s="6" t="s">
        <v>94</v>
      </c>
      <c r="O6632" s="6" t="s">
        <v>94</v>
      </c>
      <c r="P6632" s="7">
        <v>0.03</v>
      </c>
      <c r="Q6632" s="7">
        <v>0.04</v>
      </c>
      <c r="R6632" s="7">
        <v>0.03</v>
      </c>
      <c r="S6632" s="7">
        <v>0.03</v>
      </c>
      <c r="T6632" s="7">
        <v>0.05</v>
      </c>
      <c r="U6632" s="7">
        <v>0.04</v>
      </c>
      <c r="V6632" s="7">
        <v>0.04</v>
      </c>
      <c r="W6632" s="7">
        <v>0.06</v>
      </c>
      <c r="X6632" s="7">
        <v>0.04</v>
      </c>
      <c r="Y6632" s="7">
        <v>0.04</v>
      </c>
      <c r="Z6632" s="7">
        <v>0.03</v>
      </c>
      <c r="AA6632" s="7">
        <v>0.06</v>
      </c>
      <c r="AB6632" s="7">
        <v>0.17</v>
      </c>
      <c r="AC6632" s="7">
        <v>0.05</v>
      </c>
      <c r="AD6632" s="7">
        <v>0.02</v>
      </c>
      <c r="AE6632" s="7">
        <v>0.04</v>
      </c>
      <c r="AF6632" s="7">
        <v>0.04</v>
      </c>
      <c r="AG6632" s="7">
        <v>0.05</v>
      </c>
      <c r="AH6632" s="7">
        <v>0.04</v>
      </c>
    </row>
    <row r="6633" spans="1:34" x14ac:dyDescent="0.2">
      <c r="B6633" s="6" t="s">
        <v>1506</v>
      </c>
      <c r="E6633" s="6" t="s">
        <v>207</v>
      </c>
      <c r="AB6633" s="6" t="s">
        <v>385</v>
      </c>
      <c r="AC6633" s="6" t="s">
        <v>112</v>
      </c>
    </row>
    <row r="6634" spans="1:34" x14ac:dyDescent="0.2">
      <c r="A6634" s="6" t="s">
        <v>1505</v>
      </c>
    </row>
    <row r="6636" spans="1:34" x14ac:dyDescent="0.2">
      <c r="A6636" s="6" t="s">
        <v>261</v>
      </c>
      <c r="B6636" s="11">
        <v>5.8</v>
      </c>
      <c r="C6636" s="11">
        <v>5.92</v>
      </c>
      <c r="D6636" s="11">
        <v>5.44</v>
      </c>
      <c r="E6636" s="11">
        <v>5.56</v>
      </c>
      <c r="F6636" s="11">
        <v>5.85</v>
      </c>
      <c r="G6636" s="11">
        <v>6.31</v>
      </c>
      <c r="H6636" s="11">
        <v>7.45</v>
      </c>
      <c r="I6636" s="11">
        <v>5.15</v>
      </c>
      <c r="J6636" s="11">
        <v>7.74</v>
      </c>
      <c r="K6636" s="11">
        <v>4.84</v>
      </c>
      <c r="L6636" s="11">
        <v>7.34</v>
      </c>
      <c r="M6636" s="11">
        <v>2.94</v>
      </c>
      <c r="N6636" s="11">
        <v>8.57</v>
      </c>
      <c r="O6636" s="11">
        <v>2.42</v>
      </c>
      <c r="P6636" s="11">
        <v>7.26</v>
      </c>
      <c r="Q6636" s="11">
        <v>4.6900000000000004</v>
      </c>
      <c r="R6636" s="11">
        <v>8.33</v>
      </c>
      <c r="S6636" s="11">
        <v>5.0199999999999996</v>
      </c>
      <c r="T6636" s="11">
        <v>6.13</v>
      </c>
      <c r="U6636" s="11">
        <v>5.07</v>
      </c>
      <c r="V6636" s="11">
        <v>6.22</v>
      </c>
      <c r="W6636" s="11">
        <v>5.25</v>
      </c>
      <c r="X6636" s="11">
        <v>6.32</v>
      </c>
      <c r="Y6636" s="11">
        <v>5.21</v>
      </c>
      <c r="Z6636" s="11">
        <v>6.26</v>
      </c>
      <c r="AA6636" s="11">
        <v>5.15</v>
      </c>
      <c r="AB6636" s="11">
        <v>5.98</v>
      </c>
      <c r="AC6636" s="11">
        <v>5.95</v>
      </c>
      <c r="AD6636" s="11">
        <v>5.46</v>
      </c>
      <c r="AE6636" s="11">
        <v>6.17</v>
      </c>
      <c r="AF6636" s="11">
        <v>5.99</v>
      </c>
      <c r="AG6636" s="11">
        <v>6.65</v>
      </c>
      <c r="AH6636" s="11">
        <v>5.68</v>
      </c>
    </row>
    <row r="6637" spans="1:34" x14ac:dyDescent="0.2">
      <c r="B6637" s="6" t="s">
        <v>610</v>
      </c>
      <c r="C6637" s="6" t="s">
        <v>85</v>
      </c>
      <c r="G6637" s="6" t="s">
        <v>210</v>
      </c>
      <c r="H6637" s="6" t="s">
        <v>170</v>
      </c>
      <c r="J6637" s="6" t="s">
        <v>235</v>
      </c>
      <c r="L6637" s="6" t="s">
        <v>223</v>
      </c>
      <c r="N6637" s="6" t="s">
        <v>222</v>
      </c>
      <c r="P6637" s="6" t="s">
        <v>228</v>
      </c>
      <c r="R6637" s="6" t="s">
        <v>380</v>
      </c>
      <c r="T6637" s="6" t="s">
        <v>191</v>
      </c>
      <c r="V6637" s="6" t="s">
        <v>190</v>
      </c>
      <c r="X6637" s="6" t="s">
        <v>183</v>
      </c>
      <c r="Z6637" s="6" t="s">
        <v>379</v>
      </c>
      <c r="AC6637" s="6" t="s">
        <v>226</v>
      </c>
      <c r="AE6637" s="6" t="s">
        <v>225</v>
      </c>
      <c r="AF6637" s="6" t="s">
        <v>234</v>
      </c>
      <c r="AG6637" s="6" t="s">
        <v>111</v>
      </c>
    </row>
    <row r="6638" spans="1:34" x14ac:dyDescent="0.2">
      <c r="B6638" s="6" t="s">
        <v>1437</v>
      </c>
    </row>
    <row r="6639" spans="1:34" x14ac:dyDescent="0.2">
      <c r="A6639" s="6" t="s">
        <v>257</v>
      </c>
      <c r="B6639" s="8">
        <v>504</v>
      </c>
      <c r="C6639" s="8">
        <v>395</v>
      </c>
      <c r="D6639" s="8">
        <v>107</v>
      </c>
      <c r="E6639" s="8">
        <v>70</v>
      </c>
      <c r="F6639" s="8">
        <v>184</v>
      </c>
      <c r="G6639" s="8">
        <v>142</v>
      </c>
      <c r="H6639" s="8">
        <v>123</v>
      </c>
      <c r="I6639" s="8">
        <v>182</v>
      </c>
      <c r="J6639" s="8">
        <v>167</v>
      </c>
      <c r="K6639" s="8">
        <v>150</v>
      </c>
      <c r="L6639" s="8">
        <v>400</v>
      </c>
      <c r="M6639" s="8">
        <v>8</v>
      </c>
      <c r="N6639" s="8">
        <v>504</v>
      </c>
      <c r="O6639" s="6" t="s">
        <v>94</v>
      </c>
      <c r="P6639" s="8">
        <v>152</v>
      </c>
      <c r="Q6639" s="8">
        <v>105</v>
      </c>
      <c r="R6639" s="8">
        <v>95</v>
      </c>
      <c r="S6639" s="8">
        <v>193</v>
      </c>
      <c r="T6639" s="8">
        <v>78</v>
      </c>
      <c r="U6639" s="8">
        <v>17</v>
      </c>
      <c r="V6639" s="8">
        <v>91</v>
      </c>
      <c r="W6639" s="8">
        <v>25</v>
      </c>
      <c r="X6639" s="8">
        <v>84</v>
      </c>
      <c r="Y6639" s="8">
        <v>36</v>
      </c>
      <c r="Z6639" s="8">
        <v>84</v>
      </c>
      <c r="AA6639" s="8">
        <v>25</v>
      </c>
      <c r="AB6639" s="8">
        <v>44</v>
      </c>
      <c r="AC6639" s="8">
        <v>330</v>
      </c>
      <c r="AD6639" s="8">
        <v>124</v>
      </c>
      <c r="AE6639" s="8">
        <v>225</v>
      </c>
      <c r="AF6639" s="8">
        <v>390</v>
      </c>
      <c r="AG6639" s="8">
        <v>116</v>
      </c>
      <c r="AH6639" s="8">
        <v>301</v>
      </c>
    </row>
    <row r="6640" spans="1:34" x14ac:dyDescent="0.2">
      <c r="B6640" s="7">
        <v>0.25</v>
      </c>
      <c r="C6640" s="7">
        <v>0.26</v>
      </c>
      <c r="D6640" s="7">
        <v>0.22</v>
      </c>
      <c r="E6640" s="7">
        <v>0.2</v>
      </c>
      <c r="F6640" s="7">
        <v>0.25</v>
      </c>
      <c r="G6640" s="7">
        <v>0.33</v>
      </c>
      <c r="H6640" s="7">
        <v>0.59</v>
      </c>
      <c r="I6640" s="7">
        <v>0.18</v>
      </c>
      <c r="J6640" s="7">
        <v>0.66</v>
      </c>
      <c r="K6640" s="7">
        <v>0.16</v>
      </c>
      <c r="L6640" s="7">
        <v>0.54</v>
      </c>
      <c r="M6640" s="7">
        <v>0.03</v>
      </c>
      <c r="N6640" s="7">
        <v>1</v>
      </c>
      <c r="O6640" s="6" t="s">
        <v>94</v>
      </c>
      <c r="P6640" s="7">
        <v>0.54</v>
      </c>
      <c r="Q6640" s="7">
        <v>0.16</v>
      </c>
      <c r="R6640" s="7">
        <v>0.78</v>
      </c>
      <c r="S6640" s="7">
        <v>0.18</v>
      </c>
      <c r="T6640" s="7">
        <v>0.3</v>
      </c>
      <c r="U6640" s="7">
        <v>0.1</v>
      </c>
      <c r="V6640" s="7">
        <v>0.33</v>
      </c>
      <c r="W6640" s="7">
        <v>0.18</v>
      </c>
      <c r="X6640" s="7">
        <v>0.34</v>
      </c>
      <c r="Y6640" s="7">
        <v>0.22</v>
      </c>
      <c r="Z6640" s="7">
        <v>0.33</v>
      </c>
      <c r="AA6640" s="7">
        <v>0.15</v>
      </c>
      <c r="AB6640" s="7">
        <v>0.25</v>
      </c>
      <c r="AC6640" s="7">
        <v>0.26</v>
      </c>
      <c r="AD6640" s="7">
        <v>0.24</v>
      </c>
      <c r="AE6640" s="7">
        <v>0.31</v>
      </c>
      <c r="AF6640" s="7">
        <v>0.28000000000000003</v>
      </c>
      <c r="AG6640" s="7">
        <v>0.39</v>
      </c>
      <c r="AH6640" s="7">
        <v>0.24</v>
      </c>
    </row>
    <row r="6641" spans="1:34" x14ac:dyDescent="0.2">
      <c r="B6641" s="6" t="s">
        <v>1504</v>
      </c>
      <c r="F6641" s="6" t="s">
        <v>41</v>
      </c>
      <c r="G6641" s="6" t="s">
        <v>210</v>
      </c>
      <c r="H6641" s="6" t="s">
        <v>170</v>
      </c>
      <c r="J6641" s="6" t="s">
        <v>235</v>
      </c>
      <c r="L6641" s="6" t="s">
        <v>223</v>
      </c>
      <c r="N6641" s="6" t="s">
        <v>222</v>
      </c>
      <c r="P6641" s="6" t="s">
        <v>228</v>
      </c>
      <c r="R6641" s="6" t="s">
        <v>380</v>
      </c>
      <c r="T6641" s="6" t="s">
        <v>79</v>
      </c>
      <c r="V6641" s="6" t="s">
        <v>190</v>
      </c>
      <c r="X6641" s="6" t="s">
        <v>183</v>
      </c>
      <c r="Z6641" s="6" t="s">
        <v>379</v>
      </c>
      <c r="AE6641" s="6" t="s">
        <v>225</v>
      </c>
      <c r="AF6641" s="6" t="s">
        <v>234</v>
      </c>
      <c r="AG6641" s="6" t="s">
        <v>111</v>
      </c>
    </row>
    <row r="6642" spans="1:34" x14ac:dyDescent="0.2">
      <c r="A6642" s="6" t="s">
        <v>249</v>
      </c>
      <c r="B6642" s="8">
        <v>451</v>
      </c>
      <c r="C6642" s="8">
        <v>308</v>
      </c>
      <c r="D6642" s="8">
        <v>139</v>
      </c>
      <c r="E6642" s="8">
        <v>79</v>
      </c>
      <c r="F6642" s="8">
        <v>155</v>
      </c>
      <c r="G6642" s="8">
        <v>75</v>
      </c>
      <c r="H6642" s="8">
        <v>19</v>
      </c>
      <c r="I6642" s="8">
        <v>325</v>
      </c>
      <c r="J6642" s="8">
        <v>15</v>
      </c>
      <c r="K6642" s="8">
        <v>373</v>
      </c>
      <c r="L6642" s="8">
        <v>42</v>
      </c>
      <c r="M6642" s="8">
        <v>186</v>
      </c>
      <c r="N6642" s="6" t="s">
        <v>94</v>
      </c>
      <c r="O6642" s="8">
        <v>451</v>
      </c>
      <c r="P6642" s="8">
        <v>23</v>
      </c>
      <c r="Q6642" s="8">
        <v>270</v>
      </c>
      <c r="R6642" s="8">
        <v>2</v>
      </c>
      <c r="S6642" s="8">
        <v>394</v>
      </c>
      <c r="T6642" s="8">
        <v>48</v>
      </c>
      <c r="U6642" s="8">
        <v>57</v>
      </c>
      <c r="V6642" s="8">
        <v>56</v>
      </c>
      <c r="W6642" s="8">
        <v>37</v>
      </c>
      <c r="X6642" s="8">
        <v>40</v>
      </c>
      <c r="Y6642" s="8">
        <v>53</v>
      </c>
      <c r="Z6642" s="8">
        <v>47</v>
      </c>
      <c r="AA6642" s="8">
        <v>49</v>
      </c>
      <c r="AB6642" s="8">
        <v>31</v>
      </c>
      <c r="AC6642" s="8">
        <v>256</v>
      </c>
      <c r="AD6642" s="8">
        <v>151</v>
      </c>
      <c r="AE6642" s="8">
        <v>146</v>
      </c>
      <c r="AF6642" s="8">
        <v>294</v>
      </c>
      <c r="AG6642" s="8">
        <v>43</v>
      </c>
      <c r="AH6642" s="8">
        <v>308</v>
      </c>
    </row>
    <row r="6643" spans="1:34" x14ac:dyDescent="0.2">
      <c r="B6643" s="7">
        <v>0.22</v>
      </c>
      <c r="C6643" s="7">
        <v>0.2</v>
      </c>
      <c r="D6643" s="7">
        <v>0.28000000000000003</v>
      </c>
      <c r="E6643" s="7">
        <v>0.22</v>
      </c>
      <c r="F6643" s="7">
        <v>0.21</v>
      </c>
      <c r="G6643" s="7">
        <v>0.17</v>
      </c>
      <c r="H6643" s="7">
        <v>0.09</v>
      </c>
      <c r="I6643" s="7">
        <v>0.33</v>
      </c>
      <c r="J6643" s="7">
        <v>0.06</v>
      </c>
      <c r="K6643" s="7">
        <v>0.4</v>
      </c>
      <c r="L6643" s="7">
        <v>0.06</v>
      </c>
      <c r="M6643" s="7">
        <v>0.74</v>
      </c>
      <c r="N6643" s="6" t="s">
        <v>94</v>
      </c>
      <c r="O6643" s="7">
        <v>1</v>
      </c>
      <c r="P6643" s="7">
        <v>0.08</v>
      </c>
      <c r="Q6643" s="7">
        <v>0.42</v>
      </c>
      <c r="R6643" s="7">
        <v>0.02</v>
      </c>
      <c r="S6643" s="7">
        <v>0.36</v>
      </c>
      <c r="T6643" s="7">
        <v>0.18</v>
      </c>
      <c r="U6643" s="7">
        <v>0.33</v>
      </c>
      <c r="V6643" s="7">
        <v>0.2</v>
      </c>
      <c r="W6643" s="7">
        <v>0.26</v>
      </c>
      <c r="X6643" s="7">
        <v>0.17</v>
      </c>
      <c r="Y6643" s="7">
        <v>0.33</v>
      </c>
      <c r="Z6643" s="7">
        <v>0.19</v>
      </c>
      <c r="AA6643" s="7">
        <v>0.28999999999999998</v>
      </c>
      <c r="AB6643" s="7">
        <v>0.18</v>
      </c>
      <c r="AC6643" s="7">
        <v>0.2</v>
      </c>
      <c r="AD6643" s="7">
        <v>0.3</v>
      </c>
      <c r="AE6643" s="7">
        <v>0.2</v>
      </c>
      <c r="AF6643" s="7">
        <v>0.21</v>
      </c>
      <c r="AG6643" s="7">
        <v>0.14000000000000001</v>
      </c>
      <c r="AH6643" s="7">
        <v>0.25</v>
      </c>
    </row>
    <row r="6644" spans="1:34" x14ac:dyDescent="0.2">
      <c r="B6644" s="6" t="s">
        <v>1503</v>
      </c>
      <c r="D6644" s="6" t="s">
        <v>32</v>
      </c>
      <c r="I6644" s="6" t="s">
        <v>377</v>
      </c>
      <c r="K6644" s="6" t="s">
        <v>354</v>
      </c>
      <c r="M6644" s="6" t="s">
        <v>109</v>
      </c>
      <c r="O6644" s="6" t="s">
        <v>108</v>
      </c>
      <c r="Q6644" s="6" t="s">
        <v>107</v>
      </c>
      <c r="S6644" s="6" t="s">
        <v>106</v>
      </c>
      <c r="U6644" s="6" t="s">
        <v>160</v>
      </c>
      <c r="Y6644" s="6" t="s">
        <v>158</v>
      </c>
      <c r="AA6644" s="6" t="s">
        <v>376</v>
      </c>
      <c r="AD6644" s="6" t="s">
        <v>212</v>
      </c>
      <c r="AE6644" s="6" t="s">
        <v>104</v>
      </c>
      <c r="AF6644" s="6" t="s">
        <v>104</v>
      </c>
      <c r="AH6644" s="6" t="s">
        <v>375</v>
      </c>
    </row>
    <row r="6645" spans="1:34" x14ac:dyDescent="0.2">
      <c r="A6645" s="6" t="s">
        <v>1502</v>
      </c>
    </row>
    <row r="6647" spans="1:34" x14ac:dyDescent="0.2">
      <c r="A6647" s="6" t="s">
        <v>97</v>
      </c>
    </row>
    <row r="6649" spans="1:34" x14ac:dyDescent="0.2">
      <c r="A6649" s="6" t="s">
        <v>1055</v>
      </c>
    </row>
    <row r="6650" spans="1:34" x14ac:dyDescent="0.2">
      <c r="A6650" s="6" t="s">
        <v>1054</v>
      </c>
    </row>
    <row r="6652" spans="1:34" x14ac:dyDescent="0.2">
      <c r="A6652" s="8">
        <v>101</v>
      </c>
    </row>
    <row r="6657" spans="1:26" x14ac:dyDescent="0.2">
      <c r="A6657" s="9" t="s">
        <v>0</v>
      </c>
    </row>
    <row r="6659" spans="1:26" x14ac:dyDescent="0.2">
      <c r="A6659" s="9" t="s">
        <v>1</v>
      </c>
    </row>
    <row r="6660" spans="1:26" x14ac:dyDescent="0.2">
      <c r="A6660" s="9" t="s">
        <v>2</v>
      </c>
    </row>
    <row r="6661" spans="1:26" x14ac:dyDescent="0.2">
      <c r="A6661" s="9" t="s">
        <v>3</v>
      </c>
    </row>
    <row r="6662" spans="1:26" x14ac:dyDescent="0.2">
      <c r="A6662" s="9" t="s">
        <v>4</v>
      </c>
    </row>
    <row r="6663" spans="1:26" x14ac:dyDescent="0.2">
      <c r="A6663" s="9" t="s">
        <v>5</v>
      </c>
    </row>
    <row r="6665" spans="1:26" x14ac:dyDescent="0.2">
      <c r="A6665" s="6" t="s">
        <v>1526</v>
      </c>
    </row>
    <row r="6666" spans="1:26" x14ac:dyDescent="0.2">
      <c r="A6666" s="6" t="s">
        <v>7</v>
      </c>
    </row>
    <row r="6668" spans="1:26" x14ac:dyDescent="0.2">
      <c r="D6668" s="9" t="s">
        <v>8</v>
      </c>
      <c r="G6668" s="9" t="s">
        <v>9</v>
      </c>
      <c r="L6668" s="9" t="s">
        <v>10</v>
      </c>
      <c r="P6668" s="9" t="s">
        <v>11</v>
      </c>
      <c r="T6668" s="9" t="s">
        <v>12</v>
      </c>
      <c r="X6668" s="9" t="s">
        <v>13</v>
      </c>
    </row>
    <row r="6669" spans="1:26" x14ac:dyDescent="0.2">
      <c r="R6669" s="9" t="s">
        <v>14</v>
      </c>
      <c r="T6669" s="9" t="s">
        <v>15</v>
      </c>
      <c r="U6669" s="9" t="s">
        <v>16</v>
      </c>
    </row>
    <row r="6670" spans="1:26" x14ac:dyDescent="0.2">
      <c r="R6670" s="9" t="s">
        <v>17</v>
      </c>
      <c r="S6670" s="9" t="s">
        <v>18</v>
      </c>
      <c r="T6670" s="9" t="s">
        <v>19</v>
      </c>
      <c r="U6670" s="9" t="s">
        <v>20</v>
      </c>
      <c r="X6670" s="9" t="s">
        <v>21</v>
      </c>
      <c r="Y6670" s="9" t="s">
        <v>22</v>
      </c>
      <c r="Z6670" s="9" t="s">
        <v>23</v>
      </c>
    </row>
    <row r="6671" spans="1:26" x14ac:dyDescent="0.2">
      <c r="B6671" s="9" t="s">
        <v>24</v>
      </c>
      <c r="C6671" s="9" t="s">
        <v>25</v>
      </c>
      <c r="D6671" s="9" t="s">
        <v>26</v>
      </c>
      <c r="E6671" s="9" t="s">
        <v>27</v>
      </c>
      <c r="F6671" s="9" t="s">
        <v>28</v>
      </c>
      <c r="G6671" s="9" t="s">
        <v>29</v>
      </c>
      <c r="H6671" s="9" t="s">
        <v>30</v>
      </c>
      <c r="I6671" s="9" t="s">
        <v>31</v>
      </c>
      <c r="J6671" s="9" t="s">
        <v>32</v>
      </c>
      <c r="K6671" s="9" t="s">
        <v>33</v>
      </c>
      <c r="L6671" s="9" t="s">
        <v>34</v>
      </c>
      <c r="M6671" s="9" t="s">
        <v>35</v>
      </c>
      <c r="N6671" s="9" t="s">
        <v>36</v>
      </c>
      <c r="O6671" s="9" t="s">
        <v>37</v>
      </c>
      <c r="P6671" s="9" t="s">
        <v>38</v>
      </c>
      <c r="Q6671" s="9" t="s">
        <v>39</v>
      </c>
      <c r="R6671" s="10">
        <v>12</v>
      </c>
      <c r="S6671" s="9" t="s">
        <v>40</v>
      </c>
      <c r="T6671" s="9" t="s">
        <v>41</v>
      </c>
      <c r="U6671" s="9" t="s">
        <v>42</v>
      </c>
      <c r="V6671" s="9" t="s">
        <v>43</v>
      </c>
      <c r="W6671" s="9" t="s">
        <v>44</v>
      </c>
      <c r="X6671" s="9" t="s">
        <v>45</v>
      </c>
      <c r="Y6671" s="9" t="s">
        <v>46</v>
      </c>
      <c r="Z6671" s="9" t="s">
        <v>46</v>
      </c>
    </row>
    <row r="6672" spans="1:26" x14ac:dyDescent="0.2">
      <c r="B6672" s="9" t="s">
        <v>47</v>
      </c>
      <c r="C6672" s="9" t="s">
        <v>48</v>
      </c>
      <c r="D6672" s="9" t="s">
        <v>49</v>
      </c>
      <c r="E6672" s="9" t="s">
        <v>50</v>
      </c>
      <c r="F6672" s="9" t="s">
        <v>51</v>
      </c>
      <c r="G6672" s="9" t="s">
        <v>52</v>
      </c>
      <c r="H6672" s="9" t="s">
        <v>53</v>
      </c>
      <c r="I6672" s="9" t="s">
        <v>54</v>
      </c>
      <c r="J6672" s="9" t="s">
        <v>55</v>
      </c>
      <c r="K6672" s="9" t="s">
        <v>56</v>
      </c>
      <c r="L6672" s="9" t="s">
        <v>57</v>
      </c>
      <c r="M6672" s="9" t="s">
        <v>58</v>
      </c>
      <c r="N6672" s="9" t="s">
        <v>59</v>
      </c>
      <c r="O6672" s="9" t="s">
        <v>60</v>
      </c>
      <c r="P6672" s="9" t="s">
        <v>61</v>
      </c>
      <c r="Q6672" s="9" t="s">
        <v>62</v>
      </c>
      <c r="R6672" s="9" t="s">
        <v>63</v>
      </c>
      <c r="S6672" s="9" t="s">
        <v>64</v>
      </c>
      <c r="T6672" s="9" t="s">
        <v>65</v>
      </c>
      <c r="U6672" s="9" t="s">
        <v>66</v>
      </c>
      <c r="V6672" s="9" t="s">
        <v>67</v>
      </c>
      <c r="W6672" s="9" t="s">
        <v>68</v>
      </c>
      <c r="X6672" s="9" t="s">
        <v>69</v>
      </c>
      <c r="Y6672" s="9" t="s">
        <v>70</v>
      </c>
      <c r="Z6672" s="9" t="s">
        <v>71</v>
      </c>
    </row>
    <row r="6673" spans="1:26" x14ac:dyDescent="0.2">
      <c r="A6673" s="6" t="s">
        <v>72</v>
      </c>
      <c r="B6673" s="8">
        <v>2019</v>
      </c>
      <c r="C6673" s="8">
        <v>1011</v>
      </c>
      <c r="D6673" s="8">
        <v>1008</v>
      </c>
      <c r="E6673" s="8">
        <v>321</v>
      </c>
      <c r="F6673" s="8">
        <v>361</v>
      </c>
      <c r="G6673" s="8">
        <v>372</v>
      </c>
      <c r="H6673" s="8">
        <v>376</v>
      </c>
      <c r="I6673" s="8">
        <v>589</v>
      </c>
      <c r="J6673" s="8">
        <v>593</v>
      </c>
      <c r="K6673" s="8">
        <v>588</v>
      </c>
      <c r="L6673" s="8">
        <v>378</v>
      </c>
      <c r="M6673" s="8">
        <v>460</v>
      </c>
      <c r="N6673" s="8">
        <v>674</v>
      </c>
      <c r="O6673" s="8">
        <v>546</v>
      </c>
      <c r="P6673" s="8">
        <v>458</v>
      </c>
      <c r="Q6673" s="8">
        <v>341</v>
      </c>
      <c r="R6673" s="8">
        <v>503</v>
      </c>
      <c r="S6673" s="8">
        <v>454</v>
      </c>
      <c r="T6673" s="8">
        <v>914</v>
      </c>
      <c r="U6673" s="8">
        <v>148</v>
      </c>
      <c r="V6673" s="8">
        <v>774</v>
      </c>
      <c r="W6673" s="8">
        <v>272</v>
      </c>
      <c r="X6673" s="8">
        <v>166</v>
      </c>
      <c r="Y6673" s="8">
        <v>1212</v>
      </c>
      <c r="Z6673" s="8">
        <v>625</v>
      </c>
    </row>
    <row r="6674" spans="1:26" x14ac:dyDescent="0.2">
      <c r="A6674" s="6" t="s">
        <v>73</v>
      </c>
      <c r="B6674" s="8">
        <v>2019</v>
      </c>
      <c r="C6674" s="8">
        <v>1000</v>
      </c>
      <c r="D6674" s="8">
        <v>1019</v>
      </c>
      <c r="E6674" s="8">
        <v>323</v>
      </c>
      <c r="F6674" s="8">
        <v>361</v>
      </c>
      <c r="G6674" s="8">
        <v>370</v>
      </c>
      <c r="H6674" s="8">
        <v>376</v>
      </c>
      <c r="I6674" s="8">
        <v>589</v>
      </c>
      <c r="J6674" s="8">
        <v>533</v>
      </c>
      <c r="K6674" s="8">
        <v>563</v>
      </c>
      <c r="L6674" s="8">
        <v>449</v>
      </c>
      <c r="M6674" s="8">
        <v>473</v>
      </c>
      <c r="N6674" s="8">
        <v>675</v>
      </c>
      <c r="O6674" s="8">
        <v>540</v>
      </c>
      <c r="P6674" s="8">
        <v>462</v>
      </c>
      <c r="Q6674" s="8">
        <v>342</v>
      </c>
      <c r="R6674" s="8">
        <v>520</v>
      </c>
      <c r="S6674" s="8">
        <v>461</v>
      </c>
      <c r="T6674" s="8">
        <v>886</v>
      </c>
      <c r="U6674" s="8">
        <v>152</v>
      </c>
      <c r="V6674" s="8">
        <v>763</v>
      </c>
      <c r="W6674" s="8">
        <v>274</v>
      </c>
      <c r="X6674" s="8">
        <v>162</v>
      </c>
      <c r="Y6674" s="8">
        <v>1200</v>
      </c>
      <c r="Z6674" s="8">
        <v>645</v>
      </c>
    </row>
    <row r="6675" spans="1:26" x14ac:dyDescent="0.2">
      <c r="A6675" s="6" t="s">
        <v>1408</v>
      </c>
      <c r="B6675" s="8">
        <v>151</v>
      </c>
      <c r="C6675" s="8">
        <v>90</v>
      </c>
      <c r="D6675" s="8">
        <v>61</v>
      </c>
      <c r="E6675" s="8">
        <v>17</v>
      </c>
      <c r="F6675" s="8">
        <v>21</v>
      </c>
      <c r="G6675" s="8">
        <v>17</v>
      </c>
      <c r="H6675" s="8">
        <v>42</v>
      </c>
      <c r="I6675" s="8">
        <v>54</v>
      </c>
      <c r="J6675" s="8">
        <v>31</v>
      </c>
      <c r="K6675" s="8">
        <v>39</v>
      </c>
      <c r="L6675" s="8">
        <v>35</v>
      </c>
      <c r="M6675" s="8">
        <v>47</v>
      </c>
      <c r="N6675" s="8">
        <v>38</v>
      </c>
      <c r="O6675" s="8">
        <v>48</v>
      </c>
      <c r="P6675" s="8">
        <v>41</v>
      </c>
      <c r="Q6675" s="8">
        <v>25</v>
      </c>
      <c r="R6675" s="8">
        <v>47</v>
      </c>
      <c r="S6675" s="8">
        <v>35</v>
      </c>
      <c r="T6675" s="8">
        <v>57</v>
      </c>
      <c r="U6675" s="8">
        <v>12</v>
      </c>
      <c r="V6675" s="8">
        <v>51</v>
      </c>
      <c r="W6675" s="8">
        <v>16</v>
      </c>
      <c r="X6675" s="8">
        <v>13</v>
      </c>
      <c r="Y6675" s="8">
        <v>81</v>
      </c>
      <c r="Z6675" s="8">
        <v>63</v>
      </c>
    </row>
    <row r="6676" spans="1:26" x14ac:dyDescent="0.2">
      <c r="B6676" s="7">
        <v>7.0000000000000007E-2</v>
      </c>
      <c r="C6676" s="7">
        <v>0.09</v>
      </c>
      <c r="D6676" s="7">
        <v>0.06</v>
      </c>
      <c r="E6676" s="7">
        <v>0.05</v>
      </c>
      <c r="F6676" s="7">
        <v>0.06</v>
      </c>
      <c r="G6676" s="7">
        <v>0.04</v>
      </c>
      <c r="H6676" s="7">
        <v>0.11</v>
      </c>
      <c r="I6676" s="7">
        <v>0.09</v>
      </c>
      <c r="J6676" s="7">
        <v>0.06</v>
      </c>
      <c r="K6676" s="7">
        <v>7.0000000000000007E-2</v>
      </c>
      <c r="L6676" s="7">
        <v>0.08</v>
      </c>
      <c r="M6676" s="7">
        <v>0.1</v>
      </c>
      <c r="N6676" s="7">
        <v>0.06</v>
      </c>
      <c r="O6676" s="7">
        <v>0.09</v>
      </c>
      <c r="P6676" s="7">
        <v>0.09</v>
      </c>
      <c r="Q6676" s="7">
        <v>7.0000000000000007E-2</v>
      </c>
      <c r="R6676" s="7">
        <v>0.09</v>
      </c>
      <c r="S6676" s="7">
        <v>0.08</v>
      </c>
      <c r="T6676" s="7">
        <v>0.06</v>
      </c>
      <c r="U6676" s="7">
        <v>0.08</v>
      </c>
      <c r="V6676" s="7">
        <v>7.0000000000000007E-2</v>
      </c>
      <c r="W6676" s="7">
        <v>0.06</v>
      </c>
      <c r="X6676" s="7">
        <v>0.08</v>
      </c>
      <c r="Y6676" s="7">
        <v>7.0000000000000007E-2</v>
      </c>
      <c r="Z6676" s="7">
        <v>0.1</v>
      </c>
    </row>
    <row r="6677" spans="1:26" x14ac:dyDescent="0.2">
      <c r="B6677" s="6" t="s">
        <v>1525</v>
      </c>
      <c r="C6677" s="6" t="s">
        <v>85</v>
      </c>
      <c r="H6677" s="6" t="s">
        <v>86</v>
      </c>
      <c r="I6677" s="6" t="s">
        <v>847</v>
      </c>
      <c r="M6677" s="6" t="s">
        <v>354</v>
      </c>
      <c r="O6677" s="6" t="s">
        <v>206</v>
      </c>
      <c r="P6677" s="6" t="s">
        <v>206</v>
      </c>
      <c r="Z6677" s="6" t="s">
        <v>158</v>
      </c>
    </row>
    <row r="6678" spans="1:26" x14ac:dyDescent="0.2">
      <c r="A6678" s="6" t="s">
        <v>1406</v>
      </c>
      <c r="B6678" s="8">
        <v>73</v>
      </c>
      <c r="C6678" s="8">
        <v>44</v>
      </c>
      <c r="D6678" s="8">
        <v>29</v>
      </c>
      <c r="E6678" s="8">
        <v>4</v>
      </c>
      <c r="F6678" s="8">
        <v>10</v>
      </c>
      <c r="G6678" s="8">
        <v>13</v>
      </c>
      <c r="H6678" s="8">
        <v>12</v>
      </c>
      <c r="I6678" s="8">
        <v>35</v>
      </c>
      <c r="J6678" s="8">
        <v>15</v>
      </c>
      <c r="K6678" s="8">
        <v>17</v>
      </c>
      <c r="L6678" s="8">
        <v>14</v>
      </c>
      <c r="M6678" s="8">
        <v>27</v>
      </c>
      <c r="N6678" s="8">
        <v>26</v>
      </c>
      <c r="O6678" s="8">
        <v>10</v>
      </c>
      <c r="P6678" s="8">
        <v>21</v>
      </c>
      <c r="Q6678" s="8">
        <v>16</v>
      </c>
      <c r="R6678" s="8">
        <v>18</v>
      </c>
      <c r="S6678" s="8">
        <v>21</v>
      </c>
      <c r="T6678" s="8">
        <v>27</v>
      </c>
      <c r="U6678" s="8">
        <v>7</v>
      </c>
      <c r="V6678" s="8">
        <v>16</v>
      </c>
      <c r="W6678" s="8">
        <v>14</v>
      </c>
      <c r="X6678" s="8">
        <v>8</v>
      </c>
      <c r="Y6678" s="8">
        <v>38</v>
      </c>
      <c r="Z6678" s="8">
        <v>31</v>
      </c>
    </row>
    <row r="6679" spans="1:26" x14ac:dyDescent="0.2">
      <c r="B6679" s="7">
        <v>0.04</v>
      </c>
      <c r="C6679" s="7">
        <v>0.04</v>
      </c>
      <c r="D6679" s="7">
        <v>0.03</v>
      </c>
      <c r="E6679" s="7">
        <v>0.01</v>
      </c>
      <c r="F6679" s="7">
        <v>0.03</v>
      </c>
      <c r="G6679" s="7">
        <v>0.04</v>
      </c>
      <c r="H6679" s="7">
        <v>0.03</v>
      </c>
      <c r="I6679" s="7">
        <v>0.06</v>
      </c>
      <c r="J6679" s="7">
        <v>0.03</v>
      </c>
      <c r="K6679" s="7">
        <v>0.03</v>
      </c>
      <c r="L6679" s="7">
        <v>0.03</v>
      </c>
      <c r="M6679" s="7">
        <v>0.06</v>
      </c>
      <c r="N6679" s="7">
        <v>0.04</v>
      </c>
      <c r="O6679" s="7">
        <v>0.02</v>
      </c>
      <c r="P6679" s="7">
        <v>0.05</v>
      </c>
      <c r="Q6679" s="7">
        <v>0.05</v>
      </c>
      <c r="R6679" s="7">
        <v>0.03</v>
      </c>
      <c r="S6679" s="7">
        <v>0.05</v>
      </c>
      <c r="T6679" s="7">
        <v>0.03</v>
      </c>
      <c r="U6679" s="7">
        <v>0.05</v>
      </c>
      <c r="V6679" s="7">
        <v>0.02</v>
      </c>
      <c r="W6679" s="7">
        <v>0.05</v>
      </c>
      <c r="X6679" s="7">
        <v>0.05</v>
      </c>
      <c r="Y6679" s="7">
        <v>0.03</v>
      </c>
      <c r="Z6679" s="7">
        <v>0.05</v>
      </c>
    </row>
    <row r="6680" spans="1:26" x14ac:dyDescent="0.2">
      <c r="B6680" s="6" t="s">
        <v>1524</v>
      </c>
      <c r="G6680" s="6" t="s">
        <v>41</v>
      </c>
      <c r="I6680" s="6" t="s">
        <v>210</v>
      </c>
      <c r="M6680" s="6" t="s">
        <v>166</v>
      </c>
      <c r="N6680" s="6" t="s">
        <v>115</v>
      </c>
      <c r="P6680" s="6" t="s">
        <v>115</v>
      </c>
      <c r="Q6680" s="6" t="s">
        <v>115</v>
      </c>
      <c r="W6680" s="6" t="s">
        <v>90</v>
      </c>
      <c r="X6680" s="6" t="s">
        <v>90</v>
      </c>
    </row>
    <row r="6681" spans="1:26" x14ac:dyDescent="0.2">
      <c r="A6681" s="6" t="s">
        <v>1403</v>
      </c>
      <c r="B6681" s="8">
        <v>116</v>
      </c>
      <c r="C6681" s="8">
        <v>69</v>
      </c>
      <c r="D6681" s="8">
        <v>48</v>
      </c>
      <c r="E6681" s="8">
        <v>9</v>
      </c>
      <c r="F6681" s="8">
        <v>15</v>
      </c>
      <c r="G6681" s="8">
        <v>16</v>
      </c>
      <c r="H6681" s="8">
        <v>29</v>
      </c>
      <c r="I6681" s="8">
        <v>48</v>
      </c>
      <c r="J6681" s="8">
        <v>32</v>
      </c>
      <c r="K6681" s="8">
        <v>25</v>
      </c>
      <c r="L6681" s="8">
        <v>35</v>
      </c>
      <c r="M6681" s="8">
        <v>24</v>
      </c>
      <c r="N6681" s="8">
        <v>36</v>
      </c>
      <c r="O6681" s="8">
        <v>30</v>
      </c>
      <c r="P6681" s="8">
        <v>29</v>
      </c>
      <c r="Q6681" s="8">
        <v>22</v>
      </c>
      <c r="R6681" s="8">
        <v>27</v>
      </c>
      <c r="S6681" s="8">
        <v>19</v>
      </c>
      <c r="T6681" s="8">
        <v>54</v>
      </c>
      <c r="U6681" s="8">
        <v>17</v>
      </c>
      <c r="V6681" s="8">
        <v>41</v>
      </c>
      <c r="W6681" s="8">
        <v>18</v>
      </c>
      <c r="X6681" s="8">
        <v>17</v>
      </c>
      <c r="Y6681" s="8">
        <v>77</v>
      </c>
      <c r="Z6681" s="8">
        <v>33</v>
      </c>
    </row>
    <row r="6682" spans="1:26" x14ac:dyDescent="0.2">
      <c r="B6682" s="7">
        <v>0.06</v>
      </c>
      <c r="C6682" s="7">
        <v>7.0000000000000007E-2</v>
      </c>
      <c r="D6682" s="7">
        <v>0.05</v>
      </c>
      <c r="E6682" s="7">
        <v>0.03</v>
      </c>
      <c r="F6682" s="7">
        <v>0.04</v>
      </c>
      <c r="G6682" s="7">
        <v>0.04</v>
      </c>
      <c r="H6682" s="7">
        <v>0.08</v>
      </c>
      <c r="I6682" s="7">
        <v>0.08</v>
      </c>
      <c r="J6682" s="7">
        <v>0.06</v>
      </c>
      <c r="K6682" s="7">
        <v>0.04</v>
      </c>
      <c r="L6682" s="7">
        <v>0.08</v>
      </c>
      <c r="M6682" s="7">
        <v>0.05</v>
      </c>
      <c r="N6682" s="7">
        <v>0.05</v>
      </c>
      <c r="O6682" s="7">
        <v>0.05</v>
      </c>
      <c r="P6682" s="7">
        <v>0.06</v>
      </c>
      <c r="Q6682" s="7">
        <v>0.06</v>
      </c>
      <c r="R6682" s="7">
        <v>0.05</v>
      </c>
      <c r="S6682" s="7">
        <v>0.04</v>
      </c>
      <c r="T6682" s="7">
        <v>0.06</v>
      </c>
      <c r="U6682" s="7">
        <v>0.11</v>
      </c>
      <c r="V6682" s="7">
        <v>0.05</v>
      </c>
      <c r="W6682" s="7">
        <v>7.0000000000000007E-2</v>
      </c>
      <c r="X6682" s="7">
        <v>0.11</v>
      </c>
      <c r="Y6682" s="7">
        <v>0.06</v>
      </c>
      <c r="Z6682" s="7">
        <v>0.05</v>
      </c>
    </row>
    <row r="6683" spans="1:26" x14ac:dyDescent="0.2">
      <c r="B6683" s="6" t="s">
        <v>417</v>
      </c>
      <c r="C6683" s="6" t="s">
        <v>85</v>
      </c>
      <c r="H6683" s="6" t="s">
        <v>243</v>
      </c>
      <c r="I6683" s="6" t="s">
        <v>86</v>
      </c>
      <c r="U6683" s="6" t="s">
        <v>89</v>
      </c>
      <c r="X6683" s="6" t="s">
        <v>91</v>
      </c>
    </row>
    <row r="6684" spans="1:26" x14ac:dyDescent="0.2">
      <c r="A6684" s="6" t="s">
        <v>1402</v>
      </c>
      <c r="B6684" s="8">
        <v>170</v>
      </c>
      <c r="C6684" s="8">
        <v>82</v>
      </c>
      <c r="D6684" s="8">
        <v>88</v>
      </c>
      <c r="E6684" s="8">
        <v>15</v>
      </c>
      <c r="F6684" s="8">
        <v>23</v>
      </c>
      <c r="G6684" s="8">
        <v>28</v>
      </c>
      <c r="H6684" s="8">
        <v>40</v>
      </c>
      <c r="I6684" s="8">
        <v>63</v>
      </c>
      <c r="J6684" s="8">
        <v>49</v>
      </c>
      <c r="K6684" s="8">
        <v>38</v>
      </c>
      <c r="L6684" s="8">
        <v>43</v>
      </c>
      <c r="M6684" s="8">
        <v>39</v>
      </c>
      <c r="N6684" s="8">
        <v>51</v>
      </c>
      <c r="O6684" s="8">
        <v>42</v>
      </c>
      <c r="P6684" s="8">
        <v>44</v>
      </c>
      <c r="Q6684" s="8">
        <v>33</v>
      </c>
      <c r="R6684" s="8">
        <v>61</v>
      </c>
      <c r="S6684" s="8">
        <v>31</v>
      </c>
      <c r="T6684" s="8">
        <v>67</v>
      </c>
      <c r="U6684" s="8">
        <v>12</v>
      </c>
      <c r="V6684" s="8">
        <v>68</v>
      </c>
      <c r="W6684" s="8">
        <v>17</v>
      </c>
      <c r="X6684" s="8">
        <v>15</v>
      </c>
      <c r="Y6684" s="8">
        <v>100</v>
      </c>
      <c r="Z6684" s="8">
        <v>64</v>
      </c>
    </row>
    <row r="6685" spans="1:26" x14ac:dyDescent="0.2">
      <c r="B6685" s="7">
        <v>0.08</v>
      </c>
      <c r="C6685" s="7">
        <v>0.08</v>
      </c>
      <c r="D6685" s="7">
        <v>0.09</v>
      </c>
      <c r="E6685" s="7">
        <v>0.05</v>
      </c>
      <c r="F6685" s="7">
        <v>0.06</v>
      </c>
      <c r="G6685" s="7">
        <v>0.08</v>
      </c>
      <c r="H6685" s="7">
        <v>0.11</v>
      </c>
      <c r="I6685" s="7">
        <v>0.11</v>
      </c>
      <c r="J6685" s="7">
        <v>0.09</v>
      </c>
      <c r="K6685" s="7">
        <v>7.0000000000000007E-2</v>
      </c>
      <c r="L6685" s="7">
        <v>0.1</v>
      </c>
      <c r="M6685" s="7">
        <v>0.08</v>
      </c>
      <c r="N6685" s="7">
        <v>0.08</v>
      </c>
      <c r="O6685" s="7">
        <v>0.08</v>
      </c>
      <c r="P6685" s="7">
        <v>0.1</v>
      </c>
      <c r="Q6685" s="7">
        <v>0.1</v>
      </c>
      <c r="R6685" s="7">
        <v>0.12</v>
      </c>
      <c r="S6685" s="7">
        <v>7.0000000000000007E-2</v>
      </c>
      <c r="T6685" s="7">
        <v>0.08</v>
      </c>
      <c r="U6685" s="7">
        <v>0.08</v>
      </c>
      <c r="V6685" s="7">
        <v>0.09</v>
      </c>
      <c r="W6685" s="7">
        <v>0.06</v>
      </c>
      <c r="X6685" s="7">
        <v>0.09</v>
      </c>
      <c r="Y6685" s="7">
        <v>0.08</v>
      </c>
      <c r="Z6685" s="7">
        <v>0.1</v>
      </c>
    </row>
    <row r="6686" spans="1:26" x14ac:dyDescent="0.2">
      <c r="B6686" s="6" t="s">
        <v>41</v>
      </c>
      <c r="H6686" s="6" t="s">
        <v>35</v>
      </c>
      <c r="I6686" s="6" t="s">
        <v>210</v>
      </c>
      <c r="R6686" s="6" t="s">
        <v>88</v>
      </c>
    </row>
    <row r="6687" spans="1:26" x14ac:dyDescent="0.2">
      <c r="A6687" s="6" t="s">
        <v>1401</v>
      </c>
      <c r="B6687" s="8">
        <v>197</v>
      </c>
      <c r="C6687" s="8">
        <v>98</v>
      </c>
      <c r="D6687" s="8">
        <v>99</v>
      </c>
      <c r="E6687" s="8">
        <v>22</v>
      </c>
      <c r="F6687" s="8">
        <v>32</v>
      </c>
      <c r="G6687" s="8">
        <v>33</v>
      </c>
      <c r="H6687" s="8">
        <v>41</v>
      </c>
      <c r="I6687" s="8">
        <v>70</v>
      </c>
      <c r="J6687" s="8">
        <v>58</v>
      </c>
      <c r="K6687" s="8">
        <v>48</v>
      </c>
      <c r="L6687" s="8">
        <v>46</v>
      </c>
      <c r="M6687" s="8">
        <v>45</v>
      </c>
      <c r="N6687" s="8">
        <v>71</v>
      </c>
      <c r="O6687" s="8">
        <v>51</v>
      </c>
      <c r="P6687" s="8">
        <v>40</v>
      </c>
      <c r="Q6687" s="8">
        <v>35</v>
      </c>
      <c r="R6687" s="8">
        <v>53</v>
      </c>
      <c r="S6687" s="8">
        <v>39</v>
      </c>
      <c r="T6687" s="8">
        <v>85</v>
      </c>
      <c r="U6687" s="8">
        <v>21</v>
      </c>
      <c r="V6687" s="8">
        <v>68</v>
      </c>
      <c r="W6687" s="8">
        <v>34</v>
      </c>
      <c r="X6687" s="8">
        <v>17</v>
      </c>
      <c r="Y6687" s="8">
        <v>119</v>
      </c>
      <c r="Z6687" s="8">
        <v>67</v>
      </c>
    </row>
    <row r="6688" spans="1:26" x14ac:dyDescent="0.2">
      <c r="B6688" s="7">
        <v>0.1</v>
      </c>
      <c r="C6688" s="7">
        <v>0.1</v>
      </c>
      <c r="D6688" s="7">
        <v>0.1</v>
      </c>
      <c r="E6688" s="7">
        <v>7.0000000000000007E-2</v>
      </c>
      <c r="F6688" s="7">
        <v>0.09</v>
      </c>
      <c r="G6688" s="7">
        <v>0.09</v>
      </c>
      <c r="H6688" s="7">
        <v>0.11</v>
      </c>
      <c r="I6688" s="7">
        <v>0.12</v>
      </c>
      <c r="J6688" s="7">
        <v>0.11</v>
      </c>
      <c r="K6688" s="7">
        <v>0.09</v>
      </c>
      <c r="L6688" s="7">
        <v>0.1</v>
      </c>
      <c r="M6688" s="7">
        <v>0.1</v>
      </c>
      <c r="N6688" s="7">
        <v>0.11</v>
      </c>
      <c r="O6688" s="7">
        <v>0.09</v>
      </c>
      <c r="P6688" s="7">
        <v>0.09</v>
      </c>
      <c r="Q6688" s="7">
        <v>0.1</v>
      </c>
      <c r="R6688" s="7">
        <v>0.1</v>
      </c>
      <c r="S6688" s="7">
        <v>0.08</v>
      </c>
      <c r="T6688" s="7">
        <v>0.1</v>
      </c>
      <c r="U6688" s="7">
        <v>0.14000000000000001</v>
      </c>
      <c r="V6688" s="7">
        <v>0.09</v>
      </c>
      <c r="W6688" s="7">
        <v>0.12</v>
      </c>
      <c r="X6688" s="7">
        <v>0.1</v>
      </c>
      <c r="Y6688" s="7">
        <v>0.1</v>
      </c>
      <c r="Z6688" s="7">
        <v>0.1</v>
      </c>
    </row>
    <row r="6689" spans="1:26" x14ac:dyDescent="0.2">
      <c r="A6689" s="6" t="s">
        <v>41</v>
      </c>
    </row>
    <row r="6691" spans="1:26" x14ac:dyDescent="0.2">
      <c r="A6691" s="6" t="s">
        <v>1397</v>
      </c>
      <c r="B6691" s="8">
        <v>373</v>
      </c>
      <c r="C6691" s="8">
        <v>192</v>
      </c>
      <c r="D6691" s="8">
        <v>182</v>
      </c>
      <c r="E6691" s="8">
        <v>49</v>
      </c>
      <c r="F6691" s="8">
        <v>79</v>
      </c>
      <c r="G6691" s="8">
        <v>80</v>
      </c>
      <c r="H6691" s="8">
        <v>60</v>
      </c>
      <c r="I6691" s="8">
        <v>104</v>
      </c>
      <c r="J6691" s="8">
        <v>104</v>
      </c>
      <c r="K6691" s="8">
        <v>101</v>
      </c>
      <c r="L6691" s="8">
        <v>83</v>
      </c>
      <c r="M6691" s="8">
        <v>85</v>
      </c>
      <c r="N6691" s="8">
        <v>128</v>
      </c>
      <c r="O6691" s="8">
        <v>105</v>
      </c>
      <c r="P6691" s="8">
        <v>84</v>
      </c>
      <c r="Q6691" s="8">
        <v>57</v>
      </c>
      <c r="R6691" s="8">
        <v>80</v>
      </c>
      <c r="S6691" s="8">
        <v>77</v>
      </c>
      <c r="T6691" s="8">
        <v>182</v>
      </c>
      <c r="U6691" s="8">
        <v>34</v>
      </c>
      <c r="V6691" s="8">
        <v>144</v>
      </c>
      <c r="W6691" s="8">
        <v>49</v>
      </c>
      <c r="X6691" s="8">
        <v>30</v>
      </c>
      <c r="Y6691" s="8">
        <v>223</v>
      </c>
      <c r="Z6691" s="8">
        <v>125</v>
      </c>
    </row>
    <row r="6692" spans="1:26" x14ac:dyDescent="0.2">
      <c r="B6692" s="7">
        <v>0.18</v>
      </c>
      <c r="C6692" s="7">
        <v>0.19</v>
      </c>
      <c r="D6692" s="7">
        <v>0.18</v>
      </c>
      <c r="E6692" s="7">
        <v>0.15</v>
      </c>
      <c r="F6692" s="7">
        <v>0.22</v>
      </c>
      <c r="G6692" s="7">
        <v>0.22</v>
      </c>
      <c r="H6692" s="7">
        <v>0.16</v>
      </c>
      <c r="I6692" s="7">
        <v>0.18</v>
      </c>
      <c r="J6692" s="7">
        <v>0.2</v>
      </c>
      <c r="K6692" s="7">
        <v>0.18</v>
      </c>
      <c r="L6692" s="7">
        <v>0.18</v>
      </c>
      <c r="M6692" s="7">
        <v>0.18</v>
      </c>
      <c r="N6692" s="7">
        <v>0.19</v>
      </c>
      <c r="O6692" s="7">
        <v>0.19</v>
      </c>
      <c r="P6692" s="7">
        <v>0.18</v>
      </c>
      <c r="Q6692" s="7">
        <v>0.17</v>
      </c>
      <c r="R6692" s="7">
        <v>0.15</v>
      </c>
      <c r="S6692" s="7">
        <v>0.17</v>
      </c>
      <c r="T6692" s="7">
        <v>0.21</v>
      </c>
      <c r="U6692" s="7">
        <v>0.23</v>
      </c>
      <c r="V6692" s="7">
        <v>0.19</v>
      </c>
      <c r="W6692" s="7">
        <v>0.18</v>
      </c>
      <c r="X6692" s="7">
        <v>0.19</v>
      </c>
      <c r="Y6692" s="7">
        <v>0.19</v>
      </c>
      <c r="Z6692" s="7">
        <v>0.19</v>
      </c>
    </row>
    <row r="6693" spans="1:26" x14ac:dyDescent="0.2">
      <c r="B6693" s="6" t="s">
        <v>205</v>
      </c>
      <c r="F6693" s="6" t="s">
        <v>869</v>
      </c>
      <c r="G6693" s="6" t="s">
        <v>41</v>
      </c>
      <c r="T6693" s="6" t="s">
        <v>106</v>
      </c>
      <c r="U6693" s="6" t="s">
        <v>205</v>
      </c>
    </row>
    <row r="6694" spans="1:26" x14ac:dyDescent="0.2">
      <c r="A6694" s="6" t="s">
        <v>1393</v>
      </c>
      <c r="B6694" s="8">
        <v>271</v>
      </c>
      <c r="C6694" s="8">
        <v>122</v>
      </c>
      <c r="D6694" s="8">
        <v>148</v>
      </c>
      <c r="E6694" s="8">
        <v>44</v>
      </c>
      <c r="F6694" s="8">
        <v>60</v>
      </c>
      <c r="G6694" s="8">
        <v>51</v>
      </c>
      <c r="H6694" s="8">
        <v>43</v>
      </c>
      <c r="I6694" s="8">
        <v>73</v>
      </c>
      <c r="J6694" s="8">
        <v>76</v>
      </c>
      <c r="K6694" s="8">
        <v>81</v>
      </c>
      <c r="L6694" s="8">
        <v>60</v>
      </c>
      <c r="M6694" s="8">
        <v>53</v>
      </c>
      <c r="N6694" s="8">
        <v>96</v>
      </c>
      <c r="O6694" s="8">
        <v>78</v>
      </c>
      <c r="P6694" s="8">
        <v>61</v>
      </c>
      <c r="Q6694" s="8">
        <v>35</v>
      </c>
      <c r="R6694" s="8">
        <v>55</v>
      </c>
      <c r="S6694" s="8">
        <v>76</v>
      </c>
      <c r="T6694" s="8">
        <v>134</v>
      </c>
      <c r="U6694" s="8">
        <v>5</v>
      </c>
      <c r="V6694" s="8">
        <v>107</v>
      </c>
      <c r="W6694" s="8">
        <v>46</v>
      </c>
      <c r="X6694" s="8">
        <v>19</v>
      </c>
      <c r="Y6694" s="8">
        <v>173</v>
      </c>
      <c r="Z6694" s="8">
        <v>75</v>
      </c>
    </row>
    <row r="6695" spans="1:26" x14ac:dyDescent="0.2">
      <c r="B6695" s="7">
        <v>0.13</v>
      </c>
      <c r="C6695" s="7">
        <v>0.12</v>
      </c>
      <c r="D6695" s="7">
        <v>0.15</v>
      </c>
      <c r="E6695" s="7">
        <v>0.14000000000000001</v>
      </c>
      <c r="F6695" s="7">
        <v>0.17</v>
      </c>
      <c r="G6695" s="7">
        <v>0.14000000000000001</v>
      </c>
      <c r="H6695" s="7">
        <v>0.12</v>
      </c>
      <c r="I6695" s="7">
        <v>0.12</v>
      </c>
      <c r="J6695" s="7">
        <v>0.14000000000000001</v>
      </c>
      <c r="K6695" s="7">
        <v>0.14000000000000001</v>
      </c>
      <c r="L6695" s="7">
        <v>0.13</v>
      </c>
      <c r="M6695" s="7">
        <v>0.11</v>
      </c>
      <c r="N6695" s="7">
        <v>0.14000000000000001</v>
      </c>
      <c r="O6695" s="7">
        <v>0.14000000000000001</v>
      </c>
      <c r="P6695" s="7">
        <v>0.13</v>
      </c>
      <c r="Q6695" s="7">
        <v>0.1</v>
      </c>
      <c r="R6695" s="7">
        <v>0.11</v>
      </c>
      <c r="S6695" s="7">
        <v>0.17</v>
      </c>
      <c r="T6695" s="7">
        <v>0.15</v>
      </c>
      <c r="U6695" s="7">
        <v>0.03</v>
      </c>
      <c r="V6695" s="7">
        <v>0.14000000000000001</v>
      </c>
      <c r="W6695" s="7">
        <v>0.17</v>
      </c>
      <c r="X6695" s="7">
        <v>0.12</v>
      </c>
      <c r="Y6695" s="7">
        <v>0.14000000000000001</v>
      </c>
      <c r="Z6695" s="7">
        <v>0.12</v>
      </c>
    </row>
    <row r="6696" spans="1:26" x14ac:dyDescent="0.2">
      <c r="B6696" s="6" t="s">
        <v>80</v>
      </c>
      <c r="R6696" s="6" t="s">
        <v>79</v>
      </c>
      <c r="S6696" s="6" t="s">
        <v>81</v>
      </c>
      <c r="T6696" s="6" t="s">
        <v>81</v>
      </c>
    </row>
    <row r="6697" spans="1:26" x14ac:dyDescent="0.2">
      <c r="A6697" s="6" t="s">
        <v>1390</v>
      </c>
      <c r="B6697" s="8">
        <v>260</v>
      </c>
      <c r="C6697" s="8">
        <v>118</v>
      </c>
      <c r="D6697" s="8">
        <v>141</v>
      </c>
      <c r="E6697" s="8">
        <v>67</v>
      </c>
      <c r="F6697" s="8">
        <v>40</v>
      </c>
      <c r="G6697" s="8">
        <v>52</v>
      </c>
      <c r="H6697" s="8">
        <v>43</v>
      </c>
      <c r="I6697" s="8">
        <v>58</v>
      </c>
      <c r="J6697" s="8">
        <v>78</v>
      </c>
      <c r="K6697" s="8">
        <v>74</v>
      </c>
      <c r="L6697" s="8">
        <v>47</v>
      </c>
      <c r="M6697" s="8">
        <v>61</v>
      </c>
      <c r="N6697" s="8">
        <v>99</v>
      </c>
      <c r="O6697" s="8">
        <v>70</v>
      </c>
      <c r="P6697" s="8">
        <v>41</v>
      </c>
      <c r="Q6697" s="8">
        <v>49</v>
      </c>
      <c r="R6697" s="8">
        <v>63</v>
      </c>
      <c r="S6697" s="8">
        <v>55</v>
      </c>
      <c r="T6697" s="8">
        <v>126</v>
      </c>
      <c r="U6697" s="8">
        <v>16</v>
      </c>
      <c r="V6697" s="8">
        <v>112</v>
      </c>
      <c r="W6697" s="8">
        <v>25</v>
      </c>
      <c r="X6697" s="8">
        <v>14</v>
      </c>
      <c r="Y6697" s="8">
        <v>151</v>
      </c>
      <c r="Z6697" s="8">
        <v>77</v>
      </c>
    </row>
    <row r="6698" spans="1:26" x14ac:dyDescent="0.2">
      <c r="B6698" s="7">
        <v>0.13</v>
      </c>
      <c r="C6698" s="7">
        <v>0.12</v>
      </c>
      <c r="D6698" s="7">
        <v>0.14000000000000001</v>
      </c>
      <c r="E6698" s="7">
        <v>0.21</v>
      </c>
      <c r="F6698" s="7">
        <v>0.11</v>
      </c>
      <c r="G6698" s="7">
        <v>0.14000000000000001</v>
      </c>
      <c r="H6698" s="7">
        <v>0.12</v>
      </c>
      <c r="I6698" s="7">
        <v>0.1</v>
      </c>
      <c r="J6698" s="7">
        <v>0.15</v>
      </c>
      <c r="K6698" s="7">
        <v>0.13</v>
      </c>
      <c r="L6698" s="7">
        <v>0.1</v>
      </c>
      <c r="M6698" s="7">
        <v>0.13</v>
      </c>
      <c r="N6698" s="7">
        <v>0.15</v>
      </c>
      <c r="O6698" s="7">
        <v>0.13</v>
      </c>
      <c r="P6698" s="7">
        <v>0.09</v>
      </c>
      <c r="Q6698" s="7">
        <v>0.14000000000000001</v>
      </c>
      <c r="R6698" s="7">
        <v>0.12</v>
      </c>
      <c r="S6698" s="7">
        <v>0.12</v>
      </c>
      <c r="T6698" s="7">
        <v>0.14000000000000001</v>
      </c>
      <c r="U6698" s="7">
        <v>0.1</v>
      </c>
      <c r="V6698" s="7">
        <v>0.15</v>
      </c>
      <c r="W6698" s="7">
        <v>0.09</v>
      </c>
      <c r="X6698" s="7">
        <v>0.09</v>
      </c>
      <c r="Y6698" s="7">
        <v>0.13</v>
      </c>
      <c r="Z6698" s="7">
        <v>0.12</v>
      </c>
    </row>
    <row r="6699" spans="1:26" x14ac:dyDescent="0.2">
      <c r="B6699" s="6" t="s">
        <v>1523</v>
      </c>
      <c r="E6699" s="6" t="s">
        <v>187</v>
      </c>
      <c r="G6699" s="6" t="s">
        <v>78</v>
      </c>
      <c r="N6699" s="6" t="s">
        <v>161</v>
      </c>
      <c r="O6699" s="6" t="s">
        <v>161</v>
      </c>
      <c r="Q6699" s="6" t="s">
        <v>161</v>
      </c>
      <c r="V6699" s="6" t="s">
        <v>1522</v>
      </c>
    </row>
    <row r="6700" spans="1:26" x14ac:dyDescent="0.2">
      <c r="A6700" s="6" t="s">
        <v>1388</v>
      </c>
      <c r="B6700" s="8">
        <v>182</v>
      </c>
      <c r="C6700" s="8">
        <v>83</v>
      </c>
      <c r="D6700" s="8">
        <v>99</v>
      </c>
      <c r="E6700" s="8">
        <v>32</v>
      </c>
      <c r="F6700" s="8">
        <v>38</v>
      </c>
      <c r="G6700" s="8">
        <v>37</v>
      </c>
      <c r="H6700" s="8">
        <v>26</v>
      </c>
      <c r="I6700" s="8">
        <v>49</v>
      </c>
      <c r="J6700" s="8">
        <v>49</v>
      </c>
      <c r="K6700" s="8">
        <v>68</v>
      </c>
      <c r="L6700" s="8">
        <v>33</v>
      </c>
      <c r="M6700" s="8">
        <v>32</v>
      </c>
      <c r="N6700" s="8">
        <v>56</v>
      </c>
      <c r="O6700" s="8">
        <v>47</v>
      </c>
      <c r="P6700" s="8">
        <v>51</v>
      </c>
      <c r="Q6700" s="8">
        <v>28</v>
      </c>
      <c r="R6700" s="8">
        <v>43</v>
      </c>
      <c r="S6700" s="8">
        <v>41</v>
      </c>
      <c r="T6700" s="8">
        <v>87</v>
      </c>
      <c r="U6700" s="8">
        <v>11</v>
      </c>
      <c r="V6700" s="8">
        <v>74</v>
      </c>
      <c r="W6700" s="8">
        <v>30</v>
      </c>
      <c r="X6700" s="8">
        <v>9</v>
      </c>
      <c r="Y6700" s="8">
        <v>113</v>
      </c>
      <c r="Z6700" s="8">
        <v>49</v>
      </c>
    </row>
    <row r="6701" spans="1:26" x14ac:dyDescent="0.2">
      <c r="B6701" s="7">
        <v>0.09</v>
      </c>
      <c r="C6701" s="7">
        <v>0.08</v>
      </c>
      <c r="D6701" s="7">
        <v>0.1</v>
      </c>
      <c r="E6701" s="7">
        <v>0.1</v>
      </c>
      <c r="F6701" s="7">
        <v>0.11</v>
      </c>
      <c r="G6701" s="7">
        <v>0.1</v>
      </c>
      <c r="H6701" s="7">
        <v>7.0000000000000007E-2</v>
      </c>
      <c r="I6701" s="7">
        <v>0.08</v>
      </c>
      <c r="J6701" s="7">
        <v>0.09</v>
      </c>
      <c r="K6701" s="7">
        <v>0.12</v>
      </c>
      <c r="L6701" s="7">
        <v>7.0000000000000007E-2</v>
      </c>
      <c r="M6701" s="7">
        <v>7.0000000000000007E-2</v>
      </c>
      <c r="N6701" s="7">
        <v>0.08</v>
      </c>
      <c r="O6701" s="7">
        <v>0.09</v>
      </c>
      <c r="P6701" s="7">
        <v>0.11</v>
      </c>
      <c r="Q6701" s="7">
        <v>0.08</v>
      </c>
      <c r="R6701" s="7">
        <v>0.08</v>
      </c>
      <c r="S6701" s="7">
        <v>0.09</v>
      </c>
      <c r="T6701" s="7">
        <v>0.1</v>
      </c>
      <c r="U6701" s="7">
        <v>7.0000000000000007E-2</v>
      </c>
      <c r="V6701" s="7">
        <v>0.1</v>
      </c>
      <c r="W6701" s="7">
        <v>0.11</v>
      </c>
      <c r="X6701" s="7">
        <v>0.05</v>
      </c>
      <c r="Y6701" s="7">
        <v>0.09</v>
      </c>
      <c r="Z6701" s="7">
        <v>0.08</v>
      </c>
    </row>
    <row r="6702" spans="1:26" x14ac:dyDescent="0.2">
      <c r="K6702" s="6" t="s">
        <v>192</v>
      </c>
      <c r="W6702" s="6" t="s">
        <v>186</v>
      </c>
    </row>
    <row r="6703" spans="1:26" x14ac:dyDescent="0.2">
      <c r="A6703" s="6" t="s">
        <v>1387</v>
      </c>
      <c r="B6703" s="8">
        <v>73</v>
      </c>
      <c r="C6703" s="8">
        <v>30</v>
      </c>
      <c r="D6703" s="8">
        <v>43</v>
      </c>
      <c r="E6703" s="8">
        <v>21</v>
      </c>
      <c r="F6703" s="8">
        <v>13</v>
      </c>
      <c r="G6703" s="8">
        <v>8</v>
      </c>
      <c r="H6703" s="8">
        <v>12</v>
      </c>
      <c r="I6703" s="8">
        <v>18</v>
      </c>
      <c r="J6703" s="8">
        <v>19</v>
      </c>
      <c r="K6703" s="8">
        <v>23</v>
      </c>
      <c r="L6703" s="8">
        <v>15</v>
      </c>
      <c r="M6703" s="8">
        <v>15</v>
      </c>
      <c r="N6703" s="8">
        <v>24</v>
      </c>
      <c r="O6703" s="8">
        <v>23</v>
      </c>
      <c r="P6703" s="8">
        <v>15</v>
      </c>
      <c r="Q6703" s="8">
        <v>12</v>
      </c>
      <c r="R6703" s="8">
        <v>13</v>
      </c>
      <c r="S6703" s="8">
        <v>24</v>
      </c>
      <c r="T6703" s="8">
        <v>31</v>
      </c>
      <c r="U6703" s="8">
        <v>4</v>
      </c>
      <c r="V6703" s="8">
        <v>28</v>
      </c>
      <c r="W6703" s="8">
        <v>9</v>
      </c>
      <c r="X6703" s="8">
        <v>5</v>
      </c>
      <c r="Y6703" s="8">
        <v>42</v>
      </c>
      <c r="Z6703" s="8">
        <v>21</v>
      </c>
    </row>
    <row r="6704" spans="1:26" x14ac:dyDescent="0.2">
      <c r="B6704" s="7">
        <v>0.04</v>
      </c>
      <c r="C6704" s="7">
        <v>0.03</v>
      </c>
      <c r="D6704" s="7">
        <v>0.04</v>
      </c>
      <c r="E6704" s="7">
        <v>7.0000000000000007E-2</v>
      </c>
      <c r="F6704" s="7">
        <v>0.04</v>
      </c>
      <c r="G6704" s="7">
        <v>0.02</v>
      </c>
      <c r="H6704" s="7">
        <v>0.03</v>
      </c>
      <c r="I6704" s="7">
        <v>0.03</v>
      </c>
      <c r="J6704" s="7">
        <v>0.04</v>
      </c>
      <c r="K6704" s="7">
        <v>0.04</v>
      </c>
      <c r="L6704" s="7">
        <v>0.03</v>
      </c>
      <c r="M6704" s="7">
        <v>0.03</v>
      </c>
      <c r="N6704" s="7">
        <v>0.03</v>
      </c>
      <c r="O6704" s="7">
        <v>0.04</v>
      </c>
      <c r="P6704" s="7">
        <v>0.03</v>
      </c>
      <c r="Q6704" s="7">
        <v>0.03</v>
      </c>
      <c r="R6704" s="7">
        <v>0.03</v>
      </c>
      <c r="S6704" s="7">
        <v>0.05</v>
      </c>
      <c r="T6704" s="7">
        <v>0.03</v>
      </c>
      <c r="U6704" s="7">
        <v>0.03</v>
      </c>
      <c r="V6704" s="7">
        <v>0.04</v>
      </c>
      <c r="W6704" s="7">
        <v>0.03</v>
      </c>
      <c r="X6704" s="7">
        <v>0.03</v>
      </c>
      <c r="Y6704" s="7">
        <v>0.03</v>
      </c>
      <c r="Z6704" s="7">
        <v>0.03</v>
      </c>
    </row>
    <row r="6705" spans="1:26" x14ac:dyDescent="0.2">
      <c r="E6705" s="6" t="s">
        <v>76</v>
      </c>
      <c r="S6705" s="6" t="s">
        <v>106</v>
      </c>
    </row>
    <row r="6706" spans="1:26" x14ac:dyDescent="0.2">
      <c r="A6706" s="6" t="s">
        <v>1385</v>
      </c>
      <c r="B6706" s="8">
        <v>44</v>
      </c>
      <c r="C6706" s="8">
        <v>21</v>
      </c>
      <c r="D6706" s="8">
        <v>23</v>
      </c>
      <c r="E6706" s="8">
        <v>14</v>
      </c>
      <c r="F6706" s="8">
        <v>6</v>
      </c>
      <c r="G6706" s="8">
        <v>10</v>
      </c>
      <c r="H6706" s="8">
        <v>8</v>
      </c>
      <c r="I6706" s="8">
        <v>6</v>
      </c>
      <c r="J6706" s="8">
        <v>8</v>
      </c>
      <c r="K6706" s="8">
        <v>19</v>
      </c>
      <c r="L6706" s="8">
        <v>10</v>
      </c>
      <c r="M6706" s="8">
        <v>8</v>
      </c>
      <c r="N6706" s="8">
        <v>16</v>
      </c>
      <c r="O6706" s="8">
        <v>15</v>
      </c>
      <c r="P6706" s="8">
        <v>8</v>
      </c>
      <c r="Q6706" s="8">
        <v>5</v>
      </c>
      <c r="R6706" s="8">
        <v>15</v>
      </c>
      <c r="S6706" s="8">
        <v>9</v>
      </c>
      <c r="T6706" s="8">
        <v>16</v>
      </c>
      <c r="U6706" s="8">
        <v>4</v>
      </c>
      <c r="V6706" s="8">
        <v>13</v>
      </c>
      <c r="W6706" s="8">
        <v>5</v>
      </c>
      <c r="X6706" s="8">
        <v>2</v>
      </c>
      <c r="Y6706" s="8">
        <v>20</v>
      </c>
      <c r="Z6706" s="8">
        <v>15</v>
      </c>
    </row>
    <row r="6707" spans="1:26" x14ac:dyDescent="0.2">
      <c r="B6707" s="7">
        <v>0.02</v>
      </c>
      <c r="C6707" s="7">
        <v>0.02</v>
      </c>
      <c r="D6707" s="7">
        <v>0.02</v>
      </c>
      <c r="E6707" s="7">
        <v>0.04</v>
      </c>
      <c r="F6707" s="7">
        <v>0.02</v>
      </c>
      <c r="G6707" s="7">
        <v>0.03</v>
      </c>
      <c r="H6707" s="7">
        <v>0.02</v>
      </c>
      <c r="I6707" s="7">
        <v>0.01</v>
      </c>
      <c r="J6707" s="7">
        <v>0.01</v>
      </c>
      <c r="K6707" s="7">
        <v>0.03</v>
      </c>
      <c r="L6707" s="7">
        <v>0.02</v>
      </c>
      <c r="M6707" s="7">
        <v>0.02</v>
      </c>
      <c r="N6707" s="7">
        <v>0.02</v>
      </c>
      <c r="O6707" s="7">
        <v>0.03</v>
      </c>
      <c r="P6707" s="7">
        <v>0.02</v>
      </c>
      <c r="Q6707" s="7">
        <v>0.01</v>
      </c>
      <c r="R6707" s="7">
        <v>0.03</v>
      </c>
      <c r="S6707" s="7">
        <v>0.02</v>
      </c>
      <c r="T6707" s="7">
        <v>0.02</v>
      </c>
      <c r="U6707" s="7">
        <v>0.03</v>
      </c>
      <c r="V6707" s="7">
        <v>0.02</v>
      </c>
      <c r="W6707" s="7">
        <v>0.02</v>
      </c>
      <c r="X6707" s="7">
        <v>0.01</v>
      </c>
      <c r="Y6707" s="7">
        <v>0.02</v>
      </c>
      <c r="Z6707" s="7">
        <v>0.02</v>
      </c>
    </row>
    <row r="6708" spans="1:26" x14ac:dyDescent="0.2">
      <c r="B6708" s="6" t="s">
        <v>78</v>
      </c>
      <c r="E6708" s="6" t="s">
        <v>170</v>
      </c>
      <c r="G6708" s="6" t="s">
        <v>78</v>
      </c>
      <c r="K6708" s="6" t="s">
        <v>354</v>
      </c>
    </row>
    <row r="6709" spans="1:26" x14ac:dyDescent="0.2">
      <c r="A6709" s="6" t="s">
        <v>269</v>
      </c>
      <c r="B6709" s="8">
        <v>108</v>
      </c>
      <c r="C6709" s="8">
        <v>50</v>
      </c>
      <c r="D6709" s="8">
        <v>58</v>
      </c>
      <c r="E6709" s="8">
        <v>28</v>
      </c>
      <c r="F6709" s="8">
        <v>24</v>
      </c>
      <c r="G6709" s="8">
        <v>24</v>
      </c>
      <c r="H6709" s="8">
        <v>19</v>
      </c>
      <c r="I6709" s="8">
        <v>13</v>
      </c>
      <c r="J6709" s="8">
        <v>14</v>
      </c>
      <c r="K6709" s="8">
        <v>28</v>
      </c>
      <c r="L6709" s="8">
        <v>29</v>
      </c>
      <c r="M6709" s="8">
        <v>36</v>
      </c>
      <c r="N6709" s="8">
        <v>34</v>
      </c>
      <c r="O6709" s="8">
        <v>21</v>
      </c>
      <c r="P6709" s="8">
        <v>27</v>
      </c>
      <c r="Q6709" s="8">
        <v>25</v>
      </c>
      <c r="R6709" s="8">
        <v>46</v>
      </c>
      <c r="S6709" s="8">
        <v>33</v>
      </c>
      <c r="T6709" s="8">
        <v>21</v>
      </c>
      <c r="U6709" s="8">
        <v>8</v>
      </c>
      <c r="V6709" s="8">
        <v>41</v>
      </c>
      <c r="W6709" s="8">
        <v>11</v>
      </c>
      <c r="X6709" s="8">
        <v>12</v>
      </c>
      <c r="Y6709" s="8">
        <v>63</v>
      </c>
      <c r="Z6709" s="8">
        <v>25</v>
      </c>
    </row>
    <row r="6710" spans="1:26" x14ac:dyDescent="0.2">
      <c r="B6710" s="7">
        <v>0.05</v>
      </c>
      <c r="C6710" s="7">
        <v>0.05</v>
      </c>
      <c r="D6710" s="7">
        <v>0.06</v>
      </c>
      <c r="E6710" s="7">
        <v>0.09</v>
      </c>
      <c r="F6710" s="7">
        <v>7.0000000000000007E-2</v>
      </c>
      <c r="G6710" s="7">
        <v>0.06</v>
      </c>
      <c r="H6710" s="7">
        <v>0.05</v>
      </c>
      <c r="I6710" s="7">
        <v>0.02</v>
      </c>
      <c r="J6710" s="7">
        <v>0.03</v>
      </c>
      <c r="K6710" s="7">
        <v>0.05</v>
      </c>
      <c r="L6710" s="7">
        <v>0.06</v>
      </c>
      <c r="M6710" s="7">
        <v>0.08</v>
      </c>
      <c r="N6710" s="7">
        <v>0.05</v>
      </c>
      <c r="O6710" s="7">
        <v>0.04</v>
      </c>
      <c r="P6710" s="7">
        <v>0.06</v>
      </c>
      <c r="Q6710" s="7">
        <v>7.0000000000000007E-2</v>
      </c>
      <c r="R6710" s="7">
        <v>0.09</v>
      </c>
      <c r="S6710" s="7">
        <v>7.0000000000000007E-2</v>
      </c>
      <c r="T6710" s="7">
        <v>0.02</v>
      </c>
      <c r="U6710" s="7">
        <v>0.05</v>
      </c>
      <c r="V6710" s="7">
        <v>0.05</v>
      </c>
      <c r="W6710" s="7">
        <v>0.04</v>
      </c>
      <c r="X6710" s="7">
        <v>0.08</v>
      </c>
      <c r="Y6710" s="7">
        <v>0.05</v>
      </c>
      <c r="Z6710" s="7">
        <v>0.04</v>
      </c>
    </row>
    <row r="6711" spans="1:26" x14ac:dyDescent="0.2">
      <c r="B6711" s="6" t="s">
        <v>1468</v>
      </c>
      <c r="E6711" s="6" t="s">
        <v>170</v>
      </c>
      <c r="F6711" s="6" t="s">
        <v>78</v>
      </c>
      <c r="G6711" s="6" t="s">
        <v>78</v>
      </c>
      <c r="H6711" s="6" t="s">
        <v>78</v>
      </c>
      <c r="M6711" s="6" t="s">
        <v>354</v>
      </c>
      <c r="Q6711" s="6" t="s">
        <v>115</v>
      </c>
      <c r="R6711" s="6" t="s">
        <v>160</v>
      </c>
      <c r="S6711" s="6" t="s">
        <v>96</v>
      </c>
      <c r="U6711" s="6" t="s">
        <v>96</v>
      </c>
    </row>
    <row r="6712" spans="1:26" x14ac:dyDescent="0.2">
      <c r="A6712" s="6" t="s">
        <v>261</v>
      </c>
      <c r="B6712" s="11">
        <v>4.95</v>
      </c>
      <c r="C6712" s="11">
        <v>4.72</v>
      </c>
      <c r="D6712" s="11">
        <v>5.18</v>
      </c>
      <c r="E6712" s="11">
        <v>5.84</v>
      </c>
      <c r="F6712" s="11">
        <v>5.22</v>
      </c>
      <c r="G6712" s="11">
        <v>5.23</v>
      </c>
      <c r="H6712" s="11">
        <v>4.51</v>
      </c>
      <c r="I6712" s="11">
        <v>4.46</v>
      </c>
      <c r="J6712" s="11">
        <v>5.05</v>
      </c>
      <c r="K6712" s="11">
        <v>5.29</v>
      </c>
      <c r="L6712" s="11">
        <v>4.75</v>
      </c>
      <c r="M6712" s="11">
        <v>4.62</v>
      </c>
      <c r="N6712" s="11">
        <v>5.0999999999999996</v>
      </c>
      <c r="O6712" s="11">
        <v>5.04</v>
      </c>
      <c r="P6712" s="11">
        <v>4.75</v>
      </c>
      <c r="Q6712" s="11">
        <v>4.79</v>
      </c>
      <c r="R6712" s="11">
        <v>4.7300000000000004</v>
      </c>
      <c r="S6712" s="11">
        <v>5.09</v>
      </c>
      <c r="T6712" s="11">
        <v>5.09</v>
      </c>
      <c r="U6712" s="11">
        <v>4.4800000000000004</v>
      </c>
      <c r="V6712" s="11">
        <v>5.1100000000000003</v>
      </c>
      <c r="W6712" s="11">
        <v>4.96</v>
      </c>
      <c r="X6712" s="11">
        <v>4.38</v>
      </c>
      <c r="Y6712" s="11">
        <v>4.9800000000000004</v>
      </c>
      <c r="Z6712" s="11">
        <v>4.6900000000000004</v>
      </c>
    </row>
    <row r="6713" spans="1:26" x14ac:dyDescent="0.2">
      <c r="B6713" s="6" t="s">
        <v>1521</v>
      </c>
      <c r="D6713" s="6" t="s">
        <v>32</v>
      </c>
      <c r="E6713" s="6" t="s">
        <v>187</v>
      </c>
      <c r="F6713" s="6" t="s">
        <v>411</v>
      </c>
      <c r="G6713" s="6" t="s">
        <v>411</v>
      </c>
      <c r="J6713" s="6" t="s">
        <v>116</v>
      </c>
      <c r="K6713" s="6" t="s">
        <v>192</v>
      </c>
      <c r="N6713" s="6" t="s">
        <v>161</v>
      </c>
      <c r="S6713" s="6" t="s">
        <v>79</v>
      </c>
      <c r="T6713" s="6" t="s">
        <v>81</v>
      </c>
      <c r="V6713" s="6" t="s">
        <v>358</v>
      </c>
      <c r="W6713" s="6" t="s">
        <v>186</v>
      </c>
      <c r="Y6713" s="6" t="s">
        <v>200</v>
      </c>
    </row>
    <row r="6714" spans="1:26" x14ac:dyDescent="0.2">
      <c r="A6714" s="6" t="s">
        <v>257</v>
      </c>
      <c r="B6714" s="8">
        <v>299</v>
      </c>
      <c r="C6714" s="8">
        <v>134</v>
      </c>
      <c r="D6714" s="8">
        <v>165</v>
      </c>
      <c r="E6714" s="8">
        <v>67</v>
      </c>
      <c r="F6714" s="8">
        <v>58</v>
      </c>
      <c r="G6714" s="8">
        <v>56</v>
      </c>
      <c r="H6714" s="8">
        <v>45</v>
      </c>
      <c r="I6714" s="8">
        <v>73</v>
      </c>
      <c r="J6714" s="8">
        <v>76</v>
      </c>
      <c r="K6714" s="8">
        <v>110</v>
      </c>
      <c r="L6714" s="8">
        <v>57</v>
      </c>
      <c r="M6714" s="8">
        <v>55</v>
      </c>
      <c r="N6714" s="8">
        <v>96</v>
      </c>
      <c r="O6714" s="8">
        <v>85</v>
      </c>
      <c r="P6714" s="8">
        <v>74</v>
      </c>
      <c r="Q6714" s="8">
        <v>45</v>
      </c>
      <c r="R6714" s="8">
        <v>71</v>
      </c>
      <c r="S6714" s="8">
        <v>75</v>
      </c>
      <c r="T6714" s="8">
        <v>134</v>
      </c>
      <c r="U6714" s="8">
        <v>20</v>
      </c>
      <c r="V6714" s="8">
        <v>115</v>
      </c>
      <c r="W6714" s="8">
        <v>44</v>
      </c>
      <c r="X6714" s="8">
        <v>16</v>
      </c>
      <c r="Y6714" s="8">
        <v>175</v>
      </c>
      <c r="Z6714" s="8">
        <v>86</v>
      </c>
    </row>
    <row r="6715" spans="1:26" x14ac:dyDescent="0.2">
      <c r="B6715" s="7">
        <v>0.15</v>
      </c>
      <c r="C6715" s="7">
        <v>0.13</v>
      </c>
      <c r="D6715" s="7">
        <v>0.16</v>
      </c>
      <c r="E6715" s="7">
        <v>0.21</v>
      </c>
      <c r="F6715" s="7">
        <v>0.16</v>
      </c>
      <c r="G6715" s="7">
        <v>0.15</v>
      </c>
      <c r="H6715" s="7">
        <v>0.12</v>
      </c>
      <c r="I6715" s="7">
        <v>0.12</v>
      </c>
      <c r="J6715" s="7">
        <v>0.14000000000000001</v>
      </c>
      <c r="K6715" s="7">
        <v>0.2</v>
      </c>
      <c r="L6715" s="7">
        <v>0.13</v>
      </c>
      <c r="M6715" s="7">
        <v>0.12</v>
      </c>
      <c r="N6715" s="7">
        <v>0.14000000000000001</v>
      </c>
      <c r="O6715" s="7">
        <v>0.16</v>
      </c>
      <c r="P6715" s="7">
        <v>0.16</v>
      </c>
      <c r="Q6715" s="7">
        <v>0.13</v>
      </c>
      <c r="R6715" s="7">
        <v>0.14000000000000001</v>
      </c>
      <c r="S6715" s="7">
        <v>0.16</v>
      </c>
      <c r="T6715" s="7">
        <v>0.15</v>
      </c>
      <c r="U6715" s="7">
        <v>0.13</v>
      </c>
      <c r="V6715" s="7">
        <v>0.15</v>
      </c>
      <c r="W6715" s="7">
        <v>0.16</v>
      </c>
      <c r="X6715" s="7">
        <v>0.1</v>
      </c>
      <c r="Y6715" s="7">
        <v>0.15</v>
      </c>
      <c r="Z6715" s="7">
        <v>0.13</v>
      </c>
    </row>
    <row r="6716" spans="1:26" x14ac:dyDescent="0.2">
      <c r="B6716" s="6" t="s">
        <v>673</v>
      </c>
      <c r="E6716" s="6" t="s">
        <v>411</v>
      </c>
      <c r="K6716" s="6" t="s">
        <v>1520</v>
      </c>
    </row>
    <row r="6717" spans="1:26" x14ac:dyDescent="0.2">
      <c r="A6717" s="6" t="s">
        <v>249</v>
      </c>
      <c r="B6717" s="8">
        <v>708</v>
      </c>
      <c r="C6717" s="8">
        <v>383</v>
      </c>
      <c r="D6717" s="8">
        <v>325</v>
      </c>
      <c r="E6717" s="8">
        <v>67</v>
      </c>
      <c r="F6717" s="8">
        <v>100</v>
      </c>
      <c r="G6717" s="8">
        <v>107</v>
      </c>
      <c r="H6717" s="8">
        <v>164</v>
      </c>
      <c r="I6717" s="8">
        <v>269</v>
      </c>
      <c r="J6717" s="8">
        <v>185</v>
      </c>
      <c r="K6717" s="8">
        <v>168</v>
      </c>
      <c r="L6717" s="8">
        <v>173</v>
      </c>
      <c r="M6717" s="8">
        <v>182</v>
      </c>
      <c r="N6717" s="8">
        <v>222</v>
      </c>
      <c r="O6717" s="8">
        <v>181</v>
      </c>
      <c r="P6717" s="8">
        <v>174</v>
      </c>
      <c r="Q6717" s="8">
        <v>131</v>
      </c>
      <c r="R6717" s="8">
        <v>205</v>
      </c>
      <c r="S6717" s="8">
        <v>145</v>
      </c>
      <c r="T6717" s="8">
        <v>290</v>
      </c>
      <c r="U6717" s="8">
        <v>68</v>
      </c>
      <c r="V6717" s="8">
        <v>245</v>
      </c>
      <c r="W6717" s="8">
        <v>99</v>
      </c>
      <c r="X6717" s="8">
        <v>70</v>
      </c>
      <c r="Y6717" s="8">
        <v>414</v>
      </c>
      <c r="Z6717" s="8">
        <v>258</v>
      </c>
    </row>
    <row r="6718" spans="1:26" x14ac:dyDescent="0.2">
      <c r="B6718" s="7">
        <v>0.35</v>
      </c>
      <c r="C6718" s="7">
        <v>0.38</v>
      </c>
      <c r="D6718" s="7">
        <v>0.32</v>
      </c>
      <c r="E6718" s="7">
        <v>0.21</v>
      </c>
      <c r="F6718" s="7">
        <v>0.28000000000000003</v>
      </c>
      <c r="G6718" s="7">
        <v>0.28999999999999998</v>
      </c>
      <c r="H6718" s="7">
        <v>0.44</v>
      </c>
      <c r="I6718" s="7">
        <v>0.46</v>
      </c>
      <c r="J6718" s="7">
        <v>0.35</v>
      </c>
      <c r="K6718" s="7">
        <v>0.3</v>
      </c>
      <c r="L6718" s="7">
        <v>0.38</v>
      </c>
      <c r="M6718" s="7">
        <v>0.38</v>
      </c>
      <c r="N6718" s="7">
        <v>0.33</v>
      </c>
      <c r="O6718" s="7">
        <v>0.33</v>
      </c>
      <c r="P6718" s="7">
        <v>0.38</v>
      </c>
      <c r="Q6718" s="7">
        <v>0.38</v>
      </c>
      <c r="R6718" s="7">
        <v>0.39</v>
      </c>
      <c r="S6718" s="7">
        <v>0.31</v>
      </c>
      <c r="T6718" s="7">
        <v>0.33</v>
      </c>
      <c r="U6718" s="7">
        <v>0.45</v>
      </c>
      <c r="V6718" s="7">
        <v>0.32</v>
      </c>
      <c r="W6718" s="7">
        <v>0.36</v>
      </c>
      <c r="X6718" s="7">
        <v>0.43</v>
      </c>
      <c r="Y6718" s="7">
        <v>0.35</v>
      </c>
      <c r="Z6718" s="7">
        <v>0.4</v>
      </c>
    </row>
    <row r="6719" spans="1:26" x14ac:dyDescent="0.2">
      <c r="B6719" s="6" t="s">
        <v>1519</v>
      </c>
      <c r="C6719" s="6" t="s">
        <v>85</v>
      </c>
      <c r="F6719" s="6" t="s">
        <v>41</v>
      </c>
      <c r="G6719" s="6" t="s">
        <v>41</v>
      </c>
      <c r="H6719" s="6" t="s">
        <v>86</v>
      </c>
      <c r="I6719" s="6" t="s">
        <v>86</v>
      </c>
      <c r="R6719" s="6" t="s">
        <v>88</v>
      </c>
      <c r="U6719" s="6" t="s">
        <v>88</v>
      </c>
      <c r="X6719" s="6" t="s">
        <v>91</v>
      </c>
      <c r="Z6719" s="6" t="s">
        <v>158</v>
      </c>
    </row>
    <row r="6721" spans="1:1" x14ac:dyDescent="0.2">
      <c r="A6721" s="6" t="s">
        <v>97</v>
      </c>
    </row>
    <row r="6723" spans="1:1" x14ac:dyDescent="0.2">
      <c r="A6723" s="6" t="s">
        <v>353</v>
      </c>
    </row>
    <row r="6724" spans="1:1" x14ac:dyDescent="0.2">
      <c r="A6724" s="6" t="s">
        <v>352</v>
      </c>
    </row>
    <row r="6726" spans="1:1" x14ac:dyDescent="0.2">
      <c r="A6726" s="8">
        <v>102</v>
      </c>
    </row>
    <row r="6731" spans="1:1" x14ac:dyDescent="0.2">
      <c r="A6731" s="9" t="s">
        <v>0</v>
      </c>
    </row>
    <row r="6733" spans="1:1" x14ac:dyDescent="0.2">
      <c r="A6733" s="9" t="s">
        <v>1</v>
      </c>
    </row>
    <row r="6734" spans="1:1" x14ac:dyDescent="0.2">
      <c r="A6734" s="9" t="s">
        <v>2</v>
      </c>
    </row>
    <row r="6735" spans="1:1" x14ac:dyDescent="0.2">
      <c r="A6735" s="9" t="s">
        <v>3</v>
      </c>
    </row>
    <row r="6736" spans="1:1" x14ac:dyDescent="0.2">
      <c r="A6736" s="9" t="s">
        <v>4</v>
      </c>
    </row>
    <row r="6737" spans="1:34" x14ac:dyDescent="0.2">
      <c r="A6737" s="9" t="s">
        <v>5</v>
      </c>
    </row>
    <row r="6738" spans="1:34" x14ac:dyDescent="0.2">
      <c r="A6738" s="6" t="s">
        <v>1526</v>
      </c>
    </row>
    <row r="6739" spans="1:34" x14ac:dyDescent="0.2">
      <c r="A6739" s="6" t="s">
        <v>7</v>
      </c>
    </row>
    <row r="6741" spans="1:34" x14ac:dyDescent="0.2">
      <c r="J6741" s="9" t="s">
        <v>157</v>
      </c>
      <c r="N6741" s="9" t="s">
        <v>156</v>
      </c>
      <c r="R6741" s="9" t="s">
        <v>155</v>
      </c>
    </row>
    <row r="6742" spans="1:34" x14ac:dyDescent="0.2">
      <c r="I6742" s="9" t="s">
        <v>154</v>
      </c>
      <c r="K6742" s="9" t="s">
        <v>153</v>
      </c>
      <c r="M6742" s="9" t="s">
        <v>154</v>
      </c>
      <c r="O6742" s="9" t="s">
        <v>153</v>
      </c>
      <c r="Q6742" s="9" t="s">
        <v>154</v>
      </c>
      <c r="S6742" s="9" t="s">
        <v>153</v>
      </c>
    </row>
    <row r="6743" spans="1:34" x14ac:dyDescent="0.2">
      <c r="AA6743" s="9" t="s">
        <v>152</v>
      </c>
    </row>
    <row r="6744" spans="1:34" x14ac:dyDescent="0.2">
      <c r="D6744" s="9" t="s">
        <v>151</v>
      </c>
      <c r="F6744" s="9" t="s">
        <v>150</v>
      </c>
      <c r="U6744" s="9" t="s">
        <v>149</v>
      </c>
      <c r="W6744" s="9" t="s">
        <v>148</v>
      </c>
      <c r="Y6744" s="9" t="s">
        <v>147</v>
      </c>
      <c r="AA6744" s="9" t="s">
        <v>146</v>
      </c>
      <c r="AC6744" s="9" t="s">
        <v>145</v>
      </c>
      <c r="AG6744" s="9" t="s">
        <v>144</v>
      </c>
    </row>
    <row r="6745" spans="1:34" x14ac:dyDescent="0.2">
      <c r="AC6745" s="9" t="s">
        <v>143</v>
      </c>
      <c r="AD6745" s="9" t="s">
        <v>142</v>
      </c>
    </row>
    <row r="6746" spans="1:34" x14ac:dyDescent="0.2">
      <c r="F6746" s="9" t="s">
        <v>143</v>
      </c>
      <c r="G6746" s="9" t="s">
        <v>142</v>
      </c>
      <c r="U6746" s="9" t="s">
        <v>141</v>
      </c>
      <c r="W6746" s="9" t="s">
        <v>141</v>
      </c>
      <c r="Y6746" s="9" t="s">
        <v>141</v>
      </c>
      <c r="AA6746" s="9" t="s">
        <v>141</v>
      </c>
      <c r="AC6746" s="9" t="s">
        <v>140</v>
      </c>
      <c r="AD6746" s="9" t="s">
        <v>140</v>
      </c>
      <c r="AF6746" s="9" t="s">
        <v>139</v>
      </c>
      <c r="AG6746" s="9" t="s">
        <v>138</v>
      </c>
      <c r="AH6746" s="9" t="s">
        <v>137</v>
      </c>
    </row>
    <row r="6747" spans="1:34" x14ac:dyDescent="0.2">
      <c r="B6747" s="9" t="s">
        <v>24</v>
      </c>
      <c r="C6747" s="9" t="s">
        <v>74</v>
      </c>
      <c r="D6747" s="9" t="s">
        <v>83</v>
      </c>
      <c r="E6747" s="9" t="s">
        <v>131</v>
      </c>
      <c r="F6747" s="9" t="s">
        <v>136</v>
      </c>
      <c r="G6747" s="9" t="s">
        <v>136</v>
      </c>
      <c r="H6747" s="9" t="s">
        <v>135</v>
      </c>
      <c r="I6747" s="9" t="s">
        <v>134</v>
      </c>
      <c r="J6747" s="9" t="s">
        <v>135</v>
      </c>
      <c r="K6747" s="9" t="s">
        <v>134</v>
      </c>
      <c r="L6747" s="9" t="s">
        <v>135</v>
      </c>
      <c r="M6747" s="9" t="s">
        <v>134</v>
      </c>
      <c r="N6747" s="9" t="s">
        <v>135</v>
      </c>
      <c r="O6747" s="9" t="s">
        <v>134</v>
      </c>
      <c r="P6747" s="9" t="s">
        <v>135</v>
      </c>
      <c r="Q6747" s="9" t="s">
        <v>134</v>
      </c>
      <c r="R6747" s="9" t="s">
        <v>135</v>
      </c>
      <c r="S6747" s="9" t="s">
        <v>134</v>
      </c>
      <c r="T6747" s="9" t="s">
        <v>133</v>
      </c>
      <c r="U6747" s="9" t="s">
        <v>132</v>
      </c>
      <c r="V6747" s="9" t="s">
        <v>133</v>
      </c>
      <c r="W6747" s="9" t="s">
        <v>132</v>
      </c>
      <c r="X6747" s="9" t="s">
        <v>133</v>
      </c>
      <c r="Y6747" s="9" t="s">
        <v>132</v>
      </c>
      <c r="Z6747" s="9" t="s">
        <v>133</v>
      </c>
      <c r="AA6747" s="9" t="s">
        <v>132</v>
      </c>
      <c r="AB6747" s="9" t="s">
        <v>131</v>
      </c>
      <c r="AC6747" s="9" t="s">
        <v>129</v>
      </c>
      <c r="AD6747" s="9" t="s">
        <v>129</v>
      </c>
      <c r="AE6747" s="9" t="s">
        <v>130</v>
      </c>
      <c r="AF6747" s="9" t="s">
        <v>129</v>
      </c>
      <c r="AG6747" s="9" t="s">
        <v>128</v>
      </c>
      <c r="AH6747" s="9" t="s">
        <v>127</v>
      </c>
    </row>
    <row r="6748" spans="1:34" x14ac:dyDescent="0.2">
      <c r="B6748" s="9" t="s">
        <v>47</v>
      </c>
      <c r="C6748" s="9" t="s">
        <v>48</v>
      </c>
      <c r="D6748" s="9" t="s">
        <v>49</v>
      </c>
      <c r="E6748" s="9" t="s">
        <v>50</v>
      </c>
      <c r="F6748" s="9" t="s">
        <v>51</v>
      </c>
      <c r="G6748" s="9" t="s">
        <v>52</v>
      </c>
      <c r="H6748" s="9" t="s">
        <v>53</v>
      </c>
      <c r="I6748" s="9" t="s">
        <v>54</v>
      </c>
      <c r="J6748" s="9" t="s">
        <v>55</v>
      </c>
      <c r="K6748" s="9" t="s">
        <v>56</v>
      </c>
      <c r="L6748" s="9" t="s">
        <v>57</v>
      </c>
      <c r="M6748" s="9" t="s">
        <v>58</v>
      </c>
      <c r="N6748" s="9" t="s">
        <v>59</v>
      </c>
      <c r="O6748" s="9" t="s">
        <v>60</v>
      </c>
      <c r="P6748" s="9" t="s">
        <v>61</v>
      </c>
      <c r="Q6748" s="9" t="s">
        <v>62</v>
      </c>
      <c r="R6748" s="9" t="s">
        <v>63</v>
      </c>
      <c r="S6748" s="9" t="s">
        <v>64</v>
      </c>
      <c r="T6748" s="9" t="s">
        <v>65</v>
      </c>
      <c r="U6748" s="9" t="s">
        <v>66</v>
      </c>
      <c r="V6748" s="9" t="s">
        <v>67</v>
      </c>
      <c r="W6748" s="9" t="s">
        <v>68</v>
      </c>
      <c r="X6748" s="9" t="s">
        <v>70</v>
      </c>
      <c r="Y6748" s="9" t="s">
        <v>71</v>
      </c>
      <c r="Z6748" s="9" t="s">
        <v>126</v>
      </c>
      <c r="AA6748" s="9" t="s">
        <v>125</v>
      </c>
      <c r="AB6748" s="9" t="s">
        <v>124</v>
      </c>
      <c r="AC6748" s="9" t="s">
        <v>123</v>
      </c>
      <c r="AD6748" s="9" t="s">
        <v>122</v>
      </c>
      <c r="AE6748" s="9" t="s">
        <v>121</v>
      </c>
      <c r="AF6748" s="9" t="s">
        <v>120</v>
      </c>
      <c r="AG6748" s="9" t="s">
        <v>119</v>
      </c>
      <c r="AH6748" s="9" t="s">
        <v>118</v>
      </c>
    </row>
    <row r="6749" spans="1:34" x14ac:dyDescent="0.2">
      <c r="A6749" s="6" t="s">
        <v>72</v>
      </c>
      <c r="B6749" s="8">
        <v>2019</v>
      </c>
      <c r="C6749" s="8">
        <v>1519</v>
      </c>
      <c r="D6749" s="8">
        <v>494</v>
      </c>
      <c r="E6749" s="8">
        <v>358</v>
      </c>
      <c r="F6749" s="8">
        <v>730</v>
      </c>
      <c r="G6749" s="8">
        <v>431</v>
      </c>
      <c r="H6749" s="8">
        <v>210</v>
      </c>
      <c r="I6749" s="8">
        <v>976</v>
      </c>
      <c r="J6749" s="8">
        <v>252</v>
      </c>
      <c r="K6749" s="8">
        <v>931</v>
      </c>
      <c r="L6749" s="8">
        <v>747</v>
      </c>
      <c r="M6749" s="8">
        <v>249</v>
      </c>
      <c r="N6749" s="8">
        <v>505</v>
      </c>
      <c r="O6749" s="8">
        <v>447</v>
      </c>
      <c r="P6749" s="8">
        <v>271</v>
      </c>
      <c r="Q6749" s="8">
        <v>642</v>
      </c>
      <c r="R6749" s="8">
        <v>118</v>
      </c>
      <c r="S6749" s="8">
        <v>1099</v>
      </c>
      <c r="T6749" s="8">
        <v>262</v>
      </c>
      <c r="U6749" s="8">
        <v>171</v>
      </c>
      <c r="V6749" s="8">
        <v>275</v>
      </c>
      <c r="W6749" s="8">
        <v>139</v>
      </c>
      <c r="X6749" s="8">
        <v>248</v>
      </c>
      <c r="Y6749" s="8">
        <v>161</v>
      </c>
      <c r="Z6749" s="8">
        <v>252</v>
      </c>
      <c r="AA6749" s="8">
        <v>167</v>
      </c>
      <c r="AB6749" s="8">
        <v>170</v>
      </c>
      <c r="AC6749" s="8">
        <v>1261</v>
      </c>
      <c r="AD6749" s="8">
        <v>518</v>
      </c>
      <c r="AE6749" s="8">
        <v>724</v>
      </c>
      <c r="AF6749" s="8">
        <v>1379</v>
      </c>
      <c r="AG6749" s="8">
        <v>299</v>
      </c>
      <c r="AH6749" s="8">
        <v>1247</v>
      </c>
    </row>
    <row r="6750" spans="1:34" x14ac:dyDescent="0.2">
      <c r="A6750" s="6" t="s">
        <v>73</v>
      </c>
      <c r="B6750" s="8">
        <v>2019</v>
      </c>
      <c r="C6750" s="8">
        <v>1519</v>
      </c>
      <c r="D6750" s="8">
        <v>494</v>
      </c>
      <c r="E6750" s="8">
        <v>358</v>
      </c>
      <c r="F6750" s="8">
        <v>728</v>
      </c>
      <c r="G6750" s="8">
        <v>434</v>
      </c>
      <c r="H6750" s="8">
        <v>210</v>
      </c>
      <c r="I6750" s="8">
        <v>986</v>
      </c>
      <c r="J6750" s="8">
        <v>254</v>
      </c>
      <c r="K6750" s="8">
        <v>934</v>
      </c>
      <c r="L6750" s="8">
        <v>747</v>
      </c>
      <c r="M6750" s="8">
        <v>252</v>
      </c>
      <c r="N6750" s="8">
        <v>504</v>
      </c>
      <c r="O6750" s="8">
        <v>451</v>
      </c>
      <c r="P6750" s="8">
        <v>278</v>
      </c>
      <c r="Q6750" s="8">
        <v>640</v>
      </c>
      <c r="R6750" s="8">
        <v>122</v>
      </c>
      <c r="S6750" s="8">
        <v>1092</v>
      </c>
      <c r="T6750" s="8">
        <v>262</v>
      </c>
      <c r="U6750" s="8">
        <v>173</v>
      </c>
      <c r="V6750" s="8">
        <v>274</v>
      </c>
      <c r="W6750" s="8">
        <v>138</v>
      </c>
      <c r="X6750" s="8">
        <v>243</v>
      </c>
      <c r="Y6750" s="8">
        <v>161</v>
      </c>
      <c r="Z6750" s="8">
        <v>251</v>
      </c>
      <c r="AA6750" s="8">
        <v>169</v>
      </c>
      <c r="AB6750" s="8">
        <v>173</v>
      </c>
      <c r="AC6750" s="8">
        <v>1266</v>
      </c>
      <c r="AD6750" s="8">
        <v>510</v>
      </c>
      <c r="AE6750" s="8">
        <v>726</v>
      </c>
      <c r="AF6750" s="8">
        <v>1378</v>
      </c>
      <c r="AG6750" s="8">
        <v>299</v>
      </c>
      <c r="AH6750" s="8">
        <v>1248</v>
      </c>
    </row>
    <row r="6751" spans="1:34" x14ac:dyDescent="0.2">
      <c r="A6751" s="6" t="s">
        <v>1408</v>
      </c>
      <c r="B6751" s="8">
        <v>151</v>
      </c>
      <c r="C6751" s="8">
        <v>94</v>
      </c>
      <c r="D6751" s="8">
        <v>56</v>
      </c>
      <c r="E6751" s="8">
        <v>21</v>
      </c>
      <c r="F6751" s="8">
        <v>47</v>
      </c>
      <c r="G6751" s="8">
        <v>26</v>
      </c>
      <c r="H6751" s="8">
        <v>9</v>
      </c>
      <c r="I6751" s="8">
        <v>115</v>
      </c>
      <c r="J6751" s="8">
        <v>6</v>
      </c>
      <c r="K6751" s="8">
        <v>130</v>
      </c>
      <c r="L6751" s="8">
        <v>28</v>
      </c>
      <c r="M6751" s="8">
        <v>59</v>
      </c>
      <c r="N6751" s="8">
        <v>13</v>
      </c>
      <c r="O6751" s="8">
        <v>103</v>
      </c>
      <c r="P6751" s="8">
        <v>15</v>
      </c>
      <c r="Q6751" s="8">
        <v>100</v>
      </c>
      <c r="R6751" s="8">
        <v>4</v>
      </c>
      <c r="S6751" s="8">
        <v>134</v>
      </c>
      <c r="T6751" s="8">
        <v>13</v>
      </c>
      <c r="U6751" s="8">
        <v>13</v>
      </c>
      <c r="V6751" s="8">
        <v>13</v>
      </c>
      <c r="W6751" s="8">
        <v>14</v>
      </c>
      <c r="X6751" s="8">
        <v>12</v>
      </c>
      <c r="Y6751" s="8">
        <v>23</v>
      </c>
      <c r="Z6751" s="8">
        <v>21</v>
      </c>
      <c r="AA6751" s="8">
        <v>21</v>
      </c>
      <c r="AB6751" s="8">
        <v>10</v>
      </c>
      <c r="AC6751" s="8">
        <v>74</v>
      </c>
      <c r="AD6751" s="8">
        <v>64</v>
      </c>
      <c r="AE6751" s="8">
        <v>52</v>
      </c>
      <c r="AF6751" s="8">
        <v>90</v>
      </c>
      <c r="AG6751" s="8">
        <v>9</v>
      </c>
      <c r="AH6751" s="8">
        <v>109</v>
      </c>
    </row>
    <row r="6752" spans="1:34" x14ac:dyDescent="0.2">
      <c r="B6752" s="7">
        <v>7.0000000000000007E-2</v>
      </c>
      <c r="C6752" s="7">
        <v>0.06</v>
      </c>
      <c r="D6752" s="7">
        <v>0.11</v>
      </c>
      <c r="E6752" s="7">
        <v>0.06</v>
      </c>
      <c r="F6752" s="7">
        <v>0.06</v>
      </c>
      <c r="G6752" s="7">
        <v>0.06</v>
      </c>
      <c r="H6752" s="7">
        <v>0.04</v>
      </c>
      <c r="I6752" s="7">
        <v>0.12</v>
      </c>
      <c r="J6752" s="7">
        <v>0.02</v>
      </c>
      <c r="K6752" s="7">
        <v>0.14000000000000001</v>
      </c>
      <c r="L6752" s="7">
        <v>0.04</v>
      </c>
      <c r="M6752" s="7">
        <v>0.23</v>
      </c>
      <c r="N6752" s="7">
        <v>0.03</v>
      </c>
      <c r="O6752" s="7">
        <v>0.23</v>
      </c>
      <c r="P6752" s="7">
        <v>0.05</v>
      </c>
      <c r="Q6752" s="7">
        <v>0.16</v>
      </c>
      <c r="R6752" s="7">
        <v>0.04</v>
      </c>
      <c r="S6752" s="7">
        <v>0.12</v>
      </c>
      <c r="T6752" s="7">
        <v>0.05</v>
      </c>
      <c r="U6752" s="7">
        <v>0.08</v>
      </c>
      <c r="V6752" s="7">
        <v>0.05</v>
      </c>
      <c r="W6752" s="7">
        <v>0.1</v>
      </c>
      <c r="X6752" s="7">
        <v>0.05</v>
      </c>
      <c r="Y6752" s="7">
        <v>0.14000000000000001</v>
      </c>
      <c r="Z6752" s="7">
        <v>0.08</v>
      </c>
      <c r="AA6752" s="7">
        <v>0.12</v>
      </c>
      <c r="AB6752" s="7">
        <v>0.06</v>
      </c>
      <c r="AC6752" s="7">
        <v>0.06</v>
      </c>
      <c r="AD6752" s="7">
        <v>0.13</v>
      </c>
      <c r="AE6752" s="7">
        <v>7.0000000000000007E-2</v>
      </c>
      <c r="AF6752" s="7">
        <v>7.0000000000000007E-2</v>
      </c>
      <c r="AG6752" s="7">
        <v>0.03</v>
      </c>
      <c r="AH6752" s="7">
        <v>0.09</v>
      </c>
    </row>
    <row r="6753" spans="1:34" x14ac:dyDescent="0.2">
      <c r="B6753" s="6" t="s">
        <v>1537</v>
      </c>
      <c r="D6753" s="6" t="s">
        <v>32</v>
      </c>
      <c r="I6753" s="6" t="s">
        <v>377</v>
      </c>
      <c r="K6753" s="6" t="s">
        <v>354</v>
      </c>
      <c r="M6753" s="6" t="s">
        <v>109</v>
      </c>
      <c r="O6753" s="6" t="s">
        <v>108</v>
      </c>
      <c r="Q6753" s="6" t="s">
        <v>107</v>
      </c>
      <c r="S6753" s="6" t="s">
        <v>106</v>
      </c>
      <c r="W6753" s="6" t="s">
        <v>90</v>
      </c>
      <c r="Y6753" s="6" t="s">
        <v>158</v>
      </c>
      <c r="AA6753" s="6" t="s">
        <v>92</v>
      </c>
      <c r="AD6753" s="6" t="s">
        <v>212</v>
      </c>
      <c r="AE6753" s="6" t="s">
        <v>104</v>
      </c>
      <c r="AF6753" s="6" t="s">
        <v>104</v>
      </c>
      <c r="AH6753" s="6" t="s">
        <v>538</v>
      </c>
    </row>
    <row r="6754" spans="1:34" x14ac:dyDescent="0.2">
      <c r="A6754" s="6" t="s">
        <v>1406</v>
      </c>
      <c r="B6754" s="8">
        <v>73</v>
      </c>
      <c r="C6754" s="8">
        <v>54</v>
      </c>
      <c r="D6754" s="8">
        <v>18</v>
      </c>
      <c r="E6754" s="8">
        <v>14</v>
      </c>
      <c r="F6754" s="8">
        <v>20</v>
      </c>
      <c r="G6754" s="8">
        <v>21</v>
      </c>
      <c r="H6754" s="8">
        <v>7</v>
      </c>
      <c r="I6754" s="8">
        <v>54</v>
      </c>
      <c r="J6754" s="8">
        <v>8</v>
      </c>
      <c r="K6754" s="8">
        <v>55</v>
      </c>
      <c r="L6754" s="8">
        <v>22</v>
      </c>
      <c r="M6754" s="8">
        <v>26</v>
      </c>
      <c r="N6754" s="8">
        <v>12</v>
      </c>
      <c r="O6754" s="8">
        <v>42</v>
      </c>
      <c r="P6754" s="8">
        <v>8</v>
      </c>
      <c r="Q6754" s="8">
        <v>41</v>
      </c>
      <c r="R6754" s="8">
        <v>2</v>
      </c>
      <c r="S6754" s="8">
        <v>62</v>
      </c>
      <c r="T6754" s="8">
        <v>9</v>
      </c>
      <c r="U6754" s="8">
        <v>8</v>
      </c>
      <c r="V6754" s="8">
        <v>12</v>
      </c>
      <c r="W6754" s="8">
        <v>5</v>
      </c>
      <c r="X6754" s="8">
        <v>6</v>
      </c>
      <c r="Y6754" s="8">
        <v>6</v>
      </c>
      <c r="Z6754" s="8">
        <v>6</v>
      </c>
      <c r="AA6754" s="8">
        <v>11</v>
      </c>
      <c r="AB6754" s="8">
        <v>4</v>
      </c>
      <c r="AC6754" s="8">
        <v>40</v>
      </c>
      <c r="AD6754" s="8">
        <v>30</v>
      </c>
      <c r="AE6754" s="8">
        <v>32</v>
      </c>
      <c r="AF6754" s="8">
        <v>54</v>
      </c>
      <c r="AG6754" s="8">
        <v>8</v>
      </c>
      <c r="AH6754" s="8">
        <v>53</v>
      </c>
    </row>
    <row r="6755" spans="1:34" x14ac:dyDescent="0.2">
      <c r="B6755" s="7">
        <v>0.04</v>
      </c>
      <c r="C6755" s="7">
        <v>0.04</v>
      </c>
      <c r="D6755" s="7">
        <v>0.04</v>
      </c>
      <c r="E6755" s="7">
        <v>0.04</v>
      </c>
      <c r="F6755" s="7">
        <v>0.03</v>
      </c>
      <c r="G6755" s="7">
        <v>0.05</v>
      </c>
      <c r="H6755" s="7">
        <v>0.03</v>
      </c>
      <c r="I6755" s="7">
        <v>0.05</v>
      </c>
      <c r="J6755" s="7">
        <v>0.03</v>
      </c>
      <c r="K6755" s="7">
        <v>0.06</v>
      </c>
      <c r="L6755" s="7">
        <v>0.03</v>
      </c>
      <c r="M6755" s="7">
        <v>0.1</v>
      </c>
      <c r="N6755" s="7">
        <v>0.02</v>
      </c>
      <c r="O6755" s="7">
        <v>0.09</v>
      </c>
      <c r="P6755" s="7">
        <v>0.03</v>
      </c>
      <c r="Q6755" s="7">
        <v>0.06</v>
      </c>
      <c r="R6755" s="7">
        <v>0.02</v>
      </c>
      <c r="S6755" s="7">
        <v>0.06</v>
      </c>
      <c r="T6755" s="7">
        <v>0.03</v>
      </c>
      <c r="U6755" s="7">
        <v>0.05</v>
      </c>
      <c r="V6755" s="7">
        <v>0.04</v>
      </c>
      <c r="W6755" s="7">
        <v>0.04</v>
      </c>
      <c r="X6755" s="7">
        <v>0.03</v>
      </c>
      <c r="Y6755" s="7">
        <v>0.04</v>
      </c>
      <c r="Z6755" s="7">
        <v>0.03</v>
      </c>
      <c r="AA6755" s="7">
        <v>0.06</v>
      </c>
      <c r="AB6755" s="7">
        <v>0.02</v>
      </c>
      <c r="AC6755" s="7">
        <v>0.03</v>
      </c>
      <c r="AD6755" s="7">
        <v>0.06</v>
      </c>
      <c r="AE6755" s="7">
        <v>0.04</v>
      </c>
      <c r="AF6755" s="7">
        <v>0.04</v>
      </c>
      <c r="AG6755" s="7">
        <v>0.03</v>
      </c>
      <c r="AH6755" s="7">
        <v>0.04</v>
      </c>
    </row>
    <row r="6756" spans="1:34" x14ac:dyDescent="0.2">
      <c r="I6756" s="6" t="s">
        <v>92</v>
      </c>
      <c r="K6756" s="6" t="s">
        <v>92</v>
      </c>
      <c r="M6756" s="6" t="s">
        <v>109</v>
      </c>
      <c r="O6756" s="6" t="s">
        <v>108</v>
      </c>
      <c r="Q6756" s="6" t="s">
        <v>107</v>
      </c>
      <c r="S6756" s="6" t="s">
        <v>92</v>
      </c>
      <c r="AD6756" s="6" t="s">
        <v>105</v>
      </c>
    </row>
    <row r="6757" spans="1:34" x14ac:dyDescent="0.2">
      <c r="A6757" s="6" t="s">
        <v>1403</v>
      </c>
      <c r="B6757" s="8">
        <v>116</v>
      </c>
      <c r="C6757" s="8">
        <v>83</v>
      </c>
      <c r="D6757" s="8">
        <v>34</v>
      </c>
      <c r="E6757" s="8">
        <v>19</v>
      </c>
      <c r="F6757" s="8">
        <v>39</v>
      </c>
      <c r="G6757" s="8">
        <v>25</v>
      </c>
      <c r="H6757" s="8">
        <v>5</v>
      </c>
      <c r="I6757" s="8">
        <v>82</v>
      </c>
      <c r="J6757" s="8">
        <v>5</v>
      </c>
      <c r="K6757" s="8">
        <v>87</v>
      </c>
      <c r="L6757" s="8">
        <v>32</v>
      </c>
      <c r="M6757" s="8">
        <v>32</v>
      </c>
      <c r="N6757" s="8">
        <v>14</v>
      </c>
      <c r="O6757" s="8">
        <v>57</v>
      </c>
      <c r="P6757" s="8">
        <v>14</v>
      </c>
      <c r="Q6757" s="8">
        <v>55</v>
      </c>
      <c r="R6757" s="8">
        <v>2</v>
      </c>
      <c r="S6757" s="8">
        <v>94</v>
      </c>
      <c r="T6757" s="8">
        <v>16</v>
      </c>
      <c r="U6757" s="8">
        <v>14</v>
      </c>
      <c r="V6757" s="8">
        <v>14</v>
      </c>
      <c r="W6757" s="8">
        <v>9</v>
      </c>
      <c r="X6757" s="8">
        <v>12</v>
      </c>
      <c r="Y6757" s="8">
        <v>8</v>
      </c>
      <c r="Z6757" s="8">
        <v>12</v>
      </c>
      <c r="AA6757" s="8">
        <v>10</v>
      </c>
      <c r="AB6757" s="8">
        <v>8</v>
      </c>
      <c r="AC6757" s="8">
        <v>70</v>
      </c>
      <c r="AD6757" s="8">
        <v>35</v>
      </c>
      <c r="AE6757" s="8">
        <v>42</v>
      </c>
      <c r="AF6757" s="8">
        <v>88</v>
      </c>
      <c r="AG6757" s="8">
        <v>17</v>
      </c>
      <c r="AH6757" s="8">
        <v>81</v>
      </c>
    </row>
    <row r="6758" spans="1:34" x14ac:dyDescent="0.2">
      <c r="B6758" s="7">
        <v>0.06</v>
      </c>
      <c r="C6758" s="7">
        <v>0.05</v>
      </c>
      <c r="D6758" s="7">
        <v>7.0000000000000007E-2</v>
      </c>
      <c r="E6758" s="7">
        <v>0.05</v>
      </c>
      <c r="F6758" s="7">
        <v>0.05</v>
      </c>
      <c r="G6758" s="7">
        <v>0.06</v>
      </c>
      <c r="H6758" s="7">
        <v>0.03</v>
      </c>
      <c r="I6758" s="7">
        <v>0.08</v>
      </c>
      <c r="J6758" s="7">
        <v>0.02</v>
      </c>
      <c r="K6758" s="7">
        <v>0.09</v>
      </c>
      <c r="L6758" s="7">
        <v>0.04</v>
      </c>
      <c r="M6758" s="7">
        <v>0.13</v>
      </c>
      <c r="N6758" s="7">
        <v>0.03</v>
      </c>
      <c r="O6758" s="7">
        <v>0.13</v>
      </c>
      <c r="P6758" s="7">
        <v>0.05</v>
      </c>
      <c r="Q6758" s="7">
        <v>0.09</v>
      </c>
      <c r="R6758" s="7">
        <v>0.01</v>
      </c>
      <c r="S6758" s="7">
        <v>0.09</v>
      </c>
      <c r="T6758" s="7">
        <v>0.06</v>
      </c>
      <c r="U6758" s="7">
        <v>0.08</v>
      </c>
      <c r="V6758" s="7">
        <v>0.05</v>
      </c>
      <c r="W6758" s="7">
        <v>7.0000000000000007E-2</v>
      </c>
      <c r="X6758" s="7">
        <v>0.05</v>
      </c>
      <c r="Y6758" s="7">
        <v>0.05</v>
      </c>
      <c r="Z6758" s="7">
        <v>0.05</v>
      </c>
      <c r="AA6758" s="7">
        <v>0.06</v>
      </c>
      <c r="AB6758" s="7">
        <v>0.05</v>
      </c>
      <c r="AC6758" s="7">
        <v>0.06</v>
      </c>
      <c r="AD6758" s="7">
        <v>7.0000000000000007E-2</v>
      </c>
      <c r="AE6758" s="7">
        <v>0.06</v>
      </c>
      <c r="AF6758" s="7">
        <v>0.06</v>
      </c>
      <c r="AG6758" s="7">
        <v>0.06</v>
      </c>
      <c r="AH6758" s="7">
        <v>7.0000000000000007E-2</v>
      </c>
    </row>
    <row r="6759" spans="1:34" x14ac:dyDescent="0.2">
      <c r="B6759" s="6" t="s">
        <v>619</v>
      </c>
      <c r="I6759" s="6" t="s">
        <v>377</v>
      </c>
      <c r="K6759" s="6" t="s">
        <v>354</v>
      </c>
      <c r="M6759" s="6" t="s">
        <v>109</v>
      </c>
      <c r="O6759" s="6" t="s">
        <v>108</v>
      </c>
      <c r="Q6759" s="6" t="s">
        <v>92</v>
      </c>
      <c r="S6759" s="6" t="s">
        <v>106</v>
      </c>
    </row>
    <row r="6760" spans="1:34" x14ac:dyDescent="0.2">
      <c r="A6760" s="6" t="s">
        <v>1402</v>
      </c>
      <c r="B6760" s="8">
        <v>170</v>
      </c>
      <c r="C6760" s="8">
        <v>119</v>
      </c>
      <c r="D6760" s="8">
        <v>50</v>
      </c>
      <c r="E6760" s="8">
        <v>35</v>
      </c>
      <c r="F6760" s="8">
        <v>49</v>
      </c>
      <c r="G6760" s="8">
        <v>34</v>
      </c>
      <c r="H6760" s="8">
        <v>9</v>
      </c>
      <c r="I6760" s="8">
        <v>111</v>
      </c>
      <c r="J6760" s="8">
        <v>8</v>
      </c>
      <c r="K6760" s="8">
        <v>126</v>
      </c>
      <c r="L6760" s="8">
        <v>44</v>
      </c>
      <c r="M6760" s="8">
        <v>35</v>
      </c>
      <c r="N6760" s="8">
        <v>20</v>
      </c>
      <c r="O6760" s="8">
        <v>86</v>
      </c>
      <c r="P6760" s="8">
        <v>16</v>
      </c>
      <c r="Q6760" s="8">
        <v>82</v>
      </c>
      <c r="R6760" s="8">
        <v>5</v>
      </c>
      <c r="S6760" s="8">
        <v>135</v>
      </c>
      <c r="T6760" s="8">
        <v>24</v>
      </c>
      <c r="U6760" s="8">
        <v>21</v>
      </c>
      <c r="V6760" s="8">
        <v>29</v>
      </c>
      <c r="W6760" s="8">
        <v>13</v>
      </c>
      <c r="X6760" s="8">
        <v>14</v>
      </c>
      <c r="Y6760" s="8">
        <v>17</v>
      </c>
      <c r="Z6760" s="8">
        <v>17</v>
      </c>
      <c r="AA6760" s="8">
        <v>14</v>
      </c>
      <c r="AB6760" s="8">
        <v>3</v>
      </c>
      <c r="AC6760" s="8">
        <v>118</v>
      </c>
      <c r="AD6760" s="8">
        <v>44</v>
      </c>
      <c r="AE6760" s="8">
        <v>60</v>
      </c>
      <c r="AF6760" s="8">
        <v>121</v>
      </c>
      <c r="AG6760" s="8">
        <v>15</v>
      </c>
      <c r="AH6760" s="8">
        <v>121</v>
      </c>
    </row>
    <row r="6761" spans="1:34" x14ac:dyDescent="0.2">
      <c r="B6761" s="7">
        <v>0.08</v>
      </c>
      <c r="C6761" s="7">
        <v>0.08</v>
      </c>
      <c r="D6761" s="7">
        <v>0.1</v>
      </c>
      <c r="E6761" s="7">
        <v>0.1</v>
      </c>
      <c r="F6761" s="7">
        <v>7.0000000000000007E-2</v>
      </c>
      <c r="G6761" s="7">
        <v>0.08</v>
      </c>
      <c r="H6761" s="7">
        <v>0.04</v>
      </c>
      <c r="I6761" s="7">
        <v>0.11</v>
      </c>
      <c r="J6761" s="7">
        <v>0.03</v>
      </c>
      <c r="K6761" s="7">
        <v>0.14000000000000001</v>
      </c>
      <c r="L6761" s="7">
        <v>0.06</v>
      </c>
      <c r="M6761" s="7">
        <v>0.14000000000000001</v>
      </c>
      <c r="N6761" s="7">
        <v>0.04</v>
      </c>
      <c r="O6761" s="7">
        <v>0.19</v>
      </c>
      <c r="P6761" s="7">
        <v>0.06</v>
      </c>
      <c r="Q6761" s="7">
        <v>0.13</v>
      </c>
      <c r="R6761" s="7">
        <v>0.04</v>
      </c>
      <c r="S6761" s="7">
        <v>0.12</v>
      </c>
      <c r="T6761" s="7">
        <v>0.09</v>
      </c>
      <c r="U6761" s="7">
        <v>0.12</v>
      </c>
      <c r="V6761" s="7">
        <v>0.11</v>
      </c>
      <c r="W6761" s="7">
        <v>0.1</v>
      </c>
      <c r="X6761" s="7">
        <v>0.06</v>
      </c>
      <c r="Y6761" s="7">
        <v>0.1</v>
      </c>
      <c r="Z6761" s="7">
        <v>7.0000000000000007E-2</v>
      </c>
      <c r="AA6761" s="7">
        <v>0.08</v>
      </c>
      <c r="AB6761" s="7">
        <v>0.02</v>
      </c>
      <c r="AC6761" s="7">
        <v>0.09</v>
      </c>
      <c r="AD6761" s="7">
        <v>0.09</v>
      </c>
      <c r="AE6761" s="7">
        <v>0.08</v>
      </c>
      <c r="AF6761" s="7">
        <v>0.09</v>
      </c>
      <c r="AG6761" s="7">
        <v>0.05</v>
      </c>
      <c r="AH6761" s="7">
        <v>0.1</v>
      </c>
    </row>
    <row r="6762" spans="1:34" x14ac:dyDescent="0.2">
      <c r="B6762" s="6" t="s">
        <v>1536</v>
      </c>
      <c r="I6762" s="6" t="s">
        <v>377</v>
      </c>
      <c r="K6762" s="6" t="s">
        <v>354</v>
      </c>
      <c r="M6762" s="6" t="s">
        <v>109</v>
      </c>
      <c r="O6762" s="6" t="s">
        <v>108</v>
      </c>
      <c r="Q6762" s="6" t="s">
        <v>107</v>
      </c>
      <c r="S6762" s="6" t="s">
        <v>106</v>
      </c>
      <c r="AC6762" s="6" t="s">
        <v>218</v>
      </c>
      <c r="AD6762" s="6" t="s">
        <v>218</v>
      </c>
      <c r="AE6762" s="6" t="s">
        <v>104</v>
      </c>
      <c r="AF6762" s="6" t="s">
        <v>104</v>
      </c>
      <c r="AH6762" s="6" t="s">
        <v>394</v>
      </c>
    </row>
    <row r="6763" spans="1:34" x14ac:dyDescent="0.2">
      <c r="A6763" s="6" t="s">
        <v>1401</v>
      </c>
      <c r="B6763" s="8">
        <v>197</v>
      </c>
      <c r="C6763" s="8">
        <v>135</v>
      </c>
      <c r="D6763" s="8">
        <v>61</v>
      </c>
      <c r="E6763" s="8">
        <v>30</v>
      </c>
      <c r="F6763" s="8">
        <v>77</v>
      </c>
      <c r="G6763" s="8">
        <v>28</v>
      </c>
      <c r="H6763" s="8">
        <v>12</v>
      </c>
      <c r="I6763" s="8">
        <v>110</v>
      </c>
      <c r="J6763" s="8">
        <v>11</v>
      </c>
      <c r="K6763" s="8">
        <v>122</v>
      </c>
      <c r="L6763" s="8">
        <v>47</v>
      </c>
      <c r="M6763" s="8">
        <v>38</v>
      </c>
      <c r="N6763" s="8">
        <v>28</v>
      </c>
      <c r="O6763" s="8">
        <v>65</v>
      </c>
      <c r="P6763" s="8">
        <v>15</v>
      </c>
      <c r="Q6763" s="8">
        <v>81</v>
      </c>
      <c r="R6763" s="8">
        <v>3</v>
      </c>
      <c r="S6763" s="8">
        <v>150</v>
      </c>
      <c r="T6763" s="8">
        <v>28</v>
      </c>
      <c r="U6763" s="8">
        <v>22</v>
      </c>
      <c r="V6763" s="8">
        <v>26</v>
      </c>
      <c r="W6763" s="8">
        <v>12</v>
      </c>
      <c r="X6763" s="8">
        <v>22</v>
      </c>
      <c r="Y6763" s="8">
        <v>14</v>
      </c>
      <c r="Z6763" s="8">
        <v>22</v>
      </c>
      <c r="AA6763" s="8">
        <v>15</v>
      </c>
      <c r="AB6763" s="8">
        <v>12</v>
      </c>
      <c r="AC6763" s="8">
        <v>125</v>
      </c>
      <c r="AD6763" s="8">
        <v>57</v>
      </c>
      <c r="AE6763" s="8">
        <v>68</v>
      </c>
      <c r="AF6763" s="8">
        <v>139</v>
      </c>
      <c r="AG6763" s="8">
        <v>29</v>
      </c>
      <c r="AH6763" s="8">
        <v>122</v>
      </c>
    </row>
    <row r="6764" spans="1:34" x14ac:dyDescent="0.2">
      <c r="B6764" s="7">
        <v>0.1</v>
      </c>
      <c r="C6764" s="7">
        <v>0.09</v>
      </c>
      <c r="D6764" s="7">
        <v>0.12</v>
      </c>
      <c r="E6764" s="7">
        <v>0.08</v>
      </c>
      <c r="F6764" s="7">
        <v>0.11</v>
      </c>
      <c r="G6764" s="7">
        <v>7.0000000000000007E-2</v>
      </c>
      <c r="H6764" s="7">
        <v>0.06</v>
      </c>
      <c r="I6764" s="7">
        <v>0.11</v>
      </c>
      <c r="J6764" s="7">
        <v>0.04</v>
      </c>
      <c r="K6764" s="7">
        <v>0.13</v>
      </c>
      <c r="L6764" s="7">
        <v>0.06</v>
      </c>
      <c r="M6764" s="7">
        <v>0.15</v>
      </c>
      <c r="N6764" s="7">
        <v>0.05</v>
      </c>
      <c r="O6764" s="7">
        <v>0.14000000000000001</v>
      </c>
      <c r="P6764" s="7">
        <v>0.05</v>
      </c>
      <c r="Q6764" s="7">
        <v>0.13</v>
      </c>
      <c r="R6764" s="7">
        <v>0.03</v>
      </c>
      <c r="S6764" s="7">
        <v>0.14000000000000001</v>
      </c>
      <c r="T6764" s="7">
        <v>0.11</v>
      </c>
      <c r="U6764" s="7">
        <v>0.13</v>
      </c>
      <c r="V6764" s="7">
        <v>0.1</v>
      </c>
      <c r="W6764" s="7">
        <v>0.09</v>
      </c>
      <c r="X6764" s="7">
        <v>0.09</v>
      </c>
      <c r="Y6764" s="7">
        <v>0.09</v>
      </c>
      <c r="Z6764" s="7">
        <v>0.09</v>
      </c>
      <c r="AA6764" s="7">
        <v>0.09</v>
      </c>
      <c r="AB6764" s="7">
        <v>7.0000000000000007E-2</v>
      </c>
      <c r="AC6764" s="7">
        <v>0.1</v>
      </c>
      <c r="AD6764" s="7">
        <v>0.11</v>
      </c>
      <c r="AE6764" s="7">
        <v>0.09</v>
      </c>
      <c r="AF6764" s="7">
        <v>0.1</v>
      </c>
      <c r="AG6764" s="7">
        <v>0.1</v>
      </c>
      <c r="AH6764" s="7">
        <v>0.1</v>
      </c>
    </row>
    <row r="6765" spans="1:34" x14ac:dyDescent="0.2">
      <c r="B6765" s="6" t="s">
        <v>1535</v>
      </c>
      <c r="D6765" s="6" t="s">
        <v>32</v>
      </c>
      <c r="F6765" s="6" t="s">
        <v>304</v>
      </c>
      <c r="I6765" s="6" t="s">
        <v>365</v>
      </c>
      <c r="K6765" s="6" t="s">
        <v>354</v>
      </c>
      <c r="M6765" s="6" t="s">
        <v>109</v>
      </c>
      <c r="O6765" s="6" t="s">
        <v>108</v>
      </c>
      <c r="Q6765" s="6" t="s">
        <v>107</v>
      </c>
      <c r="S6765" s="6" t="s">
        <v>106</v>
      </c>
    </row>
    <row r="6766" spans="1:34" x14ac:dyDescent="0.2">
      <c r="A6766" s="6" t="s">
        <v>1397</v>
      </c>
      <c r="B6766" s="8">
        <v>373</v>
      </c>
      <c r="C6766" s="8">
        <v>289</v>
      </c>
      <c r="D6766" s="8">
        <v>85</v>
      </c>
      <c r="E6766" s="8">
        <v>79</v>
      </c>
      <c r="F6766" s="8">
        <v>141</v>
      </c>
      <c r="G6766" s="8">
        <v>68</v>
      </c>
      <c r="H6766" s="8">
        <v>24</v>
      </c>
      <c r="I6766" s="8">
        <v>186</v>
      </c>
      <c r="J6766" s="8">
        <v>23</v>
      </c>
      <c r="K6766" s="8">
        <v>150</v>
      </c>
      <c r="L6766" s="8">
        <v>103</v>
      </c>
      <c r="M6766" s="8">
        <v>30</v>
      </c>
      <c r="N6766" s="8">
        <v>51</v>
      </c>
      <c r="O6766" s="8">
        <v>47</v>
      </c>
      <c r="P6766" s="8">
        <v>26</v>
      </c>
      <c r="Q6766" s="8">
        <v>112</v>
      </c>
      <c r="R6766" s="8">
        <v>11</v>
      </c>
      <c r="S6766" s="8">
        <v>188</v>
      </c>
      <c r="T6766" s="8">
        <v>50</v>
      </c>
      <c r="U6766" s="8">
        <v>30</v>
      </c>
      <c r="V6766" s="8">
        <v>48</v>
      </c>
      <c r="W6766" s="8">
        <v>29</v>
      </c>
      <c r="X6766" s="8">
        <v>41</v>
      </c>
      <c r="Y6766" s="8">
        <v>36</v>
      </c>
      <c r="Z6766" s="8">
        <v>42</v>
      </c>
      <c r="AA6766" s="8">
        <v>36</v>
      </c>
      <c r="AB6766" s="8">
        <v>30</v>
      </c>
      <c r="AC6766" s="8">
        <v>229</v>
      </c>
      <c r="AD6766" s="8">
        <v>97</v>
      </c>
      <c r="AE6766" s="8">
        <v>111</v>
      </c>
      <c r="AF6766" s="8">
        <v>238</v>
      </c>
      <c r="AG6766" s="8">
        <v>49</v>
      </c>
      <c r="AH6766" s="8">
        <v>220</v>
      </c>
    </row>
    <row r="6767" spans="1:34" x14ac:dyDescent="0.2">
      <c r="B6767" s="7">
        <v>0.18</v>
      </c>
      <c r="C6767" s="7">
        <v>0.19</v>
      </c>
      <c r="D6767" s="7">
        <v>0.17</v>
      </c>
      <c r="E6767" s="7">
        <v>0.22</v>
      </c>
      <c r="F6767" s="7">
        <v>0.19</v>
      </c>
      <c r="G6767" s="7">
        <v>0.16</v>
      </c>
      <c r="H6767" s="7">
        <v>0.11</v>
      </c>
      <c r="I6767" s="7">
        <v>0.19</v>
      </c>
      <c r="J6767" s="7">
        <v>0.09</v>
      </c>
      <c r="K6767" s="7">
        <v>0.16</v>
      </c>
      <c r="L6767" s="7">
        <v>0.14000000000000001</v>
      </c>
      <c r="M6767" s="7">
        <v>0.12</v>
      </c>
      <c r="N6767" s="7">
        <v>0.1</v>
      </c>
      <c r="O6767" s="7">
        <v>0.1</v>
      </c>
      <c r="P6767" s="7">
        <v>0.09</v>
      </c>
      <c r="Q6767" s="7">
        <v>0.17</v>
      </c>
      <c r="R6767" s="7">
        <v>0.09</v>
      </c>
      <c r="S6767" s="7">
        <v>0.17</v>
      </c>
      <c r="T6767" s="7">
        <v>0.19</v>
      </c>
      <c r="U6767" s="7">
        <v>0.17</v>
      </c>
      <c r="V6767" s="7">
        <v>0.18</v>
      </c>
      <c r="W6767" s="7">
        <v>0.21</v>
      </c>
      <c r="X6767" s="7">
        <v>0.17</v>
      </c>
      <c r="Y6767" s="7">
        <v>0.22</v>
      </c>
      <c r="Z6767" s="7">
        <v>0.17</v>
      </c>
      <c r="AA6767" s="7">
        <v>0.21</v>
      </c>
      <c r="AB6767" s="7">
        <v>0.18</v>
      </c>
      <c r="AC6767" s="7">
        <v>0.18</v>
      </c>
      <c r="AD6767" s="7">
        <v>0.19</v>
      </c>
      <c r="AE6767" s="7">
        <v>0.15</v>
      </c>
      <c r="AF6767" s="7">
        <v>0.17</v>
      </c>
      <c r="AG6767" s="7">
        <v>0.16</v>
      </c>
      <c r="AH6767" s="7">
        <v>0.18</v>
      </c>
    </row>
    <row r="6768" spans="1:34" x14ac:dyDescent="0.2">
      <c r="B6768" s="6" t="s">
        <v>1534</v>
      </c>
      <c r="E6768" s="6" t="s">
        <v>304</v>
      </c>
      <c r="I6768" s="6" t="s">
        <v>365</v>
      </c>
      <c r="Q6768" s="6" t="s">
        <v>161</v>
      </c>
      <c r="S6768" s="6" t="s">
        <v>205</v>
      </c>
    </row>
    <row r="6769" spans="1:34" x14ac:dyDescent="0.2">
      <c r="B6769" s="6" t="s">
        <v>209</v>
      </c>
    </row>
    <row r="6770" spans="1:34" x14ac:dyDescent="0.2">
      <c r="A6770" s="6" t="s">
        <v>1393</v>
      </c>
      <c r="B6770" s="8">
        <v>271</v>
      </c>
      <c r="C6770" s="8">
        <v>213</v>
      </c>
      <c r="D6770" s="8">
        <v>57</v>
      </c>
      <c r="E6770" s="8">
        <v>49</v>
      </c>
      <c r="F6770" s="8">
        <v>107</v>
      </c>
      <c r="G6770" s="8">
        <v>58</v>
      </c>
      <c r="H6770" s="8">
        <v>31</v>
      </c>
      <c r="I6770" s="8">
        <v>93</v>
      </c>
      <c r="J6770" s="8">
        <v>33</v>
      </c>
      <c r="K6770" s="8">
        <v>86</v>
      </c>
      <c r="L6770" s="8">
        <v>106</v>
      </c>
      <c r="M6770" s="8">
        <v>13</v>
      </c>
      <c r="N6770" s="8">
        <v>47</v>
      </c>
      <c r="O6770" s="8">
        <v>26</v>
      </c>
      <c r="P6770" s="8">
        <v>29</v>
      </c>
      <c r="Q6770" s="8">
        <v>61</v>
      </c>
      <c r="R6770" s="8">
        <v>7</v>
      </c>
      <c r="S6770" s="8">
        <v>116</v>
      </c>
      <c r="T6770" s="8">
        <v>33</v>
      </c>
      <c r="U6770" s="8">
        <v>28</v>
      </c>
      <c r="V6770" s="8">
        <v>33</v>
      </c>
      <c r="W6770" s="8">
        <v>18</v>
      </c>
      <c r="X6770" s="8">
        <v>47</v>
      </c>
      <c r="Y6770" s="8">
        <v>21</v>
      </c>
      <c r="Z6770" s="8">
        <v>30</v>
      </c>
      <c r="AA6770" s="8">
        <v>18</v>
      </c>
      <c r="AB6770" s="8">
        <v>22</v>
      </c>
      <c r="AC6770" s="8">
        <v>184</v>
      </c>
      <c r="AD6770" s="8">
        <v>59</v>
      </c>
      <c r="AE6770" s="8">
        <v>101</v>
      </c>
      <c r="AF6770" s="8">
        <v>187</v>
      </c>
      <c r="AG6770" s="8">
        <v>41</v>
      </c>
      <c r="AH6770" s="8">
        <v>161</v>
      </c>
    </row>
    <row r="6771" spans="1:34" x14ac:dyDescent="0.2">
      <c r="B6771" s="7">
        <v>0.13</v>
      </c>
      <c r="C6771" s="7">
        <v>0.14000000000000001</v>
      </c>
      <c r="D6771" s="7">
        <v>0.12</v>
      </c>
      <c r="E6771" s="7">
        <v>0.14000000000000001</v>
      </c>
      <c r="F6771" s="7">
        <v>0.15</v>
      </c>
      <c r="G6771" s="7">
        <v>0.13</v>
      </c>
      <c r="H6771" s="7">
        <v>0.15</v>
      </c>
      <c r="I6771" s="7">
        <v>0.09</v>
      </c>
      <c r="J6771" s="7">
        <v>0.13</v>
      </c>
      <c r="K6771" s="7">
        <v>0.09</v>
      </c>
      <c r="L6771" s="7">
        <v>0.14000000000000001</v>
      </c>
      <c r="M6771" s="7">
        <v>0.05</v>
      </c>
      <c r="N6771" s="7">
        <v>0.09</v>
      </c>
      <c r="O6771" s="7">
        <v>0.06</v>
      </c>
      <c r="P6771" s="7">
        <v>0.11</v>
      </c>
      <c r="Q6771" s="7">
        <v>0.09</v>
      </c>
      <c r="R6771" s="7">
        <v>0.06</v>
      </c>
      <c r="S6771" s="7">
        <v>0.11</v>
      </c>
      <c r="T6771" s="7">
        <v>0.12</v>
      </c>
      <c r="U6771" s="7">
        <v>0.16</v>
      </c>
      <c r="V6771" s="7">
        <v>0.12</v>
      </c>
      <c r="W6771" s="7">
        <v>0.13</v>
      </c>
      <c r="X6771" s="7">
        <v>0.19</v>
      </c>
      <c r="Y6771" s="7">
        <v>0.13</v>
      </c>
      <c r="Z6771" s="7">
        <v>0.12</v>
      </c>
      <c r="AA6771" s="7">
        <v>0.11</v>
      </c>
      <c r="AB6771" s="7">
        <v>0.13</v>
      </c>
      <c r="AC6771" s="7">
        <v>0.15</v>
      </c>
      <c r="AD6771" s="7">
        <v>0.11</v>
      </c>
      <c r="AE6771" s="7">
        <v>0.14000000000000001</v>
      </c>
      <c r="AF6771" s="7">
        <v>0.14000000000000001</v>
      </c>
      <c r="AG6771" s="7">
        <v>0.14000000000000001</v>
      </c>
      <c r="AH6771" s="7">
        <v>0.13</v>
      </c>
    </row>
    <row r="6772" spans="1:34" x14ac:dyDescent="0.2">
      <c r="B6772" s="6" t="s">
        <v>1533</v>
      </c>
      <c r="H6772" s="6" t="s">
        <v>78</v>
      </c>
      <c r="L6772" s="6" t="s">
        <v>116</v>
      </c>
      <c r="N6772" s="6" t="s">
        <v>115</v>
      </c>
      <c r="X6772" s="6" t="s">
        <v>92</v>
      </c>
    </row>
    <row r="6773" spans="1:34" x14ac:dyDescent="0.2">
      <c r="A6773" s="6" t="s">
        <v>1390</v>
      </c>
      <c r="B6773" s="8">
        <v>260</v>
      </c>
      <c r="C6773" s="8">
        <v>212</v>
      </c>
      <c r="D6773" s="8">
        <v>47</v>
      </c>
      <c r="E6773" s="8">
        <v>42</v>
      </c>
      <c r="F6773" s="8">
        <v>102</v>
      </c>
      <c r="G6773" s="8">
        <v>68</v>
      </c>
      <c r="H6773" s="8">
        <v>27</v>
      </c>
      <c r="I6773" s="8">
        <v>100</v>
      </c>
      <c r="J6773" s="8">
        <v>48</v>
      </c>
      <c r="K6773" s="8">
        <v>88</v>
      </c>
      <c r="L6773" s="8">
        <v>129</v>
      </c>
      <c r="M6773" s="8">
        <v>10</v>
      </c>
      <c r="N6773" s="8">
        <v>99</v>
      </c>
      <c r="O6773" s="8">
        <v>13</v>
      </c>
      <c r="P6773" s="8">
        <v>46</v>
      </c>
      <c r="Q6773" s="8">
        <v>36</v>
      </c>
      <c r="R6773" s="8">
        <v>13</v>
      </c>
      <c r="S6773" s="8">
        <v>104</v>
      </c>
      <c r="T6773" s="8">
        <v>37</v>
      </c>
      <c r="U6773" s="8">
        <v>15</v>
      </c>
      <c r="V6773" s="8">
        <v>44</v>
      </c>
      <c r="W6773" s="8">
        <v>17</v>
      </c>
      <c r="X6773" s="8">
        <v>36</v>
      </c>
      <c r="Y6773" s="8">
        <v>10</v>
      </c>
      <c r="Z6773" s="8">
        <v>45</v>
      </c>
      <c r="AA6773" s="8">
        <v>20</v>
      </c>
      <c r="AB6773" s="8">
        <v>28</v>
      </c>
      <c r="AC6773" s="8">
        <v>184</v>
      </c>
      <c r="AD6773" s="8">
        <v>47</v>
      </c>
      <c r="AE6773" s="8">
        <v>102</v>
      </c>
      <c r="AF6773" s="8">
        <v>204</v>
      </c>
      <c r="AG6773" s="8">
        <v>50</v>
      </c>
      <c r="AH6773" s="8">
        <v>159</v>
      </c>
    </row>
    <row r="6774" spans="1:34" x14ac:dyDescent="0.2">
      <c r="B6774" s="7">
        <v>0.13</v>
      </c>
      <c r="C6774" s="7">
        <v>0.14000000000000001</v>
      </c>
      <c r="D6774" s="7">
        <v>0.1</v>
      </c>
      <c r="E6774" s="7">
        <v>0.12</v>
      </c>
      <c r="F6774" s="7">
        <v>0.14000000000000001</v>
      </c>
      <c r="G6774" s="7">
        <v>0.16</v>
      </c>
      <c r="H6774" s="7">
        <v>0.13</v>
      </c>
      <c r="I6774" s="7">
        <v>0.1</v>
      </c>
      <c r="J6774" s="7">
        <v>0.19</v>
      </c>
      <c r="K6774" s="7">
        <v>0.09</v>
      </c>
      <c r="L6774" s="7">
        <v>0.17</v>
      </c>
      <c r="M6774" s="7">
        <v>0.04</v>
      </c>
      <c r="N6774" s="7">
        <v>0.2</v>
      </c>
      <c r="O6774" s="7">
        <v>0.03</v>
      </c>
      <c r="P6774" s="7">
        <v>0.17</v>
      </c>
      <c r="Q6774" s="7">
        <v>0.06</v>
      </c>
      <c r="R6774" s="7">
        <v>0.1</v>
      </c>
      <c r="S6774" s="7">
        <v>0.1</v>
      </c>
      <c r="T6774" s="7">
        <v>0.14000000000000001</v>
      </c>
      <c r="U6774" s="7">
        <v>0.09</v>
      </c>
      <c r="V6774" s="7">
        <v>0.16</v>
      </c>
      <c r="W6774" s="7">
        <v>0.13</v>
      </c>
      <c r="X6774" s="7">
        <v>0.15</v>
      </c>
      <c r="Y6774" s="7">
        <v>0.06</v>
      </c>
      <c r="Z6774" s="7">
        <v>0.18</v>
      </c>
      <c r="AA6774" s="7">
        <v>0.12</v>
      </c>
      <c r="AB6774" s="7">
        <v>0.16</v>
      </c>
      <c r="AC6774" s="7">
        <v>0.15</v>
      </c>
      <c r="AD6774" s="7">
        <v>0.09</v>
      </c>
      <c r="AE6774" s="7">
        <v>0.14000000000000001</v>
      </c>
      <c r="AF6774" s="7">
        <v>0.15</v>
      </c>
      <c r="AG6774" s="7">
        <v>0.17</v>
      </c>
      <c r="AH6774" s="7">
        <v>0.13</v>
      </c>
    </row>
    <row r="6775" spans="1:34" x14ac:dyDescent="0.2">
      <c r="B6775" s="6" t="s">
        <v>1532</v>
      </c>
      <c r="C6775" s="6" t="s">
        <v>85</v>
      </c>
      <c r="J6775" s="6" t="s">
        <v>235</v>
      </c>
      <c r="L6775" s="6" t="s">
        <v>223</v>
      </c>
      <c r="N6775" s="6" t="s">
        <v>222</v>
      </c>
      <c r="P6775" s="6" t="s">
        <v>114</v>
      </c>
      <c r="X6775" s="6" t="s">
        <v>200</v>
      </c>
      <c r="Z6775" s="6" t="s">
        <v>92</v>
      </c>
      <c r="AB6775" s="6" t="s">
        <v>112</v>
      </c>
      <c r="AC6775" s="6" t="s">
        <v>226</v>
      </c>
      <c r="AF6775" s="6" t="s">
        <v>234</v>
      </c>
      <c r="AG6775" s="6" t="s">
        <v>234</v>
      </c>
    </row>
    <row r="6776" spans="1:34" x14ac:dyDescent="0.2">
      <c r="A6776" s="6" t="s">
        <v>1388</v>
      </c>
      <c r="B6776" s="8">
        <v>182</v>
      </c>
      <c r="C6776" s="8">
        <v>144</v>
      </c>
      <c r="D6776" s="8">
        <v>38</v>
      </c>
      <c r="E6776" s="8">
        <v>21</v>
      </c>
      <c r="F6776" s="8">
        <v>75</v>
      </c>
      <c r="G6776" s="8">
        <v>49</v>
      </c>
      <c r="H6776" s="8">
        <v>41</v>
      </c>
      <c r="I6776" s="8">
        <v>52</v>
      </c>
      <c r="J6776" s="8">
        <v>60</v>
      </c>
      <c r="K6776" s="8">
        <v>40</v>
      </c>
      <c r="L6776" s="8">
        <v>128</v>
      </c>
      <c r="M6776" s="8">
        <v>1</v>
      </c>
      <c r="N6776" s="8">
        <v>118</v>
      </c>
      <c r="O6776" s="8">
        <v>3</v>
      </c>
      <c r="P6776" s="8">
        <v>48</v>
      </c>
      <c r="Q6776" s="8">
        <v>32</v>
      </c>
      <c r="R6776" s="8">
        <v>25</v>
      </c>
      <c r="S6776" s="8">
        <v>61</v>
      </c>
      <c r="T6776" s="8">
        <v>25</v>
      </c>
      <c r="U6776" s="8">
        <v>10</v>
      </c>
      <c r="V6776" s="8">
        <v>29</v>
      </c>
      <c r="W6776" s="8">
        <v>14</v>
      </c>
      <c r="X6776" s="8">
        <v>24</v>
      </c>
      <c r="Y6776" s="8">
        <v>11</v>
      </c>
      <c r="Z6776" s="8">
        <v>33</v>
      </c>
      <c r="AA6776" s="8">
        <v>10</v>
      </c>
      <c r="AB6776" s="8">
        <v>10</v>
      </c>
      <c r="AC6776" s="8">
        <v>124</v>
      </c>
      <c r="AD6776" s="8">
        <v>44</v>
      </c>
      <c r="AE6776" s="8">
        <v>67</v>
      </c>
      <c r="AF6776" s="8">
        <v>134</v>
      </c>
      <c r="AG6776" s="8">
        <v>38</v>
      </c>
      <c r="AH6776" s="8">
        <v>116</v>
      </c>
    </row>
    <row r="6777" spans="1:34" x14ac:dyDescent="0.2">
      <c r="B6777" s="7">
        <v>0.09</v>
      </c>
      <c r="C6777" s="7">
        <v>0.1</v>
      </c>
      <c r="D6777" s="7">
        <v>0.08</v>
      </c>
      <c r="E6777" s="7">
        <v>0.06</v>
      </c>
      <c r="F6777" s="7">
        <v>0.1</v>
      </c>
      <c r="G6777" s="7">
        <v>0.11</v>
      </c>
      <c r="H6777" s="7">
        <v>0.2</v>
      </c>
      <c r="I6777" s="7">
        <v>0.05</v>
      </c>
      <c r="J6777" s="7">
        <v>0.24</v>
      </c>
      <c r="K6777" s="7">
        <v>0.04</v>
      </c>
      <c r="L6777" s="7">
        <v>0.17</v>
      </c>
      <c r="M6777" s="6" t="s">
        <v>95</v>
      </c>
      <c r="N6777" s="7">
        <v>0.23</v>
      </c>
      <c r="O6777" s="7">
        <v>0.01</v>
      </c>
      <c r="P6777" s="7">
        <v>0.17</v>
      </c>
      <c r="Q6777" s="7">
        <v>0.05</v>
      </c>
      <c r="R6777" s="7">
        <v>0.2</v>
      </c>
      <c r="S6777" s="7">
        <v>0.06</v>
      </c>
      <c r="T6777" s="7">
        <v>0.1</v>
      </c>
      <c r="U6777" s="7">
        <v>0.06</v>
      </c>
      <c r="V6777" s="7">
        <v>0.11</v>
      </c>
      <c r="W6777" s="7">
        <v>0.1</v>
      </c>
      <c r="X6777" s="7">
        <v>0.1</v>
      </c>
      <c r="Y6777" s="7">
        <v>7.0000000000000007E-2</v>
      </c>
      <c r="Z6777" s="7">
        <v>0.13</v>
      </c>
      <c r="AA6777" s="7">
        <v>0.06</v>
      </c>
      <c r="AB6777" s="7">
        <v>0.06</v>
      </c>
      <c r="AC6777" s="7">
        <v>0.1</v>
      </c>
      <c r="AD6777" s="7">
        <v>0.09</v>
      </c>
      <c r="AE6777" s="7">
        <v>0.09</v>
      </c>
      <c r="AF6777" s="7">
        <v>0.1</v>
      </c>
      <c r="AG6777" s="7">
        <v>0.13</v>
      </c>
      <c r="AH6777" s="7">
        <v>0.09</v>
      </c>
    </row>
    <row r="6778" spans="1:34" x14ac:dyDescent="0.2">
      <c r="B6778" s="6" t="s">
        <v>1531</v>
      </c>
      <c r="F6778" s="6" t="s">
        <v>41</v>
      </c>
      <c r="G6778" s="6" t="s">
        <v>41</v>
      </c>
      <c r="H6778" s="6" t="s">
        <v>170</v>
      </c>
      <c r="J6778" s="6" t="s">
        <v>235</v>
      </c>
      <c r="L6778" s="6" t="s">
        <v>223</v>
      </c>
      <c r="N6778" s="6" t="s">
        <v>222</v>
      </c>
      <c r="P6778" s="6" t="s">
        <v>228</v>
      </c>
      <c r="R6778" s="6" t="s">
        <v>380</v>
      </c>
      <c r="Z6778" s="6" t="s">
        <v>379</v>
      </c>
      <c r="AG6778" s="6" t="s">
        <v>427</v>
      </c>
    </row>
    <row r="6779" spans="1:34" x14ac:dyDescent="0.2">
      <c r="A6779" s="6" t="s">
        <v>1387</v>
      </c>
      <c r="B6779" s="8">
        <v>73</v>
      </c>
      <c r="C6779" s="8">
        <v>59</v>
      </c>
      <c r="D6779" s="8">
        <v>14</v>
      </c>
      <c r="E6779" s="8">
        <v>13</v>
      </c>
      <c r="F6779" s="8">
        <v>24</v>
      </c>
      <c r="G6779" s="8">
        <v>21</v>
      </c>
      <c r="H6779" s="8">
        <v>24</v>
      </c>
      <c r="I6779" s="8">
        <v>25</v>
      </c>
      <c r="J6779" s="8">
        <v>29</v>
      </c>
      <c r="K6779" s="8">
        <v>21</v>
      </c>
      <c r="L6779" s="8">
        <v>56</v>
      </c>
      <c r="M6779" s="6" t="s">
        <v>94</v>
      </c>
      <c r="N6779" s="8">
        <v>61</v>
      </c>
      <c r="O6779" s="8">
        <v>3</v>
      </c>
      <c r="P6779" s="8">
        <v>30</v>
      </c>
      <c r="Q6779" s="8">
        <v>8</v>
      </c>
      <c r="R6779" s="8">
        <v>27</v>
      </c>
      <c r="S6779" s="8">
        <v>20</v>
      </c>
      <c r="T6779" s="8">
        <v>12</v>
      </c>
      <c r="U6779" s="8">
        <v>6</v>
      </c>
      <c r="V6779" s="8">
        <v>10</v>
      </c>
      <c r="W6779" s="8">
        <v>1</v>
      </c>
      <c r="X6779" s="8">
        <v>13</v>
      </c>
      <c r="Y6779" s="8">
        <v>2</v>
      </c>
      <c r="Z6779" s="8">
        <v>12</v>
      </c>
      <c r="AA6779" s="8">
        <v>3</v>
      </c>
      <c r="AB6779" s="8">
        <v>11</v>
      </c>
      <c r="AC6779" s="8">
        <v>43</v>
      </c>
      <c r="AD6779" s="8">
        <v>17</v>
      </c>
      <c r="AE6779" s="8">
        <v>47</v>
      </c>
      <c r="AF6779" s="8">
        <v>54</v>
      </c>
      <c r="AG6779" s="8">
        <v>20</v>
      </c>
      <c r="AH6779" s="8">
        <v>48</v>
      </c>
    </row>
    <row r="6780" spans="1:34" x14ac:dyDescent="0.2">
      <c r="B6780" s="7">
        <v>0.04</v>
      </c>
      <c r="C6780" s="7">
        <v>0.04</v>
      </c>
      <c r="D6780" s="7">
        <v>0.03</v>
      </c>
      <c r="E6780" s="7">
        <v>0.04</v>
      </c>
      <c r="F6780" s="7">
        <v>0.03</v>
      </c>
      <c r="G6780" s="7">
        <v>0.05</v>
      </c>
      <c r="H6780" s="7">
        <v>0.11</v>
      </c>
      <c r="I6780" s="7">
        <v>0.02</v>
      </c>
      <c r="J6780" s="7">
        <v>0.11</v>
      </c>
      <c r="K6780" s="7">
        <v>0.02</v>
      </c>
      <c r="L6780" s="7">
        <v>7.0000000000000007E-2</v>
      </c>
      <c r="M6780" s="6" t="s">
        <v>94</v>
      </c>
      <c r="N6780" s="7">
        <v>0.12</v>
      </c>
      <c r="O6780" s="7">
        <v>0.01</v>
      </c>
      <c r="P6780" s="7">
        <v>0.11</v>
      </c>
      <c r="Q6780" s="7">
        <v>0.01</v>
      </c>
      <c r="R6780" s="7">
        <v>0.22</v>
      </c>
      <c r="S6780" s="7">
        <v>0.02</v>
      </c>
      <c r="T6780" s="7">
        <v>0.05</v>
      </c>
      <c r="U6780" s="7">
        <v>0.03</v>
      </c>
      <c r="V6780" s="7">
        <v>0.04</v>
      </c>
      <c r="W6780" s="7">
        <v>0.01</v>
      </c>
      <c r="X6780" s="7">
        <v>0.05</v>
      </c>
      <c r="Y6780" s="7">
        <v>0.01</v>
      </c>
      <c r="Z6780" s="7">
        <v>0.05</v>
      </c>
      <c r="AA6780" s="7">
        <v>0.02</v>
      </c>
      <c r="AB6780" s="7">
        <v>7.0000000000000007E-2</v>
      </c>
      <c r="AC6780" s="7">
        <v>0.03</v>
      </c>
      <c r="AD6780" s="7">
        <v>0.03</v>
      </c>
      <c r="AE6780" s="7">
        <v>0.06</v>
      </c>
      <c r="AF6780" s="7">
        <v>0.04</v>
      </c>
      <c r="AG6780" s="7">
        <v>7.0000000000000007E-2</v>
      </c>
      <c r="AH6780" s="7">
        <v>0.04</v>
      </c>
    </row>
    <row r="6781" spans="1:34" x14ac:dyDescent="0.2">
      <c r="B6781" s="6" t="s">
        <v>428</v>
      </c>
      <c r="H6781" s="6" t="s">
        <v>170</v>
      </c>
      <c r="J6781" s="6" t="s">
        <v>235</v>
      </c>
      <c r="L6781" s="6" t="s">
        <v>223</v>
      </c>
      <c r="N6781" s="6" t="s">
        <v>222</v>
      </c>
      <c r="P6781" s="6" t="s">
        <v>228</v>
      </c>
      <c r="R6781" s="6" t="s">
        <v>380</v>
      </c>
      <c r="X6781" s="6" t="s">
        <v>200</v>
      </c>
      <c r="AB6781" s="6" t="s">
        <v>105</v>
      </c>
      <c r="AE6781" s="6" t="s">
        <v>225</v>
      </c>
      <c r="AG6781" s="6" t="s">
        <v>225</v>
      </c>
    </row>
    <row r="6782" spans="1:34" x14ac:dyDescent="0.2">
      <c r="A6782" s="6" t="s">
        <v>1385</v>
      </c>
      <c r="B6782" s="8">
        <v>44</v>
      </c>
      <c r="C6782" s="8">
        <v>35</v>
      </c>
      <c r="D6782" s="8">
        <v>9</v>
      </c>
      <c r="E6782" s="8">
        <v>3</v>
      </c>
      <c r="F6782" s="8">
        <v>13</v>
      </c>
      <c r="G6782" s="8">
        <v>18</v>
      </c>
      <c r="H6782" s="8">
        <v>15</v>
      </c>
      <c r="I6782" s="8">
        <v>15</v>
      </c>
      <c r="J6782" s="8">
        <v>20</v>
      </c>
      <c r="K6782" s="8">
        <v>18</v>
      </c>
      <c r="L6782" s="8">
        <v>38</v>
      </c>
      <c r="M6782" s="8">
        <v>2</v>
      </c>
      <c r="N6782" s="8">
        <v>37</v>
      </c>
      <c r="O6782" s="8">
        <v>2</v>
      </c>
      <c r="P6782" s="8">
        <v>25</v>
      </c>
      <c r="Q6782" s="8">
        <v>9</v>
      </c>
      <c r="R6782" s="8">
        <v>21</v>
      </c>
      <c r="S6782" s="8">
        <v>11</v>
      </c>
      <c r="T6782" s="8">
        <v>4</v>
      </c>
      <c r="U6782" s="8">
        <v>2</v>
      </c>
      <c r="V6782" s="8">
        <v>7</v>
      </c>
      <c r="W6782" s="6" t="s">
        <v>94</v>
      </c>
      <c r="X6782" s="8">
        <v>8</v>
      </c>
      <c r="Y6782" s="8">
        <v>6</v>
      </c>
      <c r="Z6782" s="8">
        <v>6</v>
      </c>
      <c r="AA6782" s="8">
        <v>1</v>
      </c>
      <c r="AB6782" s="8">
        <v>8</v>
      </c>
      <c r="AC6782" s="8">
        <v>24</v>
      </c>
      <c r="AD6782" s="8">
        <v>11</v>
      </c>
      <c r="AE6782" s="8">
        <v>20</v>
      </c>
      <c r="AF6782" s="8">
        <v>29</v>
      </c>
      <c r="AG6782" s="8">
        <v>14</v>
      </c>
      <c r="AH6782" s="8">
        <v>24</v>
      </c>
    </row>
    <row r="6783" spans="1:34" x14ac:dyDescent="0.2">
      <c r="B6783" s="7">
        <v>0.02</v>
      </c>
      <c r="C6783" s="7">
        <v>0.02</v>
      </c>
      <c r="D6783" s="7">
        <v>0.02</v>
      </c>
      <c r="E6783" s="7">
        <v>0.01</v>
      </c>
      <c r="F6783" s="7">
        <v>0.02</v>
      </c>
      <c r="G6783" s="7">
        <v>0.04</v>
      </c>
      <c r="H6783" s="7">
        <v>7.0000000000000007E-2</v>
      </c>
      <c r="I6783" s="7">
        <v>0.02</v>
      </c>
      <c r="J6783" s="7">
        <v>0.08</v>
      </c>
      <c r="K6783" s="7">
        <v>0.02</v>
      </c>
      <c r="L6783" s="7">
        <v>0.05</v>
      </c>
      <c r="M6783" s="7">
        <v>0.01</v>
      </c>
      <c r="N6783" s="7">
        <v>7.0000000000000007E-2</v>
      </c>
      <c r="O6783" s="6" t="s">
        <v>95</v>
      </c>
      <c r="P6783" s="7">
        <v>0.09</v>
      </c>
      <c r="Q6783" s="7">
        <v>0.01</v>
      </c>
      <c r="R6783" s="7">
        <v>0.17</v>
      </c>
      <c r="S6783" s="7">
        <v>0.01</v>
      </c>
      <c r="T6783" s="7">
        <v>0.02</v>
      </c>
      <c r="U6783" s="7">
        <v>0.01</v>
      </c>
      <c r="V6783" s="7">
        <v>0.02</v>
      </c>
      <c r="W6783" s="6" t="s">
        <v>94</v>
      </c>
      <c r="X6783" s="7">
        <v>0.03</v>
      </c>
      <c r="Y6783" s="7">
        <v>0.03</v>
      </c>
      <c r="Z6783" s="7">
        <v>0.03</v>
      </c>
      <c r="AA6783" s="7">
        <v>0.01</v>
      </c>
      <c r="AB6783" s="7">
        <v>0.05</v>
      </c>
      <c r="AC6783" s="7">
        <v>0.02</v>
      </c>
      <c r="AD6783" s="7">
        <v>0.02</v>
      </c>
      <c r="AE6783" s="7">
        <v>0.03</v>
      </c>
      <c r="AF6783" s="7">
        <v>0.02</v>
      </c>
      <c r="AG6783" s="7">
        <v>0.05</v>
      </c>
      <c r="AH6783" s="7">
        <v>0.02</v>
      </c>
    </row>
    <row r="6784" spans="1:34" x14ac:dyDescent="0.2">
      <c r="B6784" s="6" t="s">
        <v>1530</v>
      </c>
      <c r="G6784" s="6" t="s">
        <v>210</v>
      </c>
      <c r="H6784" s="6" t="s">
        <v>170</v>
      </c>
      <c r="J6784" s="6" t="s">
        <v>235</v>
      </c>
      <c r="L6784" s="6" t="s">
        <v>223</v>
      </c>
      <c r="N6784" s="6" t="s">
        <v>222</v>
      </c>
      <c r="P6784" s="6" t="s">
        <v>228</v>
      </c>
      <c r="R6784" s="6" t="s">
        <v>380</v>
      </c>
      <c r="AB6784" s="6" t="s">
        <v>105</v>
      </c>
      <c r="AG6784" s="6" t="s">
        <v>225</v>
      </c>
    </row>
    <row r="6785" spans="1:34" x14ac:dyDescent="0.2">
      <c r="A6785" s="6" t="s">
        <v>269</v>
      </c>
      <c r="B6785" s="8">
        <v>108</v>
      </c>
      <c r="C6785" s="8">
        <v>84</v>
      </c>
      <c r="D6785" s="8">
        <v>24</v>
      </c>
      <c r="E6785" s="8">
        <v>32</v>
      </c>
      <c r="F6785" s="8">
        <v>35</v>
      </c>
      <c r="G6785" s="8">
        <v>17</v>
      </c>
      <c r="H6785" s="8">
        <v>6</v>
      </c>
      <c r="I6785" s="8">
        <v>43</v>
      </c>
      <c r="J6785" s="8">
        <v>2</v>
      </c>
      <c r="K6785" s="8">
        <v>12</v>
      </c>
      <c r="L6785" s="8">
        <v>14</v>
      </c>
      <c r="M6785" s="8">
        <v>6</v>
      </c>
      <c r="N6785" s="8">
        <v>3</v>
      </c>
      <c r="O6785" s="8">
        <v>3</v>
      </c>
      <c r="P6785" s="8">
        <v>6</v>
      </c>
      <c r="Q6785" s="8">
        <v>23</v>
      </c>
      <c r="R6785" s="8">
        <v>2</v>
      </c>
      <c r="S6785" s="8">
        <v>16</v>
      </c>
      <c r="T6785" s="8">
        <v>10</v>
      </c>
      <c r="U6785" s="8">
        <v>5</v>
      </c>
      <c r="V6785" s="8">
        <v>9</v>
      </c>
      <c r="W6785" s="8">
        <v>5</v>
      </c>
      <c r="X6785" s="8">
        <v>9</v>
      </c>
      <c r="Y6785" s="8">
        <v>8</v>
      </c>
      <c r="Z6785" s="8">
        <v>5</v>
      </c>
      <c r="AA6785" s="8">
        <v>10</v>
      </c>
      <c r="AB6785" s="8">
        <v>25</v>
      </c>
      <c r="AC6785" s="8">
        <v>51</v>
      </c>
      <c r="AD6785" s="8">
        <v>7</v>
      </c>
      <c r="AE6785" s="8">
        <v>24</v>
      </c>
      <c r="AF6785" s="8">
        <v>39</v>
      </c>
      <c r="AG6785" s="8">
        <v>10</v>
      </c>
      <c r="AH6785" s="8">
        <v>34</v>
      </c>
    </row>
    <row r="6786" spans="1:34" x14ac:dyDescent="0.2">
      <c r="B6786" s="7">
        <v>0.05</v>
      </c>
      <c r="C6786" s="7">
        <v>0.06</v>
      </c>
      <c r="D6786" s="7">
        <v>0.05</v>
      </c>
      <c r="E6786" s="7">
        <v>0.09</v>
      </c>
      <c r="F6786" s="7">
        <v>0.05</v>
      </c>
      <c r="G6786" s="7">
        <v>0.04</v>
      </c>
      <c r="H6786" s="7">
        <v>0.03</v>
      </c>
      <c r="I6786" s="7">
        <v>0.04</v>
      </c>
      <c r="J6786" s="7">
        <v>0.01</v>
      </c>
      <c r="K6786" s="7">
        <v>0.01</v>
      </c>
      <c r="L6786" s="7">
        <v>0.02</v>
      </c>
      <c r="M6786" s="7">
        <v>0.02</v>
      </c>
      <c r="N6786" s="7">
        <v>0.01</v>
      </c>
      <c r="O6786" s="7">
        <v>0.01</v>
      </c>
      <c r="P6786" s="7">
        <v>0.02</v>
      </c>
      <c r="Q6786" s="7">
        <v>0.04</v>
      </c>
      <c r="R6786" s="7">
        <v>0.02</v>
      </c>
      <c r="S6786" s="7">
        <v>0.01</v>
      </c>
      <c r="T6786" s="7">
        <v>0.04</v>
      </c>
      <c r="U6786" s="7">
        <v>0.03</v>
      </c>
      <c r="V6786" s="7">
        <v>0.03</v>
      </c>
      <c r="W6786" s="7">
        <v>0.04</v>
      </c>
      <c r="X6786" s="7">
        <v>0.04</v>
      </c>
      <c r="Y6786" s="7">
        <v>0.05</v>
      </c>
      <c r="Z6786" s="7">
        <v>0.02</v>
      </c>
      <c r="AA6786" s="7">
        <v>0.06</v>
      </c>
      <c r="AB6786" s="7">
        <v>0.14000000000000001</v>
      </c>
      <c r="AC6786" s="7">
        <v>0.04</v>
      </c>
      <c r="AD6786" s="7">
        <v>0.01</v>
      </c>
      <c r="AE6786" s="7">
        <v>0.03</v>
      </c>
      <c r="AF6786" s="7">
        <v>0.03</v>
      </c>
      <c r="AG6786" s="7">
        <v>0.03</v>
      </c>
      <c r="AH6786" s="7">
        <v>0.03</v>
      </c>
    </row>
    <row r="6787" spans="1:34" x14ac:dyDescent="0.2">
      <c r="B6787" s="6" t="s">
        <v>1529</v>
      </c>
      <c r="E6787" s="6" t="s">
        <v>207</v>
      </c>
      <c r="AB6787" s="6" t="s">
        <v>385</v>
      </c>
      <c r="AC6787" s="6" t="s">
        <v>112</v>
      </c>
    </row>
    <row r="6788" spans="1:34" x14ac:dyDescent="0.2">
      <c r="B6788" s="6" t="s">
        <v>579</v>
      </c>
    </row>
    <row r="6789" spans="1:34" x14ac:dyDescent="0.2">
      <c r="A6789" s="6" t="s">
        <v>261</v>
      </c>
      <c r="B6789" s="11">
        <v>4.95</v>
      </c>
      <c r="C6789" s="11">
        <v>5.12</v>
      </c>
      <c r="D6789" s="11">
        <v>4.46</v>
      </c>
      <c r="E6789" s="11">
        <v>4.84</v>
      </c>
      <c r="F6789" s="11">
        <v>5.13</v>
      </c>
      <c r="G6789" s="11">
        <v>5.33</v>
      </c>
      <c r="H6789" s="11">
        <v>6.29</v>
      </c>
      <c r="I6789" s="11">
        <v>4.21</v>
      </c>
      <c r="J6789" s="11">
        <v>6.68</v>
      </c>
      <c r="K6789" s="11">
        <v>3.97</v>
      </c>
      <c r="L6789" s="11">
        <v>5.96</v>
      </c>
      <c r="M6789" s="11">
        <v>2.75</v>
      </c>
      <c r="N6789" s="11">
        <v>6.61</v>
      </c>
      <c r="O6789" s="11">
        <v>2.74</v>
      </c>
      <c r="P6789" s="11">
        <v>6.17</v>
      </c>
      <c r="Q6789" s="11">
        <v>3.76</v>
      </c>
      <c r="R6789" s="11">
        <v>7.27</v>
      </c>
      <c r="S6789" s="11">
        <v>4.09</v>
      </c>
      <c r="T6789" s="11">
        <v>5.0999999999999996</v>
      </c>
      <c r="U6789" s="11">
        <v>4.51</v>
      </c>
      <c r="V6789" s="11">
        <v>5.15</v>
      </c>
      <c r="W6789" s="11">
        <v>4.5599999999999996</v>
      </c>
      <c r="X6789" s="11">
        <v>5.47</v>
      </c>
      <c r="Y6789" s="11">
        <v>4.33</v>
      </c>
      <c r="Z6789" s="11">
        <v>5.32</v>
      </c>
      <c r="AA6789" s="11">
        <v>4.29</v>
      </c>
      <c r="AB6789" s="11">
        <v>5.6</v>
      </c>
      <c r="AC6789" s="11">
        <v>5.0999999999999996</v>
      </c>
      <c r="AD6789" s="11">
        <v>4.4400000000000004</v>
      </c>
      <c r="AE6789" s="11">
        <v>5.14</v>
      </c>
      <c r="AF6789" s="11">
        <v>5.03</v>
      </c>
      <c r="AG6789" s="11">
        <v>5.75</v>
      </c>
      <c r="AH6789" s="11">
        <v>4.8099999999999996</v>
      </c>
    </row>
    <row r="6790" spans="1:34" x14ac:dyDescent="0.2">
      <c r="B6790" s="6" t="s">
        <v>1476</v>
      </c>
      <c r="C6790" s="6" t="s">
        <v>85</v>
      </c>
      <c r="F6790" s="6" t="s">
        <v>92</v>
      </c>
      <c r="G6790" s="6" t="s">
        <v>355</v>
      </c>
      <c r="H6790" s="6" t="s">
        <v>170</v>
      </c>
      <c r="J6790" s="6" t="s">
        <v>235</v>
      </c>
      <c r="L6790" s="6" t="s">
        <v>223</v>
      </c>
      <c r="N6790" s="6" t="s">
        <v>222</v>
      </c>
      <c r="P6790" s="6" t="s">
        <v>228</v>
      </c>
      <c r="R6790" s="6" t="s">
        <v>380</v>
      </c>
      <c r="T6790" s="6" t="s">
        <v>79</v>
      </c>
      <c r="V6790" s="6" t="s">
        <v>446</v>
      </c>
      <c r="X6790" s="6" t="s">
        <v>183</v>
      </c>
      <c r="Z6790" s="6" t="s">
        <v>379</v>
      </c>
      <c r="AB6790" s="6" t="s">
        <v>385</v>
      </c>
      <c r="AC6790" s="6" t="s">
        <v>226</v>
      </c>
      <c r="AE6790" s="6" t="s">
        <v>234</v>
      </c>
      <c r="AF6790" s="6" t="s">
        <v>234</v>
      </c>
      <c r="AG6790" s="6" t="s">
        <v>111</v>
      </c>
    </row>
    <row r="6791" spans="1:34" x14ac:dyDescent="0.2">
      <c r="A6791" s="6" t="s">
        <v>257</v>
      </c>
      <c r="B6791" s="8">
        <v>299</v>
      </c>
      <c r="C6791" s="8">
        <v>238</v>
      </c>
      <c r="D6791" s="8">
        <v>61</v>
      </c>
      <c r="E6791" s="8">
        <v>37</v>
      </c>
      <c r="F6791" s="8">
        <v>112</v>
      </c>
      <c r="G6791" s="8">
        <v>89</v>
      </c>
      <c r="H6791" s="8">
        <v>80</v>
      </c>
      <c r="I6791" s="8">
        <v>92</v>
      </c>
      <c r="J6791" s="8">
        <v>109</v>
      </c>
      <c r="K6791" s="8">
        <v>79</v>
      </c>
      <c r="L6791" s="8">
        <v>222</v>
      </c>
      <c r="M6791" s="8">
        <v>3</v>
      </c>
      <c r="N6791" s="8">
        <v>216</v>
      </c>
      <c r="O6791" s="8">
        <v>8</v>
      </c>
      <c r="P6791" s="8">
        <v>103</v>
      </c>
      <c r="Q6791" s="8">
        <v>49</v>
      </c>
      <c r="R6791" s="8">
        <v>73</v>
      </c>
      <c r="S6791" s="8">
        <v>93</v>
      </c>
      <c r="T6791" s="8">
        <v>42</v>
      </c>
      <c r="U6791" s="8">
        <v>18</v>
      </c>
      <c r="V6791" s="8">
        <v>45</v>
      </c>
      <c r="W6791" s="8">
        <v>15</v>
      </c>
      <c r="X6791" s="8">
        <v>45</v>
      </c>
      <c r="Y6791" s="8">
        <v>18</v>
      </c>
      <c r="Z6791" s="8">
        <v>51</v>
      </c>
      <c r="AA6791" s="8">
        <v>14</v>
      </c>
      <c r="AB6791" s="8">
        <v>30</v>
      </c>
      <c r="AC6791" s="8">
        <v>191</v>
      </c>
      <c r="AD6791" s="8">
        <v>72</v>
      </c>
      <c r="AE6791" s="8">
        <v>134</v>
      </c>
      <c r="AF6791" s="8">
        <v>217</v>
      </c>
      <c r="AG6791" s="8">
        <v>72</v>
      </c>
      <c r="AH6791" s="8">
        <v>187</v>
      </c>
    </row>
    <row r="6792" spans="1:34" x14ac:dyDescent="0.2">
      <c r="B6792" s="7">
        <v>0.15</v>
      </c>
      <c r="C6792" s="7">
        <v>0.16</v>
      </c>
      <c r="D6792" s="7">
        <v>0.12</v>
      </c>
      <c r="E6792" s="7">
        <v>0.1</v>
      </c>
      <c r="F6792" s="7">
        <v>0.15</v>
      </c>
      <c r="G6792" s="7">
        <v>0.2</v>
      </c>
      <c r="H6792" s="7">
        <v>0.38</v>
      </c>
      <c r="I6792" s="7">
        <v>0.09</v>
      </c>
      <c r="J6792" s="7">
        <v>0.43</v>
      </c>
      <c r="K6792" s="7">
        <v>0.08</v>
      </c>
      <c r="L6792" s="7">
        <v>0.3</v>
      </c>
      <c r="M6792" s="7">
        <v>0.01</v>
      </c>
      <c r="N6792" s="7">
        <v>0.43</v>
      </c>
      <c r="O6792" s="7">
        <v>0.02</v>
      </c>
      <c r="P6792" s="7">
        <v>0.37</v>
      </c>
      <c r="Q6792" s="7">
        <v>0.08</v>
      </c>
      <c r="R6792" s="7">
        <v>0.6</v>
      </c>
      <c r="S6792" s="7">
        <v>0.08</v>
      </c>
      <c r="T6792" s="7">
        <v>0.16</v>
      </c>
      <c r="U6792" s="7">
        <v>0.1</v>
      </c>
      <c r="V6792" s="7">
        <v>0.17</v>
      </c>
      <c r="W6792" s="7">
        <v>0.11</v>
      </c>
      <c r="X6792" s="7">
        <v>0.18</v>
      </c>
      <c r="Y6792" s="7">
        <v>0.11</v>
      </c>
      <c r="Z6792" s="7">
        <v>0.2</v>
      </c>
      <c r="AA6792" s="7">
        <v>0.08</v>
      </c>
      <c r="AB6792" s="7">
        <v>0.17</v>
      </c>
      <c r="AC6792" s="7">
        <v>0.15</v>
      </c>
      <c r="AD6792" s="7">
        <v>0.14000000000000001</v>
      </c>
      <c r="AE6792" s="7">
        <v>0.18</v>
      </c>
      <c r="AF6792" s="7">
        <v>0.16</v>
      </c>
      <c r="AG6792" s="7">
        <v>0.24</v>
      </c>
      <c r="AH6792" s="7">
        <v>0.15</v>
      </c>
    </row>
    <row r="6793" spans="1:34" x14ac:dyDescent="0.2">
      <c r="B6793" s="6" t="s">
        <v>1528</v>
      </c>
      <c r="F6793" s="6" t="s">
        <v>41</v>
      </c>
      <c r="G6793" s="6" t="s">
        <v>210</v>
      </c>
      <c r="H6793" s="6" t="s">
        <v>170</v>
      </c>
      <c r="J6793" s="6" t="s">
        <v>235</v>
      </c>
      <c r="L6793" s="6" t="s">
        <v>223</v>
      </c>
      <c r="N6793" s="6" t="s">
        <v>222</v>
      </c>
      <c r="P6793" s="6" t="s">
        <v>228</v>
      </c>
      <c r="R6793" s="6" t="s">
        <v>380</v>
      </c>
      <c r="Z6793" s="6" t="s">
        <v>379</v>
      </c>
      <c r="AE6793" s="6" t="s">
        <v>225</v>
      </c>
      <c r="AG6793" s="6" t="s">
        <v>111</v>
      </c>
    </row>
    <row r="6794" spans="1:34" x14ac:dyDescent="0.2">
      <c r="A6794" s="6" t="s">
        <v>249</v>
      </c>
      <c r="B6794" s="8">
        <v>708</v>
      </c>
      <c r="C6794" s="8">
        <v>484</v>
      </c>
      <c r="D6794" s="8">
        <v>220</v>
      </c>
      <c r="E6794" s="8">
        <v>118</v>
      </c>
      <c r="F6794" s="8">
        <v>232</v>
      </c>
      <c r="G6794" s="8">
        <v>134</v>
      </c>
      <c r="H6794" s="8">
        <v>42</v>
      </c>
      <c r="I6794" s="8">
        <v>472</v>
      </c>
      <c r="J6794" s="8">
        <v>38</v>
      </c>
      <c r="K6794" s="8">
        <v>520</v>
      </c>
      <c r="L6794" s="8">
        <v>172</v>
      </c>
      <c r="M6794" s="8">
        <v>189</v>
      </c>
      <c r="N6794" s="8">
        <v>87</v>
      </c>
      <c r="O6794" s="8">
        <v>354</v>
      </c>
      <c r="P6794" s="8">
        <v>67</v>
      </c>
      <c r="Q6794" s="8">
        <v>359</v>
      </c>
      <c r="R6794" s="8">
        <v>16</v>
      </c>
      <c r="S6794" s="8">
        <v>576</v>
      </c>
      <c r="T6794" s="8">
        <v>91</v>
      </c>
      <c r="U6794" s="8">
        <v>78</v>
      </c>
      <c r="V6794" s="8">
        <v>94</v>
      </c>
      <c r="W6794" s="8">
        <v>54</v>
      </c>
      <c r="X6794" s="8">
        <v>66</v>
      </c>
      <c r="Y6794" s="8">
        <v>68</v>
      </c>
      <c r="Z6794" s="8">
        <v>78</v>
      </c>
      <c r="AA6794" s="8">
        <v>71</v>
      </c>
      <c r="AB6794" s="8">
        <v>37</v>
      </c>
      <c r="AC6794" s="8">
        <v>427</v>
      </c>
      <c r="AD6794" s="8">
        <v>229</v>
      </c>
      <c r="AE6794" s="8">
        <v>253</v>
      </c>
      <c r="AF6794" s="8">
        <v>492</v>
      </c>
      <c r="AG6794" s="8">
        <v>78</v>
      </c>
      <c r="AH6794" s="8">
        <v>487</v>
      </c>
    </row>
    <row r="6795" spans="1:34" x14ac:dyDescent="0.2">
      <c r="B6795" s="7">
        <v>0.35</v>
      </c>
      <c r="C6795" s="7">
        <v>0.32</v>
      </c>
      <c r="D6795" s="7">
        <v>0.45</v>
      </c>
      <c r="E6795" s="7">
        <v>0.33</v>
      </c>
      <c r="F6795" s="7">
        <v>0.32</v>
      </c>
      <c r="G6795" s="7">
        <v>0.31</v>
      </c>
      <c r="H6795" s="7">
        <v>0.2</v>
      </c>
      <c r="I6795" s="7">
        <v>0.48</v>
      </c>
      <c r="J6795" s="7">
        <v>0.15</v>
      </c>
      <c r="K6795" s="7">
        <v>0.56000000000000005</v>
      </c>
      <c r="L6795" s="7">
        <v>0.23</v>
      </c>
      <c r="M6795" s="7">
        <v>0.75</v>
      </c>
      <c r="N6795" s="7">
        <v>0.17</v>
      </c>
      <c r="O6795" s="7">
        <v>0.79</v>
      </c>
      <c r="P6795" s="7">
        <v>0.24</v>
      </c>
      <c r="Q6795" s="7">
        <v>0.56000000000000005</v>
      </c>
      <c r="R6795" s="7">
        <v>0.13</v>
      </c>
      <c r="S6795" s="7">
        <v>0.53</v>
      </c>
      <c r="T6795" s="7">
        <v>0.35</v>
      </c>
      <c r="U6795" s="7">
        <v>0.45</v>
      </c>
      <c r="V6795" s="7">
        <v>0.34</v>
      </c>
      <c r="W6795" s="7">
        <v>0.39</v>
      </c>
      <c r="X6795" s="7">
        <v>0.27</v>
      </c>
      <c r="Y6795" s="7">
        <v>0.42</v>
      </c>
      <c r="Z6795" s="7">
        <v>0.31</v>
      </c>
      <c r="AA6795" s="7">
        <v>0.42</v>
      </c>
      <c r="AB6795" s="7">
        <v>0.21</v>
      </c>
      <c r="AC6795" s="7">
        <v>0.34</v>
      </c>
      <c r="AD6795" s="7">
        <v>0.45</v>
      </c>
      <c r="AE6795" s="7">
        <v>0.35</v>
      </c>
      <c r="AF6795" s="7">
        <v>0.36</v>
      </c>
      <c r="AG6795" s="7">
        <v>0.26</v>
      </c>
      <c r="AH6795" s="7">
        <v>0.39</v>
      </c>
    </row>
    <row r="6796" spans="1:34" x14ac:dyDescent="0.2">
      <c r="B6796" s="6" t="s">
        <v>1482</v>
      </c>
      <c r="D6796" s="6" t="s">
        <v>32</v>
      </c>
      <c r="I6796" s="6" t="s">
        <v>377</v>
      </c>
      <c r="K6796" s="6" t="s">
        <v>354</v>
      </c>
      <c r="M6796" s="6" t="s">
        <v>109</v>
      </c>
      <c r="O6796" s="6" t="s">
        <v>108</v>
      </c>
      <c r="Q6796" s="6" t="s">
        <v>107</v>
      </c>
      <c r="S6796" s="6" t="s">
        <v>106</v>
      </c>
      <c r="U6796" s="6" t="s">
        <v>160</v>
      </c>
      <c r="Y6796" s="6" t="s">
        <v>460</v>
      </c>
      <c r="AA6796" s="6" t="s">
        <v>430</v>
      </c>
      <c r="AC6796" s="6" t="s">
        <v>218</v>
      </c>
      <c r="AD6796" s="6" t="s">
        <v>212</v>
      </c>
      <c r="AE6796" s="6" t="s">
        <v>104</v>
      </c>
      <c r="AF6796" s="6" t="s">
        <v>104</v>
      </c>
      <c r="AH6796" s="6" t="s">
        <v>375</v>
      </c>
    </row>
    <row r="6797" spans="1:34" x14ac:dyDescent="0.2">
      <c r="A6797" s="6" t="s">
        <v>1527</v>
      </c>
    </row>
    <row r="6799" spans="1:34" x14ac:dyDescent="0.2">
      <c r="A6799" s="6" t="s">
        <v>97</v>
      </c>
    </row>
    <row r="6801" spans="1:1" x14ac:dyDescent="0.2">
      <c r="A6801" s="6" t="s">
        <v>1055</v>
      </c>
    </row>
    <row r="6802" spans="1:1" x14ac:dyDescent="0.2">
      <c r="A6802" s="6" t="s">
        <v>1054</v>
      </c>
    </row>
    <row r="6804" spans="1:1" x14ac:dyDescent="0.2">
      <c r="A6804" s="8">
        <v>103</v>
      </c>
    </row>
    <row r="6809" spans="1:1" x14ac:dyDescent="0.2">
      <c r="A6809" s="9" t="s">
        <v>0</v>
      </c>
    </row>
    <row r="6811" spans="1:1" x14ac:dyDescent="0.2">
      <c r="A6811" s="9" t="s">
        <v>1</v>
      </c>
    </row>
    <row r="6812" spans="1:1" x14ac:dyDescent="0.2">
      <c r="A6812" s="9" t="s">
        <v>2</v>
      </c>
    </row>
    <row r="6813" spans="1:1" x14ac:dyDescent="0.2">
      <c r="A6813" s="9" t="s">
        <v>3</v>
      </c>
    </row>
    <row r="6814" spans="1:1" x14ac:dyDescent="0.2">
      <c r="A6814" s="9" t="s">
        <v>4</v>
      </c>
    </row>
    <row r="6815" spans="1:1" x14ac:dyDescent="0.2">
      <c r="A6815" s="9" t="s">
        <v>5</v>
      </c>
    </row>
    <row r="6817" spans="1:26" x14ac:dyDescent="0.2">
      <c r="A6817" s="6" t="s">
        <v>1544</v>
      </c>
    </row>
    <row r="6818" spans="1:26" x14ac:dyDescent="0.2">
      <c r="A6818" s="6" t="s">
        <v>7</v>
      </c>
    </row>
    <row r="6820" spans="1:26" x14ac:dyDescent="0.2">
      <c r="D6820" s="9" t="s">
        <v>8</v>
      </c>
      <c r="G6820" s="9" t="s">
        <v>9</v>
      </c>
      <c r="L6820" s="9" t="s">
        <v>10</v>
      </c>
      <c r="P6820" s="9" t="s">
        <v>11</v>
      </c>
      <c r="T6820" s="9" t="s">
        <v>12</v>
      </c>
      <c r="X6820" s="9" t="s">
        <v>13</v>
      </c>
    </row>
    <row r="6821" spans="1:26" x14ac:dyDescent="0.2">
      <c r="R6821" s="9" t="s">
        <v>14</v>
      </c>
      <c r="T6821" s="9" t="s">
        <v>15</v>
      </c>
      <c r="U6821" s="9" t="s">
        <v>16</v>
      </c>
    </row>
    <row r="6822" spans="1:26" x14ac:dyDescent="0.2">
      <c r="R6822" s="9" t="s">
        <v>17</v>
      </c>
      <c r="S6822" s="9" t="s">
        <v>18</v>
      </c>
      <c r="T6822" s="9" t="s">
        <v>19</v>
      </c>
      <c r="U6822" s="9" t="s">
        <v>20</v>
      </c>
      <c r="X6822" s="9" t="s">
        <v>21</v>
      </c>
      <c r="Y6822" s="9" t="s">
        <v>22</v>
      </c>
      <c r="Z6822" s="9" t="s">
        <v>23</v>
      </c>
    </row>
    <row r="6823" spans="1:26" x14ac:dyDescent="0.2">
      <c r="B6823" s="9" t="s">
        <v>24</v>
      </c>
      <c r="C6823" s="9" t="s">
        <v>25</v>
      </c>
      <c r="D6823" s="9" t="s">
        <v>26</v>
      </c>
      <c r="E6823" s="9" t="s">
        <v>27</v>
      </c>
      <c r="F6823" s="9" t="s">
        <v>28</v>
      </c>
      <c r="G6823" s="9" t="s">
        <v>29</v>
      </c>
      <c r="H6823" s="9" t="s">
        <v>30</v>
      </c>
      <c r="I6823" s="9" t="s">
        <v>31</v>
      </c>
      <c r="J6823" s="9" t="s">
        <v>32</v>
      </c>
      <c r="K6823" s="9" t="s">
        <v>33</v>
      </c>
      <c r="L6823" s="9" t="s">
        <v>34</v>
      </c>
      <c r="M6823" s="9" t="s">
        <v>35</v>
      </c>
      <c r="N6823" s="9" t="s">
        <v>36</v>
      </c>
      <c r="O6823" s="9" t="s">
        <v>37</v>
      </c>
      <c r="P6823" s="9" t="s">
        <v>38</v>
      </c>
      <c r="Q6823" s="9" t="s">
        <v>39</v>
      </c>
      <c r="R6823" s="10">
        <v>12</v>
      </c>
      <c r="S6823" s="9" t="s">
        <v>40</v>
      </c>
      <c r="T6823" s="9" t="s">
        <v>41</v>
      </c>
      <c r="U6823" s="9" t="s">
        <v>42</v>
      </c>
      <c r="V6823" s="9" t="s">
        <v>43</v>
      </c>
      <c r="W6823" s="9" t="s">
        <v>44</v>
      </c>
      <c r="X6823" s="9" t="s">
        <v>45</v>
      </c>
      <c r="Y6823" s="9" t="s">
        <v>46</v>
      </c>
      <c r="Z6823" s="9" t="s">
        <v>46</v>
      </c>
    </row>
    <row r="6824" spans="1:26" x14ac:dyDescent="0.2">
      <c r="B6824" s="9" t="s">
        <v>47</v>
      </c>
      <c r="C6824" s="9" t="s">
        <v>48</v>
      </c>
      <c r="D6824" s="9" t="s">
        <v>49</v>
      </c>
      <c r="E6824" s="9" t="s">
        <v>50</v>
      </c>
      <c r="F6824" s="9" t="s">
        <v>51</v>
      </c>
      <c r="G6824" s="9" t="s">
        <v>52</v>
      </c>
      <c r="H6824" s="9" t="s">
        <v>53</v>
      </c>
      <c r="I6824" s="9" t="s">
        <v>54</v>
      </c>
      <c r="J6824" s="9" t="s">
        <v>55</v>
      </c>
      <c r="K6824" s="9" t="s">
        <v>56</v>
      </c>
      <c r="L6824" s="9" t="s">
        <v>57</v>
      </c>
      <c r="M6824" s="9" t="s">
        <v>58</v>
      </c>
      <c r="N6824" s="9" t="s">
        <v>59</v>
      </c>
      <c r="O6824" s="9" t="s">
        <v>60</v>
      </c>
      <c r="P6824" s="9" t="s">
        <v>61</v>
      </c>
      <c r="Q6824" s="9" t="s">
        <v>62</v>
      </c>
      <c r="R6824" s="9" t="s">
        <v>63</v>
      </c>
      <c r="S6824" s="9" t="s">
        <v>64</v>
      </c>
      <c r="T6824" s="9" t="s">
        <v>65</v>
      </c>
      <c r="U6824" s="9" t="s">
        <v>66</v>
      </c>
      <c r="V6824" s="9" t="s">
        <v>67</v>
      </c>
      <c r="W6824" s="9" t="s">
        <v>68</v>
      </c>
      <c r="X6824" s="9" t="s">
        <v>69</v>
      </c>
      <c r="Y6824" s="9" t="s">
        <v>70</v>
      </c>
      <c r="Z6824" s="9" t="s">
        <v>71</v>
      </c>
    </row>
    <row r="6825" spans="1:26" x14ac:dyDescent="0.2">
      <c r="A6825" s="6" t="s">
        <v>72</v>
      </c>
      <c r="B6825" s="8">
        <v>2019</v>
      </c>
      <c r="C6825" s="8">
        <v>1011</v>
      </c>
      <c r="D6825" s="8">
        <v>1008</v>
      </c>
      <c r="E6825" s="8">
        <v>321</v>
      </c>
      <c r="F6825" s="8">
        <v>361</v>
      </c>
      <c r="G6825" s="8">
        <v>372</v>
      </c>
      <c r="H6825" s="8">
        <v>376</v>
      </c>
      <c r="I6825" s="8">
        <v>589</v>
      </c>
      <c r="J6825" s="8">
        <v>593</v>
      </c>
      <c r="K6825" s="8">
        <v>588</v>
      </c>
      <c r="L6825" s="8">
        <v>378</v>
      </c>
      <c r="M6825" s="8">
        <v>460</v>
      </c>
      <c r="N6825" s="8">
        <v>674</v>
      </c>
      <c r="O6825" s="8">
        <v>546</v>
      </c>
      <c r="P6825" s="8">
        <v>458</v>
      </c>
      <c r="Q6825" s="8">
        <v>341</v>
      </c>
      <c r="R6825" s="8">
        <v>503</v>
      </c>
      <c r="S6825" s="8">
        <v>454</v>
      </c>
      <c r="T6825" s="8">
        <v>914</v>
      </c>
      <c r="U6825" s="8">
        <v>148</v>
      </c>
      <c r="V6825" s="8">
        <v>774</v>
      </c>
      <c r="W6825" s="8">
        <v>272</v>
      </c>
      <c r="X6825" s="8">
        <v>166</v>
      </c>
      <c r="Y6825" s="8">
        <v>1212</v>
      </c>
      <c r="Z6825" s="8">
        <v>625</v>
      </c>
    </row>
    <row r="6826" spans="1:26" x14ac:dyDescent="0.2">
      <c r="A6826" s="6" t="s">
        <v>73</v>
      </c>
      <c r="B6826" s="8">
        <v>2019</v>
      </c>
      <c r="C6826" s="8">
        <v>1000</v>
      </c>
      <c r="D6826" s="8">
        <v>1019</v>
      </c>
      <c r="E6826" s="8">
        <v>323</v>
      </c>
      <c r="F6826" s="8">
        <v>361</v>
      </c>
      <c r="G6826" s="8">
        <v>370</v>
      </c>
      <c r="H6826" s="8">
        <v>376</v>
      </c>
      <c r="I6826" s="8">
        <v>589</v>
      </c>
      <c r="J6826" s="8">
        <v>533</v>
      </c>
      <c r="K6826" s="8">
        <v>563</v>
      </c>
      <c r="L6826" s="8">
        <v>449</v>
      </c>
      <c r="M6826" s="8">
        <v>473</v>
      </c>
      <c r="N6826" s="8">
        <v>675</v>
      </c>
      <c r="O6826" s="8">
        <v>540</v>
      </c>
      <c r="P6826" s="8">
        <v>462</v>
      </c>
      <c r="Q6826" s="8">
        <v>342</v>
      </c>
      <c r="R6826" s="8">
        <v>520</v>
      </c>
      <c r="S6826" s="8">
        <v>461</v>
      </c>
      <c r="T6826" s="8">
        <v>886</v>
      </c>
      <c r="U6826" s="8">
        <v>152</v>
      </c>
      <c r="V6826" s="8">
        <v>763</v>
      </c>
      <c r="W6826" s="8">
        <v>274</v>
      </c>
      <c r="X6826" s="8">
        <v>162</v>
      </c>
      <c r="Y6826" s="8">
        <v>1200</v>
      </c>
      <c r="Z6826" s="8">
        <v>645</v>
      </c>
    </row>
    <row r="6827" spans="1:26" x14ac:dyDescent="0.2">
      <c r="A6827" s="6" t="s">
        <v>1408</v>
      </c>
      <c r="B6827" s="8">
        <v>503</v>
      </c>
      <c r="C6827" s="8">
        <v>272</v>
      </c>
      <c r="D6827" s="8">
        <v>231</v>
      </c>
      <c r="E6827" s="8">
        <v>64</v>
      </c>
      <c r="F6827" s="8">
        <v>64</v>
      </c>
      <c r="G6827" s="8">
        <v>94</v>
      </c>
      <c r="H6827" s="8">
        <v>108</v>
      </c>
      <c r="I6827" s="8">
        <v>173</v>
      </c>
      <c r="J6827" s="8">
        <v>132</v>
      </c>
      <c r="K6827" s="8">
        <v>146</v>
      </c>
      <c r="L6827" s="8">
        <v>103</v>
      </c>
      <c r="M6827" s="8">
        <v>122</v>
      </c>
      <c r="N6827" s="8">
        <v>155</v>
      </c>
      <c r="O6827" s="8">
        <v>129</v>
      </c>
      <c r="P6827" s="8">
        <v>142</v>
      </c>
      <c r="Q6827" s="8">
        <v>78</v>
      </c>
      <c r="R6827" s="8">
        <v>127</v>
      </c>
      <c r="S6827" s="8">
        <v>108</v>
      </c>
      <c r="T6827" s="8">
        <v>236</v>
      </c>
      <c r="U6827" s="8">
        <v>33</v>
      </c>
      <c r="V6827" s="8">
        <v>163</v>
      </c>
      <c r="W6827" s="8">
        <v>66</v>
      </c>
      <c r="X6827" s="8">
        <v>51</v>
      </c>
      <c r="Y6827" s="8">
        <v>279</v>
      </c>
      <c r="Z6827" s="8">
        <v>192</v>
      </c>
    </row>
    <row r="6828" spans="1:26" x14ac:dyDescent="0.2">
      <c r="B6828" s="7">
        <v>0.25</v>
      </c>
      <c r="C6828" s="7">
        <v>0.27</v>
      </c>
      <c r="D6828" s="7">
        <v>0.23</v>
      </c>
      <c r="E6828" s="7">
        <v>0.2</v>
      </c>
      <c r="F6828" s="7">
        <v>0.18</v>
      </c>
      <c r="G6828" s="7">
        <v>0.26</v>
      </c>
      <c r="H6828" s="7">
        <v>0.28999999999999998</v>
      </c>
      <c r="I6828" s="7">
        <v>0.28999999999999998</v>
      </c>
      <c r="J6828" s="7">
        <v>0.25</v>
      </c>
      <c r="K6828" s="7">
        <v>0.26</v>
      </c>
      <c r="L6828" s="7">
        <v>0.23</v>
      </c>
      <c r="M6828" s="7">
        <v>0.26</v>
      </c>
      <c r="N6828" s="7">
        <v>0.23</v>
      </c>
      <c r="O6828" s="7">
        <v>0.24</v>
      </c>
      <c r="P6828" s="7">
        <v>0.31</v>
      </c>
      <c r="Q6828" s="7">
        <v>0.23</v>
      </c>
      <c r="R6828" s="7">
        <v>0.24</v>
      </c>
      <c r="S6828" s="7">
        <v>0.23</v>
      </c>
      <c r="T6828" s="7">
        <v>0.27</v>
      </c>
      <c r="U6828" s="7">
        <v>0.22</v>
      </c>
      <c r="V6828" s="7">
        <v>0.21</v>
      </c>
      <c r="W6828" s="7">
        <v>0.24</v>
      </c>
      <c r="X6828" s="7">
        <v>0.31</v>
      </c>
      <c r="Y6828" s="7">
        <v>0.23</v>
      </c>
      <c r="Z6828" s="7">
        <v>0.3</v>
      </c>
    </row>
    <row r="6829" spans="1:26" x14ac:dyDescent="0.2">
      <c r="B6829" s="6" t="s">
        <v>1543</v>
      </c>
      <c r="C6829" s="6" t="s">
        <v>85</v>
      </c>
      <c r="G6829" s="6" t="s">
        <v>263</v>
      </c>
      <c r="H6829" s="6" t="s">
        <v>35</v>
      </c>
      <c r="I6829" s="6" t="s">
        <v>210</v>
      </c>
      <c r="P6829" s="6" t="s">
        <v>405</v>
      </c>
      <c r="X6829" s="6" t="s">
        <v>90</v>
      </c>
      <c r="Z6829" s="6" t="s">
        <v>158</v>
      </c>
    </row>
    <row r="6830" spans="1:26" x14ac:dyDescent="0.2">
      <c r="A6830" s="6" t="s">
        <v>1406</v>
      </c>
      <c r="B6830" s="8">
        <v>208</v>
      </c>
      <c r="C6830" s="8">
        <v>114</v>
      </c>
      <c r="D6830" s="8">
        <v>93</v>
      </c>
      <c r="E6830" s="8">
        <v>27</v>
      </c>
      <c r="F6830" s="8">
        <v>25</v>
      </c>
      <c r="G6830" s="8">
        <v>40</v>
      </c>
      <c r="H6830" s="8">
        <v>52</v>
      </c>
      <c r="I6830" s="8">
        <v>64</v>
      </c>
      <c r="J6830" s="8">
        <v>50</v>
      </c>
      <c r="K6830" s="8">
        <v>52</v>
      </c>
      <c r="L6830" s="8">
        <v>57</v>
      </c>
      <c r="M6830" s="8">
        <v>49</v>
      </c>
      <c r="N6830" s="8">
        <v>74</v>
      </c>
      <c r="O6830" s="8">
        <v>56</v>
      </c>
      <c r="P6830" s="8">
        <v>41</v>
      </c>
      <c r="Q6830" s="8">
        <v>37</v>
      </c>
      <c r="R6830" s="8">
        <v>56</v>
      </c>
      <c r="S6830" s="8">
        <v>52</v>
      </c>
      <c r="T6830" s="8">
        <v>87</v>
      </c>
      <c r="U6830" s="8">
        <v>13</v>
      </c>
      <c r="V6830" s="8">
        <v>75</v>
      </c>
      <c r="W6830" s="8">
        <v>26</v>
      </c>
      <c r="X6830" s="8">
        <v>22</v>
      </c>
      <c r="Y6830" s="8">
        <v>122</v>
      </c>
      <c r="Z6830" s="8">
        <v>69</v>
      </c>
    </row>
    <row r="6831" spans="1:26" x14ac:dyDescent="0.2">
      <c r="B6831" s="7">
        <v>0.1</v>
      </c>
      <c r="C6831" s="7">
        <v>0.11</v>
      </c>
      <c r="D6831" s="7">
        <v>0.09</v>
      </c>
      <c r="E6831" s="7">
        <v>0.08</v>
      </c>
      <c r="F6831" s="7">
        <v>7.0000000000000007E-2</v>
      </c>
      <c r="G6831" s="7">
        <v>0.11</v>
      </c>
      <c r="H6831" s="7">
        <v>0.14000000000000001</v>
      </c>
      <c r="I6831" s="7">
        <v>0.11</v>
      </c>
      <c r="J6831" s="7">
        <v>0.09</v>
      </c>
      <c r="K6831" s="7">
        <v>0.09</v>
      </c>
      <c r="L6831" s="7">
        <v>0.13</v>
      </c>
      <c r="M6831" s="7">
        <v>0.1</v>
      </c>
      <c r="N6831" s="7">
        <v>0.11</v>
      </c>
      <c r="O6831" s="7">
        <v>0.1</v>
      </c>
      <c r="P6831" s="7">
        <v>0.09</v>
      </c>
      <c r="Q6831" s="7">
        <v>0.11</v>
      </c>
      <c r="R6831" s="7">
        <v>0.11</v>
      </c>
      <c r="S6831" s="7">
        <v>0.11</v>
      </c>
      <c r="T6831" s="7">
        <v>0.1</v>
      </c>
      <c r="U6831" s="7">
        <v>0.09</v>
      </c>
      <c r="V6831" s="7">
        <v>0.1</v>
      </c>
      <c r="W6831" s="7">
        <v>0.09</v>
      </c>
      <c r="X6831" s="7">
        <v>0.13</v>
      </c>
      <c r="Y6831" s="7">
        <v>0.1</v>
      </c>
      <c r="Z6831" s="7">
        <v>0.11</v>
      </c>
    </row>
    <row r="6832" spans="1:26" x14ac:dyDescent="0.2">
      <c r="B6832" s="6" t="s">
        <v>263</v>
      </c>
      <c r="H6832" s="6" t="s">
        <v>210</v>
      </c>
    </row>
    <row r="6833" spans="1:26" x14ac:dyDescent="0.2">
      <c r="A6833" s="6" t="s">
        <v>1403</v>
      </c>
      <c r="B6833" s="8">
        <v>261</v>
      </c>
      <c r="C6833" s="8">
        <v>132</v>
      </c>
      <c r="D6833" s="8">
        <v>129</v>
      </c>
      <c r="E6833" s="8">
        <v>35</v>
      </c>
      <c r="F6833" s="8">
        <v>49</v>
      </c>
      <c r="G6833" s="8">
        <v>47</v>
      </c>
      <c r="H6833" s="8">
        <v>52</v>
      </c>
      <c r="I6833" s="8">
        <v>78</v>
      </c>
      <c r="J6833" s="8">
        <v>85</v>
      </c>
      <c r="K6833" s="8">
        <v>77</v>
      </c>
      <c r="L6833" s="8">
        <v>50</v>
      </c>
      <c r="M6833" s="8">
        <v>49</v>
      </c>
      <c r="N6833" s="8">
        <v>94</v>
      </c>
      <c r="O6833" s="8">
        <v>61</v>
      </c>
      <c r="P6833" s="8">
        <v>49</v>
      </c>
      <c r="Q6833" s="8">
        <v>56</v>
      </c>
      <c r="R6833" s="8">
        <v>61</v>
      </c>
      <c r="S6833" s="8">
        <v>52</v>
      </c>
      <c r="T6833" s="8">
        <v>121</v>
      </c>
      <c r="U6833" s="8">
        <v>26</v>
      </c>
      <c r="V6833" s="8">
        <v>110</v>
      </c>
      <c r="W6833" s="8">
        <v>34</v>
      </c>
      <c r="X6833" s="8">
        <v>24</v>
      </c>
      <c r="Y6833" s="8">
        <v>168</v>
      </c>
      <c r="Z6833" s="8">
        <v>72</v>
      </c>
    </row>
    <row r="6834" spans="1:26" x14ac:dyDescent="0.2">
      <c r="B6834" s="7">
        <v>0.13</v>
      </c>
      <c r="C6834" s="7">
        <v>0.13</v>
      </c>
      <c r="D6834" s="7">
        <v>0.13</v>
      </c>
      <c r="E6834" s="7">
        <v>0.11</v>
      </c>
      <c r="F6834" s="7">
        <v>0.14000000000000001</v>
      </c>
      <c r="G6834" s="7">
        <v>0.13</v>
      </c>
      <c r="H6834" s="7">
        <v>0.14000000000000001</v>
      </c>
      <c r="I6834" s="7">
        <v>0.13</v>
      </c>
      <c r="J6834" s="7">
        <v>0.16</v>
      </c>
      <c r="K6834" s="7">
        <v>0.14000000000000001</v>
      </c>
      <c r="L6834" s="7">
        <v>0.11</v>
      </c>
      <c r="M6834" s="7">
        <v>0.1</v>
      </c>
      <c r="N6834" s="7">
        <v>0.14000000000000001</v>
      </c>
      <c r="O6834" s="7">
        <v>0.11</v>
      </c>
      <c r="P6834" s="7">
        <v>0.11</v>
      </c>
      <c r="Q6834" s="7">
        <v>0.16</v>
      </c>
      <c r="R6834" s="7">
        <v>0.12</v>
      </c>
      <c r="S6834" s="7">
        <v>0.11</v>
      </c>
      <c r="T6834" s="7">
        <v>0.14000000000000001</v>
      </c>
      <c r="U6834" s="7">
        <v>0.17</v>
      </c>
      <c r="V6834" s="7">
        <v>0.14000000000000001</v>
      </c>
      <c r="W6834" s="7">
        <v>0.12</v>
      </c>
      <c r="X6834" s="7">
        <v>0.15</v>
      </c>
      <c r="Y6834" s="7">
        <v>0.14000000000000001</v>
      </c>
      <c r="Z6834" s="7">
        <v>0.11</v>
      </c>
    </row>
    <row r="6835" spans="1:26" x14ac:dyDescent="0.2">
      <c r="J6835" s="6" t="s">
        <v>192</v>
      </c>
      <c r="Q6835" s="6" t="s">
        <v>654</v>
      </c>
    </row>
    <row r="6836" spans="1:26" x14ac:dyDescent="0.2">
      <c r="A6836" s="6" t="s">
        <v>1402</v>
      </c>
      <c r="B6836" s="8">
        <v>227</v>
      </c>
      <c r="C6836" s="8">
        <v>98</v>
      </c>
      <c r="D6836" s="8">
        <v>129</v>
      </c>
      <c r="E6836" s="8">
        <v>34</v>
      </c>
      <c r="F6836" s="8">
        <v>49</v>
      </c>
      <c r="G6836" s="8">
        <v>41</v>
      </c>
      <c r="H6836" s="8">
        <v>40</v>
      </c>
      <c r="I6836" s="8">
        <v>64</v>
      </c>
      <c r="J6836" s="8">
        <v>71</v>
      </c>
      <c r="K6836" s="8">
        <v>57</v>
      </c>
      <c r="L6836" s="8">
        <v>55</v>
      </c>
      <c r="M6836" s="8">
        <v>44</v>
      </c>
      <c r="N6836" s="8">
        <v>71</v>
      </c>
      <c r="O6836" s="8">
        <v>58</v>
      </c>
      <c r="P6836" s="8">
        <v>57</v>
      </c>
      <c r="Q6836" s="8">
        <v>41</v>
      </c>
      <c r="R6836" s="8">
        <v>54</v>
      </c>
      <c r="S6836" s="8">
        <v>59</v>
      </c>
      <c r="T6836" s="8">
        <v>106</v>
      </c>
      <c r="U6836" s="8">
        <v>8</v>
      </c>
      <c r="V6836" s="8">
        <v>89</v>
      </c>
      <c r="W6836" s="8">
        <v>28</v>
      </c>
      <c r="X6836" s="8">
        <v>16</v>
      </c>
      <c r="Y6836" s="8">
        <v>133</v>
      </c>
      <c r="Z6836" s="8">
        <v>77</v>
      </c>
    </row>
    <row r="6837" spans="1:26" x14ac:dyDescent="0.2">
      <c r="B6837" s="7">
        <v>0.11</v>
      </c>
      <c r="C6837" s="7">
        <v>0.1</v>
      </c>
      <c r="D6837" s="7">
        <v>0.13</v>
      </c>
      <c r="E6837" s="7">
        <v>0.11</v>
      </c>
      <c r="F6837" s="7">
        <v>0.13</v>
      </c>
      <c r="G6837" s="7">
        <v>0.11</v>
      </c>
      <c r="H6837" s="7">
        <v>0.11</v>
      </c>
      <c r="I6837" s="7">
        <v>0.11</v>
      </c>
      <c r="J6837" s="7">
        <v>0.13</v>
      </c>
      <c r="K6837" s="7">
        <v>0.1</v>
      </c>
      <c r="L6837" s="7">
        <v>0.12</v>
      </c>
      <c r="M6837" s="7">
        <v>0.09</v>
      </c>
      <c r="N6837" s="7">
        <v>0.11</v>
      </c>
      <c r="O6837" s="7">
        <v>0.11</v>
      </c>
      <c r="P6837" s="7">
        <v>0.12</v>
      </c>
      <c r="Q6837" s="7">
        <v>0.12</v>
      </c>
      <c r="R6837" s="7">
        <v>0.1</v>
      </c>
      <c r="S6837" s="7">
        <v>0.13</v>
      </c>
      <c r="T6837" s="7">
        <v>0.12</v>
      </c>
      <c r="U6837" s="7">
        <v>0.05</v>
      </c>
      <c r="V6837" s="7">
        <v>0.12</v>
      </c>
      <c r="W6837" s="7">
        <v>0.1</v>
      </c>
      <c r="X6837" s="7">
        <v>0.1</v>
      </c>
      <c r="Y6837" s="7">
        <v>0.11</v>
      </c>
      <c r="Z6837" s="7">
        <v>0.12</v>
      </c>
    </row>
    <row r="6838" spans="1:26" x14ac:dyDescent="0.2">
      <c r="B6838" s="6" t="s">
        <v>1542</v>
      </c>
      <c r="D6838" s="6" t="s">
        <v>487</v>
      </c>
      <c r="J6838" s="6" t="s">
        <v>116</v>
      </c>
      <c r="S6838" s="6" t="s">
        <v>79</v>
      </c>
      <c r="T6838" s="6" t="s">
        <v>79</v>
      </c>
    </row>
    <row r="6839" spans="1:26" x14ac:dyDescent="0.2">
      <c r="A6839" s="6" t="s">
        <v>1401</v>
      </c>
      <c r="B6839" s="8">
        <v>181</v>
      </c>
      <c r="C6839" s="8">
        <v>87</v>
      </c>
      <c r="D6839" s="8">
        <v>94</v>
      </c>
      <c r="E6839" s="8">
        <v>27</v>
      </c>
      <c r="F6839" s="8">
        <v>42</v>
      </c>
      <c r="G6839" s="8">
        <v>27</v>
      </c>
      <c r="H6839" s="8">
        <v>29</v>
      </c>
      <c r="I6839" s="8">
        <v>56</v>
      </c>
      <c r="J6839" s="8">
        <v>51</v>
      </c>
      <c r="K6839" s="8">
        <v>49</v>
      </c>
      <c r="L6839" s="8">
        <v>40</v>
      </c>
      <c r="M6839" s="8">
        <v>40</v>
      </c>
      <c r="N6839" s="8">
        <v>63</v>
      </c>
      <c r="O6839" s="8">
        <v>46</v>
      </c>
      <c r="P6839" s="8">
        <v>42</v>
      </c>
      <c r="Q6839" s="8">
        <v>30</v>
      </c>
      <c r="R6839" s="8">
        <v>44</v>
      </c>
      <c r="S6839" s="8">
        <v>38</v>
      </c>
      <c r="T6839" s="8">
        <v>85</v>
      </c>
      <c r="U6839" s="8">
        <v>15</v>
      </c>
      <c r="V6839" s="8">
        <v>78</v>
      </c>
      <c r="W6839" s="8">
        <v>29</v>
      </c>
      <c r="X6839" s="8">
        <v>11</v>
      </c>
      <c r="Y6839" s="8">
        <v>118</v>
      </c>
      <c r="Z6839" s="8">
        <v>51</v>
      </c>
    </row>
    <row r="6840" spans="1:26" x14ac:dyDescent="0.2">
      <c r="B6840" s="7">
        <v>0.09</v>
      </c>
      <c r="C6840" s="7">
        <v>0.09</v>
      </c>
      <c r="D6840" s="7">
        <v>0.09</v>
      </c>
      <c r="E6840" s="7">
        <v>0.08</v>
      </c>
      <c r="F6840" s="7">
        <v>0.12</v>
      </c>
      <c r="G6840" s="7">
        <v>7.0000000000000007E-2</v>
      </c>
      <c r="H6840" s="7">
        <v>0.08</v>
      </c>
      <c r="I6840" s="7">
        <v>0.1</v>
      </c>
      <c r="J6840" s="7">
        <v>0.1</v>
      </c>
      <c r="K6840" s="7">
        <v>0.09</v>
      </c>
      <c r="L6840" s="7">
        <v>0.09</v>
      </c>
      <c r="M6840" s="7">
        <v>0.08</v>
      </c>
      <c r="N6840" s="7">
        <v>0.09</v>
      </c>
      <c r="O6840" s="7">
        <v>0.09</v>
      </c>
      <c r="P6840" s="7">
        <v>0.09</v>
      </c>
      <c r="Q6840" s="7">
        <v>0.09</v>
      </c>
      <c r="R6840" s="7">
        <v>0.08</v>
      </c>
      <c r="S6840" s="7">
        <v>0.08</v>
      </c>
      <c r="T6840" s="7">
        <v>0.1</v>
      </c>
      <c r="U6840" s="7">
        <v>0.1</v>
      </c>
      <c r="V6840" s="7">
        <v>0.1</v>
      </c>
      <c r="W6840" s="7">
        <v>0.11</v>
      </c>
      <c r="X6840" s="7">
        <v>7.0000000000000007E-2</v>
      </c>
      <c r="Y6840" s="7">
        <v>0.1</v>
      </c>
      <c r="Z6840" s="7">
        <v>0.08</v>
      </c>
    </row>
    <row r="6841" spans="1:26" x14ac:dyDescent="0.2">
      <c r="A6841" s="6" t="s">
        <v>1397</v>
      </c>
      <c r="B6841" s="8">
        <v>257</v>
      </c>
      <c r="C6841" s="8">
        <v>114</v>
      </c>
      <c r="D6841" s="8">
        <v>142</v>
      </c>
      <c r="E6841" s="8">
        <v>48</v>
      </c>
      <c r="F6841" s="8">
        <v>59</v>
      </c>
      <c r="G6841" s="8">
        <v>46</v>
      </c>
      <c r="H6841" s="8">
        <v>35</v>
      </c>
      <c r="I6841" s="8">
        <v>69</v>
      </c>
      <c r="J6841" s="8">
        <v>65</v>
      </c>
      <c r="K6841" s="8">
        <v>72</v>
      </c>
      <c r="L6841" s="8">
        <v>56</v>
      </c>
      <c r="M6841" s="8">
        <v>63</v>
      </c>
      <c r="N6841" s="8">
        <v>91</v>
      </c>
      <c r="O6841" s="8">
        <v>79</v>
      </c>
      <c r="P6841" s="8">
        <v>47</v>
      </c>
      <c r="Q6841" s="8">
        <v>41</v>
      </c>
      <c r="R6841" s="8">
        <v>66</v>
      </c>
      <c r="S6841" s="8">
        <v>50</v>
      </c>
      <c r="T6841" s="8">
        <v>119</v>
      </c>
      <c r="U6841" s="8">
        <v>22</v>
      </c>
      <c r="V6841" s="8">
        <v>95</v>
      </c>
      <c r="W6841" s="8">
        <v>47</v>
      </c>
      <c r="X6841" s="8">
        <v>12</v>
      </c>
      <c r="Y6841" s="8">
        <v>154</v>
      </c>
      <c r="Z6841" s="8">
        <v>79</v>
      </c>
    </row>
    <row r="6842" spans="1:26" x14ac:dyDescent="0.2">
      <c r="B6842" s="7">
        <v>0.13</v>
      </c>
      <c r="C6842" s="7">
        <v>0.11</v>
      </c>
      <c r="D6842" s="7">
        <v>0.14000000000000001</v>
      </c>
      <c r="E6842" s="7">
        <v>0.15</v>
      </c>
      <c r="F6842" s="7">
        <v>0.16</v>
      </c>
      <c r="G6842" s="7">
        <v>0.12</v>
      </c>
      <c r="H6842" s="7">
        <v>0.09</v>
      </c>
      <c r="I6842" s="7">
        <v>0.12</v>
      </c>
      <c r="J6842" s="7">
        <v>0.12</v>
      </c>
      <c r="K6842" s="7">
        <v>0.13</v>
      </c>
      <c r="L6842" s="7">
        <v>0.13</v>
      </c>
      <c r="M6842" s="7">
        <v>0.13</v>
      </c>
      <c r="N6842" s="7">
        <v>0.13</v>
      </c>
      <c r="O6842" s="7">
        <v>0.15</v>
      </c>
      <c r="P6842" s="7">
        <v>0.1</v>
      </c>
      <c r="Q6842" s="7">
        <v>0.12</v>
      </c>
      <c r="R6842" s="7">
        <v>0.13</v>
      </c>
      <c r="S6842" s="7">
        <v>0.11</v>
      </c>
      <c r="T6842" s="7">
        <v>0.13</v>
      </c>
      <c r="U6842" s="7">
        <v>0.14000000000000001</v>
      </c>
      <c r="V6842" s="7">
        <v>0.12</v>
      </c>
      <c r="W6842" s="7">
        <v>0.17</v>
      </c>
      <c r="X6842" s="7">
        <v>7.0000000000000007E-2</v>
      </c>
      <c r="Y6842" s="7">
        <v>0.13</v>
      </c>
      <c r="Z6842" s="7">
        <v>0.12</v>
      </c>
    </row>
    <row r="6843" spans="1:26" x14ac:dyDescent="0.2">
      <c r="B6843" s="6" t="s">
        <v>1541</v>
      </c>
      <c r="E6843" s="6" t="s">
        <v>365</v>
      </c>
      <c r="F6843" s="6" t="s">
        <v>411</v>
      </c>
      <c r="O6843" s="6" t="s">
        <v>161</v>
      </c>
      <c r="W6843" s="6" t="s">
        <v>492</v>
      </c>
    </row>
    <row r="6844" spans="1:26" x14ac:dyDescent="0.2">
      <c r="A6844" s="6" t="s">
        <v>1393</v>
      </c>
      <c r="B6844" s="8">
        <v>133</v>
      </c>
      <c r="C6844" s="8">
        <v>65</v>
      </c>
      <c r="D6844" s="8">
        <v>67</v>
      </c>
      <c r="E6844" s="8">
        <v>30</v>
      </c>
      <c r="F6844" s="8">
        <v>19</v>
      </c>
      <c r="G6844" s="8">
        <v>25</v>
      </c>
      <c r="H6844" s="8">
        <v>24</v>
      </c>
      <c r="I6844" s="8">
        <v>35</v>
      </c>
      <c r="J6844" s="8">
        <v>29</v>
      </c>
      <c r="K6844" s="8">
        <v>36</v>
      </c>
      <c r="L6844" s="8">
        <v>30</v>
      </c>
      <c r="M6844" s="8">
        <v>37</v>
      </c>
      <c r="N6844" s="8">
        <v>50</v>
      </c>
      <c r="O6844" s="8">
        <v>44</v>
      </c>
      <c r="P6844" s="8">
        <v>24</v>
      </c>
      <c r="Q6844" s="8">
        <v>14</v>
      </c>
      <c r="R6844" s="8">
        <v>22</v>
      </c>
      <c r="S6844" s="8">
        <v>45</v>
      </c>
      <c r="T6844" s="8">
        <v>57</v>
      </c>
      <c r="U6844" s="8">
        <v>8</v>
      </c>
      <c r="V6844" s="8">
        <v>52</v>
      </c>
      <c r="W6844" s="8">
        <v>20</v>
      </c>
      <c r="X6844" s="8">
        <v>7</v>
      </c>
      <c r="Y6844" s="8">
        <v>80</v>
      </c>
      <c r="Z6844" s="8">
        <v>32</v>
      </c>
    </row>
    <row r="6845" spans="1:26" x14ac:dyDescent="0.2">
      <c r="B6845" s="7">
        <v>7.0000000000000007E-2</v>
      </c>
      <c r="C6845" s="7">
        <v>7.0000000000000007E-2</v>
      </c>
      <c r="D6845" s="7">
        <v>7.0000000000000007E-2</v>
      </c>
      <c r="E6845" s="7">
        <v>0.09</v>
      </c>
      <c r="F6845" s="7">
        <v>0.05</v>
      </c>
      <c r="G6845" s="7">
        <v>7.0000000000000007E-2</v>
      </c>
      <c r="H6845" s="7">
        <v>0.06</v>
      </c>
      <c r="I6845" s="7">
        <v>0.06</v>
      </c>
      <c r="J6845" s="7">
        <v>0.05</v>
      </c>
      <c r="K6845" s="7">
        <v>0.06</v>
      </c>
      <c r="L6845" s="7">
        <v>7.0000000000000007E-2</v>
      </c>
      <c r="M6845" s="7">
        <v>0.08</v>
      </c>
      <c r="N6845" s="7">
        <v>7.0000000000000007E-2</v>
      </c>
      <c r="O6845" s="7">
        <v>0.08</v>
      </c>
      <c r="P6845" s="7">
        <v>0.05</v>
      </c>
      <c r="Q6845" s="7">
        <v>0.04</v>
      </c>
      <c r="R6845" s="7">
        <v>0.04</v>
      </c>
      <c r="S6845" s="7">
        <v>0.1</v>
      </c>
      <c r="T6845" s="7">
        <v>0.06</v>
      </c>
      <c r="U6845" s="7">
        <v>0.05</v>
      </c>
      <c r="V6845" s="7">
        <v>7.0000000000000007E-2</v>
      </c>
      <c r="W6845" s="7">
        <v>7.0000000000000007E-2</v>
      </c>
      <c r="X6845" s="7">
        <v>0.05</v>
      </c>
      <c r="Y6845" s="7">
        <v>7.0000000000000007E-2</v>
      </c>
      <c r="Z6845" s="7">
        <v>0.05</v>
      </c>
    </row>
    <row r="6846" spans="1:26" x14ac:dyDescent="0.2">
      <c r="B6846" s="6" t="s">
        <v>1068</v>
      </c>
      <c r="E6846" s="6" t="s">
        <v>357</v>
      </c>
      <c r="N6846" s="6" t="s">
        <v>114</v>
      </c>
      <c r="O6846" s="6" t="s">
        <v>114</v>
      </c>
      <c r="S6846" s="6" t="s">
        <v>472</v>
      </c>
    </row>
    <row r="6847" spans="1:26" x14ac:dyDescent="0.2">
      <c r="A6847" s="6" t="s">
        <v>1390</v>
      </c>
      <c r="B6847" s="8">
        <v>77</v>
      </c>
      <c r="C6847" s="8">
        <v>36</v>
      </c>
      <c r="D6847" s="8">
        <v>40</v>
      </c>
      <c r="E6847" s="8">
        <v>15</v>
      </c>
      <c r="F6847" s="8">
        <v>11</v>
      </c>
      <c r="G6847" s="8">
        <v>14</v>
      </c>
      <c r="H6847" s="8">
        <v>13</v>
      </c>
      <c r="I6847" s="8">
        <v>24</v>
      </c>
      <c r="J6847" s="8">
        <v>21</v>
      </c>
      <c r="K6847" s="8">
        <v>18</v>
      </c>
      <c r="L6847" s="8">
        <v>19</v>
      </c>
      <c r="M6847" s="8">
        <v>18</v>
      </c>
      <c r="N6847" s="8">
        <v>21</v>
      </c>
      <c r="O6847" s="8">
        <v>27</v>
      </c>
      <c r="P6847" s="8">
        <v>18</v>
      </c>
      <c r="Q6847" s="8">
        <v>11</v>
      </c>
      <c r="R6847" s="8">
        <v>22</v>
      </c>
      <c r="S6847" s="8">
        <v>12</v>
      </c>
      <c r="T6847" s="8">
        <v>32</v>
      </c>
      <c r="U6847" s="8">
        <v>10</v>
      </c>
      <c r="V6847" s="8">
        <v>33</v>
      </c>
      <c r="W6847" s="8">
        <v>5</v>
      </c>
      <c r="X6847" s="8">
        <v>4</v>
      </c>
      <c r="Y6847" s="8">
        <v>42</v>
      </c>
      <c r="Z6847" s="8">
        <v>29</v>
      </c>
    </row>
    <row r="6848" spans="1:26" x14ac:dyDescent="0.2">
      <c r="B6848" s="7">
        <v>0.04</v>
      </c>
      <c r="C6848" s="7">
        <v>0.04</v>
      </c>
      <c r="D6848" s="7">
        <v>0.04</v>
      </c>
      <c r="E6848" s="7">
        <v>0.05</v>
      </c>
      <c r="F6848" s="7">
        <v>0.03</v>
      </c>
      <c r="G6848" s="7">
        <v>0.04</v>
      </c>
      <c r="H6848" s="7">
        <v>0.03</v>
      </c>
      <c r="I6848" s="7">
        <v>0.04</v>
      </c>
      <c r="J6848" s="7">
        <v>0.04</v>
      </c>
      <c r="K6848" s="7">
        <v>0.03</v>
      </c>
      <c r="L6848" s="7">
        <v>0.04</v>
      </c>
      <c r="M6848" s="7">
        <v>0.04</v>
      </c>
      <c r="N6848" s="7">
        <v>0.03</v>
      </c>
      <c r="O6848" s="7">
        <v>0.05</v>
      </c>
      <c r="P6848" s="7">
        <v>0.04</v>
      </c>
      <c r="Q6848" s="7">
        <v>0.03</v>
      </c>
      <c r="R6848" s="7">
        <v>0.04</v>
      </c>
      <c r="S6848" s="7">
        <v>0.03</v>
      </c>
      <c r="T6848" s="7">
        <v>0.04</v>
      </c>
      <c r="U6848" s="7">
        <v>7.0000000000000007E-2</v>
      </c>
      <c r="V6848" s="7">
        <v>0.04</v>
      </c>
      <c r="W6848" s="7">
        <v>0.02</v>
      </c>
      <c r="X6848" s="7">
        <v>0.03</v>
      </c>
      <c r="Y6848" s="7">
        <v>0.03</v>
      </c>
      <c r="Z6848" s="7">
        <v>0.05</v>
      </c>
    </row>
    <row r="6849" spans="1:26" x14ac:dyDescent="0.2">
      <c r="U6849" s="6" t="s">
        <v>113</v>
      </c>
    </row>
    <row r="6850" spans="1:26" x14ac:dyDescent="0.2">
      <c r="A6850" s="6" t="s">
        <v>1388</v>
      </c>
      <c r="B6850" s="8">
        <v>49</v>
      </c>
      <c r="C6850" s="8">
        <v>21</v>
      </c>
      <c r="D6850" s="8">
        <v>27</v>
      </c>
      <c r="E6850" s="8">
        <v>11</v>
      </c>
      <c r="F6850" s="8">
        <v>13</v>
      </c>
      <c r="G6850" s="8">
        <v>6</v>
      </c>
      <c r="H6850" s="8">
        <v>4</v>
      </c>
      <c r="I6850" s="8">
        <v>16</v>
      </c>
      <c r="J6850" s="8">
        <v>11</v>
      </c>
      <c r="K6850" s="8">
        <v>16</v>
      </c>
      <c r="L6850" s="8">
        <v>11</v>
      </c>
      <c r="M6850" s="8">
        <v>11</v>
      </c>
      <c r="N6850" s="8">
        <v>15</v>
      </c>
      <c r="O6850" s="8">
        <v>14</v>
      </c>
      <c r="P6850" s="8">
        <v>10</v>
      </c>
      <c r="Q6850" s="8">
        <v>10</v>
      </c>
      <c r="R6850" s="8">
        <v>9</v>
      </c>
      <c r="S6850" s="8">
        <v>11</v>
      </c>
      <c r="T6850" s="8">
        <v>22</v>
      </c>
      <c r="U6850" s="8">
        <v>7</v>
      </c>
      <c r="V6850" s="8">
        <v>15</v>
      </c>
      <c r="W6850" s="8">
        <v>8</v>
      </c>
      <c r="X6850" s="8">
        <v>4</v>
      </c>
      <c r="Y6850" s="8">
        <v>28</v>
      </c>
      <c r="Z6850" s="8">
        <v>15</v>
      </c>
    </row>
    <row r="6851" spans="1:26" x14ac:dyDescent="0.2">
      <c r="B6851" s="7">
        <v>0.02</v>
      </c>
      <c r="C6851" s="7">
        <v>0.02</v>
      </c>
      <c r="D6851" s="7">
        <v>0.03</v>
      </c>
      <c r="E6851" s="7">
        <v>0.03</v>
      </c>
      <c r="F6851" s="7">
        <v>0.03</v>
      </c>
      <c r="G6851" s="7">
        <v>0.02</v>
      </c>
      <c r="H6851" s="7">
        <v>0.01</v>
      </c>
      <c r="I6851" s="7">
        <v>0.03</v>
      </c>
      <c r="J6851" s="7">
        <v>0.02</v>
      </c>
      <c r="K6851" s="7">
        <v>0.03</v>
      </c>
      <c r="L6851" s="7">
        <v>0.02</v>
      </c>
      <c r="M6851" s="7">
        <v>0.02</v>
      </c>
      <c r="N6851" s="7">
        <v>0.02</v>
      </c>
      <c r="O6851" s="7">
        <v>0.03</v>
      </c>
      <c r="P6851" s="7">
        <v>0.02</v>
      </c>
      <c r="Q6851" s="7">
        <v>0.03</v>
      </c>
      <c r="R6851" s="7">
        <v>0.02</v>
      </c>
      <c r="S6851" s="7">
        <v>0.02</v>
      </c>
      <c r="T6851" s="7">
        <v>0.02</v>
      </c>
      <c r="U6851" s="7">
        <v>0.05</v>
      </c>
      <c r="V6851" s="7">
        <v>0.02</v>
      </c>
      <c r="W6851" s="7">
        <v>0.03</v>
      </c>
      <c r="X6851" s="7">
        <v>0.03</v>
      </c>
      <c r="Y6851" s="7">
        <v>0.02</v>
      </c>
      <c r="Z6851" s="7">
        <v>0.02</v>
      </c>
    </row>
    <row r="6852" spans="1:26" x14ac:dyDescent="0.2">
      <c r="B6852" s="6" t="s">
        <v>365</v>
      </c>
      <c r="E6852" s="6" t="s">
        <v>365</v>
      </c>
      <c r="F6852" s="6" t="s">
        <v>365</v>
      </c>
      <c r="U6852" s="6" t="s">
        <v>205</v>
      </c>
    </row>
    <row r="6853" spans="1:26" x14ac:dyDescent="0.2">
      <c r="A6853" s="6" t="s">
        <v>1387</v>
      </c>
      <c r="B6853" s="8">
        <v>19</v>
      </c>
      <c r="C6853" s="8">
        <v>12</v>
      </c>
      <c r="D6853" s="8">
        <v>7</v>
      </c>
      <c r="E6853" s="8">
        <v>3</v>
      </c>
      <c r="F6853" s="8">
        <v>4</v>
      </c>
      <c r="G6853" s="8">
        <v>4</v>
      </c>
      <c r="H6853" s="8">
        <v>3</v>
      </c>
      <c r="I6853" s="8">
        <v>5</v>
      </c>
      <c r="J6853" s="8">
        <v>1</v>
      </c>
      <c r="K6853" s="8">
        <v>9</v>
      </c>
      <c r="L6853" s="8">
        <v>4</v>
      </c>
      <c r="M6853" s="8">
        <v>5</v>
      </c>
      <c r="N6853" s="8">
        <v>7</v>
      </c>
      <c r="O6853" s="8">
        <v>6</v>
      </c>
      <c r="P6853" s="8">
        <v>6</v>
      </c>
      <c r="Q6853" s="8">
        <v>1</v>
      </c>
      <c r="R6853" s="8">
        <v>13</v>
      </c>
      <c r="S6853" s="8">
        <v>4</v>
      </c>
      <c r="T6853" s="8">
        <v>1</v>
      </c>
      <c r="U6853" s="8">
        <v>1</v>
      </c>
      <c r="V6853" s="8">
        <v>11</v>
      </c>
      <c r="W6853" s="8">
        <v>2</v>
      </c>
      <c r="X6853" s="6" t="s">
        <v>94</v>
      </c>
      <c r="Y6853" s="8">
        <v>13</v>
      </c>
      <c r="Z6853" s="8">
        <v>5</v>
      </c>
    </row>
    <row r="6854" spans="1:26" x14ac:dyDescent="0.2">
      <c r="B6854" s="7">
        <v>0.01</v>
      </c>
      <c r="C6854" s="7">
        <v>0.01</v>
      </c>
      <c r="D6854" s="7">
        <v>0.01</v>
      </c>
      <c r="E6854" s="7">
        <v>0.01</v>
      </c>
      <c r="F6854" s="7">
        <v>0.01</v>
      </c>
      <c r="G6854" s="7">
        <v>0.01</v>
      </c>
      <c r="H6854" s="7">
        <v>0.01</v>
      </c>
      <c r="I6854" s="7">
        <v>0.01</v>
      </c>
      <c r="J6854" s="6" t="s">
        <v>95</v>
      </c>
      <c r="K6854" s="7">
        <v>0.02</v>
      </c>
      <c r="L6854" s="7">
        <v>0.01</v>
      </c>
      <c r="M6854" s="7">
        <v>0.01</v>
      </c>
      <c r="N6854" s="7">
        <v>0.01</v>
      </c>
      <c r="O6854" s="7">
        <v>0.01</v>
      </c>
      <c r="P6854" s="7">
        <v>0.01</v>
      </c>
      <c r="Q6854" s="6" t="s">
        <v>95</v>
      </c>
      <c r="R6854" s="7">
        <v>0.02</v>
      </c>
      <c r="S6854" s="7">
        <v>0.01</v>
      </c>
      <c r="T6854" s="6" t="s">
        <v>95</v>
      </c>
      <c r="U6854" s="7">
        <v>0.01</v>
      </c>
      <c r="V6854" s="7">
        <v>0.01</v>
      </c>
      <c r="W6854" s="7">
        <v>0.01</v>
      </c>
      <c r="X6854" s="6" t="s">
        <v>94</v>
      </c>
      <c r="Y6854" s="7">
        <v>0.01</v>
      </c>
      <c r="Z6854" s="7">
        <v>0.01</v>
      </c>
    </row>
    <row r="6855" spans="1:26" x14ac:dyDescent="0.2">
      <c r="B6855" s="6" t="s">
        <v>534</v>
      </c>
      <c r="R6855" s="6" t="s">
        <v>160</v>
      </c>
      <c r="S6855" s="6" t="s">
        <v>96</v>
      </c>
    </row>
    <row r="6856" spans="1:26" x14ac:dyDescent="0.2">
      <c r="A6856" s="6" t="s">
        <v>1385</v>
      </c>
      <c r="B6856" s="8">
        <v>9</v>
      </c>
      <c r="C6856" s="8">
        <v>3</v>
      </c>
      <c r="D6856" s="8">
        <v>6</v>
      </c>
      <c r="E6856" s="8">
        <v>3</v>
      </c>
      <c r="F6856" s="8">
        <v>2</v>
      </c>
      <c r="G6856" s="8">
        <v>1</v>
      </c>
      <c r="H6856" s="8">
        <v>3</v>
      </c>
      <c r="I6856" s="6" t="s">
        <v>94</v>
      </c>
      <c r="J6856" s="8">
        <v>3</v>
      </c>
      <c r="K6856" s="8">
        <v>4</v>
      </c>
      <c r="L6856" s="8">
        <v>1</v>
      </c>
      <c r="M6856" s="8">
        <v>1</v>
      </c>
      <c r="N6856" s="8">
        <v>2</v>
      </c>
      <c r="O6856" s="8">
        <v>5</v>
      </c>
      <c r="P6856" s="8">
        <v>1</v>
      </c>
      <c r="Q6856" s="8">
        <v>1</v>
      </c>
      <c r="R6856" s="8">
        <v>2</v>
      </c>
      <c r="S6856" s="8">
        <v>2</v>
      </c>
      <c r="T6856" s="8">
        <v>4</v>
      </c>
      <c r="U6856" s="8">
        <v>1</v>
      </c>
      <c r="V6856" s="8">
        <v>6</v>
      </c>
      <c r="W6856" s="8">
        <v>1</v>
      </c>
      <c r="X6856" s="6" t="s">
        <v>94</v>
      </c>
      <c r="Y6856" s="8">
        <v>7</v>
      </c>
      <c r="Z6856" s="8">
        <v>2</v>
      </c>
    </row>
    <row r="6857" spans="1:26" x14ac:dyDescent="0.2">
      <c r="B6857" s="6" t="s">
        <v>95</v>
      </c>
      <c r="C6857" s="6" t="s">
        <v>95</v>
      </c>
      <c r="D6857" s="7">
        <v>0.01</v>
      </c>
      <c r="E6857" s="7">
        <v>0.01</v>
      </c>
      <c r="F6857" s="7">
        <v>0.01</v>
      </c>
      <c r="G6857" s="6" t="s">
        <v>95</v>
      </c>
      <c r="H6857" s="7">
        <v>0.01</v>
      </c>
      <c r="I6857" s="6" t="s">
        <v>94</v>
      </c>
      <c r="J6857" s="7">
        <v>0.01</v>
      </c>
      <c r="K6857" s="7">
        <v>0.01</v>
      </c>
      <c r="L6857" s="6" t="s">
        <v>95</v>
      </c>
      <c r="M6857" s="6" t="s">
        <v>95</v>
      </c>
      <c r="N6857" s="6" t="s">
        <v>95</v>
      </c>
      <c r="O6857" s="7">
        <v>0.01</v>
      </c>
      <c r="P6857" s="6" t="s">
        <v>95</v>
      </c>
      <c r="Q6857" s="6" t="s">
        <v>95</v>
      </c>
      <c r="R6857" s="6" t="s">
        <v>95</v>
      </c>
      <c r="S6857" s="6" t="s">
        <v>95</v>
      </c>
      <c r="T6857" s="6" t="s">
        <v>95</v>
      </c>
      <c r="U6857" s="7">
        <v>0.01</v>
      </c>
      <c r="V6857" s="7">
        <v>0.01</v>
      </c>
      <c r="W6857" s="6" t="s">
        <v>95</v>
      </c>
      <c r="X6857" s="6" t="s">
        <v>94</v>
      </c>
      <c r="Y6857" s="7">
        <v>0.01</v>
      </c>
      <c r="Z6857" s="6" t="s">
        <v>95</v>
      </c>
    </row>
    <row r="6858" spans="1:26" x14ac:dyDescent="0.2">
      <c r="B6858" s="6" t="s">
        <v>78</v>
      </c>
      <c r="E6858" s="6" t="s">
        <v>78</v>
      </c>
      <c r="H6858" s="6" t="s">
        <v>78</v>
      </c>
    </row>
    <row r="6859" spans="1:26" x14ac:dyDescent="0.2">
      <c r="A6859" s="6" t="s">
        <v>269</v>
      </c>
      <c r="B6859" s="8">
        <v>96</v>
      </c>
      <c r="C6859" s="8">
        <v>45</v>
      </c>
      <c r="D6859" s="8">
        <v>51</v>
      </c>
      <c r="E6859" s="8">
        <v>26</v>
      </c>
      <c r="F6859" s="8">
        <v>25</v>
      </c>
      <c r="G6859" s="8">
        <v>25</v>
      </c>
      <c r="H6859" s="8">
        <v>13</v>
      </c>
      <c r="I6859" s="8">
        <v>6</v>
      </c>
      <c r="J6859" s="8">
        <v>13</v>
      </c>
      <c r="K6859" s="8">
        <v>26</v>
      </c>
      <c r="L6859" s="8">
        <v>22</v>
      </c>
      <c r="M6859" s="8">
        <v>34</v>
      </c>
      <c r="N6859" s="8">
        <v>33</v>
      </c>
      <c r="O6859" s="8">
        <v>15</v>
      </c>
      <c r="P6859" s="8">
        <v>26</v>
      </c>
      <c r="Q6859" s="8">
        <v>22</v>
      </c>
      <c r="R6859" s="8">
        <v>45</v>
      </c>
      <c r="S6859" s="8">
        <v>27</v>
      </c>
      <c r="T6859" s="8">
        <v>16</v>
      </c>
      <c r="U6859" s="8">
        <v>8</v>
      </c>
      <c r="V6859" s="8">
        <v>37</v>
      </c>
      <c r="W6859" s="8">
        <v>8</v>
      </c>
      <c r="X6859" s="8">
        <v>10</v>
      </c>
      <c r="Y6859" s="8">
        <v>55</v>
      </c>
      <c r="Z6859" s="8">
        <v>23</v>
      </c>
    </row>
    <row r="6860" spans="1:26" x14ac:dyDescent="0.2">
      <c r="B6860" s="7">
        <v>0.05</v>
      </c>
      <c r="C6860" s="7">
        <v>0.04</v>
      </c>
      <c r="D6860" s="7">
        <v>0.05</v>
      </c>
      <c r="E6860" s="7">
        <v>0.08</v>
      </c>
      <c r="F6860" s="7">
        <v>7.0000000000000007E-2</v>
      </c>
      <c r="G6860" s="7">
        <v>7.0000000000000007E-2</v>
      </c>
      <c r="H6860" s="7">
        <v>0.04</v>
      </c>
      <c r="I6860" s="7">
        <v>0.01</v>
      </c>
      <c r="J6860" s="7">
        <v>0.02</v>
      </c>
      <c r="K6860" s="7">
        <v>0.05</v>
      </c>
      <c r="L6860" s="7">
        <v>0.05</v>
      </c>
      <c r="M6860" s="7">
        <v>7.0000000000000007E-2</v>
      </c>
      <c r="N6860" s="7">
        <v>0.05</v>
      </c>
      <c r="O6860" s="7">
        <v>0.03</v>
      </c>
      <c r="P6860" s="7">
        <v>0.06</v>
      </c>
      <c r="Q6860" s="7">
        <v>7.0000000000000007E-2</v>
      </c>
      <c r="R6860" s="7">
        <v>0.09</v>
      </c>
      <c r="S6860" s="7">
        <v>0.06</v>
      </c>
      <c r="T6860" s="7">
        <v>0.02</v>
      </c>
      <c r="U6860" s="7">
        <v>0.05</v>
      </c>
      <c r="V6860" s="7">
        <v>0.05</v>
      </c>
      <c r="W6860" s="7">
        <v>0.03</v>
      </c>
      <c r="X6860" s="7">
        <v>0.06</v>
      </c>
      <c r="Y6860" s="7">
        <v>0.05</v>
      </c>
      <c r="Z6860" s="7">
        <v>0.04</v>
      </c>
    </row>
    <row r="6861" spans="1:26" x14ac:dyDescent="0.2">
      <c r="B6861" s="6" t="s">
        <v>1540</v>
      </c>
      <c r="E6861" s="6" t="s">
        <v>411</v>
      </c>
      <c r="F6861" s="6" t="s">
        <v>411</v>
      </c>
      <c r="G6861" s="6" t="s">
        <v>78</v>
      </c>
      <c r="H6861" s="6" t="s">
        <v>78</v>
      </c>
      <c r="M6861" s="6" t="s">
        <v>354</v>
      </c>
      <c r="P6861" s="6" t="s">
        <v>115</v>
      </c>
      <c r="Q6861" s="6" t="s">
        <v>115</v>
      </c>
      <c r="R6861" s="6" t="s">
        <v>160</v>
      </c>
      <c r="S6861" s="6" t="s">
        <v>96</v>
      </c>
      <c r="U6861" s="6" t="s">
        <v>96</v>
      </c>
    </row>
    <row r="6862" spans="1:26" x14ac:dyDescent="0.2">
      <c r="A6862" s="6" t="s">
        <v>261</v>
      </c>
      <c r="B6862" s="11">
        <v>2.81</v>
      </c>
      <c r="C6862" s="11">
        <v>2.66</v>
      </c>
      <c r="D6862" s="11">
        <v>2.96</v>
      </c>
      <c r="E6862" s="11">
        <v>3.29</v>
      </c>
      <c r="F6862" s="11">
        <v>3.2</v>
      </c>
      <c r="G6862" s="11">
        <v>2.72</v>
      </c>
      <c r="H6862" s="11">
        <v>2.46</v>
      </c>
      <c r="I6862" s="11">
        <v>2.61</v>
      </c>
      <c r="J6862" s="11">
        <v>2.72</v>
      </c>
      <c r="K6862" s="11">
        <v>2.84</v>
      </c>
      <c r="L6862" s="11">
        <v>2.84</v>
      </c>
      <c r="M6862" s="11">
        <v>2.84</v>
      </c>
      <c r="N6862" s="11">
        <v>2.85</v>
      </c>
      <c r="O6862" s="11">
        <v>3.05</v>
      </c>
      <c r="P6862" s="11">
        <v>2.58</v>
      </c>
      <c r="Q6862" s="11">
        <v>2.66</v>
      </c>
      <c r="R6862" s="11">
        <v>2.82</v>
      </c>
      <c r="S6862" s="11">
        <v>2.85</v>
      </c>
      <c r="T6862" s="11">
        <v>2.73</v>
      </c>
      <c r="U6862" s="11">
        <v>3.15</v>
      </c>
      <c r="V6862" s="11">
        <v>2.99</v>
      </c>
      <c r="W6862" s="11">
        <v>2.93</v>
      </c>
      <c r="X6862" s="11">
        <v>2.1800000000000002</v>
      </c>
      <c r="Y6862" s="11">
        <v>2.87</v>
      </c>
      <c r="Z6862" s="11">
        <v>2.61</v>
      </c>
    </row>
    <row r="6863" spans="1:26" x14ac:dyDescent="0.2">
      <c r="B6863" s="6" t="s">
        <v>1539</v>
      </c>
      <c r="D6863" s="6" t="s">
        <v>32</v>
      </c>
      <c r="E6863" s="6" t="s">
        <v>76</v>
      </c>
      <c r="F6863" s="6" t="s">
        <v>76</v>
      </c>
      <c r="O6863" s="6" t="s">
        <v>1416</v>
      </c>
      <c r="V6863" s="6" t="s">
        <v>358</v>
      </c>
      <c r="W6863" s="6" t="s">
        <v>186</v>
      </c>
      <c r="Y6863" s="6" t="s">
        <v>200</v>
      </c>
    </row>
    <row r="6864" spans="1:26" x14ac:dyDescent="0.2">
      <c r="A6864" s="6" t="s">
        <v>257</v>
      </c>
      <c r="B6864" s="8">
        <v>77</v>
      </c>
      <c r="C6864" s="8">
        <v>36</v>
      </c>
      <c r="D6864" s="8">
        <v>41</v>
      </c>
      <c r="E6864" s="8">
        <v>17</v>
      </c>
      <c r="F6864" s="8">
        <v>18</v>
      </c>
      <c r="G6864" s="8">
        <v>11</v>
      </c>
      <c r="H6864" s="8">
        <v>10</v>
      </c>
      <c r="I6864" s="8">
        <v>20</v>
      </c>
      <c r="J6864" s="8">
        <v>15</v>
      </c>
      <c r="K6864" s="8">
        <v>29</v>
      </c>
      <c r="L6864" s="8">
        <v>16</v>
      </c>
      <c r="M6864" s="8">
        <v>18</v>
      </c>
      <c r="N6864" s="8">
        <v>23</v>
      </c>
      <c r="O6864" s="8">
        <v>25</v>
      </c>
      <c r="P6864" s="8">
        <v>17</v>
      </c>
      <c r="Q6864" s="8">
        <v>11</v>
      </c>
      <c r="R6864" s="8">
        <v>24</v>
      </c>
      <c r="S6864" s="8">
        <v>17</v>
      </c>
      <c r="T6864" s="8">
        <v>27</v>
      </c>
      <c r="U6864" s="8">
        <v>9</v>
      </c>
      <c r="V6864" s="8">
        <v>33</v>
      </c>
      <c r="W6864" s="8">
        <v>11</v>
      </c>
      <c r="X6864" s="8">
        <v>4</v>
      </c>
      <c r="Y6864" s="8">
        <v>48</v>
      </c>
      <c r="Z6864" s="8">
        <v>22</v>
      </c>
    </row>
    <row r="6865" spans="1:26" x14ac:dyDescent="0.2">
      <c r="B6865" s="7">
        <v>0.04</v>
      </c>
      <c r="C6865" s="7">
        <v>0.04</v>
      </c>
      <c r="D6865" s="7">
        <v>0.04</v>
      </c>
      <c r="E6865" s="7">
        <v>0.05</v>
      </c>
      <c r="F6865" s="7">
        <v>0.05</v>
      </c>
      <c r="G6865" s="7">
        <v>0.03</v>
      </c>
      <c r="H6865" s="7">
        <v>0.03</v>
      </c>
      <c r="I6865" s="7">
        <v>0.03</v>
      </c>
      <c r="J6865" s="7">
        <v>0.03</v>
      </c>
      <c r="K6865" s="7">
        <v>0.05</v>
      </c>
      <c r="L6865" s="7">
        <v>0.03</v>
      </c>
      <c r="M6865" s="7">
        <v>0.04</v>
      </c>
      <c r="N6865" s="7">
        <v>0.03</v>
      </c>
      <c r="O6865" s="7">
        <v>0.05</v>
      </c>
      <c r="P6865" s="7">
        <v>0.04</v>
      </c>
      <c r="Q6865" s="7">
        <v>0.03</v>
      </c>
      <c r="R6865" s="7">
        <v>0.05</v>
      </c>
      <c r="S6865" s="7">
        <v>0.04</v>
      </c>
      <c r="T6865" s="7">
        <v>0.03</v>
      </c>
      <c r="U6865" s="7">
        <v>0.06</v>
      </c>
      <c r="V6865" s="7">
        <v>0.04</v>
      </c>
      <c r="W6865" s="7">
        <v>0.04</v>
      </c>
      <c r="X6865" s="7">
        <v>0.03</v>
      </c>
      <c r="Y6865" s="7">
        <v>0.04</v>
      </c>
      <c r="Z6865" s="7">
        <v>0.03</v>
      </c>
    </row>
    <row r="6866" spans="1:26" x14ac:dyDescent="0.2">
      <c r="A6866" s="6" t="s">
        <v>249</v>
      </c>
      <c r="B6866" s="8">
        <v>1380</v>
      </c>
      <c r="C6866" s="8">
        <v>704</v>
      </c>
      <c r="D6866" s="8">
        <v>677</v>
      </c>
      <c r="E6866" s="8">
        <v>186</v>
      </c>
      <c r="F6866" s="8">
        <v>229</v>
      </c>
      <c r="G6866" s="8">
        <v>249</v>
      </c>
      <c r="H6866" s="8">
        <v>281</v>
      </c>
      <c r="I6866" s="8">
        <v>435</v>
      </c>
      <c r="J6866" s="8">
        <v>390</v>
      </c>
      <c r="K6866" s="8">
        <v>382</v>
      </c>
      <c r="L6866" s="8">
        <v>305</v>
      </c>
      <c r="M6866" s="8">
        <v>304</v>
      </c>
      <c r="N6866" s="8">
        <v>457</v>
      </c>
      <c r="O6866" s="8">
        <v>350</v>
      </c>
      <c r="P6866" s="8">
        <v>331</v>
      </c>
      <c r="Q6866" s="8">
        <v>243</v>
      </c>
      <c r="R6866" s="8">
        <v>341</v>
      </c>
      <c r="S6866" s="8">
        <v>309</v>
      </c>
      <c r="T6866" s="8">
        <v>635</v>
      </c>
      <c r="U6866" s="8">
        <v>95</v>
      </c>
      <c r="V6866" s="8">
        <v>514</v>
      </c>
      <c r="W6866" s="8">
        <v>182</v>
      </c>
      <c r="X6866" s="8">
        <v>124</v>
      </c>
      <c r="Y6866" s="8">
        <v>820</v>
      </c>
      <c r="Z6866" s="8">
        <v>460</v>
      </c>
    </row>
    <row r="6867" spans="1:26" x14ac:dyDescent="0.2">
      <c r="B6867" s="7">
        <v>0.68</v>
      </c>
      <c r="C6867" s="7">
        <v>0.7</v>
      </c>
      <c r="D6867" s="7">
        <v>0.66</v>
      </c>
      <c r="E6867" s="7">
        <v>0.57999999999999996</v>
      </c>
      <c r="F6867" s="7">
        <v>0.63</v>
      </c>
      <c r="G6867" s="7">
        <v>0.67</v>
      </c>
      <c r="H6867" s="7">
        <v>0.75</v>
      </c>
      <c r="I6867" s="7">
        <v>0.74</v>
      </c>
      <c r="J6867" s="7">
        <v>0.73</v>
      </c>
      <c r="K6867" s="7">
        <v>0.68</v>
      </c>
      <c r="L6867" s="7">
        <v>0.68</v>
      </c>
      <c r="M6867" s="7">
        <v>0.64</v>
      </c>
      <c r="N6867" s="7">
        <v>0.68</v>
      </c>
      <c r="O6867" s="7">
        <v>0.65</v>
      </c>
      <c r="P6867" s="7">
        <v>0.72</v>
      </c>
      <c r="Q6867" s="7">
        <v>0.71</v>
      </c>
      <c r="R6867" s="7">
        <v>0.66</v>
      </c>
      <c r="S6867" s="7">
        <v>0.67</v>
      </c>
      <c r="T6867" s="7">
        <v>0.72</v>
      </c>
      <c r="U6867" s="7">
        <v>0.63</v>
      </c>
      <c r="V6867" s="7">
        <v>0.67</v>
      </c>
      <c r="W6867" s="7">
        <v>0.66</v>
      </c>
      <c r="X6867" s="7">
        <v>0.77</v>
      </c>
      <c r="Y6867" s="7">
        <v>0.68</v>
      </c>
      <c r="Z6867" s="7">
        <v>0.71</v>
      </c>
    </row>
    <row r="6868" spans="1:26" x14ac:dyDescent="0.2">
      <c r="B6868" s="6" t="s">
        <v>1538</v>
      </c>
      <c r="G6868" s="6" t="s">
        <v>41</v>
      </c>
      <c r="H6868" s="6" t="s">
        <v>86</v>
      </c>
      <c r="I6868" s="6" t="s">
        <v>86</v>
      </c>
      <c r="J6868" s="6" t="s">
        <v>603</v>
      </c>
      <c r="P6868" s="6" t="s">
        <v>115</v>
      </c>
      <c r="T6868" s="6" t="s">
        <v>81</v>
      </c>
      <c r="X6868" s="6" t="s">
        <v>180</v>
      </c>
    </row>
    <row r="6870" spans="1:26" x14ac:dyDescent="0.2">
      <c r="A6870" s="6" t="s">
        <v>97</v>
      </c>
    </row>
    <row r="6872" spans="1:26" x14ac:dyDescent="0.2">
      <c r="A6872" s="6" t="s">
        <v>353</v>
      </c>
    </row>
    <row r="6873" spans="1:26" x14ac:dyDescent="0.2">
      <c r="A6873" s="6" t="s">
        <v>352</v>
      </c>
    </row>
    <row r="6875" spans="1:26" x14ac:dyDescent="0.2">
      <c r="A6875" s="8">
        <v>104</v>
      </c>
    </row>
    <row r="6880" spans="1:26" x14ac:dyDescent="0.2">
      <c r="A6880" s="9" t="s">
        <v>0</v>
      </c>
    </row>
    <row r="6882" spans="1:34" x14ac:dyDescent="0.2">
      <c r="A6882" s="9" t="s">
        <v>1</v>
      </c>
    </row>
    <row r="6883" spans="1:34" x14ac:dyDescent="0.2">
      <c r="A6883" s="9" t="s">
        <v>2</v>
      </c>
    </row>
    <row r="6884" spans="1:34" x14ac:dyDescent="0.2">
      <c r="A6884" s="9" t="s">
        <v>3</v>
      </c>
    </row>
    <row r="6885" spans="1:34" x14ac:dyDescent="0.2">
      <c r="A6885" s="9" t="s">
        <v>4</v>
      </c>
    </row>
    <row r="6886" spans="1:34" x14ac:dyDescent="0.2">
      <c r="A6886" s="9" t="s">
        <v>5</v>
      </c>
    </row>
    <row r="6887" spans="1:34" x14ac:dyDescent="0.2">
      <c r="A6887" s="6" t="s">
        <v>1544</v>
      </c>
    </row>
    <row r="6888" spans="1:34" x14ac:dyDescent="0.2">
      <c r="A6888" s="6" t="s">
        <v>7</v>
      </c>
    </row>
    <row r="6890" spans="1:34" x14ac:dyDescent="0.2">
      <c r="J6890" s="9" t="s">
        <v>157</v>
      </c>
      <c r="N6890" s="9" t="s">
        <v>156</v>
      </c>
      <c r="R6890" s="9" t="s">
        <v>155</v>
      </c>
    </row>
    <row r="6891" spans="1:34" x14ac:dyDescent="0.2">
      <c r="I6891" s="9" t="s">
        <v>154</v>
      </c>
      <c r="K6891" s="9" t="s">
        <v>153</v>
      </c>
      <c r="M6891" s="9" t="s">
        <v>154</v>
      </c>
      <c r="O6891" s="9" t="s">
        <v>153</v>
      </c>
      <c r="Q6891" s="9" t="s">
        <v>154</v>
      </c>
      <c r="S6891" s="9" t="s">
        <v>153</v>
      </c>
    </row>
    <row r="6892" spans="1:34" x14ac:dyDescent="0.2">
      <c r="AA6892" s="9" t="s">
        <v>152</v>
      </c>
    </row>
    <row r="6893" spans="1:34" x14ac:dyDescent="0.2">
      <c r="D6893" s="9" t="s">
        <v>151</v>
      </c>
      <c r="F6893" s="9" t="s">
        <v>150</v>
      </c>
      <c r="U6893" s="9" t="s">
        <v>149</v>
      </c>
      <c r="W6893" s="9" t="s">
        <v>148</v>
      </c>
      <c r="Y6893" s="9" t="s">
        <v>147</v>
      </c>
      <c r="AA6893" s="9" t="s">
        <v>146</v>
      </c>
      <c r="AC6893" s="9" t="s">
        <v>145</v>
      </c>
      <c r="AG6893" s="9" t="s">
        <v>144</v>
      </c>
    </row>
    <row r="6894" spans="1:34" x14ac:dyDescent="0.2">
      <c r="AC6894" s="9" t="s">
        <v>143</v>
      </c>
      <c r="AD6894" s="9" t="s">
        <v>142</v>
      </c>
    </row>
    <row r="6895" spans="1:34" x14ac:dyDescent="0.2">
      <c r="F6895" s="9" t="s">
        <v>143</v>
      </c>
      <c r="G6895" s="9" t="s">
        <v>142</v>
      </c>
      <c r="U6895" s="9" t="s">
        <v>141</v>
      </c>
      <c r="W6895" s="9" t="s">
        <v>141</v>
      </c>
      <c r="Y6895" s="9" t="s">
        <v>141</v>
      </c>
      <c r="AA6895" s="9" t="s">
        <v>141</v>
      </c>
      <c r="AC6895" s="9" t="s">
        <v>140</v>
      </c>
      <c r="AD6895" s="9" t="s">
        <v>140</v>
      </c>
      <c r="AF6895" s="9" t="s">
        <v>139</v>
      </c>
      <c r="AG6895" s="9" t="s">
        <v>138</v>
      </c>
      <c r="AH6895" s="9" t="s">
        <v>137</v>
      </c>
    </row>
    <row r="6896" spans="1:34" x14ac:dyDescent="0.2">
      <c r="B6896" s="9" t="s">
        <v>24</v>
      </c>
      <c r="C6896" s="9" t="s">
        <v>74</v>
      </c>
      <c r="D6896" s="9" t="s">
        <v>83</v>
      </c>
      <c r="E6896" s="9" t="s">
        <v>131</v>
      </c>
      <c r="F6896" s="9" t="s">
        <v>136</v>
      </c>
      <c r="G6896" s="9" t="s">
        <v>136</v>
      </c>
      <c r="H6896" s="9" t="s">
        <v>135</v>
      </c>
      <c r="I6896" s="9" t="s">
        <v>134</v>
      </c>
      <c r="J6896" s="9" t="s">
        <v>135</v>
      </c>
      <c r="K6896" s="9" t="s">
        <v>134</v>
      </c>
      <c r="L6896" s="9" t="s">
        <v>135</v>
      </c>
      <c r="M6896" s="9" t="s">
        <v>134</v>
      </c>
      <c r="N6896" s="9" t="s">
        <v>135</v>
      </c>
      <c r="O6896" s="9" t="s">
        <v>134</v>
      </c>
      <c r="P6896" s="9" t="s">
        <v>135</v>
      </c>
      <c r="Q6896" s="9" t="s">
        <v>134</v>
      </c>
      <c r="R6896" s="9" t="s">
        <v>135</v>
      </c>
      <c r="S6896" s="9" t="s">
        <v>134</v>
      </c>
      <c r="T6896" s="9" t="s">
        <v>133</v>
      </c>
      <c r="U6896" s="9" t="s">
        <v>132</v>
      </c>
      <c r="V6896" s="9" t="s">
        <v>133</v>
      </c>
      <c r="W6896" s="9" t="s">
        <v>132</v>
      </c>
      <c r="X6896" s="9" t="s">
        <v>133</v>
      </c>
      <c r="Y6896" s="9" t="s">
        <v>132</v>
      </c>
      <c r="Z6896" s="9" t="s">
        <v>133</v>
      </c>
      <c r="AA6896" s="9" t="s">
        <v>132</v>
      </c>
      <c r="AB6896" s="9" t="s">
        <v>131</v>
      </c>
      <c r="AC6896" s="9" t="s">
        <v>129</v>
      </c>
      <c r="AD6896" s="9" t="s">
        <v>129</v>
      </c>
      <c r="AE6896" s="9" t="s">
        <v>130</v>
      </c>
      <c r="AF6896" s="9" t="s">
        <v>129</v>
      </c>
      <c r="AG6896" s="9" t="s">
        <v>128</v>
      </c>
      <c r="AH6896" s="9" t="s">
        <v>127</v>
      </c>
    </row>
    <row r="6897" spans="1:34" x14ac:dyDescent="0.2">
      <c r="B6897" s="9" t="s">
        <v>47</v>
      </c>
      <c r="C6897" s="9" t="s">
        <v>48</v>
      </c>
      <c r="D6897" s="9" t="s">
        <v>49</v>
      </c>
      <c r="E6897" s="9" t="s">
        <v>50</v>
      </c>
      <c r="F6897" s="9" t="s">
        <v>51</v>
      </c>
      <c r="G6897" s="9" t="s">
        <v>52</v>
      </c>
      <c r="H6897" s="9" t="s">
        <v>53</v>
      </c>
      <c r="I6897" s="9" t="s">
        <v>54</v>
      </c>
      <c r="J6897" s="9" t="s">
        <v>55</v>
      </c>
      <c r="K6897" s="9" t="s">
        <v>56</v>
      </c>
      <c r="L6897" s="9" t="s">
        <v>57</v>
      </c>
      <c r="M6897" s="9" t="s">
        <v>58</v>
      </c>
      <c r="N6897" s="9" t="s">
        <v>59</v>
      </c>
      <c r="O6897" s="9" t="s">
        <v>60</v>
      </c>
      <c r="P6897" s="9" t="s">
        <v>61</v>
      </c>
      <c r="Q6897" s="9" t="s">
        <v>62</v>
      </c>
      <c r="R6897" s="9" t="s">
        <v>63</v>
      </c>
      <c r="S6897" s="9" t="s">
        <v>64</v>
      </c>
      <c r="T6897" s="9" t="s">
        <v>65</v>
      </c>
      <c r="U6897" s="9" t="s">
        <v>66</v>
      </c>
      <c r="V6897" s="9" t="s">
        <v>67</v>
      </c>
      <c r="W6897" s="9" t="s">
        <v>68</v>
      </c>
      <c r="X6897" s="9" t="s">
        <v>70</v>
      </c>
      <c r="Y6897" s="9" t="s">
        <v>71</v>
      </c>
      <c r="Z6897" s="9" t="s">
        <v>126</v>
      </c>
      <c r="AA6897" s="9" t="s">
        <v>125</v>
      </c>
      <c r="AB6897" s="9" t="s">
        <v>124</v>
      </c>
      <c r="AC6897" s="9" t="s">
        <v>123</v>
      </c>
      <c r="AD6897" s="9" t="s">
        <v>122</v>
      </c>
      <c r="AE6897" s="9" t="s">
        <v>121</v>
      </c>
      <c r="AF6897" s="9" t="s">
        <v>120</v>
      </c>
      <c r="AG6897" s="9" t="s">
        <v>119</v>
      </c>
      <c r="AH6897" s="9" t="s">
        <v>118</v>
      </c>
    </row>
    <row r="6898" spans="1:34" x14ac:dyDescent="0.2">
      <c r="A6898" s="6" t="s">
        <v>72</v>
      </c>
      <c r="B6898" s="8">
        <v>2019</v>
      </c>
      <c r="C6898" s="8">
        <v>1519</v>
      </c>
      <c r="D6898" s="8">
        <v>494</v>
      </c>
      <c r="E6898" s="8">
        <v>358</v>
      </c>
      <c r="F6898" s="8">
        <v>730</v>
      </c>
      <c r="G6898" s="8">
        <v>431</v>
      </c>
      <c r="H6898" s="8">
        <v>210</v>
      </c>
      <c r="I6898" s="8">
        <v>976</v>
      </c>
      <c r="J6898" s="8">
        <v>252</v>
      </c>
      <c r="K6898" s="8">
        <v>931</v>
      </c>
      <c r="L6898" s="8">
        <v>747</v>
      </c>
      <c r="M6898" s="8">
        <v>249</v>
      </c>
      <c r="N6898" s="8">
        <v>505</v>
      </c>
      <c r="O6898" s="8">
        <v>447</v>
      </c>
      <c r="P6898" s="8">
        <v>271</v>
      </c>
      <c r="Q6898" s="8">
        <v>642</v>
      </c>
      <c r="R6898" s="8">
        <v>118</v>
      </c>
      <c r="S6898" s="8">
        <v>1099</v>
      </c>
      <c r="T6898" s="8">
        <v>262</v>
      </c>
      <c r="U6898" s="8">
        <v>171</v>
      </c>
      <c r="V6898" s="8">
        <v>275</v>
      </c>
      <c r="W6898" s="8">
        <v>139</v>
      </c>
      <c r="X6898" s="8">
        <v>248</v>
      </c>
      <c r="Y6898" s="8">
        <v>161</v>
      </c>
      <c r="Z6898" s="8">
        <v>252</v>
      </c>
      <c r="AA6898" s="8">
        <v>167</v>
      </c>
      <c r="AB6898" s="8">
        <v>170</v>
      </c>
      <c r="AC6898" s="8">
        <v>1261</v>
      </c>
      <c r="AD6898" s="8">
        <v>518</v>
      </c>
      <c r="AE6898" s="8">
        <v>724</v>
      </c>
      <c r="AF6898" s="8">
        <v>1379</v>
      </c>
      <c r="AG6898" s="8">
        <v>299</v>
      </c>
      <c r="AH6898" s="8">
        <v>1247</v>
      </c>
    </row>
    <row r="6899" spans="1:34" x14ac:dyDescent="0.2">
      <c r="A6899" s="6" t="s">
        <v>73</v>
      </c>
      <c r="B6899" s="8">
        <v>2019</v>
      </c>
      <c r="C6899" s="8">
        <v>1519</v>
      </c>
      <c r="D6899" s="8">
        <v>494</v>
      </c>
      <c r="E6899" s="8">
        <v>358</v>
      </c>
      <c r="F6899" s="8">
        <v>728</v>
      </c>
      <c r="G6899" s="8">
        <v>434</v>
      </c>
      <c r="H6899" s="8">
        <v>210</v>
      </c>
      <c r="I6899" s="8">
        <v>986</v>
      </c>
      <c r="J6899" s="8">
        <v>254</v>
      </c>
      <c r="K6899" s="8">
        <v>934</v>
      </c>
      <c r="L6899" s="8">
        <v>747</v>
      </c>
      <c r="M6899" s="8">
        <v>252</v>
      </c>
      <c r="N6899" s="8">
        <v>504</v>
      </c>
      <c r="O6899" s="8">
        <v>451</v>
      </c>
      <c r="P6899" s="8">
        <v>278</v>
      </c>
      <c r="Q6899" s="8">
        <v>640</v>
      </c>
      <c r="R6899" s="8">
        <v>122</v>
      </c>
      <c r="S6899" s="8">
        <v>1092</v>
      </c>
      <c r="T6899" s="8">
        <v>262</v>
      </c>
      <c r="U6899" s="8">
        <v>173</v>
      </c>
      <c r="V6899" s="8">
        <v>274</v>
      </c>
      <c r="W6899" s="8">
        <v>138</v>
      </c>
      <c r="X6899" s="8">
        <v>243</v>
      </c>
      <c r="Y6899" s="8">
        <v>161</v>
      </c>
      <c r="Z6899" s="8">
        <v>251</v>
      </c>
      <c r="AA6899" s="8">
        <v>169</v>
      </c>
      <c r="AB6899" s="8">
        <v>173</v>
      </c>
      <c r="AC6899" s="8">
        <v>1266</v>
      </c>
      <c r="AD6899" s="8">
        <v>510</v>
      </c>
      <c r="AE6899" s="8">
        <v>726</v>
      </c>
      <c r="AF6899" s="8">
        <v>1378</v>
      </c>
      <c r="AG6899" s="8">
        <v>299</v>
      </c>
      <c r="AH6899" s="8">
        <v>1248</v>
      </c>
    </row>
    <row r="6900" spans="1:34" x14ac:dyDescent="0.2">
      <c r="A6900" s="6" t="s">
        <v>1408</v>
      </c>
      <c r="B6900" s="8">
        <v>503</v>
      </c>
      <c r="C6900" s="8">
        <v>371</v>
      </c>
      <c r="D6900" s="8">
        <v>131</v>
      </c>
      <c r="E6900" s="8">
        <v>77</v>
      </c>
      <c r="F6900" s="8">
        <v>171</v>
      </c>
      <c r="G6900" s="8">
        <v>123</v>
      </c>
      <c r="H6900" s="8">
        <v>39</v>
      </c>
      <c r="I6900" s="8">
        <v>346</v>
      </c>
      <c r="J6900" s="8">
        <v>40</v>
      </c>
      <c r="K6900" s="8">
        <v>363</v>
      </c>
      <c r="L6900" s="8">
        <v>170</v>
      </c>
      <c r="M6900" s="8">
        <v>101</v>
      </c>
      <c r="N6900" s="8">
        <v>105</v>
      </c>
      <c r="O6900" s="8">
        <v>202</v>
      </c>
      <c r="P6900" s="8">
        <v>58</v>
      </c>
      <c r="Q6900" s="8">
        <v>259</v>
      </c>
      <c r="R6900" s="8">
        <v>10</v>
      </c>
      <c r="S6900" s="8">
        <v>415</v>
      </c>
      <c r="T6900" s="8">
        <v>58</v>
      </c>
      <c r="U6900" s="8">
        <v>48</v>
      </c>
      <c r="V6900" s="8">
        <v>59</v>
      </c>
      <c r="W6900" s="8">
        <v>43</v>
      </c>
      <c r="X6900" s="8">
        <v>52</v>
      </c>
      <c r="Y6900" s="8">
        <v>49</v>
      </c>
      <c r="Z6900" s="8">
        <v>65</v>
      </c>
      <c r="AA6900" s="8">
        <v>49</v>
      </c>
      <c r="AB6900" s="8">
        <v>30</v>
      </c>
      <c r="AC6900" s="8">
        <v>284</v>
      </c>
      <c r="AD6900" s="8">
        <v>182</v>
      </c>
      <c r="AE6900" s="8">
        <v>176</v>
      </c>
      <c r="AF6900" s="8">
        <v>364</v>
      </c>
      <c r="AG6900" s="8">
        <v>58</v>
      </c>
      <c r="AH6900" s="8">
        <v>367</v>
      </c>
    </row>
    <row r="6901" spans="1:34" x14ac:dyDescent="0.2">
      <c r="B6901" s="7">
        <v>0.25</v>
      </c>
      <c r="C6901" s="7">
        <v>0.24</v>
      </c>
      <c r="D6901" s="7">
        <v>0.27</v>
      </c>
      <c r="E6901" s="7">
        <v>0.22</v>
      </c>
      <c r="F6901" s="7">
        <v>0.23</v>
      </c>
      <c r="G6901" s="7">
        <v>0.28000000000000003</v>
      </c>
      <c r="H6901" s="7">
        <v>0.18</v>
      </c>
      <c r="I6901" s="7">
        <v>0.35</v>
      </c>
      <c r="J6901" s="7">
        <v>0.16</v>
      </c>
      <c r="K6901" s="7">
        <v>0.39</v>
      </c>
      <c r="L6901" s="7">
        <v>0.23</v>
      </c>
      <c r="M6901" s="7">
        <v>0.4</v>
      </c>
      <c r="N6901" s="7">
        <v>0.21</v>
      </c>
      <c r="O6901" s="7">
        <v>0.45</v>
      </c>
      <c r="P6901" s="7">
        <v>0.21</v>
      </c>
      <c r="Q6901" s="7">
        <v>0.4</v>
      </c>
      <c r="R6901" s="7">
        <v>0.08</v>
      </c>
      <c r="S6901" s="7">
        <v>0.38</v>
      </c>
      <c r="T6901" s="7">
        <v>0.22</v>
      </c>
      <c r="U6901" s="7">
        <v>0.28000000000000003</v>
      </c>
      <c r="V6901" s="7">
        <v>0.22</v>
      </c>
      <c r="W6901" s="7">
        <v>0.31</v>
      </c>
      <c r="X6901" s="7">
        <v>0.22</v>
      </c>
      <c r="Y6901" s="7">
        <v>0.3</v>
      </c>
      <c r="Z6901" s="7">
        <v>0.26</v>
      </c>
      <c r="AA6901" s="7">
        <v>0.28999999999999998</v>
      </c>
      <c r="AB6901" s="7">
        <v>0.18</v>
      </c>
      <c r="AC6901" s="7">
        <v>0.22</v>
      </c>
      <c r="AD6901" s="7">
        <v>0.36</v>
      </c>
      <c r="AE6901" s="7">
        <v>0.24</v>
      </c>
      <c r="AF6901" s="7">
        <v>0.26</v>
      </c>
      <c r="AG6901" s="7">
        <v>0.19</v>
      </c>
      <c r="AH6901" s="7">
        <v>0.28999999999999998</v>
      </c>
    </row>
    <row r="6902" spans="1:34" x14ac:dyDescent="0.2">
      <c r="B6902" s="6" t="s">
        <v>1554</v>
      </c>
      <c r="G6902" s="6" t="s">
        <v>41</v>
      </c>
      <c r="I6902" s="6" t="s">
        <v>377</v>
      </c>
      <c r="K6902" s="6" t="s">
        <v>354</v>
      </c>
      <c r="M6902" s="6" t="s">
        <v>109</v>
      </c>
      <c r="O6902" s="6" t="s">
        <v>108</v>
      </c>
      <c r="Q6902" s="6" t="s">
        <v>107</v>
      </c>
      <c r="S6902" s="6" t="s">
        <v>106</v>
      </c>
      <c r="W6902" s="6" t="s">
        <v>90</v>
      </c>
      <c r="AD6902" s="6" t="s">
        <v>212</v>
      </c>
      <c r="AE6902" s="6" t="s">
        <v>104</v>
      </c>
      <c r="AF6902" s="6" t="s">
        <v>394</v>
      </c>
      <c r="AH6902" s="6" t="s">
        <v>375</v>
      </c>
    </row>
    <row r="6903" spans="1:34" x14ac:dyDescent="0.2">
      <c r="A6903" s="6" t="s">
        <v>1406</v>
      </c>
      <c r="B6903" s="8">
        <v>208</v>
      </c>
      <c r="C6903" s="8">
        <v>147</v>
      </c>
      <c r="D6903" s="8">
        <v>60</v>
      </c>
      <c r="E6903" s="8">
        <v>40</v>
      </c>
      <c r="F6903" s="8">
        <v>72</v>
      </c>
      <c r="G6903" s="8">
        <v>35</v>
      </c>
      <c r="H6903" s="8">
        <v>13</v>
      </c>
      <c r="I6903" s="8">
        <v>135</v>
      </c>
      <c r="J6903" s="8">
        <v>17</v>
      </c>
      <c r="K6903" s="8">
        <v>139</v>
      </c>
      <c r="L6903" s="8">
        <v>71</v>
      </c>
      <c r="M6903" s="8">
        <v>34</v>
      </c>
      <c r="N6903" s="8">
        <v>36</v>
      </c>
      <c r="O6903" s="8">
        <v>76</v>
      </c>
      <c r="P6903" s="8">
        <v>19</v>
      </c>
      <c r="Q6903" s="8">
        <v>90</v>
      </c>
      <c r="R6903" s="8">
        <v>4</v>
      </c>
      <c r="S6903" s="8">
        <v>162</v>
      </c>
      <c r="T6903" s="8">
        <v>34</v>
      </c>
      <c r="U6903" s="8">
        <v>20</v>
      </c>
      <c r="V6903" s="8">
        <v>35</v>
      </c>
      <c r="W6903" s="8">
        <v>14</v>
      </c>
      <c r="X6903" s="8">
        <v>27</v>
      </c>
      <c r="Y6903" s="8">
        <v>14</v>
      </c>
      <c r="Z6903" s="8">
        <v>20</v>
      </c>
      <c r="AA6903" s="8">
        <v>25</v>
      </c>
      <c r="AB6903" s="8">
        <v>9</v>
      </c>
      <c r="AC6903" s="8">
        <v>134</v>
      </c>
      <c r="AD6903" s="8">
        <v>58</v>
      </c>
      <c r="AE6903" s="8">
        <v>70</v>
      </c>
      <c r="AF6903" s="8">
        <v>156</v>
      </c>
      <c r="AG6903" s="8">
        <v>28</v>
      </c>
      <c r="AH6903" s="8">
        <v>145</v>
      </c>
    </row>
    <row r="6904" spans="1:34" x14ac:dyDescent="0.2">
      <c r="B6904" s="7">
        <v>0.1</v>
      </c>
      <c r="C6904" s="7">
        <v>0.1</v>
      </c>
      <c r="D6904" s="7">
        <v>0.12</v>
      </c>
      <c r="E6904" s="7">
        <v>0.11</v>
      </c>
      <c r="F6904" s="7">
        <v>0.1</v>
      </c>
      <c r="G6904" s="7">
        <v>0.08</v>
      </c>
      <c r="H6904" s="7">
        <v>0.06</v>
      </c>
      <c r="I6904" s="7">
        <v>0.14000000000000001</v>
      </c>
      <c r="J6904" s="7">
        <v>7.0000000000000007E-2</v>
      </c>
      <c r="K6904" s="7">
        <v>0.15</v>
      </c>
      <c r="L6904" s="7">
        <v>0.1</v>
      </c>
      <c r="M6904" s="7">
        <v>0.14000000000000001</v>
      </c>
      <c r="N6904" s="7">
        <v>7.0000000000000007E-2</v>
      </c>
      <c r="O6904" s="7">
        <v>0.17</v>
      </c>
      <c r="P6904" s="7">
        <v>7.0000000000000007E-2</v>
      </c>
      <c r="Q6904" s="7">
        <v>0.14000000000000001</v>
      </c>
      <c r="R6904" s="7">
        <v>0.03</v>
      </c>
      <c r="S6904" s="7">
        <v>0.15</v>
      </c>
      <c r="T6904" s="7">
        <v>0.13</v>
      </c>
      <c r="U6904" s="7">
        <v>0.12</v>
      </c>
      <c r="V6904" s="7">
        <v>0.13</v>
      </c>
      <c r="W6904" s="7">
        <v>0.1</v>
      </c>
      <c r="X6904" s="7">
        <v>0.11</v>
      </c>
      <c r="Y6904" s="7">
        <v>0.09</v>
      </c>
      <c r="Z6904" s="7">
        <v>0.08</v>
      </c>
      <c r="AA6904" s="7">
        <v>0.15</v>
      </c>
      <c r="AB6904" s="7">
        <v>0.05</v>
      </c>
      <c r="AC6904" s="7">
        <v>0.11</v>
      </c>
      <c r="AD6904" s="7">
        <v>0.11</v>
      </c>
      <c r="AE6904" s="7">
        <v>0.1</v>
      </c>
      <c r="AF6904" s="7">
        <v>0.11</v>
      </c>
      <c r="AG6904" s="7">
        <v>0.09</v>
      </c>
      <c r="AH6904" s="7">
        <v>0.12</v>
      </c>
    </row>
    <row r="6905" spans="1:34" x14ac:dyDescent="0.2">
      <c r="B6905" s="6" t="s">
        <v>1553</v>
      </c>
      <c r="I6905" s="6" t="s">
        <v>377</v>
      </c>
      <c r="K6905" s="6" t="s">
        <v>354</v>
      </c>
      <c r="O6905" s="6" t="s">
        <v>108</v>
      </c>
      <c r="Q6905" s="6" t="s">
        <v>107</v>
      </c>
      <c r="S6905" s="6" t="s">
        <v>106</v>
      </c>
      <c r="AA6905" s="6" t="s">
        <v>430</v>
      </c>
      <c r="AC6905" s="6" t="s">
        <v>218</v>
      </c>
      <c r="AD6905" s="6" t="s">
        <v>218</v>
      </c>
      <c r="AF6905" s="6" t="s">
        <v>92</v>
      </c>
      <c r="AH6905" s="6" t="s">
        <v>92</v>
      </c>
    </row>
    <row r="6906" spans="1:34" x14ac:dyDescent="0.2">
      <c r="A6906" s="6" t="s">
        <v>1403</v>
      </c>
      <c r="B6906" s="8">
        <v>261</v>
      </c>
      <c r="C6906" s="8">
        <v>188</v>
      </c>
      <c r="D6906" s="8">
        <v>73</v>
      </c>
      <c r="E6906" s="8">
        <v>39</v>
      </c>
      <c r="F6906" s="8">
        <v>98</v>
      </c>
      <c r="G6906" s="8">
        <v>51</v>
      </c>
      <c r="H6906" s="8">
        <v>18</v>
      </c>
      <c r="I6906" s="8">
        <v>138</v>
      </c>
      <c r="J6906" s="8">
        <v>23</v>
      </c>
      <c r="K6906" s="8">
        <v>143</v>
      </c>
      <c r="L6906" s="8">
        <v>79</v>
      </c>
      <c r="M6906" s="8">
        <v>38</v>
      </c>
      <c r="N6906" s="8">
        <v>57</v>
      </c>
      <c r="O6906" s="8">
        <v>76</v>
      </c>
      <c r="P6906" s="8">
        <v>20</v>
      </c>
      <c r="Q6906" s="8">
        <v>87</v>
      </c>
      <c r="R6906" s="8">
        <v>8</v>
      </c>
      <c r="S6906" s="8">
        <v>187</v>
      </c>
      <c r="T6906" s="8">
        <v>27</v>
      </c>
      <c r="U6906" s="8">
        <v>26</v>
      </c>
      <c r="V6906" s="8">
        <v>45</v>
      </c>
      <c r="W6906" s="8">
        <v>9</v>
      </c>
      <c r="X6906" s="8">
        <v>34</v>
      </c>
      <c r="Y6906" s="8">
        <v>26</v>
      </c>
      <c r="Z6906" s="8">
        <v>40</v>
      </c>
      <c r="AA6906" s="8">
        <v>20</v>
      </c>
      <c r="AB6906" s="8">
        <v>15</v>
      </c>
      <c r="AC6906" s="8">
        <v>160</v>
      </c>
      <c r="AD6906" s="8">
        <v>83</v>
      </c>
      <c r="AE6906" s="8">
        <v>89</v>
      </c>
      <c r="AF6906" s="8">
        <v>194</v>
      </c>
      <c r="AG6906" s="8">
        <v>41</v>
      </c>
      <c r="AH6906" s="8">
        <v>169</v>
      </c>
    </row>
    <row r="6907" spans="1:34" x14ac:dyDescent="0.2">
      <c r="B6907" s="7">
        <v>0.13</v>
      </c>
      <c r="C6907" s="7">
        <v>0.12</v>
      </c>
      <c r="D6907" s="7">
        <v>0.15</v>
      </c>
      <c r="E6907" s="7">
        <v>0.11</v>
      </c>
      <c r="F6907" s="7">
        <v>0.13</v>
      </c>
      <c r="G6907" s="7">
        <v>0.12</v>
      </c>
      <c r="H6907" s="7">
        <v>0.09</v>
      </c>
      <c r="I6907" s="7">
        <v>0.14000000000000001</v>
      </c>
      <c r="J6907" s="7">
        <v>0.09</v>
      </c>
      <c r="K6907" s="7">
        <v>0.15</v>
      </c>
      <c r="L6907" s="7">
        <v>0.11</v>
      </c>
      <c r="M6907" s="7">
        <v>0.15</v>
      </c>
      <c r="N6907" s="7">
        <v>0.11</v>
      </c>
      <c r="O6907" s="7">
        <v>0.17</v>
      </c>
      <c r="P6907" s="7">
        <v>7.0000000000000007E-2</v>
      </c>
      <c r="Q6907" s="7">
        <v>0.14000000000000001</v>
      </c>
      <c r="R6907" s="7">
        <v>7.0000000000000007E-2</v>
      </c>
      <c r="S6907" s="7">
        <v>0.17</v>
      </c>
      <c r="T6907" s="7">
        <v>0.1</v>
      </c>
      <c r="U6907" s="7">
        <v>0.15</v>
      </c>
      <c r="V6907" s="7">
        <v>0.16</v>
      </c>
      <c r="W6907" s="7">
        <v>7.0000000000000007E-2</v>
      </c>
      <c r="X6907" s="7">
        <v>0.14000000000000001</v>
      </c>
      <c r="Y6907" s="7">
        <v>0.16</v>
      </c>
      <c r="Z6907" s="7">
        <v>0.16</v>
      </c>
      <c r="AA6907" s="7">
        <v>0.12</v>
      </c>
      <c r="AB6907" s="7">
        <v>0.09</v>
      </c>
      <c r="AC6907" s="7">
        <v>0.13</v>
      </c>
      <c r="AD6907" s="7">
        <v>0.16</v>
      </c>
      <c r="AE6907" s="7">
        <v>0.12</v>
      </c>
      <c r="AF6907" s="7">
        <v>0.14000000000000001</v>
      </c>
      <c r="AG6907" s="7">
        <v>0.14000000000000001</v>
      </c>
      <c r="AH6907" s="7">
        <v>0.14000000000000001</v>
      </c>
    </row>
    <row r="6908" spans="1:34" x14ac:dyDescent="0.2">
      <c r="B6908" s="6" t="s">
        <v>1552</v>
      </c>
      <c r="I6908" s="6" t="s">
        <v>365</v>
      </c>
      <c r="K6908" s="6" t="s">
        <v>354</v>
      </c>
      <c r="O6908" s="6" t="s">
        <v>108</v>
      </c>
      <c r="Q6908" s="6" t="s">
        <v>161</v>
      </c>
      <c r="S6908" s="6" t="s">
        <v>106</v>
      </c>
      <c r="V6908" s="6" t="s">
        <v>446</v>
      </c>
      <c r="AD6908" s="6" t="s">
        <v>212</v>
      </c>
      <c r="AF6908" s="6" t="s">
        <v>92</v>
      </c>
    </row>
    <row r="6909" spans="1:34" x14ac:dyDescent="0.2">
      <c r="A6909" s="6" t="s">
        <v>1402</v>
      </c>
      <c r="B6909" s="8">
        <v>227</v>
      </c>
      <c r="C6909" s="8">
        <v>181</v>
      </c>
      <c r="D6909" s="8">
        <v>46</v>
      </c>
      <c r="E6909" s="8">
        <v>48</v>
      </c>
      <c r="F6909" s="8">
        <v>85</v>
      </c>
      <c r="G6909" s="8">
        <v>47</v>
      </c>
      <c r="H6909" s="8">
        <v>11</v>
      </c>
      <c r="I6909" s="8">
        <v>113</v>
      </c>
      <c r="J6909" s="8">
        <v>22</v>
      </c>
      <c r="K6909" s="8">
        <v>111</v>
      </c>
      <c r="L6909" s="8">
        <v>88</v>
      </c>
      <c r="M6909" s="8">
        <v>23</v>
      </c>
      <c r="N6909" s="8">
        <v>53</v>
      </c>
      <c r="O6909" s="8">
        <v>46</v>
      </c>
      <c r="P6909" s="8">
        <v>25</v>
      </c>
      <c r="Q6909" s="8">
        <v>69</v>
      </c>
      <c r="R6909" s="8">
        <v>6</v>
      </c>
      <c r="S6909" s="8">
        <v>131</v>
      </c>
      <c r="T6909" s="8">
        <v>30</v>
      </c>
      <c r="U6909" s="8">
        <v>22</v>
      </c>
      <c r="V6909" s="8">
        <v>39</v>
      </c>
      <c r="W6909" s="8">
        <v>17</v>
      </c>
      <c r="X6909" s="8">
        <v>35</v>
      </c>
      <c r="Y6909" s="8">
        <v>18</v>
      </c>
      <c r="Z6909" s="8">
        <v>25</v>
      </c>
      <c r="AA6909" s="8">
        <v>16</v>
      </c>
      <c r="AB6909" s="8">
        <v>15</v>
      </c>
      <c r="AC6909" s="8">
        <v>163</v>
      </c>
      <c r="AD6909" s="8">
        <v>47</v>
      </c>
      <c r="AE6909" s="8">
        <v>102</v>
      </c>
      <c r="AF6909" s="8">
        <v>175</v>
      </c>
      <c r="AG6909" s="8">
        <v>28</v>
      </c>
      <c r="AH6909" s="8">
        <v>150</v>
      </c>
    </row>
    <row r="6910" spans="1:34" x14ac:dyDescent="0.2">
      <c r="B6910" s="7">
        <v>0.11</v>
      </c>
      <c r="C6910" s="7">
        <v>0.12</v>
      </c>
      <c r="D6910" s="7">
        <v>0.09</v>
      </c>
      <c r="E6910" s="7">
        <v>0.13</v>
      </c>
      <c r="F6910" s="7">
        <v>0.12</v>
      </c>
      <c r="G6910" s="7">
        <v>0.11</v>
      </c>
      <c r="H6910" s="7">
        <v>0.05</v>
      </c>
      <c r="I6910" s="7">
        <v>0.12</v>
      </c>
      <c r="J6910" s="7">
        <v>0.08</v>
      </c>
      <c r="K6910" s="7">
        <v>0.12</v>
      </c>
      <c r="L6910" s="7">
        <v>0.12</v>
      </c>
      <c r="M6910" s="7">
        <v>0.09</v>
      </c>
      <c r="N6910" s="7">
        <v>0.1</v>
      </c>
      <c r="O6910" s="7">
        <v>0.1</v>
      </c>
      <c r="P6910" s="7">
        <v>0.09</v>
      </c>
      <c r="Q6910" s="7">
        <v>0.11</v>
      </c>
      <c r="R6910" s="7">
        <v>0.05</v>
      </c>
      <c r="S6910" s="7">
        <v>0.12</v>
      </c>
      <c r="T6910" s="7">
        <v>0.11</v>
      </c>
      <c r="U6910" s="7">
        <v>0.13</v>
      </c>
      <c r="V6910" s="7">
        <v>0.14000000000000001</v>
      </c>
      <c r="W6910" s="7">
        <v>0.12</v>
      </c>
      <c r="X6910" s="7">
        <v>0.14000000000000001</v>
      </c>
      <c r="Y6910" s="7">
        <v>0.11</v>
      </c>
      <c r="Z6910" s="7">
        <v>0.1</v>
      </c>
      <c r="AA6910" s="7">
        <v>0.1</v>
      </c>
      <c r="AB6910" s="7">
        <v>0.09</v>
      </c>
      <c r="AC6910" s="7">
        <v>0.13</v>
      </c>
      <c r="AD6910" s="7">
        <v>0.09</v>
      </c>
      <c r="AE6910" s="7">
        <v>0.14000000000000001</v>
      </c>
      <c r="AF6910" s="7">
        <v>0.13</v>
      </c>
      <c r="AG6910" s="7">
        <v>0.09</v>
      </c>
      <c r="AH6910" s="7">
        <v>0.12</v>
      </c>
    </row>
    <row r="6911" spans="1:34" x14ac:dyDescent="0.2">
      <c r="B6911" s="6" t="s">
        <v>1551</v>
      </c>
      <c r="I6911" s="6" t="s">
        <v>365</v>
      </c>
      <c r="S6911" s="6" t="s">
        <v>205</v>
      </c>
      <c r="AC6911" s="6" t="s">
        <v>226</v>
      </c>
      <c r="AE6911" s="6" t="s">
        <v>394</v>
      </c>
      <c r="AF6911" s="6" t="s">
        <v>92</v>
      </c>
    </row>
    <row r="6912" spans="1:34" x14ac:dyDescent="0.2">
      <c r="A6912" s="6" t="s">
        <v>1401</v>
      </c>
      <c r="B6912" s="8">
        <v>181</v>
      </c>
      <c r="C6912" s="8">
        <v>138</v>
      </c>
      <c r="D6912" s="8">
        <v>42</v>
      </c>
      <c r="E6912" s="8">
        <v>39</v>
      </c>
      <c r="F6912" s="8">
        <v>58</v>
      </c>
      <c r="G6912" s="8">
        <v>41</v>
      </c>
      <c r="H6912" s="8">
        <v>23</v>
      </c>
      <c r="I6912" s="8">
        <v>72</v>
      </c>
      <c r="J6912" s="8">
        <v>24</v>
      </c>
      <c r="K6912" s="8">
        <v>75</v>
      </c>
      <c r="L6912" s="8">
        <v>82</v>
      </c>
      <c r="M6912" s="8">
        <v>11</v>
      </c>
      <c r="N6912" s="8">
        <v>50</v>
      </c>
      <c r="O6912" s="8">
        <v>22</v>
      </c>
      <c r="P6912" s="8">
        <v>27</v>
      </c>
      <c r="Q6912" s="8">
        <v>37</v>
      </c>
      <c r="R6912" s="8">
        <v>12</v>
      </c>
      <c r="S6912" s="8">
        <v>90</v>
      </c>
      <c r="T6912" s="8">
        <v>22</v>
      </c>
      <c r="U6912" s="8">
        <v>17</v>
      </c>
      <c r="V6912" s="8">
        <v>24</v>
      </c>
      <c r="W6912" s="8">
        <v>8</v>
      </c>
      <c r="X6912" s="8">
        <v>26</v>
      </c>
      <c r="Y6912" s="8">
        <v>14</v>
      </c>
      <c r="Z6912" s="8">
        <v>23</v>
      </c>
      <c r="AA6912" s="8">
        <v>12</v>
      </c>
      <c r="AB6912" s="8">
        <v>14</v>
      </c>
      <c r="AC6912" s="8">
        <v>124</v>
      </c>
      <c r="AD6912" s="8">
        <v>43</v>
      </c>
      <c r="AE6912" s="8">
        <v>66</v>
      </c>
      <c r="AF6912" s="8">
        <v>135</v>
      </c>
      <c r="AG6912" s="8">
        <v>33</v>
      </c>
      <c r="AH6912" s="8">
        <v>124</v>
      </c>
    </row>
    <row r="6913" spans="1:34" x14ac:dyDescent="0.2">
      <c r="B6913" s="7">
        <v>0.09</v>
      </c>
      <c r="C6913" s="7">
        <v>0.09</v>
      </c>
      <c r="D6913" s="7">
        <v>0.09</v>
      </c>
      <c r="E6913" s="7">
        <v>0.11</v>
      </c>
      <c r="F6913" s="7">
        <v>0.08</v>
      </c>
      <c r="G6913" s="7">
        <v>0.09</v>
      </c>
      <c r="H6913" s="7">
        <v>0.11</v>
      </c>
      <c r="I6913" s="7">
        <v>7.0000000000000007E-2</v>
      </c>
      <c r="J6913" s="7">
        <v>0.1</v>
      </c>
      <c r="K6913" s="7">
        <v>0.08</v>
      </c>
      <c r="L6913" s="7">
        <v>0.11</v>
      </c>
      <c r="M6913" s="7">
        <v>0.04</v>
      </c>
      <c r="N6913" s="7">
        <v>0.1</v>
      </c>
      <c r="O6913" s="7">
        <v>0.05</v>
      </c>
      <c r="P6913" s="7">
        <v>0.1</v>
      </c>
      <c r="Q6913" s="7">
        <v>0.06</v>
      </c>
      <c r="R6913" s="7">
        <v>0.1</v>
      </c>
      <c r="S6913" s="7">
        <v>0.08</v>
      </c>
      <c r="T6913" s="7">
        <v>0.08</v>
      </c>
      <c r="U6913" s="7">
        <v>0.1</v>
      </c>
      <c r="V6913" s="7">
        <v>0.09</v>
      </c>
      <c r="W6913" s="7">
        <v>0.06</v>
      </c>
      <c r="X6913" s="7">
        <v>0.11</v>
      </c>
      <c r="Y6913" s="7">
        <v>0.09</v>
      </c>
      <c r="Z6913" s="7">
        <v>0.09</v>
      </c>
      <c r="AA6913" s="7">
        <v>7.0000000000000007E-2</v>
      </c>
      <c r="AB6913" s="7">
        <v>0.08</v>
      </c>
      <c r="AC6913" s="7">
        <v>0.1</v>
      </c>
      <c r="AD6913" s="7">
        <v>0.08</v>
      </c>
      <c r="AE6913" s="7">
        <v>0.09</v>
      </c>
      <c r="AF6913" s="7">
        <v>0.1</v>
      </c>
      <c r="AG6913" s="7">
        <v>0.11</v>
      </c>
      <c r="AH6913" s="7">
        <v>0.1</v>
      </c>
    </row>
    <row r="6914" spans="1:34" x14ac:dyDescent="0.2">
      <c r="B6914" s="6" t="s">
        <v>1550</v>
      </c>
      <c r="L6914" s="6" t="s">
        <v>223</v>
      </c>
      <c r="N6914" s="6" t="s">
        <v>115</v>
      </c>
      <c r="P6914" s="6" t="s">
        <v>114</v>
      </c>
    </row>
    <row r="6915" spans="1:34" x14ac:dyDescent="0.2">
      <c r="A6915" s="6" t="s">
        <v>1397</v>
      </c>
      <c r="B6915" s="8">
        <v>257</v>
      </c>
      <c r="C6915" s="8">
        <v>198</v>
      </c>
      <c r="D6915" s="8">
        <v>57</v>
      </c>
      <c r="E6915" s="8">
        <v>43</v>
      </c>
      <c r="F6915" s="8">
        <v>108</v>
      </c>
      <c r="G6915" s="8">
        <v>47</v>
      </c>
      <c r="H6915" s="8">
        <v>23</v>
      </c>
      <c r="I6915" s="8">
        <v>87</v>
      </c>
      <c r="J6915" s="8">
        <v>24</v>
      </c>
      <c r="K6915" s="8">
        <v>55</v>
      </c>
      <c r="L6915" s="8">
        <v>79</v>
      </c>
      <c r="M6915" s="8">
        <v>18</v>
      </c>
      <c r="N6915" s="8">
        <v>58</v>
      </c>
      <c r="O6915" s="8">
        <v>16</v>
      </c>
      <c r="P6915" s="8">
        <v>34</v>
      </c>
      <c r="Q6915" s="8">
        <v>47</v>
      </c>
      <c r="R6915" s="8">
        <v>8</v>
      </c>
      <c r="S6915" s="8">
        <v>61</v>
      </c>
      <c r="T6915" s="8">
        <v>33</v>
      </c>
      <c r="U6915" s="8">
        <v>20</v>
      </c>
      <c r="V6915" s="8">
        <v>27</v>
      </c>
      <c r="W6915" s="8">
        <v>22</v>
      </c>
      <c r="X6915" s="8">
        <v>24</v>
      </c>
      <c r="Y6915" s="8">
        <v>22</v>
      </c>
      <c r="Z6915" s="8">
        <v>27</v>
      </c>
      <c r="AA6915" s="8">
        <v>20</v>
      </c>
      <c r="AB6915" s="8">
        <v>28</v>
      </c>
      <c r="AC6915" s="8">
        <v>163</v>
      </c>
      <c r="AD6915" s="8">
        <v>46</v>
      </c>
      <c r="AE6915" s="8">
        <v>78</v>
      </c>
      <c r="AF6915" s="8">
        <v>132</v>
      </c>
      <c r="AG6915" s="8">
        <v>32</v>
      </c>
      <c r="AH6915" s="8">
        <v>124</v>
      </c>
    </row>
    <row r="6916" spans="1:34" x14ac:dyDescent="0.2">
      <c r="B6916" s="7">
        <v>0.13</v>
      </c>
      <c r="C6916" s="7">
        <v>0.13</v>
      </c>
      <c r="D6916" s="7">
        <v>0.12</v>
      </c>
      <c r="E6916" s="7">
        <v>0.12</v>
      </c>
      <c r="F6916" s="7">
        <v>0.15</v>
      </c>
      <c r="G6916" s="7">
        <v>0.11</v>
      </c>
      <c r="H6916" s="7">
        <v>0.11</v>
      </c>
      <c r="I6916" s="7">
        <v>0.09</v>
      </c>
      <c r="J6916" s="7">
        <v>0.1</v>
      </c>
      <c r="K6916" s="7">
        <v>0.06</v>
      </c>
      <c r="L6916" s="7">
        <v>0.11</v>
      </c>
      <c r="M6916" s="7">
        <v>7.0000000000000007E-2</v>
      </c>
      <c r="N6916" s="7">
        <v>0.11</v>
      </c>
      <c r="O6916" s="7">
        <v>0.04</v>
      </c>
      <c r="P6916" s="7">
        <v>0.12</v>
      </c>
      <c r="Q6916" s="7">
        <v>7.0000000000000007E-2</v>
      </c>
      <c r="R6916" s="7">
        <v>0.06</v>
      </c>
      <c r="S6916" s="7">
        <v>0.06</v>
      </c>
      <c r="T6916" s="7">
        <v>0.13</v>
      </c>
      <c r="U6916" s="7">
        <v>0.12</v>
      </c>
      <c r="V6916" s="7">
        <v>0.1</v>
      </c>
      <c r="W6916" s="7">
        <v>0.16</v>
      </c>
      <c r="X6916" s="7">
        <v>0.1</v>
      </c>
      <c r="Y6916" s="7">
        <v>0.14000000000000001</v>
      </c>
      <c r="Z6916" s="7">
        <v>0.11</v>
      </c>
      <c r="AA6916" s="7">
        <v>0.12</v>
      </c>
      <c r="AB6916" s="7">
        <v>0.16</v>
      </c>
      <c r="AC6916" s="7">
        <v>0.13</v>
      </c>
      <c r="AD6916" s="7">
        <v>0.09</v>
      </c>
      <c r="AE6916" s="7">
        <v>0.11</v>
      </c>
      <c r="AF6916" s="7">
        <v>0.1</v>
      </c>
      <c r="AG6916" s="7">
        <v>0.11</v>
      </c>
      <c r="AH6916" s="7">
        <v>0.1</v>
      </c>
    </row>
    <row r="6917" spans="1:34" x14ac:dyDescent="0.2">
      <c r="B6917" s="6" t="s">
        <v>1549</v>
      </c>
      <c r="F6917" s="6" t="s">
        <v>92</v>
      </c>
      <c r="N6917" s="6" t="s">
        <v>115</v>
      </c>
      <c r="P6917" s="6" t="s">
        <v>114</v>
      </c>
      <c r="AB6917" s="6" t="s">
        <v>112</v>
      </c>
      <c r="AC6917" s="6" t="s">
        <v>112</v>
      </c>
    </row>
    <row r="6918" spans="1:34" x14ac:dyDescent="0.2">
      <c r="A6918" s="6" t="s">
        <v>1393</v>
      </c>
      <c r="B6918" s="8">
        <v>133</v>
      </c>
      <c r="C6918" s="8">
        <v>105</v>
      </c>
      <c r="D6918" s="8">
        <v>28</v>
      </c>
      <c r="E6918" s="8">
        <v>20</v>
      </c>
      <c r="F6918" s="8">
        <v>50</v>
      </c>
      <c r="G6918" s="8">
        <v>35</v>
      </c>
      <c r="H6918" s="8">
        <v>32</v>
      </c>
      <c r="I6918" s="8">
        <v>23</v>
      </c>
      <c r="J6918" s="8">
        <v>30</v>
      </c>
      <c r="K6918" s="8">
        <v>23</v>
      </c>
      <c r="L6918" s="8">
        <v>66</v>
      </c>
      <c r="M6918" s="8">
        <v>13</v>
      </c>
      <c r="N6918" s="8">
        <v>51</v>
      </c>
      <c r="O6918" s="8">
        <v>6</v>
      </c>
      <c r="P6918" s="8">
        <v>24</v>
      </c>
      <c r="Q6918" s="8">
        <v>17</v>
      </c>
      <c r="R6918" s="8">
        <v>8</v>
      </c>
      <c r="S6918" s="8">
        <v>25</v>
      </c>
      <c r="T6918" s="8">
        <v>20</v>
      </c>
      <c r="U6918" s="8">
        <v>6</v>
      </c>
      <c r="V6918" s="8">
        <v>23</v>
      </c>
      <c r="W6918" s="8">
        <v>10</v>
      </c>
      <c r="X6918" s="8">
        <v>18</v>
      </c>
      <c r="Y6918" s="8">
        <v>9</v>
      </c>
      <c r="Z6918" s="8">
        <v>17</v>
      </c>
      <c r="AA6918" s="8">
        <v>7</v>
      </c>
      <c r="AB6918" s="8">
        <v>14</v>
      </c>
      <c r="AC6918" s="8">
        <v>91</v>
      </c>
      <c r="AD6918" s="8">
        <v>25</v>
      </c>
      <c r="AE6918" s="8">
        <v>56</v>
      </c>
      <c r="AF6918" s="8">
        <v>90</v>
      </c>
      <c r="AG6918" s="8">
        <v>26</v>
      </c>
      <c r="AH6918" s="8">
        <v>67</v>
      </c>
    </row>
    <row r="6919" spans="1:34" x14ac:dyDescent="0.2">
      <c r="B6919" s="7">
        <v>7.0000000000000007E-2</v>
      </c>
      <c r="C6919" s="7">
        <v>7.0000000000000007E-2</v>
      </c>
      <c r="D6919" s="7">
        <v>0.06</v>
      </c>
      <c r="E6919" s="7">
        <v>0.06</v>
      </c>
      <c r="F6919" s="7">
        <v>7.0000000000000007E-2</v>
      </c>
      <c r="G6919" s="7">
        <v>0.08</v>
      </c>
      <c r="H6919" s="7">
        <v>0.15</v>
      </c>
      <c r="I6919" s="7">
        <v>0.02</v>
      </c>
      <c r="J6919" s="7">
        <v>0.12</v>
      </c>
      <c r="K6919" s="7">
        <v>0.02</v>
      </c>
      <c r="L6919" s="7">
        <v>0.09</v>
      </c>
      <c r="M6919" s="7">
        <v>0.05</v>
      </c>
      <c r="N6919" s="7">
        <v>0.1</v>
      </c>
      <c r="O6919" s="7">
        <v>0.01</v>
      </c>
      <c r="P6919" s="7">
        <v>0.09</v>
      </c>
      <c r="Q6919" s="7">
        <v>0.03</v>
      </c>
      <c r="R6919" s="7">
        <v>0.06</v>
      </c>
      <c r="S6919" s="7">
        <v>0.02</v>
      </c>
      <c r="T6919" s="7">
        <v>0.08</v>
      </c>
      <c r="U6919" s="7">
        <v>0.03</v>
      </c>
      <c r="V6919" s="7">
        <v>0.08</v>
      </c>
      <c r="W6919" s="7">
        <v>7.0000000000000007E-2</v>
      </c>
      <c r="X6919" s="7">
        <v>7.0000000000000007E-2</v>
      </c>
      <c r="Y6919" s="7">
        <v>0.05</v>
      </c>
      <c r="Z6919" s="7">
        <v>7.0000000000000007E-2</v>
      </c>
      <c r="AA6919" s="7">
        <v>0.04</v>
      </c>
      <c r="AB6919" s="7">
        <v>0.08</v>
      </c>
      <c r="AC6919" s="7">
        <v>7.0000000000000007E-2</v>
      </c>
      <c r="AD6919" s="7">
        <v>0.05</v>
      </c>
      <c r="AE6919" s="7">
        <v>0.08</v>
      </c>
      <c r="AF6919" s="7">
        <v>0.06</v>
      </c>
      <c r="AG6919" s="7">
        <v>0.09</v>
      </c>
      <c r="AH6919" s="7">
        <v>0.05</v>
      </c>
    </row>
    <row r="6920" spans="1:34" x14ac:dyDescent="0.2">
      <c r="B6920" s="6" t="s">
        <v>1440</v>
      </c>
      <c r="H6920" s="6" t="s">
        <v>170</v>
      </c>
      <c r="J6920" s="6" t="s">
        <v>235</v>
      </c>
      <c r="L6920" s="6" t="s">
        <v>92</v>
      </c>
      <c r="N6920" s="6" t="s">
        <v>222</v>
      </c>
      <c r="P6920" s="6" t="s">
        <v>114</v>
      </c>
      <c r="R6920" s="6" t="s">
        <v>113</v>
      </c>
    </row>
    <row r="6921" spans="1:34" x14ac:dyDescent="0.2">
      <c r="A6921" s="6" t="s">
        <v>1390</v>
      </c>
      <c r="B6921" s="8">
        <v>77</v>
      </c>
      <c r="C6921" s="8">
        <v>59</v>
      </c>
      <c r="D6921" s="8">
        <v>17</v>
      </c>
      <c r="E6921" s="8">
        <v>14</v>
      </c>
      <c r="F6921" s="8">
        <v>29</v>
      </c>
      <c r="G6921" s="8">
        <v>16</v>
      </c>
      <c r="H6921" s="8">
        <v>14</v>
      </c>
      <c r="I6921" s="8">
        <v>21</v>
      </c>
      <c r="J6921" s="8">
        <v>21</v>
      </c>
      <c r="K6921" s="8">
        <v>13</v>
      </c>
      <c r="L6921" s="8">
        <v>42</v>
      </c>
      <c r="M6921" s="8">
        <v>3</v>
      </c>
      <c r="N6921" s="8">
        <v>32</v>
      </c>
      <c r="O6921" s="8">
        <v>4</v>
      </c>
      <c r="P6921" s="8">
        <v>28</v>
      </c>
      <c r="Q6921" s="8">
        <v>9</v>
      </c>
      <c r="R6921" s="8">
        <v>14</v>
      </c>
      <c r="S6921" s="8">
        <v>9</v>
      </c>
      <c r="T6921" s="8">
        <v>16</v>
      </c>
      <c r="U6921" s="8">
        <v>3</v>
      </c>
      <c r="V6921" s="8">
        <v>8</v>
      </c>
      <c r="W6921" s="8">
        <v>1</v>
      </c>
      <c r="X6921" s="8">
        <v>9</v>
      </c>
      <c r="Y6921" s="8">
        <v>2</v>
      </c>
      <c r="Z6921" s="8">
        <v>14</v>
      </c>
      <c r="AA6921" s="8">
        <v>9</v>
      </c>
      <c r="AB6921" s="8">
        <v>10</v>
      </c>
      <c r="AC6921" s="8">
        <v>51</v>
      </c>
      <c r="AD6921" s="8">
        <v>14</v>
      </c>
      <c r="AE6921" s="8">
        <v>34</v>
      </c>
      <c r="AF6921" s="8">
        <v>51</v>
      </c>
      <c r="AG6921" s="8">
        <v>18</v>
      </c>
      <c r="AH6921" s="8">
        <v>41</v>
      </c>
    </row>
    <row r="6922" spans="1:34" x14ac:dyDescent="0.2">
      <c r="B6922" s="7">
        <v>0.04</v>
      </c>
      <c r="C6922" s="7">
        <v>0.04</v>
      </c>
      <c r="D6922" s="7">
        <v>0.03</v>
      </c>
      <c r="E6922" s="7">
        <v>0.04</v>
      </c>
      <c r="F6922" s="7">
        <v>0.04</v>
      </c>
      <c r="G6922" s="7">
        <v>0.04</v>
      </c>
      <c r="H6922" s="7">
        <v>0.06</v>
      </c>
      <c r="I6922" s="7">
        <v>0.02</v>
      </c>
      <c r="J6922" s="7">
        <v>0.08</v>
      </c>
      <c r="K6922" s="7">
        <v>0.01</v>
      </c>
      <c r="L6922" s="7">
        <v>0.06</v>
      </c>
      <c r="M6922" s="7">
        <v>0.01</v>
      </c>
      <c r="N6922" s="7">
        <v>0.06</v>
      </c>
      <c r="O6922" s="7">
        <v>0.01</v>
      </c>
      <c r="P6922" s="7">
        <v>0.1</v>
      </c>
      <c r="Q6922" s="7">
        <v>0.01</v>
      </c>
      <c r="R6922" s="7">
        <v>0.12</v>
      </c>
      <c r="S6922" s="7">
        <v>0.01</v>
      </c>
      <c r="T6922" s="7">
        <v>0.06</v>
      </c>
      <c r="U6922" s="7">
        <v>0.02</v>
      </c>
      <c r="V6922" s="7">
        <v>0.03</v>
      </c>
      <c r="W6922" s="7">
        <v>0.01</v>
      </c>
      <c r="X6922" s="7">
        <v>0.04</v>
      </c>
      <c r="Y6922" s="7">
        <v>0.01</v>
      </c>
      <c r="Z6922" s="7">
        <v>0.05</v>
      </c>
      <c r="AA6922" s="7">
        <v>0.05</v>
      </c>
      <c r="AB6922" s="7">
        <v>0.06</v>
      </c>
      <c r="AC6922" s="7">
        <v>0.04</v>
      </c>
      <c r="AD6922" s="7">
        <v>0.03</v>
      </c>
      <c r="AE6922" s="7">
        <v>0.05</v>
      </c>
      <c r="AF6922" s="7">
        <v>0.04</v>
      </c>
      <c r="AG6922" s="7">
        <v>0.06</v>
      </c>
      <c r="AH6922" s="7">
        <v>0.03</v>
      </c>
    </row>
    <row r="6923" spans="1:34" x14ac:dyDescent="0.2">
      <c r="B6923" s="6" t="s">
        <v>1442</v>
      </c>
      <c r="H6923" s="6" t="s">
        <v>170</v>
      </c>
      <c r="J6923" s="6" t="s">
        <v>235</v>
      </c>
      <c r="L6923" s="6" t="s">
        <v>223</v>
      </c>
      <c r="N6923" s="6" t="s">
        <v>222</v>
      </c>
      <c r="P6923" s="6" t="s">
        <v>228</v>
      </c>
      <c r="R6923" s="6" t="s">
        <v>380</v>
      </c>
      <c r="T6923" s="6" t="s">
        <v>191</v>
      </c>
      <c r="AG6923" s="6" t="s">
        <v>225</v>
      </c>
    </row>
    <row r="6924" spans="1:34" x14ac:dyDescent="0.2">
      <c r="A6924" s="6" t="s">
        <v>1388</v>
      </c>
      <c r="B6924" s="8">
        <v>49</v>
      </c>
      <c r="C6924" s="8">
        <v>38</v>
      </c>
      <c r="D6924" s="8">
        <v>11</v>
      </c>
      <c r="E6924" s="8">
        <v>5</v>
      </c>
      <c r="F6924" s="8">
        <v>17</v>
      </c>
      <c r="G6924" s="8">
        <v>15</v>
      </c>
      <c r="H6924" s="8">
        <v>15</v>
      </c>
      <c r="I6924" s="8">
        <v>11</v>
      </c>
      <c r="J6924" s="8">
        <v>27</v>
      </c>
      <c r="K6924" s="8">
        <v>5</v>
      </c>
      <c r="L6924" s="8">
        <v>32</v>
      </c>
      <c r="M6924" s="8">
        <v>2</v>
      </c>
      <c r="N6924" s="8">
        <v>36</v>
      </c>
      <c r="O6924" s="6" t="s">
        <v>94</v>
      </c>
      <c r="P6924" s="8">
        <v>23</v>
      </c>
      <c r="Q6924" s="8">
        <v>6</v>
      </c>
      <c r="R6924" s="8">
        <v>27</v>
      </c>
      <c r="S6924" s="8">
        <v>4</v>
      </c>
      <c r="T6924" s="8">
        <v>9</v>
      </c>
      <c r="U6924" s="8">
        <v>2</v>
      </c>
      <c r="V6924" s="8">
        <v>5</v>
      </c>
      <c r="W6924" s="8">
        <v>5</v>
      </c>
      <c r="X6924" s="8">
        <v>3</v>
      </c>
      <c r="Y6924" s="8">
        <v>1</v>
      </c>
      <c r="Z6924" s="8">
        <v>13</v>
      </c>
      <c r="AA6924" s="8">
        <v>3</v>
      </c>
      <c r="AB6924" s="8">
        <v>9</v>
      </c>
      <c r="AC6924" s="8">
        <v>32</v>
      </c>
      <c r="AD6924" s="8">
        <v>6</v>
      </c>
      <c r="AE6924" s="8">
        <v>22</v>
      </c>
      <c r="AF6924" s="8">
        <v>29</v>
      </c>
      <c r="AG6924" s="8">
        <v>9</v>
      </c>
      <c r="AH6924" s="8">
        <v>27</v>
      </c>
    </row>
    <row r="6925" spans="1:34" x14ac:dyDescent="0.2">
      <c r="B6925" s="7">
        <v>0.02</v>
      </c>
      <c r="C6925" s="7">
        <v>0.02</v>
      </c>
      <c r="D6925" s="7">
        <v>0.02</v>
      </c>
      <c r="E6925" s="7">
        <v>0.01</v>
      </c>
      <c r="F6925" s="7">
        <v>0.02</v>
      </c>
      <c r="G6925" s="7">
        <v>0.03</v>
      </c>
      <c r="H6925" s="7">
        <v>7.0000000000000007E-2</v>
      </c>
      <c r="I6925" s="7">
        <v>0.01</v>
      </c>
      <c r="J6925" s="7">
        <v>0.11</v>
      </c>
      <c r="K6925" s="6" t="s">
        <v>95</v>
      </c>
      <c r="L6925" s="7">
        <v>0.04</v>
      </c>
      <c r="M6925" s="7">
        <v>0.01</v>
      </c>
      <c r="N6925" s="7">
        <v>7.0000000000000007E-2</v>
      </c>
      <c r="O6925" s="6" t="s">
        <v>94</v>
      </c>
      <c r="P6925" s="7">
        <v>0.08</v>
      </c>
      <c r="Q6925" s="7">
        <v>0.01</v>
      </c>
      <c r="R6925" s="7">
        <v>0.23</v>
      </c>
      <c r="S6925" s="6" t="s">
        <v>95</v>
      </c>
      <c r="T6925" s="7">
        <v>0.03</v>
      </c>
      <c r="U6925" s="7">
        <v>0.01</v>
      </c>
      <c r="V6925" s="7">
        <v>0.02</v>
      </c>
      <c r="W6925" s="7">
        <v>0.04</v>
      </c>
      <c r="X6925" s="7">
        <v>0.01</v>
      </c>
      <c r="Y6925" s="7">
        <v>0.01</v>
      </c>
      <c r="Z6925" s="7">
        <v>0.05</v>
      </c>
      <c r="AA6925" s="7">
        <v>0.02</v>
      </c>
      <c r="AB6925" s="7">
        <v>0.05</v>
      </c>
      <c r="AC6925" s="7">
        <v>0.03</v>
      </c>
      <c r="AD6925" s="7">
        <v>0.01</v>
      </c>
      <c r="AE6925" s="7">
        <v>0.03</v>
      </c>
      <c r="AF6925" s="7">
        <v>0.02</v>
      </c>
      <c r="AG6925" s="7">
        <v>0.03</v>
      </c>
      <c r="AH6925" s="7">
        <v>0.02</v>
      </c>
    </row>
    <row r="6926" spans="1:34" x14ac:dyDescent="0.2">
      <c r="B6926" s="6" t="s">
        <v>612</v>
      </c>
      <c r="H6926" s="6" t="s">
        <v>170</v>
      </c>
      <c r="J6926" s="6" t="s">
        <v>235</v>
      </c>
      <c r="L6926" s="6" t="s">
        <v>223</v>
      </c>
      <c r="N6926" s="6" t="s">
        <v>222</v>
      </c>
      <c r="P6926" s="6" t="s">
        <v>228</v>
      </c>
      <c r="R6926" s="6" t="s">
        <v>380</v>
      </c>
      <c r="Z6926" s="6" t="s">
        <v>92</v>
      </c>
      <c r="AB6926" s="6" t="s">
        <v>226</v>
      </c>
      <c r="AE6926" s="6" t="s">
        <v>209</v>
      </c>
    </row>
    <row r="6927" spans="1:34" x14ac:dyDescent="0.2">
      <c r="A6927" s="6" t="s">
        <v>1387</v>
      </c>
      <c r="B6927" s="8">
        <v>19</v>
      </c>
      <c r="C6927" s="8">
        <v>12</v>
      </c>
      <c r="D6927" s="8">
        <v>6</v>
      </c>
      <c r="E6927" s="8">
        <v>2</v>
      </c>
      <c r="F6927" s="8">
        <v>6</v>
      </c>
      <c r="G6927" s="8">
        <v>4</v>
      </c>
      <c r="H6927" s="8">
        <v>13</v>
      </c>
      <c r="I6927" s="8">
        <v>3</v>
      </c>
      <c r="J6927" s="8">
        <v>16</v>
      </c>
      <c r="K6927" s="8">
        <v>2</v>
      </c>
      <c r="L6927" s="8">
        <v>14</v>
      </c>
      <c r="M6927" s="8">
        <v>2</v>
      </c>
      <c r="N6927" s="8">
        <v>17</v>
      </c>
      <c r="O6927" s="8">
        <v>1</v>
      </c>
      <c r="P6927" s="8">
        <v>9</v>
      </c>
      <c r="Q6927" s="8">
        <v>1</v>
      </c>
      <c r="R6927" s="8">
        <v>16</v>
      </c>
      <c r="S6927" s="8">
        <v>2</v>
      </c>
      <c r="T6927" s="8">
        <v>5</v>
      </c>
      <c r="U6927" s="8">
        <v>3</v>
      </c>
      <c r="V6927" s="8">
        <v>1</v>
      </c>
      <c r="W6927" s="8">
        <v>2</v>
      </c>
      <c r="X6927" s="8">
        <v>4</v>
      </c>
      <c r="Y6927" s="6" t="s">
        <v>94</v>
      </c>
      <c r="Z6927" s="8">
        <v>2</v>
      </c>
      <c r="AA6927" s="6" t="s">
        <v>94</v>
      </c>
      <c r="AB6927" s="8">
        <v>2</v>
      </c>
      <c r="AC6927" s="8">
        <v>15</v>
      </c>
      <c r="AD6927" s="8">
        <v>2</v>
      </c>
      <c r="AE6927" s="8">
        <v>12</v>
      </c>
      <c r="AF6927" s="8">
        <v>16</v>
      </c>
      <c r="AG6927" s="8">
        <v>12</v>
      </c>
      <c r="AH6927" s="8">
        <v>8</v>
      </c>
    </row>
    <row r="6928" spans="1:34" x14ac:dyDescent="0.2">
      <c r="B6928" s="7">
        <v>0.01</v>
      </c>
      <c r="C6928" s="7">
        <v>0.01</v>
      </c>
      <c r="D6928" s="7">
        <v>0.01</v>
      </c>
      <c r="E6928" s="7">
        <v>0.01</v>
      </c>
      <c r="F6928" s="7">
        <v>0.01</v>
      </c>
      <c r="G6928" s="7">
        <v>0.01</v>
      </c>
      <c r="H6928" s="7">
        <v>0.06</v>
      </c>
      <c r="I6928" s="6" t="s">
        <v>95</v>
      </c>
      <c r="J6928" s="7">
        <v>0.06</v>
      </c>
      <c r="K6928" s="6" t="s">
        <v>95</v>
      </c>
      <c r="L6928" s="7">
        <v>0.02</v>
      </c>
      <c r="M6928" s="7">
        <v>0.01</v>
      </c>
      <c r="N6928" s="7">
        <v>0.03</v>
      </c>
      <c r="O6928" s="6" t="s">
        <v>95</v>
      </c>
      <c r="P6928" s="7">
        <v>0.03</v>
      </c>
      <c r="Q6928" s="6" t="s">
        <v>95</v>
      </c>
      <c r="R6928" s="7">
        <v>0.13</v>
      </c>
      <c r="S6928" s="6" t="s">
        <v>95</v>
      </c>
      <c r="T6928" s="7">
        <v>0.02</v>
      </c>
      <c r="U6928" s="7">
        <v>0.02</v>
      </c>
      <c r="V6928" s="6" t="s">
        <v>95</v>
      </c>
      <c r="W6928" s="7">
        <v>0.02</v>
      </c>
      <c r="X6928" s="7">
        <v>0.01</v>
      </c>
      <c r="Y6928" s="6" t="s">
        <v>94</v>
      </c>
      <c r="Z6928" s="7">
        <v>0.01</v>
      </c>
      <c r="AA6928" s="6" t="s">
        <v>94</v>
      </c>
      <c r="AB6928" s="7">
        <v>0.01</v>
      </c>
      <c r="AC6928" s="7">
        <v>0.01</v>
      </c>
      <c r="AD6928" s="6" t="s">
        <v>95</v>
      </c>
      <c r="AE6928" s="7">
        <v>0.02</v>
      </c>
      <c r="AF6928" s="7">
        <v>0.01</v>
      </c>
      <c r="AG6928" s="7">
        <v>0.04</v>
      </c>
      <c r="AH6928" s="7">
        <v>0.01</v>
      </c>
    </row>
    <row r="6929" spans="1:34" x14ac:dyDescent="0.2">
      <c r="B6929" s="6" t="s">
        <v>1548</v>
      </c>
      <c r="H6929" s="6" t="s">
        <v>170</v>
      </c>
      <c r="J6929" s="6" t="s">
        <v>235</v>
      </c>
      <c r="L6929" s="6" t="s">
        <v>92</v>
      </c>
      <c r="N6929" s="6" t="s">
        <v>222</v>
      </c>
      <c r="P6929" s="6" t="s">
        <v>228</v>
      </c>
      <c r="R6929" s="6" t="s">
        <v>380</v>
      </c>
      <c r="AE6929" s="6" t="s">
        <v>234</v>
      </c>
      <c r="AG6929" s="6" t="s">
        <v>111</v>
      </c>
    </row>
    <row r="6930" spans="1:34" x14ac:dyDescent="0.2">
      <c r="A6930" s="6" t="s">
        <v>1385</v>
      </c>
      <c r="B6930" s="8">
        <v>9</v>
      </c>
      <c r="C6930" s="8">
        <v>9</v>
      </c>
      <c r="D6930" s="6" t="s">
        <v>94</v>
      </c>
      <c r="E6930" s="6" t="s">
        <v>94</v>
      </c>
      <c r="F6930" s="8">
        <v>4</v>
      </c>
      <c r="G6930" s="8">
        <v>5</v>
      </c>
      <c r="H6930" s="8">
        <v>7</v>
      </c>
      <c r="I6930" s="6" t="s">
        <v>94</v>
      </c>
      <c r="J6930" s="8">
        <v>8</v>
      </c>
      <c r="K6930" s="6" t="s">
        <v>94</v>
      </c>
      <c r="L6930" s="8">
        <v>9</v>
      </c>
      <c r="M6930" s="6" t="s">
        <v>94</v>
      </c>
      <c r="N6930" s="8">
        <v>8</v>
      </c>
      <c r="O6930" s="6" t="s">
        <v>94</v>
      </c>
      <c r="P6930" s="8">
        <v>7</v>
      </c>
      <c r="Q6930" s="8">
        <v>1</v>
      </c>
      <c r="R6930" s="8">
        <v>8</v>
      </c>
      <c r="S6930" s="8">
        <v>1</v>
      </c>
      <c r="T6930" s="8">
        <v>1</v>
      </c>
      <c r="U6930" s="6" t="s">
        <v>94</v>
      </c>
      <c r="V6930" s="8">
        <v>4</v>
      </c>
      <c r="W6930" s="6" t="s">
        <v>94</v>
      </c>
      <c r="X6930" s="8">
        <v>1</v>
      </c>
      <c r="Y6930" s="6" t="s">
        <v>94</v>
      </c>
      <c r="Z6930" s="6" t="s">
        <v>94</v>
      </c>
      <c r="AA6930" s="8">
        <v>1</v>
      </c>
      <c r="AB6930" s="8">
        <v>1</v>
      </c>
      <c r="AC6930" s="8">
        <v>7</v>
      </c>
      <c r="AD6930" s="8">
        <v>1</v>
      </c>
      <c r="AE6930" s="8">
        <v>3</v>
      </c>
      <c r="AF6930" s="8">
        <v>5</v>
      </c>
      <c r="AG6930" s="8">
        <v>3</v>
      </c>
      <c r="AH6930" s="8">
        <v>2</v>
      </c>
    </row>
    <row r="6931" spans="1:34" x14ac:dyDescent="0.2">
      <c r="B6931" s="6" t="s">
        <v>95</v>
      </c>
      <c r="C6931" s="7">
        <v>0.01</v>
      </c>
      <c r="D6931" s="6" t="s">
        <v>94</v>
      </c>
      <c r="E6931" s="6" t="s">
        <v>94</v>
      </c>
      <c r="F6931" s="7">
        <v>0.01</v>
      </c>
      <c r="G6931" s="7">
        <v>0.01</v>
      </c>
      <c r="H6931" s="7">
        <v>0.03</v>
      </c>
      <c r="I6931" s="6" t="s">
        <v>94</v>
      </c>
      <c r="J6931" s="7">
        <v>0.03</v>
      </c>
      <c r="K6931" s="6" t="s">
        <v>94</v>
      </c>
      <c r="L6931" s="7">
        <v>0.01</v>
      </c>
      <c r="M6931" s="6" t="s">
        <v>94</v>
      </c>
      <c r="N6931" s="7">
        <v>0.02</v>
      </c>
      <c r="O6931" s="6" t="s">
        <v>94</v>
      </c>
      <c r="P6931" s="7">
        <v>0.03</v>
      </c>
      <c r="Q6931" s="6" t="s">
        <v>95</v>
      </c>
      <c r="R6931" s="7">
        <v>7.0000000000000007E-2</v>
      </c>
      <c r="S6931" s="6" t="s">
        <v>95</v>
      </c>
      <c r="T6931" s="6" t="s">
        <v>95</v>
      </c>
      <c r="U6931" s="6" t="s">
        <v>94</v>
      </c>
      <c r="V6931" s="7">
        <v>0.02</v>
      </c>
      <c r="W6931" s="6" t="s">
        <v>94</v>
      </c>
      <c r="X6931" s="6" t="s">
        <v>95</v>
      </c>
      <c r="Y6931" s="6" t="s">
        <v>94</v>
      </c>
      <c r="Z6931" s="6" t="s">
        <v>94</v>
      </c>
      <c r="AA6931" s="7">
        <v>0.01</v>
      </c>
      <c r="AB6931" s="7">
        <v>0.01</v>
      </c>
      <c r="AC6931" s="7">
        <v>0.01</v>
      </c>
      <c r="AD6931" s="6" t="s">
        <v>95</v>
      </c>
      <c r="AE6931" s="6" t="s">
        <v>95</v>
      </c>
      <c r="AF6931" s="6" t="s">
        <v>95</v>
      </c>
      <c r="AG6931" s="7">
        <v>0.01</v>
      </c>
      <c r="AH6931" s="6" t="s">
        <v>95</v>
      </c>
    </row>
    <row r="6932" spans="1:34" x14ac:dyDescent="0.2">
      <c r="B6932" s="6" t="s">
        <v>1547</v>
      </c>
      <c r="G6932" s="6" t="s">
        <v>355</v>
      </c>
      <c r="H6932" s="6" t="s">
        <v>170</v>
      </c>
      <c r="J6932" s="6" t="s">
        <v>235</v>
      </c>
      <c r="L6932" s="6" t="s">
        <v>92</v>
      </c>
      <c r="N6932" s="6" t="s">
        <v>222</v>
      </c>
      <c r="P6932" s="6" t="s">
        <v>228</v>
      </c>
      <c r="R6932" s="6" t="s">
        <v>380</v>
      </c>
      <c r="V6932" s="6" t="s">
        <v>92</v>
      </c>
    </row>
    <row r="6933" spans="1:34" x14ac:dyDescent="0.2">
      <c r="A6933" s="6" t="s">
        <v>269</v>
      </c>
      <c r="B6933" s="8">
        <v>96</v>
      </c>
      <c r="C6933" s="8">
        <v>74</v>
      </c>
      <c r="D6933" s="8">
        <v>22</v>
      </c>
      <c r="E6933" s="8">
        <v>31</v>
      </c>
      <c r="F6933" s="8">
        <v>28</v>
      </c>
      <c r="G6933" s="8">
        <v>14</v>
      </c>
      <c r="H6933" s="8">
        <v>3</v>
      </c>
      <c r="I6933" s="8">
        <v>35</v>
      </c>
      <c r="J6933" s="8">
        <v>2</v>
      </c>
      <c r="K6933" s="8">
        <v>6</v>
      </c>
      <c r="L6933" s="8">
        <v>15</v>
      </c>
      <c r="M6933" s="8">
        <v>5</v>
      </c>
      <c r="N6933" s="8">
        <v>3</v>
      </c>
      <c r="O6933" s="8">
        <v>2</v>
      </c>
      <c r="P6933" s="8">
        <v>4</v>
      </c>
      <c r="Q6933" s="8">
        <v>17</v>
      </c>
      <c r="R6933" s="8">
        <v>1</v>
      </c>
      <c r="S6933" s="8">
        <v>5</v>
      </c>
      <c r="T6933" s="8">
        <v>7</v>
      </c>
      <c r="U6933" s="8">
        <v>5</v>
      </c>
      <c r="V6933" s="8">
        <v>5</v>
      </c>
      <c r="W6933" s="8">
        <v>7</v>
      </c>
      <c r="X6933" s="8">
        <v>9</v>
      </c>
      <c r="Y6933" s="8">
        <v>6</v>
      </c>
      <c r="Z6933" s="8">
        <v>5</v>
      </c>
      <c r="AA6933" s="8">
        <v>7</v>
      </c>
      <c r="AB6933" s="8">
        <v>25</v>
      </c>
      <c r="AC6933" s="8">
        <v>41</v>
      </c>
      <c r="AD6933" s="8">
        <v>3</v>
      </c>
      <c r="AE6933" s="8">
        <v>19</v>
      </c>
      <c r="AF6933" s="8">
        <v>29</v>
      </c>
      <c r="AG6933" s="8">
        <v>10</v>
      </c>
      <c r="AH6933" s="8">
        <v>24</v>
      </c>
    </row>
    <row r="6934" spans="1:34" x14ac:dyDescent="0.2">
      <c r="B6934" s="7">
        <v>0.05</v>
      </c>
      <c r="C6934" s="7">
        <v>0.05</v>
      </c>
      <c r="D6934" s="7">
        <v>0.04</v>
      </c>
      <c r="E6934" s="7">
        <v>0.09</v>
      </c>
      <c r="F6934" s="7">
        <v>0.04</v>
      </c>
      <c r="G6934" s="7">
        <v>0.03</v>
      </c>
      <c r="H6934" s="7">
        <v>0.01</v>
      </c>
      <c r="I6934" s="7">
        <v>0.04</v>
      </c>
      <c r="J6934" s="7">
        <v>0.01</v>
      </c>
      <c r="K6934" s="7">
        <v>0.01</v>
      </c>
      <c r="L6934" s="7">
        <v>0.02</v>
      </c>
      <c r="M6934" s="7">
        <v>0.02</v>
      </c>
      <c r="N6934" s="7">
        <v>0.01</v>
      </c>
      <c r="O6934" s="6" t="s">
        <v>95</v>
      </c>
      <c r="P6934" s="7">
        <v>0.02</v>
      </c>
      <c r="Q6934" s="7">
        <v>0.03</v>
      </c>
      <c r="R6934" s="7">
        <v>0.01</v>
      </c>
      <c r="S6934" s="6" t="s">
        <v>95</v>
      </c>
      <c r="T6934" s="7">
        <v>0.03</v>
      </c>
      <c r="U6934" s="7">
        <v>0.03</v>
      </c>
      <c r="V6934" s="7">
        <v>0.02</v>
      </c>
      <c r="W6934" s="7">
        <v>0.05</v>
      </c>
      <c r="X6934" s="7">
        <v>0.04</v>
      </c>
      <c r="Y6934" s="7">
        <v>0.04</v>
      </c>
      <c r="Z6934" s="7">
        <v>0.02</v>
      </c>
      <c r="AA6934" s="7">
        <v>0.04</v>
      </c>
      <c r="AB6934" s="7">
        <v>0.14000000000000001</v>
      </c>
      <c r="AC6934" s="7">
        <v>0.03</v>
      </c>
      <c r="AD6934" s="7">
        <v>0.01</v>
      </c>
      <c r="AE6934" s="7">
        <v>0.03</v>
      </c>
      <c r="AF6934" s="7">
        <v>0.02</v>
      </c>
      <c r="AG6934" s="7">
        <v>0.03</v>
      </c>
      <c r="AH6934" s="7">
        <v>0.02</v>
      </c>
    </row>
    <row r="6935" spans="1:34" x14ac:dyDescent="0.2">
      <c r="B6935" s="6" t="s">
        <v>424</v>
      </c>
      <c r="E6935" s="6" t="s">
        <v>207</v>
      </c>
      <c r="AB6935" s="6" t="s">
        <v>385</v>
      </c>
      <c r="AC6935" s="6" t="s">
        <v>112</v>
      </c>
    </row>
    <row r="6936" spans="1:34" x14ac:dyDescent="0.2">
      <c r="B6936" s="6" t="s">
        <v>1421</v>
      </c>
    </row>
    <row r="6937" spans="1:34" x14ac:dyDescent="0.2">
      <c r="A6937" s="6" t="s">
        <v>261</v>
      </c>
      <c r="B6937" s="11">
        <v>2.81</v>
      </c>
      <c r="C6937" s="11">
        <v>2.87</v>
      </c>
      <c r="D6937" s="11">
        <v>2.61</v>
      </c>
      <c r="E6937" s="11">
        <v>2.79</v>
      </c>
      <c r="F6937" s="11">
        <v>2.91</v>
      </c>
      <c r="G6937" s="11">
        <v>2.87</v>
      </c>
      <c r="H6937" s="11">
        <v>4.2699999999999996</v>
      </c>
      <c r="I6937" s="11">
        <v>1.98</v>
      </c>
      <c r="J6937" s="11">
        <v>4.43</v>
      </c>
      <c r="K6937" s="11">
        <v>1.74</v>
      </c>
      <c r="L6937" s="11">
        <v>3.25</v>
      </c>
      <c r="M6937" s="11">
        <v>1.82</v>
      </c>
      <c r="N6937" s="11">
        <v>3.68</v>
      </c>
      <c r="O6937" s="11">
        <v>1.35</v>
      </c>
      <c r="P6937" s="11">
        <v>3.96</v>
      </c>
      <c r="Q6937" s="11">
        <v>1.75</v>
      </c>
      <c r="R6937" s="11">
        <v>5.89</v>
      </c>
      <c r="S6937" s="11">
        <v>1.72</v>
      </c>
      <c r="T6937" s="11">
        <v>3.09</v>
      </c>
      <c r="U6937" s="11">
        <v>2.44</v>
      </c>
      <c r="V6937" s="11">
        <v>2.8</v>
      </c>
      <c r="W6937" s="11">
        <v>2.67</v>
      </c>
      <c r="X6937" s="11">
        <v>2.85</v>
      </c>
      <c r="Y6937" s="11">
        <v>2.34</v>
      </c>
      <c r="Z6937" s="11">
        <v>2.94</v>
      </c>
      <c r="AA6937" s="11">
        <v>2.4300000000000002</v>
      </c>
      <c r="AB6937" s="11">
        <v>3.62</v>
      </c>
      <c r="AC6937" s="11">
        <v>2.96</v>
      </c>
      <c r="AD6937" s="11">
        <v>2.15</v>
      </c>
      <c r="AE6937" s="11">
        <v>2.96</v>
      </c>
      <c r="AF6937" s="11">
        <v>2.67</v>
      </c>
      <c r="AG6937" s="11">
        <v>3.41</v>
      </c>
      <c r="AH6937" s="11">
        <v>2.4900000000000002</v>
      </c>
    </row>
    <row r="6938" spans="1:34" x14ac:dyDescent="0.2">
      <c r="B6938" s="6" t="s">
        <v>1546</v>
      </c>
      <c r="C6938" s="6" t="s">
        <v>415</v>
      </c>
      <c r="H6938" s="6" t="s">
        <v>170</v>
      </c>
      <c r="J6938" s="6" t="s">
        <v>235</v>
      </c>
      <c r="L6938" s="6" t="s">
        <v>223</v>
      </c>
      <c r="N6938" s="6" t="s">
        <v>222</v>
      </c>
      <c r="P6938" s="6" t="s">
        <v>228</v>
      </c>
      <c r="R6938" s="6" t="s">
        <v>380</v>
      </c>
      <c r="T6938" s="6" t="s">
        <v>79</v>
      </c>
      <c r="X6938" s="6" t="s">
        <v>200</v>
      </c>
      <c r="AB6938" s="6" t="s">
        <v>385</v>
      </c>
      <c r="AC6938" s="6" t="s">
        <v>226</v>
      </c>
      <c r="AE6938" s="6" t="s">
        <v>521</v>
      </c>
      <c r="AG6938" s="6" t="s">
        <v>111</v>
      </c>
    </row>
    <row r="6939" spans="1:34" x14ac:dyDescent="0.2">
      <c r="A6939" s="6" t="s">
        <v>257</v>
      </c>
      <c r="B6939" s="8">
        <v>77</v>
      </c>
      <c r="C6939" s="8">
        <v>59</v>
      </c>
      <c r="D6939" s="8">
        <v>17</v>
      </c>
      <c r="E6939" s="8">
        <v>7</v>
      </c>
      <c r="F6939" s="8">
        <v>28</v>
      </c>
      <c r="G6939" s="8">
        <v>24</v>
      </c>
      <c r="H6939" s="8">
        <v>35</v>
      </c>
      <c r="I6939" s="8">
        <v>14</v>
      </c>
      <c r="J6939" s="8">
        <v>51</v>
      </c>
      <c r="K6939" s="8">
        <v>7</v>
      </c>
      <c r="L6939" s="8">
        <v>55</v>
      </c>
      <c r="M6939" s="8">
        <v>4</v>
      </c>
      <c r="N6939" s="8">
        <v>61</v>
      </c>
      <c r="O6939" s="8">
        <v>1</v>
      </c>
      <c r="P6939" s="8">
        <v>39</v>
      </c>
      <c r="Q6939" s="8">
        <v>8</v>
      </c>
      <c r="R6939" s="8">
        <v>51</v>
      </c>
      <c r="S6939" s="8">
        <v>7</v>
      </c>
      <c r="T6939" s="8">
        <v>14</v>
      </c>
      <c r="U6939" s="8">
        <v>5</v>
      </c>
      <c r="V6939" s="8">
        <v>10</v>
      </c>
      <c r="W6939" s="8">
        <v>7</v>
      </c>
      <c r="X6939" s="8">
        <v>8</v>
      </c>
      <c r="Y6939" s="8">
        <v>1</v>
      </c>
      <c r="Z6939" s="8">
        <v>15</v>
      </c>
      <c r="AA6939" s="8">
        <v>4</v>
      </c>
      <c r="AB6939" s="8">
        <v>12</v>
      </c>
      <c r="AC6939" s="8">
        <v>54</v>
      </c>
      <c r="AD6939" s="8">
        <v>9</v>
      </c>
      <c r="AE6939" s="8">
        <v>37</v>
      </c>
      <c r="AF6939" s="8">
        <v>50</v>
      </c>
      <c r="AG6939" s="8">
        <v>24</v>
      </c>
      <c r="AH6939" s="8">
        <v>37</v>
      </c>
    </row>
    <row r="6940" spans="1:34" x14ac:dyDescent="0.2">
      <c r="B6940" s="7">
        <v>0.04</v>
      </c>
      <c r="C6940" s="7">
        <v>0.04</v>
      </c>
      <c r="D6940" s="7">
        <v>0.03</v>
      </c>
      <c r="E6940" s="7">
        <v>0.02</v>
      </c>
      <c r="F6940" s="7">
        <v>0.04</v>
      </c>
      <c r="G6940" s="7">
        <v>0.05</v>
      </c>
      <c r="H6940" s="7">
        <v>0.17</v>
      </c>
      <c r="I6940" s="7">
        <v>0.01</v>
      </c>
      <c r="J6940" s="7">
        <v>0.2</v>
      </c>
      <c r="K6940" s="7">
        <v>0.01</v>
      </c>
      <c r="L6940" s="7">
        <v>7.0000000000000007E-2</v>
      </c>
      <c r="M6940" s="7">
        <v>0.01</v>
      </c>
      <c r="N6940" s="7">
        <v>0.12</v>
      </c>
      <c r="O6940" s="6" t="s">
        <v>95</v>
      </c>
      <c r="P6940" s="7">
        <v>0.14000000000000001</v>
      </c>
      <c r="Q6940" s="7">
        <v>0.01</v>
      </c>
      <c r="R6940" s="7">
        <v>0.42</v>
      </c>
      <c r="S6940" s="7">
        <v>0.01</v>
      </c>
      <c r="T6940" s="7">
        <v>0.06</v>
      </c>
      <c r="U6940" s="7">
        <v>0.03</v>
      </c>
      <c r="V6940" s="7">
        <v>0.04</v>
      </c>
      <c r="W6940" s="7">
        <v>0.05</v>
      </c>
      <c r="X6940" s="7">
        <v>0.03</v>
      </c>
      <c r="Y6940" s="7">
        <v>0.01</v>
      </c>
      <c r="Z6940" s="7">
        <v>0.06</v>
      </c>
      <c r="AA6940" s="7">
        <v>0.02</v>
      </c>
      <c r="AB6940" s="7">
        <v>7.0000000000000007E-2</v>
      </c>
      <c r="AC6940" s="7">
        <v>0.04</v>
      </c>
      <c r="AD6940" s="7">
        <v>0.02</v>
      </c>
      <c r="AE6940" s="7">
        <v>0.05</v>
      </c>
      <c r="AF6940" s="7">
        <v>0.04</v>
      </c>
      <c r="AG6940" s="7">
        <v>0.08</v>
      </c>
      <c r="AH6940" s="7">
        <v>0.03</v>
      </c>
    </row>
    <row r="6941" spans="1:34" x14ac:dyDescent="0.2">
      <c r="B6941" s="6" t="s">
        <v>1545</v>
      </c>
      <c r="G6941" s="6" t="s">
        <v>41</v>
      </c>
      <c r="H6941" s="6" t="s">
        <v>170</v>
      </c>
      <c r="J6941" s="6" t="s">
        <v>235</v>
      </c>
      <c r="L6941" s="6" t="s">
        <v>223</v>
      </c>
      <c r="N6941" s="6" t="s">
        <v>222</v>
      </c>
      <c r="P6941" s="6" t="s">
        <v>228</v>
      </c>
      <c r="R6941" s="6" t="s">
        <v>380</v>
      </c>
      <c r="AB6941" s="6" t="s">
        <v>226</v>
      </c>
      <c r="AC6941" s="6" t="s">
        <v>112</v>
      </c>
      <c r="AE6941" s="6" t="s">
        <v>225</v>
      </c>
      <c r="AG6941" s="6" t="s">
        <v>111</v>
      </c>
    </row>
    <row r="6942" spans="1:34" x14ac:dyDescent="0.2">
      <c r="A6942" s="6" t="s">
        <v>249</v>
      </c>
      <c r="B6942" s="8">
        <v>1380</v>
      </c>
      <c r="C6942" s="8">
        <v>1025</v>
      </c>
      <c r="D6942" s="8">
        <v>353</v>
      </c>
      <c r="E6942" s="8">
        <v>242</v>
      </c>
      <c r="F6942" s="8">
        <v>484</v>
      </c>
      <c r="G6942" s="8">
        <v>298</v>
      </c>
      <c r="H6942" s="8">
        <v>104</v>
      </c>
      <c r="I6942" s="8">
        <v>805</v>
      </c>
      <c r="J6942" s="8">
        <v>125</v>
      </c>
      <c r="K6942" s="8">
        <v>830</v>
      </c>
      <c r="L6942" s="8">
        <v>490</v>
      </c>
      <c r="M6942" s="8">
        <v>209</v>
      </c>
      <c r="N6942" s="8">
        <v>300</v>
      </c>
      <c r="O6942" s="8">
        <v>422</v>
      </c>
      <c r="P6942" s="8">
        <v>149</v>
      </c>
      <c r="Q6942" s="8">
        <v>542</v>
      </c>
      <c r="R6942" s="8">
        <v>40</v>
      </c>
      <c r="S6942" s="8">
        <v>984</v>
      </c>
      <c r="T6942" s="8">
        <v>171</v>
      </c>
      <c r="U6942" s="8">
        <v>134</v>
      </c>
      <c r="V6942" s="8">
        <v>202</v>
      </c>
      <c r="W6942" s="8">
        <v>91</v>
      </c>
      <c r="X6942" s="8">
        <v>175</v>
      </c>
      <c r="Y6942" s="8">
        <v>122</v>
      </c>
      <c r="Z6942" s="8">
        <v>173</v>
      </c>
      <c r="AA6942" s="8">
        <v>122</v>
      </c>
      <c r="AB6942" s="8">
        <v>84</v>
      </c>
      <c r="AC6942" s="8">
        <v>865</v>
      </c>
      <c r="AD6942" s="8">
        <v>413</v>
      </c>
      <c r="AE6942" s="8">
        <v>502</v>
      </c>
      <c r="AF6942" s="8">
        <v>1025</v>
      </c>
      <c r="AG6942" s="8">
        <v>189</v>
      </c>
      <c r="AH6942" s="8">
        <v>955</v>
      </c>
    </row>
    <row r="6943" spans="1:34" x14ac:dyDescent="0.2">
      <c r="B6943" s="7">
        <v>0.68</v>
      </c>
      <c r="C6943" s="7">
        <v>0.67</v>
      </c>
      <c r="D6943" s="7">
        <v>0.71</v>
      </c>
      <c r="E6943" s="7">
        <v>0.68</v>
      </c>
      <c r="F6943" s="7">
        <v>0.67</v>
      </c>
      <c r="G6943" s="7">
        <v>0.69</v>
      </c>
      <c r="H6943" s="7">
        <v>0.49</v>
      </c>
      <c r="I6943" s="7">
        <v>0.82</v>
      </c>
      <c r="J6943" s="7">
        <v>0.49</v>
      </c>
      <c r="K6943" s="7">
        <v>0.89</v>
      </c>
      <c r="L6943" s="7">
        <v>0.66</v>
      </c>
      <c r="M6943" s="7">
        <v>0.83</v>
      </c>
      <c r="N6943" s="7">
        <v>0.6</v>
      </c>
      <c r="O6943" s="7">
        <v>0.94</v>
      </c>
      <c r="P6943" s="7">
        <v>0.54</v>
      </c>
      <c r="Q6943" s="7">
        <v>0.85</v>
      </c>
      <c r="R6943" s="7">
        <v>0.33</v>
      </c>
      <c r="S6943" s="7">
        <v>0.9</v>
      </c>
      <c r="T6943" s="7">
        <v>0.65</v>
      </c>
      <c r="U6943" s="7">
        <v>0.77</v>
      </c>
      <c r="V6943" s="7">
        <v>0.74</v>
      </c>
      <c r="W6943" s="7">
        <v>0.66</v>
      </c>
      <c r="X6943" s="7">
        <v>0.72</v>
      </c>
      <c r="Y6943" s="7">
        <v>0.75</v>
      </c>
      <c r="Z6943" s="7">
        <v>0.69</v>
      </c>
      <c r="AA6943" s="7">
        <v>0.72</v>
      </c>
      <c r="AB6943" s="7">
        <v>0.49</v>
      </c>
      <c r="AC6943" s="7">
        <v>0.68</v>
      </c>
      <c r="AD6943" s="7">
        <v>0.81</v>
      </c>
      <c r="AE6943" s="7">
        <v>0.69</v>
      </c>
      <c r="AF6943" s="7">
        <v>0.74</v>
      </c>
      <c r="AG6943" s="7">
        <v>0.63</v>
      </c>
      <c r="AH6943" s="7">
        <v>0.77</v>
      </c>
    </row>
    <row r="6944" spans="1:34" x14ac:dyDescent="0.2">
      <c r="B6944" s="6" t="s">
        <v>577</v>
      </c>
      <c r="I6944" s="6" t="s">
        <v>377</v>
      </c>
      <c r="K6944" s="6" t="s">
        <v>354</v>
      </c>
      <c r="M6944" s="6" t="s">
        <v>109</v>
      </c>
      <c r="O6944" s="6" t="s">
        <v>108</v>
      </c>
      <c r="Q6944" s="6" t="s">
        <v>107</v>
      </c>
      <c r="S6944" s="6" t="s">
        <v>106</v>
      </c>
      <c r="U6944" s="6" t="s">
        <v>160</v>
      </c>
      <c r="AC6944" s="6" t="s">
        <v>218</v>
      </c>
      <c r="AD6944" s="6" t="s">
        <v>212</v>
      </c>
      <c r="AE6944" s="6" t="s">
        <v>104</v>
      </c>
      <c r="AF6944" s="6" t="s">
        <v>558</v>
      </c>
      <c r="AH6944" s="6" t="s">
        <v>375</v>
      </c>
    </row>
    <row r="6946" spans="1:1" x14ac:dyDescent="0.2">
      <c r="A6946" s="6" t="s">
        <v>97</v>
      </c>
    </row>
    <row r="6948" spans="1:1" x14ac:dyDescent="0.2">
      <c r="A6948" s="6" t="s">
        <v>1055</v>
      </c>
    </row>
    <row r="6949" spans="1:1" x14ac:dyDescent="0.2">
      <c r="A6949" s="6" t="s">
        <v>1054</v>
      </c>
    </row>
    <row r="6951" spans="1:1" x14ac:dyDescent="0.2">
      <c r="A6951" s="8">
        <v>105</v>
      </c>
    </row>
    <row r="6956" spans="1:1" x14ac:dyDescent="0.2">
      <c r="A6956" s="9" t="s">
        <v>0</v>
      </c>
    </row>
    <row r="6958" spans="1:1" x14ac:dyDescent="0.2">
      <c r="A6958" s="9" t="s">
        <v>1</v>
      </c>
    </row>
    <row r="6959" spans="1:1" x14ac:dyDescent="0.2">
      <c r="A6959" s="9" t="s">
        <v>2</v>
      </c>
    </row>
    <row r="6960" spans="1:1" x14ac:dyDescent="0.2">
      <c r="A6960" s="9" t="s">
        <v>3</v>
      </c>
    </row>
    <row r="6961" spans="1:26" x14ac:dyDescent="0.2">
      <c r="A6961" s="9" t="s">
        <v>4</v>
      </c>
    </row>
    <row r="6962" spans="1:26" x14ac:dyDescent="0.2">
      <c r="A6962" s="9" t="s">
        <v>5</v>
      </c>
    </row>
    <row r="6964" spans="1:26" x14ac:dyDescent="0.2">
      <c r="A6964" s="6" t="s">
        <v>1557</v>
      </c>
    </row>
    <row r="6965" spans="1:26" x14ac:dyDescent="0.2">
      <c r="A6965" s="6" t="s">
        <v>7</v>
      </c>
    </row>
    <row r="6967" spans="1:26" x14ac:dyDescent="0.2">
      <c r="D6967" s="9" t="s">
        <v>8</v>
      </c>
      <c r="G6967" s="9" t="s">
        <v>9</v>
      </c>
      <c r="L6967" s="9" t="s">
        <v>10</v>
      </c>
      <c r="P6967" s="9" t="s">
        <v>11</v>
      </c>
      <c r="T6967" s="9" t="s">
        <v>12</v>
      </c>
      <c r="X6967" s="9" t="s">
        <v>13</v>
      </c>
    </row>
    <row r="6968" spans="1:26" x14ac:dyDescent="0.2">
      <c r="R6968" s="9" t="s">
        <v>14</v>
      </c>
      <c r="T6968" s="9" t="s">
        <v>15</v>
      </c>
      <c r="U6968" s="9" t="s">
        <v>16</v>
      </c>
    </row>
    <row r="6969" spans="1:26" x14ac:dyDescent="0.2">
      <c r="R6969" s="9" t="s">
        <v>17</v>
      </c>
      <c r="S6969" s="9" t="s">
        <v>18</v>
      </c>
      <c r="T6969" s="9" t="s">
        <v>19</v>
      </c>
      <c r="U6969" s="9" t="s">
        <v>20</v>
      </c>
      <c r="X6969" s="9" t="s">
        <v>21</v>
      </c>
      <c r="Y6969" s="9" t="s">
        <v>22</v>
      </c>
      <c r="Z6969" s="9" t="s">
        <v>23</v>
      </c>
    </row>
    <row r="6970" spans="1:26" x14ac:dyDescent="0.2">
      <c r="B6970" s="9" t="s">
        <v>24</v>
      </c>
      <c r="C6970" s="9" t="s">
        <v>25</v>
      </c>
      <c r="D6970" s="9" t="s">
        <v>26</v>
      </c>
      <c r="E6970" s="9" t="s">
        <v>27</v>
      </c>
      <c r="F6970" s="9" t="s">
        <v>28</v>
      </c>
      <c r="G6970" s="9" t="s">
        <v>29</v>
      </c>
      <c r="H6970" s="9" t="s">
        <v>30</v>
      </c>
      <c r="I6970" s="9" t="s">
        <v>31</v>
      </c>
      <c r="J6970" s="9" t="s">
        <v>32</v>
      </c>
      <c r="K6970" s="9" t="s">
        <v>33</v>
      </c>
      <c r="L6970" s="9" t="s">
        <v>34</v>
      </c>
      <c r="M6970" s="9" t="s">
        <v>35</v>
      </c>
      <c r="N6970" s="9" t="s">
        <v>36</v>
      </c>
      <c r="O6970" s="9" t="s">
        <v>37</v>
      </c>
      <c r="P6970" s="9" t="s">
        <v>38</v>
      </c>
      <c r="Q6970" s="9" t="s">
        <v>39</v>
      </c>
      <c r="R6970" s="10">
        <v>12</v>
      </c>
      <c r="S6970" s="9" t="s">
        <v>40</v>
      </c>
      <c r="T6970" s="9" t="s">
        <v>41</v>
      </c>
      <c r="U6970" s="9" t="s">
        <v>42</v>
      </c>
      <c r="V6970" s="9" t="s">
        <v>43</v>
      </c>
      <c r="W6970" s="9" t="s">
        <v>44</v>
      </c>
      <c r="X6970" s="9" t="s">
        <v>45</v>
      </c>
      <c r="Y6970" s="9" t="s">
        <v>46</v>
      </c>
      <c r="Z6970" s="9" t="s">
        <v>46</v>
      </c>
    </row>
    <row r="6971" spans="1:26" x14ac:dyDescent="0.2">
      <c r="B6971" s="9" t="s">
        <v>47</v>
      </c>
      <c r="C6971" s="9" t="s">
        <v>48</v>
      </c>
      <c r="D6971" s="9" t="s">
        <v>49</v>
      </c>
      <c r="E6971" s="9" t="s">
        <v>50</v>
      </c>
      <c r="F6971" s="9" t="s">
        <v>51</v>
      </c>
      <c r="G6971" s="9" t="s">
        <v>52</v>
      </c>
      <c r="H6971" s="9" t="s">
        <v>53</v>
      </c>
      <c r="I6971" s="9" t="s">
        <v>54</v>
      </c>
      <c r="J6971" s="9" t="s">
        <v>55</v>
      </c>
      <c r="K6971" s="9" t="s">
        <v>56</v>
      </c>
      <c r="L6971" s="9" t="s">
        <v>57</v>
      </c>
      <c r="M6971" s="9" t="s">
        <v>58</v>
      </c>
      <c r="N6971" s="9" t="s">
        <v>59</v>
      </c>
      <c r="O6971" s="9" t="s">
        <v>60</v>
      </c>
      <c r="P6971" s="9" t="s">
        <v>61</v>
      </c>
      <c r="Q6971" s="9" t="s">
        <v>62</v>
      </c>
      <c r="R6971" s="9" t="s">
        <v>63</v>
      </c>
      <c r="S6971" s="9" t="s">
        <v>64</v>
      </c>
      <c r="T6971" s="9" t="s">
        <v>65</v>
      </c>
      <c r="U6971" s="9" t="s">
        <v>66</v>
      </c>
      <c r="V6971" s="9" t="s">
        <v>67</v>
      </c>
      <c r="W6971" s="9" t="s">
        <v>68</v>
      </c>
      <c r="X6971" s="9" t="s">
        <v>69</v>
      </c>
      <c r="Y6971" s="9" t="s">
        <v>70</v>
      </c>
      <c r="Z6971" s="9" t="s">
        <v>71</v>
      </c>
    </row>
    <row r="6972" spans="1:26" x14ac:dyDescent="0.2">
      <c r="A6972" s="6" t="s">
        <v>72</v>
      </c>
      <c r="B6972" s="8">
        <v>2019</v>
      </c>
      <c r="C6972" s="8">
        <v>1011</v>
      </c>
      <c r="D6972" s="8">
        <v>1008</v>
      </c>
      <c r="E6972" s="8">
        <v>321</v>
      </c>
      <c r="F6972" s="8">
        <v>361</v>
      </c>
      <c r="G6972" s="8">
        <v>372</v>
      </c>
      <c r="H6972" s="8">
        <v>376</v>
      </c>
      <c r="I6972" s="8">
        <v>589</v>
      </c>
      <c r="J6972" s="8">
        <v>593</v>
      </c>
      <c r="K6972" s="8">
        <v>588</v>
      </c>
      <c r="L6972" s="8">
        <v>378</v>
      </c>
      <c r="M6972" s="8">
        <v>460</v>
      </c>
      <c r="N6972" s="8">
        <v>674</v>
      </c>
      <c r="O6972" s="8">
        <v>546</v>
      </c>
      <c r="P6972" s="8">
        <v>458</v>
      </c>
      <c r="Q6972" s="8">
        <v>341</v>
      </c>
      <c r="R6972" s="8">
        <v>503</v>
      </c>
      <c r="S6972" s="8">
        <v>454</v>
      </c>
      <c r="T6972" s="8">
        <v>914</v>
      </c>
      <c r="U6972" s="8">
        <v>148</v>
      </c>
      <c r="V6972" s="8">
        <v>774</v>
      </c>
      <c r="W6972" s="8">
        <v>272</v>
      </c>
      <c r="X6972" s="8">
        <v>166</v>
      </c>
      <c r="Y6972" s="8">
        <v>1212</v>
      </c>
      <c r="Z6972" s="8">
        <v>625</v>
      </c>
    </row>
    <row r="6973" spans="1:26" x14ac:dyDescent="0.2">
      <c r="A6973" s="6" t="s">
        <v>73</v>
      </c>
      <c r="B6973" s="8">
        <v>2019</v>
      </c>
      <c r="C6973" s="8">
        <v>1000</v>
      </c>
      <c r="D6973" s="8">
        <v>1019</v>
      </c>
      <c r="E6973" s="8">
        <v>323</v>
      </c>
      <c r="F6973" s="8">
        <v>361</v>
      </c>
      <c r="G6973" s="8">
        <v>370</v>
      </c>
      <c r="H6973" s="8">
        <v>376</v>
      </c>
      <c r="I6973" s="8">
        <v>589</v>
      </c>
      <c r="J6973" s="8">
        <v>533</v>
      </c>
      <c r="K6973" s="8">
        <v>563</v>
      </c>
      <c r="L6973" s="8">
        <v>449</v>
      </c>
      <c r="M6973" s="8">
        <v>473</v>
      </c>
      <c r="N6973" s="8">
        <v>675</v>
      </c>
      <c r="O6973" s="8">
        <v>540</v>
      </c>
      <c r="P6973" s="8">
        <v>462</v>
      </c>
      <c r="Q6973" s="8">
        <v>342</v>
      </c>
      <c r="R6973" s="8">
        <v>520</v>
      </c>
      <c r="S6973" s="8">
        <v>461</v>
      </c>
      <c r="T6973" s="8">
        <v>886</v>
      </c>
      <c r="U6973" s="8">
        <v>152</v>
      </c>
      <c r="V6973" s="8">
        <v>763</v>
      </c>
      <c r="W6973" s="8">
        <v>274</v>
      </c>
      <c r="X6973" s="8">
        <v>162</v>
      </c>
      <c r="Y6973" s="8">
        <v>1200</v>
      </c>
      <c r="Z6973" s="8">
        <v>645</v>
      </c>
    </row>
    <row r="6974" spans="1:26" x14ac:dyDescent="0.2">
      <c r="A6974" s="6" t="s">
        <v>1408</v>
      </c>
      <c r="B6974" s="8">
        <v>292</v>
      </c>
      <c r="C6974" s="8">
        <v>161</v>
      </c>
      <c r="D6974" s="8">
        <v>132</v>
      </c>
      <c r="E6974" s="8">
        <v>32</v>
      </c>
      <c r="F6974" s="8">
        <v>50</v>
      </c>
      <c r="G6974" s="8">
        <v>48</v>
      </c>
      <c r="H6974" s="8">
        <v>70</v>
      </c>
      <c r="I6974" s="8">
        <v>93</v>
      </c>
      <c r="J6974" s="8">
        <v>82</v>
      </c>
      <c r="K6974" s="8">
        <v>75</v>
      </c>
      <c r="L6974" s="8">
        <v>59</v>
      </c>
      <c r="M6974" s="8">
        <v>77</v>
      </c>
      <c r="N6974" s="8">
        <v>84</v>
      </c>
      <c r="O6974" s="8">
        <v>82</v>
      </c>
      <c r="P6974" s="8">
        <v>81</v>
      </c>
      <c r="Q6974" s="8">
        <v>45</v>
      </c>
      <c r="R6974" s="8">
        <v>76</v>
      </c>
      <c r="S6974" s="8">
        <v>61</v>
      </c>
      <c r="T6974" s="8">
        <v>137</v>
      </c>
      <c r="U6974" s="8">
        <v>19</v>
      </c>
      <c r="V6974" s="8">
        <v>95</v>
      </c>
      <c r="W6974" s="8">
        <v>39</v>
      </c>
      <c r="X6974" s="8">
        <v>28</v>
      </c>
      <c r="Y6974" s="8">
        <v>162</v>
      </c>
      <c r="Z6974" s="8">
        <v>112</v>
      </c>
    </row>
    <row r="6975" spans="1:26" x14ac:dyDescent="0.2">
      <c r="B6975" s="7">
        <v>0.14000000000000001</v>
      </c>
      <c r="C6975" s="7">
        <v>0.16</v>
      </c>
      <c r="D6975" s="7">
        <v>0.13</v>
      </c>
      <c r="E6975" s="7">
        <v>0.1</v>
      </c>
      <c r="F6975" s="7">
        <v>0.14000000000000001</v>
      </c>
      <c r="G6975" s="7">
        <v>0.13</v>
      </c>
      <c r="H6975" s="7">
        <v>0.19</v>
      </c>
      <c r="I6975" s="7">
        <v>0.16</v>
      </c>
      <c r="J6975" s="7">
        <v>0.15</v>
      </c>
      <c r="K6975" s="7">
        <v>0.13</v>
      </c>
      <c r="L6975" s="7">
        <v>0.13</v>
      </c>
      <c r="M6975" s="7">
        <v>0.16</v>
      </c>
      <c r="N6975" s="7">
        <v>0.12</v>
      </c>
      <c r="O6975" s="7">
        <v>0.15</v>
      </c>
      <c r="P6975" s="7">
        <v>0.18</v>
      </c>
      <c r="Q6975" s="7">
        <v>0.13</v>
      </c>
      <c r="R6975" s="7">
        <v>0.15</v>
      </c>
      <c r="S6975" s="7">
        <v>0.13</v>
      </c>
      <c r="T6975" s="7">
        <v>0.15</v>
      </c>
      <c r="U6975" s="7">
        <v>0.12</v>
      </c>
      <c r="V6975" s="7">
        <v>0.12</v>
      </c>
      <c r="W6975" s="7">
        <v>0.14000000000000001</v>
      </c>
      <c r="X6975" s="7">
        <v>0.17</v>
      </c>
      <c r="Y6975" s="7">
        <v>0.13</v>
      </c>
      <c r="Z6975" s="7">
        <v>0.17</v>
      </c>
    </row>
    <row r="6976" spans="1:26" x14ac:dyDescent="0.2">
      <c r="B6976" s="6" t="s">
        <v>536</v>
      </c>
      <c r="H6976" s="6" t="s">
        <v>1454</v>
      </c>
      <c r="I6976" s="6" t="s">
        <v>41</v>
      </c>
      <c r="P6976" s="6" t="s">
        <v>108</v>
      </c>
      <c r="Z6976" s="6" t="s">
        <v>158</v>
      </c>
    </row>
    <row r="6977" spans="1:26" x14ac:dyDescent="0.2">
      <c r="A6977" s="6" t="s">
        <v>1406</v>
      </c>
      <c r="B6977" s="8">
        <v>145</v>
      </c>
      <c r="C6977" s="8">
        <v>75</v>
      </c>
      <c r="D6977" s="8">
        <v>70</v>
      </c>
      <c r="E6977" s="8">
        <v>18</v>
      </c>
      <c r="F6977" s="8">
        <v>18</v>
      </c>
      <c r="G6977" s="8">
        <v>31</v>
      </c>
      <c r="H6977" s="8">
        <v>32</v>
      </c>
      <c r="I6977" s="8">
        <v>45</v>
      </c>
      <c r="J6977" s="8">
        <v>34</v>
      </c>
      <c r="K6977" s="8">
        <v>41</v>
      </c>
      <c r="L6977" s="8">
        <v>43</v>
      </c>
      <c r="M6977" s="8">
        <v>28</v>
      </c>
      <c r="N6977" s="8">
        <v>44</v>
      </c>
      <c r="O6977" s="8">
        <v>39</v>
      </c>
      <c r="P6977" s="8">
        <v>31</v>
      </c>
      <c r="Q6977" s="8">
        <v>30</v>
      </c>
      <c r="R6977" s="8">
        <v>38</v>
      </c>
      <c r="S6977" s="8">
        <v>37</v>
      </c>
      <c r="T6977" s="8">
        <v>62</v>
      </c>
      <c r="U6977" s="8">
        <v>8</v>
      </c>
      <c r="V6977" s="8">
        <v>50</v>
      </c>
      <c r="W6977" s="8">
        <v>24</v>
      </c>
      <c r="X6977" s="8">
        <v>15</v>
      </c>
      <c r="Y6977" s="8">
        <v>89</v>
      </c>
      <c r="Z6977" s="8">
        <v>44</v>
      </c>
    </row>
    <row r="6978" spans="1:26" x14ac:dyDescent="0.2">
      <c r="B6978" s="7">
        <v>7.0000000000000007E-2</v>
      </c>
      <c r="C6978" s="7">
        <v>7.0000000000000007E-2</v>
      </c>
      <c r="D6978" s="7">
        <v>7.0000000000000007E-2</v>
      </c>
      <c r="E6978" s="7">
        <v>0.06</v>
      </c>
      <c r="F6978" s="7">
        <v>0.05</v>
      </c>
      <c r="G6978" s="7">
        <v>0.08</v>
      </c>
      <c r="H6978" s="7">
        <v>0.09</v>
      </c>
      <c r="I6978" s="7">
        <v>0.08</v>
      </c>
      <c r="J6978" s="7">
        <v>0.06</v>
      </c>
      <c r="K6978" s="7">
        <v>7.0000000000000007E-2</v>
      </c>
      <c r="L6978" s="7">
        <v>0.1</v>
      </c>
      <c r="M6978" s="7">
        <v>0.06</v>
      </c>
      <c r="N6978" s="7">
        <v>7.0000000000000007E-2</v>
      </c>
      <c r="O6978" s="7">
        <v>7.0000000000000007E-2</v>
      </c>
      <c r="P6978" s="7">
        <v>7.0000000000000007E-2</v>
      </c>
      <c r="Q6978" s="7">
        <v>0.09</v>
      </c>
      <c r="R6978" s="7">
        <v>7.0000000000000007E-2</v>
      </c>
      <c r="S6978" s="7">
        <v>0.08</v>
      </c>
      <c r="T6978" s="7">
        <v>7.0000000000000007E-2</v>
      </c>
      <c r="U6978" s="7">
        <v>0.05</v>
      </c>
      <c r="V6978" s="7">
        <v>7.0000000000000007E-2</v>
      </c>
      <c r="W6978" s="7">
        <v>0.09</v>
      </c>
      <c r="X6978" s="7">
        <v>0.09</v>
      </c>
      <c r="Y6978" s="7">
        <v>7.0000000000000007E-2</v>
      </c>
      <c r="Z6978" s="7">
        <v>7.0000000000000007E-2</v>
      </c>
    </row>
    <row r="6979" spans="1:26" x14ac:dyDescent="0.2">
      <c r="L6979" s="6" t="s">
        <v>116</v>
      </c>
    </row>
    <row r="6980" spans="1:26" x14ac:dyDescent="0.2">
      <c r="A6980" s="6" t="s">
        <v>1403</v>
      </c>
      <c r="B6980" s="8">
        <v>214</v>
      </c>
      <c r="C6980" s="8">
        <v>116</v>
      </c>
      <c r="D6980" s="8">
        <v>98</v>
      </c>
      <c r="E6980" s="8">
        <v>20</v>
      </c>
      <c r="F6980" s="8">
        <v>36</v>
      </c>
      <c r="G6980" s="8">
        <v>33</v>
      </c>
      <c r="H6980" s="8">
        <v>47</v>
      </c>
      <c r="I6980" s="8">
        <v>79</v>
      </c>
      <c r="J6980" s="8">
        <v>63</v>
      </c>
      <c r="K6980" s="8">
        <v>64</v>
      </c>
      <c r="L6980" s="8">
        <v>41</v>
      </c>
      <c r="M6980" s="8">
        <v>48</v>
      </c>
      <c r="N6980" s="8">
        <v>76</v>
      </c>
      <c r="O6980" s="8">
        <v>52</v>
      </c>
      <c r="P6980" s="8">
        <v>39</v>
      </c>
      <c r="Q6980" s="8">
        <v>47</v>
      </c>
      <c r="R6980" s="8">
        <v>40</v>
      </c>
      <c r="S6980" s="8">
        <v>46</v>
      </c>
      <c r="T6980" s="8">
        <v>103</v>
      </c>
      <c r="U6980" s="8">
        <v>26</v>
      </c>
      <c r="V6980" s="8">
        <v>75</v>
      </c>
      <c r="W6980" s="8">
        <v>34</v>
      </c>
      <c r="X6980" s="8">
        <v>24</v>
      </c>
      <c r="Y6980" s="8">
        <v>133</v>
      </c>
      <c r="Z6980" s="8">
        <v>70</v>
      </c>
    </row>
    <row r="6981" spans="1:26" x14ac:dyDescent="0.2">
      <c r="B6981" s="7">
        <v>0.11</v>
      </c>
      <c r="C6981" s="7">
        <v>0.12</v>
      </c>
      <c r="D6981" s="7">
        <v>0.1</v>
      </c>
      <c r="E6981" s="7">
        <v>0.06</v>
      </c>
      <c r="F6981" s="7">
        <v>0.1</v>
      </c>
      <c r="G6981" s="7">
        <v>0.09</v>
      </c>
      <c r="H6981" s="7">
        <v>0.12</v>
      </c>
      <c r="I6981" s="7">
        <v>0.13</v>
      </c>
      <c r="J6981" s="7">
        <v>0.12</v>
      </c>
      <c r="K6981" s="7">
        <v>0.11</v>
      </c>
      <c r="L6981" s="7">
        <v>0.09</v>
      </c>
      <c r="M6981" s="7">
        <v>0.1</v>
      </c>
      <c r="N6981" s="7">
        <v>0.11</v>
      </c>
      <c r="O6981" s="7">
        <v>0.1</v>
      </c>
      <c r="P6981" s="7">
        <v>0.08</v>
      </c>
      <c r="Q6981" s="7">
        <v>0.14000000000000001</v>
      </c>
      <c r="R6981" s="7">
        <v>0.08</v>
      </c>
      <c r="S6981" s="7">
        <v>0.1</v>
      </c>
      <c r="T6981" s="7">
        <v>0.12</v>
      </c>
      <c r="U6981" s="7">
        <v>0.17</v>
      </c>
      <c r="V6981" s="7">
        <v>0.1</v>
      </c>
      <c r="W6981" s="7">
        <v>0.12</v>
      </c>
      <c r="X6981" s="7">
        <v>0.15</v>
      </c>
      <c r="Y6981" s="7">
        <v>0.11</v>
      </c>
      <c r="Z6981" s="7">
        <v>0.11</v>
      </c>
    </row>
    <row r="6982" spans="1:26" x14ac:dyDescent="0.2">
      <c r="B6982" s="6" t="s">
        <v>948</v>
      </c>
      <c r="H6982" s="6" t="s">
        <v>41</v>
      </c>
      <c r="I6982" s="6" t="s">
        <v>1454</v>
      </c>
      <c r="Q6982" s="6" t="s">
        <v>161</v>
      </c>
      <c r="T6982" s="6" t="s">
        <v>205</v>
      </c>
      <c r="U6982" s="6" t="s">
        <v>407</v>
      </c>
    </row>
    <row r="6983" spans="1:26" x14ac:dyDescent="0.2">
      <c r="A6983" s="6" t="s">
        <v>1402</v>
      </c>
      <c r="B6983" s="8">
        <v>226</v>
      </c>
      <c r="C6983" s="8">
        <v>108</v>
      </c>
      <c r="D6983" s="8">
        <v>117</v>
      </c>
      <c r="E6983" s="8">
        <v>35</v>
      </c>
      <c r="F6983" s="8">
        <v>45</v>
      </c>
      <c r="G6983" s="8">
        <v>45</v>
      </c>
      <c r="H6983" s="8">
        <v>38</v>
      </c>
      <c r="I6983" s="8">
        <v>63</v>
      </c>
      <c r="J6983" s="8">
        <v>65</v>
      </c>
      <c r="K6983" s="8">
        <v>67</v>
      </c>
      <c r="L6983" s="8">
        <v>48</v>
      </c>
      <c r="M6983" s="8">
        <v>46</v>
      </c>
      <c r="N6983" s="8">
        <v>79</v>
      </c>
      <c r="O6983" s="8">
        <v>55</v>
      </c>
      <c r="P6983" s="8">
        <v>60</v>
      </c>
      <c r="Q6983" s="8">
        <v>32</v>
      </c>
      <c r="R6983" s="8">
        <v>48</v>
      </c>
      <c r="S6983" s="8">
        <v>47</v>
      </c>
      <c r="T6983" s="8">
        <v>114</v>
      </c>
      <c r="U6983" s="8">
        <v>16</v>
      </c>
      <c r="V6983" s="8">
        <v>110</v>
      </c>
      <c r="W6983" s="8">
        <v>22</v>
      </c>
      <c r="X6983" s="8">
        <v>15</v>
      </c>
      <c r="Y6983" s="8">
        <v>147</v>
      </c>
      <c r="Z6983" s="8">
        <v>63</v>
      </c>
    </row>
    <row r="6984" spans="1:26" x14ac:dyDescent="0.2">
      <c r="B6984" s="7">
        <v>0.11</v>
      </c>
      <c r="C6984" s="7">
        <v>0.11</v>
      </c>
      <c r="D6984" s="7">
        <v>0.12</v>
      </c>
      <c r="E6984" s="7">
        <v>0.11</v>
      </c>
      <c r="F6984" s="7">
        <v>0.12</v>
      </c>
      <c r="G6984" s="7">
        <v>0.12</v>
      </c>
      <c r="H6984" s="7">
        <v>0.1</v>
      </c>
      <c r="I6984" s="7">
        <v>0.11</v>
      </c>
      <c r="J6984" s="7">
        <v>0.12</v>
      </c>
      <c r="K6984" s="7">
        <v>0.12</v>
      </c>
      <c r="L6984" s="7">
        <v>0.11</v>
      </c>
      <c r="M6984" s="7">
        <v>0.1</v>
      </c>
      <c r="N6984" s="7">
        <v>0.12</v>
      </c>
      <c r="O6984" s="7">
        <v>0.1</v>
      </c>
      <c r="P6984" s="7">
        <v>0.13</v>
      </c>
      <c r="Q6984" s="7">
        <v>0.09</v>
      </c>
      <c r="R6984" s="7">
        <v>0.09</v>
      </c>
      <c r="S6984" s="7">
        <v>0.1</v>
      </c>
      <c r="T6984" s="7">
        <v>0.13</v>
      </c>
      <c r="U6984" s="7">
        <v>0.11</v>
      </c>
      <c r="V6984" s="7">
        <v>0.14000000000000001</v>
      </c>
      <c r="W6984" s="7">
        <v>0.08</v>
      </c>
      <c r="X6984" s="7">
        <v>0.09</v>
      </c>
      <c r="Y6984" s="7">
        <v>0.12</v>
      </c>
      <c r="Z6984" s="7">
        <v>0.1</v>
      </c>
    </row>
    <row r="6985" spans="1:26" x14ac:dyDescent="0.2">
      <c r="T6985" s="6" t="s">
        <v>106</v>
      </c>
      <c r="V6985" s="6" t="s">
        <v>190</v>
      </c>
    </row>
    <row r="6986" spans="1:26" x14ac:dyDescent="0.2">
      <c r="A6986" s="6" t="s">
        <v>1401</v>
      </c>
      <c r="B6986" s="8">
        <v>232</v>
      </c>
      <c r="C6986" s="8">
        <v>107</v>
      </c>
      <c r="D6986" s="8">
        <v>125</v>
      </c>
      <c r="E6986" s="8">
        <v>35</v>
      </c>
      <c r="F6986" s="8">
        <v>40</v>
      </c>
      <c r="G6986" s="8">
        <v>51</v>
      </c>
      <c r="H6986" s="8">
        <v>38</v>
      </c>
      <c r="I6986" s="8">
        <v>69</v>
      </c>
      <c r="J6986" s="8">
        <v>52</v>
      </c>
      <c r="K6986" s="8">
        <v>66</v>
      </c>
      <c r="L6986" s="8">
        <v>61</v>
      </c>
      <c r="M6986" s="8">
        <v>53</v>
      </c>
      <c r="N6986" s="8">
        <v>71</v>
      </c>
      <c r="O6986" s="8">
        <v>71</v>
      </c>
      <c r="P6986" s="8">
        <v>53</v>
      </c>
      <c r="Q6986" s="8">
        <v>37</v>
      </c>
      <c r="R6986" s="8">
        <v>58</v>
      </c>
      <c r="S6986" s="8">
        <v>46</v>
      </c>
      <c r="T6986" s="8">
        <v>108</v>
      </c>
      <c r="U6986" s="8">
        <v>19</v>
      </c>
      <c r="V6986" s="8">
        <v>94</v>
      </c>
      <c r="W6986" s="8">
        <v>41</v>
      </c>
      <c r="X6986" s="8">
        <v>17</v>
      </c>
      <c r="Y6986" s="8">
        <v>152</v>
      </c>
      <c r="Z6986" s="8">
        <v>64</v>
      </c>
    </row>
    <row r="6987" spans="1:26" x14ac:dyDescent="0.2">
      <c r="B6987" s="7">
        <v>0.12</v>
      </c>
      <c r="C6987" s="7">
        <v>0.11</v>
      </c>
      <c r="D6987" s="7">
        <v>0.12</v>
      </c>
      <c r="E6987" s="7">
        <v>0.11</v>
      </c>
      <c r="F6987" s="7">
        <v>0.11</v>
      </c>
      <c r="G6987" s="7">
        <v>0.14000000000000001</v>
      </c>
      <c r="H6987" s="7">
        <v>0.1</v>
      </c>
      <c r="I6987" s="7">
        <v>0.12</v>
      </c>
      <c r="J6987" s="7">
        <v>0.1</v>
      </c>
      <c r="K6987" s="7">
        <v>0.12</v>
      </c>
      <c r="L6987" s="7">
        <v>0.14000000000000001</v>
      </c>
      <c r="M6987" s="7">
        <v>0.11</v>
      </c>
      <c r="N6987" s="7">
        <v>0.1</v>
      </c>
      <c r="O6987" s="7">
        <v>0.13</v>
      </c>
      <c r="P6987" s="7">
        <v>0.11</v>
      </c>
      <c r="Q6987" s="7">
        <v>0.11</v>
      </c>
      <c r="R6987" s="7">
        <v>0.11</v>
      </c>
      <c r="S6987" s="7">
        <v>0.1</v>
      </c>
      <c r="T6987" s="7">
        <v>0.12</v>
      </c>
      <c r="U6987" s="7">
        <v>0.13</v>
      </c>
      <c r="V6987" s="7">
        <v>0.12</v>
      </c>
      <c r="W6987" s="7">
        <v>0.15</v>
      </c>
      <c r="X6987" s="7">
        <v>0.11</v>
      </c>
      <c r="Y6987" s="7">
        <v>0.13</v>
      </c>
      <c r="Z6987" s="7">
        <v>0.1</v>
      </c>
    </row>
    <row r="6988" spans="1:26" x14ac:dyDescent="0.2">
      <c r="A6988" s="6" t="s">
        <v>92</v>
      </c>
    </row>
    <row r="6990" spans="1:26" x14ac:dyDescent="0.2">
      <c r="A6990" s="6" t="s">
        <v>1397</v>
      </c>
      <c r="B6990" s="8">
        <v>334</v>
      </c>
      <c r="C6990" s="8">
        <v>149</v>
      </c>
      <c r="D6990" s="8">
        <v>185</v>
      </c>
      <c r="E6990" s="8">
        <v>63</v>
      </c>
      <c r="F6990" s="8">
        <v>67</v>
      </c>
      <c r="G6990" s="8">
        <v>51</v>
      </c>
      <c r="H6990" s="8">
        <v>54</v>
      </c>
      <c r="I6990" s="8">
        <v>99</v>
      </c>
      <c r="J6990" s="8">
        <v>97</v>
      </c>
      <c r="K6990" s="8">
        <v>83</v>
      </c>
      <c r="L6990" s="8">
        <v>60</v>
      </c>
      <c r="M6990" s="8">
        <v>94</v>
      </c>
      <c r="N6990" s="8">
        <v>124</v>
      </c>
      <c r="O6990" s="8">
        <v>92</v>
      </c>
      <c r="P6990" s="8">
        <v>70</v>
      </c>
      <c r="Q6990" s="8">
        <v>49</v>
      </c>
      <c r="R6990" s="8">
        <v>90</v>
      </c>
      <c r="S6990" s="8">
        <v>81</v>
      </c>
      <c r="T6990" s="8">
        <v>145</v>
      </c>
      <c r="U6990" s="8">
        <v>18</v>
      </c>
      <c r="V6990" s="8">
        <v>121</v>
      </c>
      <c r="W6990" s="8">
        <v>40</v>
      </c>
      <c r="X6990" s="8">
        <v>25</v>
      </c>
      <c r="Y6990" s="8">
        <v>186</v>
      </c>
      <c r="Z6990" s="8">
        <v>113</v>
      </c>
    </row>
    <row r="6991" spans="1:26" x14ac:dyDescent="0.2">
      <c r="B6991" s="7">
        <v>0.17</v>
      </c>
      <c r="C6991" s="7">
        <v>0.15</v>
      </c>
      <c r="D6991" s="7">
        <v>0.18</v>
      </c>
      <c r="E6991" s="7">
        <v>0.19</v>
      </c>
      <c r="F6991" s="7">
        <v>0.19</v>
      </c>
      <c r="G6991" s="7">
        <v>0.14000000000000001</v>
      </c>
      <c r="H6991" s="7">
        <v>0.14000000000000001</v>
      </c>
      <c r="I6991" s="7">
        <v>0.17</v>
      </c>
      <c r="J6991" s="7">
        <v>0.18</v>
      </c>
      <c r="K6991" s="7">
        <v>0.15</v>
      </c>
      <c r="L6991" s="7">
        <v>0.13</v>
      </c>
      <c r="M6991" s="7">
        <v>0.2</v>
      </c>
      <c r="N6991" s="7">
        <v>0.18</v>
      </c>
      <c r="O6991" s="7">
        <v>0.17</v>
      </c>
      <c r="P6991" s="7">
        <v>0.15</v>
      </c>
      <c r="Q6991" s="7">
        <v>0.14000000000000001</v>
      </c>
      <c r="R6991" s="7">
        <v>0.17</v>
      </c>
      <c r="S6991" s="7">
        <v>0.18</v>
      </c>
      <c r="T6991" s="7">
        <v>0.16</v>
      </c>
      <c r="U6991" s="7">
        <v>0.12</v>
      </c>
      <c r="V6991" s="7">
        <v>0.16</v>
      </c>
      <c r="W6991" s="7">
        <v>0.15</v>
      </c>
      <c r="X6991" s="7">
        <v>0.16</v>
      </c>
      <c r="Y6991" s="7">
        <v>0.16</v>
      </c>
      <c r="Z6991" s="7">
        <v>0.18</v>
      </c>
    </row>
    <row r="6992" spans="1:26" x14ac:dyDescent="0.2">
      <c r="B6992" s="6" t="s">
        <v>487</v>
      </c>
      <c r="J6992" s="6" t="s">
        <v>102</v>
      </c>
      <c r="M6992" s="6" t="s">
        <v>573</v>
      </c>
    </row>
    <row r="6993" spans="1:26" x14ac:dyDescent="0.2">
      <c r="A6993" s="6" t="s">
        <v>1393</v>
      </c>
      <c r="B6993" s="8">
        <v>208</v>
      </c>
      <c r="C6993" s="8">
        <v>112</v>
      </c>
      <c r="D6993" s="8">
        <v>96</v>
      </c>
      <c r="E6993" s="8">
        <v>42</v>
      </c>
      <c r="F6993" s="8">
        <v>38</v>
      </c>
      <c r="G6993" s="8">
        <v>33</v>
      </c>
      <c r="H6993" s="8">
        <v>37</v>
      </c>
      <c r="I6993" s="8">
        <v>59</v>
      </c>
      <c r="J6993" s="8">
        <v>57</v>
      </c>
      <c r="K6993" s="8">
        <v>63</v>
      </c>
      <c r="L6993" s="8">
        <v>48</v>
      </c>
      <c r="M6993" s="8">
        <v>41</v>
      </c>
      <c r="N6993" s="8">
        <v>86</v>
      </c>
      <c r="O6993" s="8">
        <v>58</v>
      </c>
      <c r="P6993" s="8">
        <v>33</v>
      </c>
      <c r="Q6993" s="8">
        <v>32</v>
      </c>
      <c r="R6993" s="8">
        <v>43</v>
      </c>
      <c r="S6993" s="8">
        <v>58</v>
      </c>
      <c r="T6993" s="8">
        <v>92</v>
      </c>
      <c r="U6993" s="8">
        <v>15</v>
      </c>
      <c r="V6993" s="8">
        <v>80</v>
      </c>
      <c r="W6993" s="8">
        <v>27</v>
      </c>
      <c r="X6993" s="8">
        <v>12</v>
      </c>
      <c r="Y6993" s="8">
        <v>120</v>
      </c>
      <c r="Z6993" s="8">
        <v>70</v>
      </c>
    </row>
    <row r="6994" spans="1:26" x14ac:dyDescent="0.2">
      <c r="B6994" s="7">
        <v>0.1</v>
      </c>
      <c r="C6994" s="7">
        <v>0.11</v>
      </c>
      <c r="D6994" s="7">
        <v>0.09</v>
      </c>
      <c r="E6994" s="7">
        <v>0.13</v>
      </c>
      <c r="F6994" s="7">
        <v>0.1</v>
      </c>
      <c r="G6994" s="7">
        <v>0.09</v>
      </c>
      <c r="H6994" s="7">
        <v>0.1</v>
      </c>
      <c r="I6994" s="7">
        <v>0.1</v>
      </c>
      <c r="J6994" s="7">
        <v>0.11</v>
      </c>
      <c r="K6994" s="7">
        <v>0.11</v>
      </c>
      <c r="L6994" s="7">
        <v>0.11</v>
      </c>
      <c r="M6994" s="7">
        <v>0.09</v>
      </c>
      <c r="N6994" s="7">
        <v>0.13</v>
      </c>
      <c r="O6994" s="7">
        <v>0.11</v>
      </c>
      <c r="P6994" s="7">
        <v>7.0000000000000007E-2</v>
      </c>
      <c r="Q6994" s="7">
        <v>0.09</v>
      </c>
      <c r="R6994" s="7">
        <v>0.08</v>
      </c>
      <c r="S6994" s="7">
        <v>0.13</v>
      </c>
      <c r="T6994" s="7">
        <v>0.1</v>
      </c>
      <c r="U6994" s="7">
        <v>0.1</v>
      </c>
      <c r="V6994" s="7">
        <v>0.11</v>
      </c>
      <c r="W6994" s="7">
        <v>0.1</v>
      </c>
      <c r="X6994" s="7">
        <v>0.08</v>
      </c>
      <c r="Y6994" s="7">
        <v>0.1</v>
      </c>
      <c r="Z6994" s="7">
        <v>0.11</v>
      </c>
    </row>
    <row r="6995" spans="1:26" x14ac:dyDescent="0.2">
      <c r="B6995" s="6" t="s">
        <v>161</v>
      </c>
      <c r="N6995" s="6" t="s">
        <v>107</v>
      </c>
      <c r="S6995" s="6" t="s">
        <v>205</v>
      </c>
    </row>
    <row r="6996" spans="1:26" x14ac:dyDescent="0.2">
      <c r="A6996" s="6" t="s">
        <v>1390</v>
      </c>
      <c r="B6996" s="8">
        <v>123</v>
      </c>
      <c r="C6996" s="8">
        <v>63</v>
      </c>
      <c r="D6996" s="8">
        <v>60</v>
      </c>
      <c r="E6996" s="8">
        <v>18</v>
      </c>
      <c r="F6996" s="8">
        <v>22</v>
      </c>
      <c r="G6996" s="8">
        <v>30</v>
      </c>
      <c r="H6996" s="8">
        <v>25</v>
      </c>
      <c r="I6996" s="8">
        <v>28</v>
      </c>
      <c r="J6996" s="8">
        <v>40</v>
      </c>
      <c r="K6996" s="8">
        <v>31</v>
      </c>
      <c r="L6996" s="8">
        <v>28</v>
      </c>
      <c r="M6996" s="8">
        <v>24</v>
      </c>
      <c r="N6996" s="8">
        <v>33</v>
      </c>
      <c r="O6996" s="8">
        <v>39</v>
      </c>
      <c r="P6996" s="8">
        <v>30</v>
      </c>
      <c r="Q6996" s="8">
        <v>21</v>
      </c>
      <c r="R6996" s="8">
        <v>33</v>
      </c>
      <c r="S6996" s="8">
        <v>22</v>
      </c>
      <c r="T6996" s="8">
        <v>59</v>
      </c>
      <c r="U6996" s="8">
        <v>9</v>
      </c>
      <c r="V6996" s="8">
        <v>52</v>
      </c>
      <c r="W6996" s="8">
        <v>16</v>
      </c>
      <c r="X6996" s="8">
        <v>8</v>
      </c>
      <c r="Y6996" s="8">
        <v>76</v>
      </c>
      <c r="Z6996" s="8">
        <v>35</v>
      </c>
    </row>
    <row r="6997" spans="1:26" x14ac:dyDescent="0.2">
      <c r="B6997" s="7">
        <v>0.06</v>
      </c>
      <c r="C6997" s="7">
        <v>0.06</v>
      </c>
      <c r="D6997" s="7">
        <v>0.06</v>
      </c>
      <c r="E6997" s="7">
        <v>0.06</v>
      </c>
      <c r="F6997" s="7">
        <v>0.06</v>
      </c>
      <c r="G6997" s="7">
        <v>0.08</v>
      </c>
      <c r="H6997" s="7">
        <v>7.0000000000000007E-2</v>
      </c>
      <c r="I6997" s="7">
        <v>0.05</v>
      </c>
      <c r="J6997" s="7">
        <v>7.0000000000000007E-2</v>
      </c>
      <c r="K6997" s="7">
        <v>0.06</v>
      </c>
      <c r="L6997" s="7">
        <v>0.06</v>
      </c>
      <c r="M6997" s="7">
        <v>0.05</v>
      </c>
      <c r="N6997" s="7">
        <v>0.05</v>
      </c>
      <c r="O6997" s="7">
        <v>7.0000000000000007E-2</v>
      </c>
      <c r="P6997" s="7">
        <v>0.06</v>
      </c>
      <c r="Q6997" s="7">
        <v>0.06</v>
      </c>
      <c r="R6997" s="7">
        <v>0.06</v>
      </c>
      <c r="S6997" s="7">
        <v>0.05</v>
      </c>
      <c r="T6997" s="7">
        <v>7.0000000000000007E-2</v>
      </c>
      <c r="U6997" s="7">
        <v>0.06</v>
      </c>
      <c r="V6997" s="7">
        <v>7.0000000000000007E-2</v>
      </c>
      <c r="W6997" s="7">
        <v>0.06</v>
      </c>
      <c r="X6997" s="7">
        <v>0.05</v>
      </c>
      <c r="Y6997" s="7">
        <v>0.06</v>
      </c>
      <c r="Z6997" s="7">
        <v>0.05</v>
      </c>
    </row>
    <row r="6998" spans="1:26" x14ac:dyDescent="0.2">
      <c r="G6998" s="6" t="s">
        <v>78</v>
      </c>
    </row>
    <row r="6999" spans="1:26" x14ac:dyDescent="0.2">
      <c r="A6999" s="6" t="s">
        <v>1388</v>
      </c>
      <c r="B6999" s="8">
        <v>84</v>
      </c>
      <c r="C6999" s="8">
        <v>32</v>
      </c>
      <c r="D6999" s="8">
        <v>52</v>
      </c>
      <c r="E6999" s="8">
        <v>14</v>
      </c>
      <c r="F6999" s="8">
        <v>14</v>
      </c>
      <c r="G6999" s="8">
        <v>12</v>
      </c>
      <c r="H6999" s="8">
        <v>15</v>
      </c>
      <c r="I6999" s="8">
        <v>29</v>
      </c>
      <c r="J6999" s="8">
        <v>20</v>
      </c>
      <c r="K6999" s="8">
        <v>25</v>
      </c>
      <c r="L6999" s="8">
        <v>22</v>
      </c>
      <c r="M6999" s="8">
        <v>17</v>
      </c>
      <c r="N6999" s="8">
        <v>31</v>
      </c>
      <c r="O6999" s="8">
        <v>16</v>
      </c>
      <c r="P6999" s="8">
        <v>19</v>
      </c>
      <c r="Q6999" s="8">
        <v>17</v>
      </c>
      <c r="R6999" s="8">
        <v>21</v>
      </c>
      <c r="S6999" s="8">
        <v>18</v>
      </c>
      <c r="T6999" s="8">
        <v>37</v>
      </c>
      <c r="U6999" s="8">
        <v>7</v>
      </c>
      <c r="V6999" s="8">
        <v>26</v>
      </c>
      <c r="W6999" s="8">
        <v>14</v>
      </c>
      <c r="X6999" s="8">
        <v>5</v>
      </c>
      <c r="Y6999" s="8">
        <v>45</v>
      </c>
      <c r="Z6999" s="8">
        <v>29</v>
      </c>
    </row>
    <row r="7000" spans="1:26" x14ac:dyDescent="0.2">
      <c r="B7000" s="7">
        <v>0.04</v>
      </c>
      <c r="C7000" s="7">
        <v>0.03</v>
      </c>
      <c r="D7000" s="7">
        <v>0.05</v>
      </c>
      <c r="E7000" s="7">
        <v>0.04</v>
      </c>
      <c r="F7000" s="7">
        <v>0.04</v>
      </c>
      <c r="G7000" s="7">
        <v>0.03</v>
      </c>
      <c r="H7000" s="7">
        <v>0.04</v>
      </c>
      <c r="I7000" s="7">
        <v>0.05</v>
      </c>
      <c r="J7000" s="7">
        <v>0.04</v>
      </c>
      <c r="K7000" s="7">
        <v>0.04</v>
      </c>
      <c r="L7000" s="7">
        <v>0.05</v>
      </c>
      <c r="M7000" s="7">
        <v>0.04</v>
      </c>
      <c r="N7000" s="7">
        <v>0.05</v>
      </c>
      <c r="O7000" s="7">
        <v>0.03</v>
      </c>
      <c r="P7000" s="7">
        <v>0.04</v>
      </c>
      <c r="Q7000" s="7">
        <v>0.05</v>
      </c>
      <c r="R7000" s="7">
        <v>0.04</v>
      </c>
      <c r="S7000" s="7">
        <v>0.04</v>
      </c>
      <c r="T7000" s="7">
        <v>0.04</v>
      </c>
      <c r="U7000" s="7">
        <v>0.05</v>
      </c>
      <c r="V7000" s="7">
        <v>0.03</v>
      </c>
      <c r="W7000" s="7">
        <v>0.05</v>
      </c>
      <c r="X7000" s="7">
        <v>0.03</v>
      </c>
      <c r="Y7000" s="7">
        <v>0.04</v>
      </c>
      <c r="Z7000" s="7">
        <v>0.04</v>
      </c>
    </row>
    <row r="7001" spans="1:26" x14ac:dyDescent="0.2">
      <c r="B7001" s="6" t="s">
        <v>487</v>
      </c>
      <c r="D7001" s="6" t="s">
        <v>32</v>
      </c>
    </row>
    <row r="7002" spans="1:26" x14ac:dyDescent="0.2">
      <c r="A7002" s="6" t="s">
        <v>1387</v>
      </c>
      <c r="B7002" s="8">
        <v>43</v>
      </c>
      <c r="C7002" s="8">
        <v>22</v>
      </c>
      <c r="D7002" s="8">
        <v>20</v>
      </c>
      <c r="E7002" s="8">
        <v>10</v>
      </c>
      <c r="F7002" s="8">
        <v>4</v>
      </c>
      <c r="G7002" s="8">
        <v>7</v>
      </c>
      <c r="H7002" s="8">
        <v>8</v>
      </c>
      <c r="I7002" s="8">
        <v>14</v>
      </c>
      <c r="J7002" s="8">
        <v>8</v>
      </c>
      <c r="K7002" s="8">
        <v>16</v>
      </c>
      <c r="L7002" s="8">
        <v>10</v>
      </c>
      <c r="M7002" s="8">
        <v>9</v>
      </c>
      <c r="N7002" s="8">
        <v>8</v>
      </c>
      <c r="O7002" s="8">
        <v>12</v>
      </c>
      <c r="P7002" s="8">
        <v>14</v>
      </c>
      <c r="Q7002" s="8">
        <v>8</v>
      </c>
      <c r="R7002" s="8">
        <v>18</v>
      </c>
      <c r="S7002" s="8">
        <v>13</v>
      </c>
      <c r="T7002" s="8">
        <v>10</v>
      </c>
      <c r="U7002" s="8">
        <v>2</v>
      </c>
      <c r="V7002" s="8">
        <v>17</v>
      </c>
      <c r="W7002" s="8">
        <v>6</v>
      </c>
      <c r="X7002" s="8">
        <v>4</v>
      </c>
      <c r="Y7002" s="8">
        <v>27</v>
      </c>
      <c r="Z7002" s="8">
        <v>12</v>
      </c>
    </row>
    <row r="7003" spans="1:26" x14ac:dyDescent="0.2">
      <c r="B7003" s="7">
        <v>0.02</v>
      </c>
      <c r="C7003" s="7">
        <v>0.02</v>
      </c>
      <c r="D7003" s="7">
        <v>0.02</v>
      </c>
      <c r="E7003" s="7">
        <v>0.03</v>
      </c>
      <c r="F7003" s="7">
        <v>0.01</v>
      </c>
      <c r="G7003" s="7">
        <v>0.02</v>
      </c>
      <c r="H7003" s="7">
        <v>0.02</v>
      </c>
      <c r="I7003" s="7">
        <v>0.02</v>
      </c>
      <c r="J7003" s="7">
        <v>0.02</v>
      </c>
      <c r="K7003" s="7">
        <v>0.03</v>
      </c>
      <c r="L7003" s="7">
        <v>0.02</v>
      </c>
      <c r="M7003" s="7">
        <v>0.02</v>
      </c>
      <c r="N7003" s="7">
        <v>0.01</v>
      </c>
      <c r="O7003" s="7">
        <v>0.02</v>
      </c>
      <c r="P7003" s="7">
        <v>0.03</v>
      </c>
      <c r="Q7003" s="7">
        <v>0.02</v>
      </c>
      <c r="R7003" s="7">
        <v>0.03</v>
      </c>
      <c r="S7003" s="7">
        <v>0.03</v>
      </c>
      <c r="T7003" s="7">
        <v>0.01</v>
      </c>
      <c r="U7003" s="7">
        <v>0.01</v>
      </c>
      <c r="V7003" s="7">
        <v>0.02</v>
      </c>
      <c r="W7003" s="7">
        <v>0.02</v>
      </c>
      <c r="X7003" s="7">
        <v>0.02</v>
      </c>
      <c r="Y7003" s="7">
        <v>0.02</v>
      </c>
      <c r="Z7003" s="7">
        <v>0.02</v>
      </c>
    </row>
    <row r="7004" spans="1:26" x14ac:dyDescent="0.2">
      <c r="B7004" s="6" t="s">
        <v>96</v>
      </c>
      <c r="P7004" s="6" t="s">
        <v>206</v>
      </c>
      <c r="R7004" s="6" t="s">
        <v>160</v>
      </c>
      <c r="S7004" s="6" t="s">
        <v>96</v>
      </c>
    </row>
    <row r="7005" spans="1:26" x14ac:dyDescent="0.2">
      <c r="A7005" s="6" t="s">
        <v>1385</v>
      </c>
      <c r="B7005" s="8">
        <v>15</v>
      </c>
      <c r="C7005" s="8">
        <v>8</v>
      </c>
      <c r="D7005" s="8">
        <v>6</v>
      </c>
      <c r="E7005" s="8">
        <v>3</v>
      </c>
      <c r="F7005" s="8">
        <v>3</v>
      </c>
      <c r="G7005" s="8">
        <v>2</v>
      </c>
      <c r="H7005" s="8">
        <v>2</v>
      </c>
      <c r="I7005" s="8">
        <v>4</v>
      </c>
      <c r="J7005" s="8">
        <v>4</v>
      </c>
      <c r="K7005" s="8">
        <v>5</v>
      </c>
      <c r="L7005" s="8">
        <v>6</v>
      </c>
      <c r="M7005" s="6" t="s">
        <v>94</v>
      </c>
      <c r="N7005" s="8">
        <v>6</v>
      </c>
      <c r="O7005" s="8">
        <v>6</v>
      </c>
      <c r="P7005" s="8">
        <v>1</v>
      </c>
      <c r="Q7005" s="8">
        <v>2</v>
      </c>
      <c r="R7005" s="8">
        <v>4</v>
      </c>
      <c r="S7005" s="8">
        <v>4</v>
      </c>
      <c r="T7005" s="8">
        <v>3</v>
      </c>
      <c r="U7005" s="8">
        <v>4</v>
      </c>
      <c r="V7005" s="8">
        <v>8</v>
      </c>
      <c r="W7005" s="8">
        <v>1</v>
      </c>
      <c r="X7005" s="6" t="s">
        <v>94</v>
      </c>
      <c r="Y7005" s="8">
        <v>9</v>
      </c>
      <c r="Z7005" s="8">
        <v>6</v>
      </c>
    </row>
    <row r="7006" spans="1:26" x14ac:dyDescent="0.2">
      <c r="B7006" s="7">
        <v>0.01</v>
      </c>
      <c r="C7006" s="7">
        <v>0.01</v>
      </c>
      <c r="D7006" s="7">
        <v>0.01</v>
      </c>
      <c r="E7006" s="7">
        <v>0.01</v>
      </c>
      <c r="F7006" s="7">
        <v>0.01</v>
      </c>
      <c r="G7006" s="7">
        <v>0.01</v>
      </c>
      <c r="H7006" s="7">
        <v>0.01</v>
      </c>
      <c r="I7006" s="7">
        <v>0.01</v>
      </c>
      <c r="J7006" s="7">
        <v>0.01</v>
      </c>
      <c r="K7006" s="7">
        <v>0.01</v>
      </c>
      <c r="L7006" s="7">
        <v>0.01</v>
      </c>
      <c r="M7006" s="6" t="s">
        <v>94</v>
      </c>
      <c r="N7006" s="7">
        <v>0.01</v>
      </c>
      <c r="O7006" s="7">
        <v>0.01</v>
      </c>
      <c r="P7006" s="6" t="s">
        <v>95</v>
      </c>
      <c r="Q7006" s="7">
        <v>0.01</v>
      </c>
      <c r="R7006" s="7">
        <v>0.01</v>
      </c>
      <c r="S7006" s="7">
        <v>0.01</v>
      </c>
      <c r="T7006" s="6" t="s">
        <v>95</v>
      </c>
      <c r="U7006" s="7">
        <v>0.02</v>
      </c>
      <c r="V7006" s="7">
        <v>0.01</v>
      </c>
      <c r="W7006" s="6" t="s">
        <v>95</v>
      </c>
      <c r="X7006" s="6" t="s">
        <v>94</v>
      </c>
      <c r="Y7006" s="7">
        <v>0.01</v>
      </c>
      <c r="Z7006" s="7">
        <v>0.01</v>
      </c>
    </row>
    <row r="7007" spans="1:26" x14ac:dyDescent="0.2">
      <c r="B7007" s="6" t="s">
        <v>1556</v>
      </c>
      <c r="L7007" s="6" t="s">
        <v>116</v>
      </c>
      <c r="U7007" s="6" t="s">
        <v>160</v>
      </c>
    </row>
    <row r="7008" spans="1:26" x14ac:dyDescent="0.2">
      <c r="A7008" s="6" t="s">
        <v>269</v>
      </c>
      <c r="B7008" s="8">
        <v>103</v>
      </c>
      <c r="C7008" s="8">
        <v>46</v>
      </c>
      <c r="D7008" s="8">
        <v>57</v>
      </c>
      <c r="E7008" s="8">
        <v>34</v>
      </c>
      <c r="F7008" s="8">
        <v>24</v>
      </c>
      <c r="G7008" s="8">
        <v>27</v>
      </c>
      <c r="H7008" s="8">
        <v>12</v>
      </c>
      <c r="I7008" s="8">
        <v>7</v>
      </c>
      <c r="J7008" s="8">
        <v>11</v>
      </c>
      <c r="K7008" s="8">
        <v>28</v>
      </c>
      <c r="L7008" s="8">
        <v>24</v>
      </c>
      <c r="M7008" s="8">
        <v>39</v>
      </c>
      <c r="N7008" s="8">
        <v>33</v>
      </c>
      <c r="O7008" s="8">
        <v>18</v>
      </c>
      <c r="P7008" s="8">
        <v>30</v>
      </c>
      <c r="Q7008" s="8">
        <v>22</v>
      </c>
      <c r="R7008" s="8">
        <v>50</v>
      </c>
      <c r="S7008" s="8">
        <v>27</v>
      </c>
      <c r="T7008" s="8">
        <v>17</v>
      </c>
      <c r="U7008" s="8">
        <v>9</v>
      </c>
      <c r="V7008" s="8">
        <v>35</v>
      </c>
      <c r="W7008" s="8">
        <v>9</v>
      </c>
      <c r="X7008" s="8">
        <v>9</v>
      </c>
      <c r="Y7008" s="8">
        <v>53</v>
      </c>
      <c r="Z7008" s="8">
        <v>27</v>
      </c>
    </row>
    <row r="7009" spans="1:26" x14ac:dyDescent="0.2">
      <c r="B7009" s="7">
        <v>0.05</v>
      </c>
      <c r="C7009" s="7">
        <v>0.05</v>
      </c>
      <c r="D7009" s="7">
        <v>0.06</v>
      </c>
      <c r="E7009" s="7">
        <v>0.1</v>
      </c>
      <c r="F7009" s="7">
        <v>7.0000000000000007E-2</v>
      </c>
      <c r="G7009" s="7">
        <v>7.0000000000000007E-2</v>
      </c>
      <c r="H7009" s="7">
        <v>0.03</v>
      </c>
      <c r="I7009" s="7">
        <v>0.01</v>
      </c>
      <c r="J7009" s="7">
        <v>0.02</v>
      </c>
      <c r="K7009" s="7">
        <v>0.05</v>
      </c>
      <c r="L7009" s="7">
        <v>0.05</v>
      </c>
      <c r="M7009" s="7">
        <v>0.08</v>
      </c>
      <c r="N7009" s="7">
        <v>0.05</v>
      </c>
      <c r="O7009" s="7">
        <v>0.03</v>
      </c>
      <c r="P7009" s="7">
        <v>7.0000000000000007E-2</v>
      </c>
      <c r="Q7009" s="7">
        <v>0.06</v>
      </c>
      <c r="R7009" s="7">
        <v>0.1</v>
      </c>
      <c r="S7009" s="7">
        <v>0.06</v>
      </c>
      <c r="T7009" s="7">
        <v>0.02</v>
      </c>
      <c r="U7009" s="7">
        <v>0.06</v>
      </c>
      <c r="V7009" s="7">
        <v>0.05</v>
      </c>
      <c r="W7009" s="7">
        <v>0.03</v>
      </c>
      <c r="X7009" s="7">
        <v>0.05</v>
      </c>
      <c r="Y7009" s="7">
        <v>0.04</v>
      </c>
      <c r="Z7009" s="7">
        <v>0.04</v>
      </c>
    </row>
    <row r="7010" spans="1:26" x14ac:dyDescent="0.2">
      <c r="B7010" s="6" t="s">
        <v>1555</v>
      </c>
      <c r="E7010" s="6" t="s">
        <v>411</v>
      </c>
      <c r="F7010" s="6" t="s">
        <v>77</v>
      </c>
      <c r="G7010" s="6" t="s">
        <v>77</v>
      </c>
      <c r="H7010" s="6" t="s">
        <v>78</v>
      </c>
      <c r="M7010" s="6" t="s">
        <v>166</v>
      </c>
      <c r="P7010" s="6" t="s">
        <v>115</v>
      </c>
      <c r="Q7010" s="6" t="s">
        <v>115</v>
      </c>
      <c r="R7010" s="6" t="s">
        <v>88</v>
      </c>
      <c r="S7010" s="6" t="s">
        <v>96</v>
      </c>
      <c r="U7010" s="6" t="s">
        <v>96</v>
      </c>
    </row>
    <row r="7011" spans="1:26" x14ac:dyDescent="0.2">
      <c r="A7011" s="6" t="s">
        <v>261</v>
      </c>
      <c r="B7011" s="11">
        <v>3.74</v>
      </c>
      <c r="C7011" s="11">
        <v>3.63</v>
      </c>
      <c r="D7011" s="11">
        <v>3.84</v>
      </c>
      <c r="E7011" s="11">
        <v>4.24</v>
      </c>
      <c r="F7011" s="11">
        <v>3.8</v>
      </c>
      <c r="G7011" s="11">
        <v>3.73</v>
      </c>
      <c r="H7011" s="11">
        <v>3.47</v>
      </c>
      <c r="I7011" s="11">
        <v>3.63</v>
      </c>
      <c r="J7011" s="11">
        <v>3.72</v>
      </c>
      <c r="K7011" s="11">
        <v>3.8</v>
      </c>
      <c r="L7011" s="11">
        <v>3.82</v>
      </c>
      <c r="M7011" s="11">
        <v>3.6</v>
      </c>
      <c r="N7011" s="11">
        <v>3.84</v>
      </c>
      <c r="O7011" s="11">
        <v>3.76</v>
      </c>
      <c r="P7011" s="11">
        <v>3.59</v>
      </c>
      <c r="Q7011" s="11">
        <v>3.7</v>
      </c>
      <c r="R7011" s="11">
        <v>3.85</v>
      </c>
      <c r="S7011" s="11">
        <v>3.84</v>
      </c>
      <c r="T7011" s="11">
        <v>3.62</v>
      </c>
      <c r="U7011" s="11">
        <v>3.8</v>
      </c>
      <c r="V7011" s="11">
        <v>3.84</v>
      </c>
      <c r="W7011" s="11">
        <v>3.7</v>
      </c>
      <c r="X7011" s="11">
        <v>3.32</v>
      </c>
      <c r="Y7011" s="11">
        <v>3.74</v>
      </c>
      <c r="Z7011" s="11">
        <v>3.66</v>
      </c>
    </row>
    <row r="7012" spans="1:26" x14ac:dyDescent="0.2">
      <c r="B7012" s="6" t="s">
        <v>1541</v>
      </c>
      <c r="E7012" s="6" t="s">
        <v>187</v>
      </c>
      <c r="V7012" s="6" t="s">
        <v>186</v>
      </c>
    </row>
    <row r="7013" spans="1:26" x14ac:dyDescent="0.2">
      <c r="A7013" s="6" t="s">
        <v>257</v>
      </c>
      <c r="B7013" s="8">
        <v>141</v>
      </c>
      <c r="C7013" s="8">
        <v>63</v>
      </c>
      <c r="D7013" s="8">
        <v>78</v>
      </c>
      <c r="E7013" s="8">
        <v>27</v>
      </c>
      <c r="F7013" s="8">
        <v>21</v>
      </c>
      <c r="G7013" s="8">
        <v>21</v>
      </c>
      <c r="H7013" s="8">
        <v>25</v>
      </c>
      <c r="I7013" s="8">
        <v>47</v>
      </c>
      <c r="J7013" s="8">
        <v>33</v>
      </c>
      <c r="K7013" s="8">
        <v>45</v>
      </c>
      <c r="L7013" s="8">
        <v>38</v>
      </c>
      <c r="M7013" s="8">
        <v>25</v>
      </c>
      <c r="N7013" s="8">
        <v>46</v>
      </c>
      <c r="O7013" s="8">
        <v>33</v>
      </c>
      <c r="P7013" s="8">
        <v>34</v>
      </c>
      <c r="Q7013" s="8">
        <v>28</v>
      </c>
      <c r="R7013" s="8">
        <v>43</v>
      </c>
      <c r="S7013" s="8">
        <v>35</v>
      </c>
      <c r="T7013" s="8">
        <v>50</v>
      </c>
      <c r="U7013" s="8">
        <v>13</v>
      </c>
      <c r="V7013" s="8">
        <v>51</v>
      </c>
      <c r="W7013" s="8">
        <v>22</v>
      </c>
      <c r="X7013" s="8">
        <v>9</v>
      </c>
      <c r="Y7013" s="8">
        <v>81</v>
      </c>
      <c r="Z7013" s="8">
        <v>47</v>
      </c>
    </row>
    <row r="7014" spans="1:26" x14ac:dyDescent="0.2">
      <c r="B7014" s="7">
        <v>7.0000000000000007E-2</v>
      </c>
      <c r="C7014" s="7">
        <v>0.06</v>
      </c>
      <c r="D7014" s="7">
        <v>0.08</v>
      </c>
      <c r="E7014" s="7">
        <v>0.08</v>
      </c>
      <c r="F7014" s="7">
        <v>0.06</v>
      </c>
      <c r="G7014" s="7">
        <v>0.06</v>
      </c>
      <c r="H7014" s="7">
        <v>7.0000000000000007E-2</v>
      </c>
      <c r="I7014" s="7">
        <v>0.08</v>
      </c>
      <c r="J7014" s="7">
        <v>0.06</v>
      </c>
      <c r="K7014" s="7">
        <v>0.08</v>
      </c>
      <c r="L7014" s="7">
        <v>0.08</v>
      </c>
      <c r="M7014" s="7">
        <v>0.05</v>
      </c>
      <c r="N7014" s="7">
        <v>7.0000000000000007E-2</v>
      </c>
      <c r="O7014" s="7">
        <v>0.06</v>
      </c>
      <c r="P7014" s="7">
        <v>7.0000000000000007E-2</v>
      </c>
      <c r="Q7014" s="7">
        <v>0.08</v>
      </c>
      <c r="R7014" s="7">
        <v>0.08</v>
      </c>
      <c r="S7014" s="7">
        <v>0.08</v>
      </c>
      <c r="T7014" s="7">
        <v>0.06</v>
      </c>
      <c r="U7014" s="7">
        <v>0.08</v>
      </c>
      <c r="V7014" s="7">
        <v>7.0000000000000007E-2</v>
      </c>
      <c r="W7014" s="7">
        <v>0.08</v>
      </c>
      <c r="X7014" s="7">
        <v>0.06</v>
      </c>
      <c r="Y7014" s="7">
        <v>7.0000000000000007E-2</v>
      </c>
      <c r="Z7014" s="7">
        <v>7.0000000000000007E-2</v>
      </c>
    </row>
    <row r="7015" spans="1:26" x14ac:dyDescent="0.2">
      <c r="B7015" s="6" t="s">
        <v>96</v>
      </c>
    </row>
    <row r="7016" spans="1:26" x14ac:dyDescent="0.2">
      <c r="A7016" s="6" t="s">
        <v>249</v>
      </c>
      <c r="B7016" s="8">
        <v>1110</v>
      </c>
      <c r="C7016" s="8">
        <v>567</v>
      </c>
      <c r="D7016" s="8">
        <v>543</v>
      </c>
      <c r="E7016" s="8">
        <v>139</v>
      </c>
      <c r="F7016" s="8">
        <v>189</v>
      </c>
      <c r="G7016" s="8">
        <v>208</v>
      </c>
      <c r="H7016" s="8">
        <v>224</v>
      </c>
      <c r="I7016" s="8">
        <v>349</v>
      </c>
      <c r="J7016" s="8">
        <v>296</v>
      </c>
      <c r="K7016" s="8">
        <v>312</v>
      </c>
      <c r="L7016" s="8">
        <v>251</v>
      </c>
      <c r="M7016" s="8">
        <v>251</v>
      </c>
      <c r="N7016" s="8">
        <v>354</v>
      </c>
      <c r="O7016" s="8">
        <v>301</v>
      </c>
      <c r="P7016" s="8">
        <v>265</v>
      </c>
      <c r="Q7016" s="8">
        <v>191</v>
      </c>
      <c r="R7016" s="8">
        <v>261</v>
      </c>
      <c r="S7016" s="8">
        <v>238</v>
      </c>
      <c r="T7016" s="8">
        <v>524</v>
      </c>
      <c r="U7016" s="8">
        <v>87</v>
      </c>
      <c r="V7016" s="8">
        <v>425</v>
      </c>
      <c r="W7016" s="8">
        <v>160</v>
      </c>
      <c r="X7016" s="8">
        <v>98</v>
      </c>
      <c r="Y7016" s="8">
        <v>683</v>
      </c>
      <c r="Z7016" s="8">
        <v>352</v>
      </c>
    </row>
    <row r="7017" spans="1:26" x14ac:dyDescent="0.2">
      <c r="B7017" s="7">
        <v>0.55000000000000004</v>
      </c>
      <c r="C7017" s="7">
        <v>0.56999999999999995</v>
      </c>
      <c r="D7017" s="7">
        <v>0.53</v>
      </c>
      <c r="E7017" s="7">
        <v>0.43</v>
      </c>
      <c r="F7017" s="7">
        <v>0.52</v>
      </c>
      <c r="G7017" s="7">
        <v>0.56000000000000005</v>
      </c>
      <c r="H7017" s="7">
        <v>0.6</v>
      </c>
      <c r="I7017" s="7">
        <v>0.59</v>
      </c>
      <c r="J7017" s="7">
        <v>0.55000000000000004</v>
      </c>
      <c r="K7017" s="7">
        <v>0.55000000000000004</v>
      </c>
      <c r="L7017" s="7">
        <v>0.56000000000000005</v>
      </c>
      <c r="M7017" s="7">
        <v>0.53</v>
      </c>
      <c r="N7017" s="7">
        <v>0.52</v>
      </c>
      <c r="O7017" s="7">
        <v>0.56000000000000005</v>
      </c>
      <c r="P7017" s="7">
        <v>0.56999999999999995</v>
      </c>
      <c r="Q7017" s="7">
        <v>0.56000000000000005</v>
      </c>
      <c r="R7017" s="7">
        <v>0.5</v>
      </c>
      <c r="S7017" s="7">
        <v>0.52</v>
      </c>
      <c r="T7017" s="7">
        <v>0.59</v>
      </c>
      <c r="U7017" s="7">
        <v>0.57999999999999996</v>
      </c>
      <c r="V7017" s="7">
        <v>0.56000000000000005</v>
      </c>
      <c r="W7017" s="7">
        <v>0.57999999999999996</v>
      </c>
      <c r="X7017" s="7">
        <v>0.61</v>
      </c>
      <c r="Y7017" s="7">
        <v>0.56999999999999995</v>
      </c>
      <c r="Z7017" s="7">
        <v>0.55000000000000004</v>
      </c>
    </row>
    <row r="7018" spans="1:26" x14ac:dyDescent="0.2">
      <c r="B7018" s="6" t="s">
        <v>948</v>
      </c>
      <c r="F7018" s="6" t="s">
        <v>41</v>
      </c>
      <c r="G7018" s="6" t="s">
        <v>41</v>
      </c>
      <c r="H7018" s="6" t="s">
        <v>210</v>
      </c>
      <c r="I7018" s="6" t="s">
        <v>210</v>
      </c>
      <c r="T7018" s="6" t="s">
        <v>407</v>
      </c>
      <c r="Y7018" s="6" t="s">
        <v>92</v>
      </c>
    </row>
    <row r="7020" spans="1:26" x14ac:dyDescent="0.2">
      <c r="A7020" s="6" t="s">
        <v>97</v>
      </c>
    </row>
    <row r="7022" spans="1:26" x14ac:dyDescent="0.2">
      <c r="A7022" s="6" t="s">
        <v>353</v>
      </c>
    </row>
    <row r="7023" spans="1:26" x14ac:dyDescent="0.2">
      <c r="A7023" s="6" t="s">
        <v>352</v>
      </c>
    </row>
    <row r="7025" spans="1:18" x14ac:dyDescent="0.2">
      <c r="A7025" s="8">
        <v>106</v>
      </c>
    </row>
    <row r="7030" spans="1:18" x14ac:dyDescent="0.2">
      <c r="A7030" s="9" t="s">
        <v>0</v>
      </c>
    </row>
    <row r="7032" spans="1:18" x14ac:dyDescent="0.2">
      <c r="A7032" s="9" t="s">
        <v>1</v>
      </c>
    </row>
    <row r="7033" spans="1:18" x14ac:dyDescent="0.2">
      <c r="A7033" s="9" t="s">
        <v>2</v>
      </c>
    </row>
    <row r="7034" spans="1:18" x14ac:dyDescent="0.2">
      <c r="A7034" s="9" t="s">
        <v>3</v>
      </c>
    </row>
    <row r="7035" spans="1:18" x14ac:dyDescent="0.2">
      <c r="A7035" s="9" t="s">
        <v>4</v>
      </c>
    </row>
    <row r="7036" spans="1:18" x14ac:dyDescent="0.2">
      <c r="A7036" s="9" t="s">
        <v>5</v>
      </c>
    </row>
    <row r="7037" spans="1:18" x14ac:dyDescent="0.2">
      <c r="A7037" s="6" t="s">
        <v>1557</v>
      </c>
    </row>
    <row r="7038" spans="1:18" x14ac:dyDescent="0.2">
      <c r="A7038" s="6" t="s">
        <v>7</v>
      </c>
    </row>
    <row r="7040" spans="1:18" x14ac:dyDescent="0.2">
      <c r="J7040" s="9" t="s">
        <v>157</v>
      </c>
      <c r="N7040" s="9" t="s">
        <v>156</v>
      </c>
      <c r="R7040" s="9" t="s">
        <v>155</v>
      </c>
    </row>
    <row r="7041" spans="1:34" x14ac:dyDescent="0.2">
      <c r="I7041" s="9" t="s">
        <v>154</v>
      </c>
      <c r="K7041" s="9" t="s">
        <v>153</v>
      </c>
      <c r="M7041" s="9" t="s">
        <v>154</v>
      </c>
      <c r="O7041" s="9" t="s">
        <v>153</v>
      </c>
      <c r="Q7041" s="9" t="s">
        <v>154</v>
      </c>
      <c r="S7041" s="9" t="s">
        <v>153</v>
      </c>
    </row>
    <row r="7042" spans="1:34" x14ac:dyDescent="0.2">
      <c r="AA7042" s="9" t="s">
        <v>152</v>
      </c>
    </row>
    <row r="7043" spans="1:34" x14ac:dyDescent="0.2">
      <c r="D7043" s="9" t="s">
        <v>151</v>
      </c>
      <c r="F7043" s="9" t="s">
        <v>150</v>
      </c>
      <c r="U7043" s="9" t="s">
        <v>149</v>
      </c>
      <c r="W7043" s="9" t="s">
        <v>148</v>
      </c>
      <c r="Y7043" s="9" t="s">
        <v>147</v>
      </c>
      <c r="AA7043" s="9" t="s">
        <v>146</v>
      </c>
      <c r="AC7043" s="9" t="s">
        <v>145</v>
      </c>
      <c r="AG7043" s="9" t="s">
        <v>144</v>
      </c>
    </row>
    <row r="7044" spans="1:34" x14ac:dyDescent="0.2">
      <c r="AC7044" s="9" t="s">
        <v>143</v>
      </c>
      <c r="AD7044" s="9" t="s">
        <v>142</v>
      </c>
    </row>
    <row r="7045" spans="1:34" x14ac:dyDescent="0.2">
      <c r="F7045" s="9" t="s">
        <v>143</v>
      </c>
      <c r="G7045" s="9" t="s">
        <v>142</v>
      </c>
      <c r="U7045" s="9" t="s">
        <v>141</v>
      </c>
      <c r="W7045" s="9" t="s">
        <v>141</v>
      </c>
      <c r="Y7045" s="9" t="s">
        <v>141</v>
      </c>
      <c r="AA7045" s="9" t="s">
        <v>141</v>
      </c>
      <c r="AC7045" s="9" t="s">
        <v>140</v>
      </c>
      <c r="AD7045" s="9" t="s">
        <v>140</v>
      </c>
      <c r="AF7045" s="9" t="s">
        <v>139</v>
      </c>
      <c r="AG7045" s="9" t="s">
        <v>138</v>
      </c>
      <c r="AH7045" s="9" t="s">
        <v>137</v>
      </c>
    </row>
    <row r="7046" spans="1:34" x14ac:dyDescent="0.2">
      <c r="B7046" s="9" t="s">
        <v>24</v>
      </c>
      <c r="C7046" s="9" t="s">
        <v>74</v>
      </c>
      <c r="D7046" s="9" t="s">
        <v>83</v>
      </c>
      <c r="E7046" s="9" t="s">
        <v>131</v>
      </c>
      <c r="F7046" s="9" t="s">
        <v>136</v>
      </c>
      <c r="G7046" s="9" t="s">
        <v>136</v>
      </c>
      <c r="H7046" s="9" t="s">
        <v>135</v>
      </c>
      <c r="I7046" s="9" t="s">
        <v>134</v>
      </c>
      <c r="J7046" s="9" t="s">
        <v>135</v>
      </c>
      <c r="K7046" s="9" t="s">
        <v>134</v>
      </c>
      <c r="L7046" s="9" t="s">
        <v>135</v>
      </c>
      <c r="M7046" s="9" t="s">
        <v>134</v>
      </c>
      <c r="N7046" s="9" t="s">
        <v>135</v>
      </c>
      <c r="O7046" s="9" t="s">
        <v>134</v>
      </c>
      <c r="P7046" s="9" t="s">
        <v>135</v>
      </c>
      <c r="Q7046" s="9" t="s">
        <v>134</v>
      </c>
      <c r="R7046" s="9" t="s">
        <v>135</v>
      </c>
      <c r="S7046" s="9" t="s">
        <v>134</v>
      </c>
      <c r="T7046" s="9" t="s">
        <v>133</v>
      </c>
      <c r="U7046" s="9" t="s">
        <v>132</v>
      </c>
      <c r="V7046" s="9" t="s">
        <v>133</v>
      </c>
      <c r="W7046" s="9" t="s">
        <v>132</v>
      </c>
      <c r="X7046" s="9" t="s">
        <v>133</v>
      </c>
      <c r="Y7046" s="9" t="s">
        <v>132</v>
      </c>
      <c r="Z7046" s="9" t="s">
        <v>133</v>
      </c>
      <c r="AA7046" s="9" t="s">
        <v>132</v>
      </c>
      <c r="AB7046" s="9" t="s">
        <v>131</v>
      </c>
      <c r="AC7046" s="9" t="s">
        <v>129</v>
      </c>
      <c r="AD7046" s="9" t="s">
        <v>129</v>
      </c>
      <c r="AE7046" s="9" t="s">
        <v>130</v>
      </c>
      <c r="AF7046" s="9" t="s">
        <v>129</v>
      </c>
      <c r="AG7046" s="9" t="s">
        <v>128</v>
      </c>
      <c r="AH7046" s="9" t="s">
        <v>127</v>
      </c>
    </row>
    <row r="7047" spans="1:34" x14ac:dyDescent="0.2">
      <c r="B7047" s="9" t="s">
        <v>47</v>
      </c>
      <c r="C7047" s="9" t="s">
        <v>48</v>
      </c>
      <c r="D7047" s="9" t="s">
        <v>49</v>
      </c>
      <c r="E7047" s="9" t="s">
        <v>50</v>
      </c>
      <c r="F7047" s="9" t="s">
        <v>51</v>
      </c>
      <c r="G7047" s="9" t="s">
        <v>52</v>
      </c>
      <c r="H7047" s="9" t="s">
        <v>53</v>
      </c>
      <c r="I7047" s="9" t="s">
        <v>54</v>
      </c>
      <c r="J7047" s="9" t="s">
        <v>55</v>
      </c>
      <c r="K7047" s="9" t="s">
        <v>56</v>
      </c>
      <c r="L7047" s="9" t="s">
        <v>57</v>
      </c>
      <c r="M7047" s="9" t="s">
        <v>58</v>
      </c>
      <c r="N7047" s="9" t="s">
        <v>59</v>
      </c>
      <c r="O7047" s="9" t="s">
        <v>60</v>
      </c>
      <c r="P7047" s="9" t="s">
        <v>61</v>
      </c>
      <c r="Q7047" s="9" t="s">
        <v>62</v>
      </c>
      <c r="R7047" s="9" t="s">
        <v>63</v>
      </c>
      <c r="S7047" s="9" t="s">
        <v>64</v>
      </c>
      <c r="T7047" s="9" t="s">
        <v>65</v>
      </c>
      <c r="U7047" s="9" t="s">
        <v>66</v>
      </c>
      <c r="V7047" s="9" t="s">
        <v>67</v>
      </c>
      <c r="W7047" s="9" t="s">
        <v>68</v>
      </c>
      <c r="X7047" s="9" t="s">
        <v>70</v>
      </c>
      <c r="Y7047" s="9" t="s">
        <v>71</v>
      </c>
      <c r="Z7047" s="9" t="s">
        <v>126</v>
      </c>
      <c r="AA7047" s="9" t="s">
        <v>125</v>
      </c>
      <c r="AB7047" s="9" t="s">
        <v>124</v>
      </c>
      <c r="AC7047" s="9" t="s">
        <v>123</v>
      </c>
      <c r="AD7047" s="9" t="s">
        <v>122</v>
      </c>
      <c r="AE7047" s="9" t="s">
        <v>121</v>
      </c>
      <c r="AF7047" s="9" t="s">
        <v>120</v>
      </c>
      <c r="AG7047" s="9" t="s">
        <v>119</v>
      </c>
      <c r="AH7047" s="9" t="s">
        <v>118</v>
      </c>
    </row>
    <row r="7048" spans="1:34" x14ac:dyDescent="0.2">
      <c r="A7048" s="6" t="s">
        <v>72</v>
      </c>
      <c r="B7048" s="8">
        <v>2019</v>
      </c>
      <c r="C7048" s="8">
        <v>1519</v>
      </c>
      <c r="D7048" s="8">
        <v>494</v>
      </c>
      <c r="E7048" s="8">
        <v>358</v>
      </c>
      <c r="F7048" s="8">
        <v>730</v>
      </c>
      <c r="G7048" s="8">
        <v>431</v>
      </c>
      <c r="H7048" s="8">
        <v>210</v>
      </c>
      <c r="I7048" s="8">
        <v>976</v>
      </c>
      <c r="J7048" s="8">
        <v>252</v>
      </c>
      <c r="K7048" s="8">
        <v>931</v>
      </c>
      <c r="L7048" s="8">
        <v>747</v>
      </c>
      <c r="M7048" s="8">
        <v>249</v>
      </c>
      <c r="N7048" s="8">
        <v>505</v>
      </c>
      <c r="O7048" s="8">
        <v>447</v>
      </c>
      <c r="P7048" s="8">
        <v>271</v>
      </c>
      <c r="Q7048" s="8">
        <v>642</v>
      </c>
      <c r="R7048" s="8">
        <v>118</v>
      </c>
      <c r="S7048" s="8">
        <v>1099</v>
      </c>
      <c r="T7048" s="8">
        <v>262</v>
      </c>
      <c r="U7048" s="8">
        <v>171</v>
      </c>
      <c r="V7048" s="8">
        <v>275</v>
      </c>
      <c r="W7048" s="8">
        <v>139</v>
      </c>
      <c r="X7048" s="8">
        <v>248</v>
      </c>
      <c r="Y7048" s="8">
        <v>161</v>
      </c>
      <c r="Z7048" s="8">
        <v>252</v>
      </c>
      <c r="AA7048" s="8">
        <v>167</v>
      </c>
      <c r="AB7048" s="8">
        <v>170</v>
      </c>
      <c r="AC7048" s="8">
        <v>1261</v>
      </c>
      <c r="AD7048" s="8">
        <v>518</v>
      </c>
      <c r="AE7048" s="8">
        <v>724</v>
      </c>
      <c r="AF7048" s="8">
        <v>1379</v>
      </c>
      <c r="AG7048" s="8">
        <v>299</v>
      </c>
      <c r="AH7048" s="8">
        <v>1247</v>
      </c>
    </row>
    <row r="7049" spans="1:34" x14ac:dyDescent="0.2">
      <c r="A7049" s="6" t="s">
        <v>73</v>
      </c>
      <c r="B7049" s="8">
        <v>2019</v>
      </c>
      <c r="C7049" s="8">
        <v>1519</v>
      </c>
      <c r="D7049" s="8">
        <v>494</v>
      </c>
      <c r="E7049" s="8">
        <v>358</v>
      </c>
      <c r="F7049" s="8">
        <v>728</v>
      </c>
      <c r="G7049" s="8">
        <v>434</v>
      </c>
      <c r="H7049" s="8">
        <v>210</v>
      </c>
      <c r="I7049" s="8">
        <v>986</v>
      </c>
      <c r="J7049" s="8">
        <v>254</v>
      </c>
      <c r="K7049" s="8">
        <v>934</v>
      </c>
      <c r="L7049" s="8">
        <v>747</v>
      </c>
      <c r="M7049" s="8">
        <v>252</v>
      </c>
      <c r="N7049" s="8">
        <v>504</v>
      </c>
      <c r="O7049" s="8">
        <v>451</v>
      </c>
      <c r="P7049" s="8">
        <v>278</v>
      </c>
      <c r="Q7049" s="8">
        <v>640</v>
      </c>
      <c r="R7049" s="8">
        <v>122</v>
      </c>
      <c r="S7049" s="8">
        <v>1092</v>
      </c>
      <c r="T7049" s="8">
        <v>262</v>
      </c>
      <c r="U7049" s="8">
        <v>173</v>
      </c>
      <c r="V7049" s="8">
        <v>274</v>
      </c>
      <c r="W7049" s="8">
        <v>138</v>
      </c>
      <c r="X7049" s="8">
        <v>243</v>
      </c>
      <c r="Y7049" s="8">
        <v>161</v>
      </c>
      <c r="Z7049" s="8">
        <v>251</v>
      </c>
      <c r="AA7049" s="8">
        <v>169</v>
      </c>
      <c r="AB7049" s="8">
        <v>173</v>
      </c>
      <c r="AC7049" s="8">
        <v>1266</v>
      </c>
      <c r="AD7049" s="8">
        <v>510</v>
      </c>
      <c r="AE7049" s="8">
        <v>726</v>
      </c>
      <c r="AF7049" s="8">
        <v>1378</v>
      </c>
      <c r="AG7049" s="8">
        <v>299</v>
      </c>
      <c r="AH7049" s="8">
        <v>1248</v>
      </c>
    </row>
    <row r="7050" spans="1:34" x14ac:dyDescent="0.2">
      <c r="A7050" s="6" t="s">
        <v>1408</v>
      </c>
      <c r="B7050" s="8">
        <v>292</v>
      </c>
      <c r="C7050" s="8">
        <v>218</v>
      </c>
      <c r="D7050" s="8">
        <v>73</v>
      </c>
      <c r="E7050" s="8">
        <v>46</v>
      </c>
      <c r="F7050" s="8">
        <v>97</v>
      </c>
      <c r="G7050" s="8">
        <v>75</v>
      </c>
      <c r="H7050" s="8">
        <v>11</v>
      </c>
      <c r="I7050" s="8">
        <v>236</v>
      </c>
      <c r="J7050" s="8">
        <v>9</v>
      </c>
      <c r="K7050" s="8">
        <v>244</v>
      </c>
      <c r="L7050" s="8">
        <v>80</v>
      </c>
      <c r="M7050" s="8">
        <v>81</v>
      </c>
      <c r="N7050" s="8">
        <v>46</v>
      </c>
      <c r="O7050" s="8">
        <v>145</v>
      </c>
      <c r="P7050" s="8">
        <v>23</v>
      </c>
      <c r="Q7050" s="8">
        <v>179</v>
      </c>
      <c r="R7050" s="8">
        <v>4</v>
      </c>
      <c r="S7050" s="8">
        <v>256</v>
      </c>
      <c r="T7050" s="8">
        <v>30</v>
      </c>
      <c r="U7050" s="8">
        <v>30</v>
      </c>
      <c r="V7050" s="8">
        <v>34</v>
      </c>
      <c r="W7050" s="8">
        <v>39</v>
      </c>
      <c r="X7050" s="8">
        <v>28</v>
      </c>
      <c r="Y7050" s="8">
        <v>34</v>
      </c>
      <c r="Z7050" s="8">
        <v>36</v>
      </c>
      <c r="AA7050" s="8">
        <v>24</v>
      </c>
      <c r="AB7050" s="8">
        <v>18</v>
      </c>
      <c r="AC7050" s="8">
        <v>154</v>
      </c>
      <c r="AD7050" s="8">
        <v>114</v>
      </c>
      <c r="AE7050" s="8">
        <v>96</v>
      </c>
      <c r="AF7050" s="8">
        <v>193</v>
      </c>
      <c r="AG7050" s="8">
        <v>23</v>
      </c>
      <c r="AH7050" s="8">
        <v>218</v>
      </c>
    </row>
    <row r="7051" spans="1:34" x14ac:dyDescent="0.2">
      <c r="B7051" s="7">
        <v>0.14000000000000001</v>
      </c>
      <c r="C7051" s="7">
        <v>0.14000000000000001</v>
      </c>
      <c r="D7051" s="7">
        <v>0.15</v>
      </c>
      <c r="E7051" s="7">
        <v>0.13</v>
      </c>
      <c r="F7051" s="7">
        <v>0.13</v>
      </c>
      <c r="G7051" s="7">
        <v>0.17</v>
      </c>
      <c r="H7051" s="7">
        <v>0.05</v>
      </c>
      <c r="I7051" s="7">
        <v>0.24</v>
      </c>
      <c r="J7051" s="7">
        <v>0.04</v>
      </c>
      <c r="K7051" s="7">
        <v>0.26</v>
      </c>
      <c r="L7051" s="7">
        <v>0.11</v>
      </c>
      <c r="M7051" s="7">
        <v>0.32</v>
      </c>
      <c r="N7051" s="7">
        <v>0.09</v>
      </c>
      <c r="O7051" s="7">
        <v>0.32</v>
      </c>
      <c r="P7051" s="7">
        <v>0.08</v>
      </c>
      <c r="Q7051" s="7">
        <v>0.28000000000000003</v>
      </c>
      <c r="R7051" s="7">
        <v>0.03</v>
      </c>
      <c r="S7051" s="7">
        <v>0.23</v>
      </c>
      <c r="T7051" s="7">
        <v>0.12</v>
      </c>
      <c r="U7051" s="7">
        <v>0.17</v>
      </c>
      <c r="V7051" s="7">
        <v>0.12</v>
      </c>
      <c r="W7051" s="7">
        <v>0.28000000000000003</v>
      </c>
      <c r="X7051" s="7">
        <v>0.11</v>
      </c>
      <c r="Y7051" s="7">
        <v>0.21</v>
      </c>
      <c r="Z7051" s="7">
        <v>0.14000000000000001</v>
      </c>
      <c r="AA7051" s="7">
        <v>0.14000000000000001</v>
      </c>
      <c r="AB7051" s="7">
        <v>0.1</v>
      </c>
      <c r="AC7051" s="7">
        <v>0.12</v>
      </c>
      <c r="AD7051" s="7">
        <v>0.22</v>
      </c>
      <c r="AE7051" s="7">
        <v>0.13</v>
      </c>
      <c r="AF7051" s="7">
        <v>0.14000000000000001</v>
      </c>
      <c r="AG7051" s="7">
        <v>0.08</v>
      </c>
      <c r="AH7051" s="7">
        <v>0.17</v>
      </c>
    </row>
    <row r="7052" spans="1:34" x14ac:dyDescent="0.2">
      <c r="B7052" s="6" t="s">
        <v>1566</v>
      </c>
      <c r="I7052" s="6" t="s">
        <v>377</v>
      </c>
      <c r="K7052" s="6" t="s">
        <v>354</v>
      </c>
      <c r="M7052" s="6" t="s">
        <v>109</v>
      </c>
      <c r="O7052" s="6" t="s">
        <v>108</v>
      </c>
      <c r="Q7052" s="6" t="s">
        <v>107</v>
      </c>
      <c r="S7052" s="6" t="s">
        <v>106</v>
      </c>
      <c r="W7052" s="6" t="s">
        <v>91</v>
      </c>
      <c r="Y7052" s="6" t="s">
        <v>158</v>
      </c>
      <c r="AD7052" s="6" t="s">
        <v>212</v>
      </c>
      <c r="AE7052" s="6" t="s">
        <v>104</v>
      </c>
      <c r="AF7052" s="6" t="s">
        <v>104</v>
      </c>
      <c r="AH7052" s="6" t="s">
        <v>375</v>
      </c>
    </row>
    <row r="7053" spans="1:34" x14ac:dyDescent="0.2">
      <c r="A7053" s="6" t="s">
        <v>1406</v>
      </c>
      <c r="B7053" s="8">
        <v>145</v>
      </c>
      <c r="C7053" s="8">
        <v>102</v>
      </c>
      <c r="D7053" s="8">
        <v>43</v>
      </c>
      <c r="E7053" s="8">
        <v>21</v>
      </c>
      <c r="F7053" s="8">
        <v>45</v>
      </c>
      <c r="G7053" s="8">
        <v>36</v>
      </c>
      <c r="H7053" s="8">
        <v>9</v>
      </c>
      <c r="I7053" s="8">
        <v>108</v>
      </c>
      <c r="J7053" s="8">
        <v>9</v>
      </c>
      <c r="K7053" s="8">
        <v>112</v>
      </c>
      <c r="L7053" s="8">
        <v>43</v>
      </c>
      <c r="M7053" s="8">
        <v>30</v>
      </c>
      <c r="N7053" s="8">
        <v>30</v>
      </c>
      <c r="O7053" s="8">
        <v>69</v>
      </c>
      <c r="P7053" s="8">
        <v>11</v>
      </c>
      <c r="Q7053" s="8">
        <v>80</v>
      </c>
      <c r="R7053" s="8">
        <v>3</v>
      </c>
      <c r="S7053" s="8">
        <v>114</v>
      </c>
      <c r="T7053" s="8">
        <v>13</v>
      </c>
      <c r="U7053" s="8">
        <v>13</v>
      </c>
      <c r="V7053" s="8">
        <v>21</v>
      </c>
      <c r="W7053" s="8">
        <v>10</v>
      </c>
      <c r="X7053" s="8">
        <v>12</v>
      </c>
      <c r="Y7053" s="8">
        <v>11</v>
      </c>
      <c r="Z7053" s="8">
        <v>17</v>
      </c>
      <c r="AA7053" s="8">
        <v>24</v>
      </c>
      <c r="AB7053" s="8">
        <v>6</v>
      </c>
      <c r="AC7053" s="8">
        <v>95</v>
      </c>
      <c r="AD7053" s="8">
        <v>40</v>
      </c>
      <c r="AE7053" s="8">
        <v>49</v>
      </c>
      <c r="AF7053" s="8">
        <v>111</v>
      </c>
      <c r="AG7053" s="8">
        <v>20</v>
      </c>
      <c r="AH7053" s="8">
        <v>104</v>
      </c>
    </row>
    <row r="7054" spans="1:34" x14ac:dyDescent="0.2">
      <c r="B7054" s="7">
        <v>7.0000000000000007E-2</v>
      </c>
      <c r="C7054" s="7">
        <v>7.0000000000000007E-2</v>
      </c>
      <c r="D7054" s="7">
        <v>0.09</v>
      </c>
      <c r="E7054" s="7">
        <v>0.06</v>
      </c>
      <c r="F7054" s="7">
        <v>0.06</v>
      </c>
      <c r="G7054" s="7">
        <v>0.08</v>
      </c>
      <c r="H7054" s="7">
        <v>0.04</v>
      </c>
      <c r="I7054" s="7">
        <v>0.11</v>
      </c>
      <c r="J7054" s="7">
        <v>0.03</v>
      </c>
      <c r="K7054" s="7">
        <v>0.12</v>
      </c>
      <c r="L7054" s="7">
        <v>0.06</v>
      </c>
      <c r="M7054" s="7">
        <v>0.12</v>
      </c>
      <c r="N7054" s="7">
        <v>0.06</v>
      </c>
      <c r="O7054" s="7">
        <v>0.15</v>
      </c>
      <c r="P7054" s="7">
        <v>0.04</v>
      </c>
      <c r="Q7054" s="7">
        <v>0.13</v>
      </c>
      <c r="R7054" s="7">
        <v>0.02</v>
      </c>
      <c r="S7054" s="7">
        <v>0.1</v>
      </c>
      <c r="T7054" s="7">
        <v>0.05</v>
      </c>
      <c r="U7054" s="7">
        <v>0.08</v>
      </c>
      <c r="V7054" s="7">
        <v>7.0000000000000007E-2</v>
      </c>
      <c r="W7054" s="7">
        <v>7.0000000000000007E-2</v>
      </c>
      <c r="X7054" s="7">
        <v>0.05</v>
      </c>
      <c r="Y7054" s="7">
        <v>7.0000000000000007E-2</v>
      </c>
      <c r="Z7054" s="7">
        <v>7.0000000000000007E-2</v>
      </c>
      <c r="AA7054" s="7">
        <v>0.14000000000000001</v>
      </c>
      <c r="AB7054" s="7">
        <v>0.03</v>
      </c>
      <c r="AC7054" s="7">
        <v>7.0000000000000007E-2</v>
      </c>
      <c r="AD7054" s="7">
        <v>0.08</v>
      </c>
      <c r="AE7054" s="7">
        <v>7.0000000000000007E-2</v>
      </c>
      <c r="AF7054" s="7">
        <v>0.08</v>
      </c>
      <c r="AG7054" s="7">
        <v>7.0000000000000007E-2</v>
      </c>
      <c r="AH7054" s="7">
        <v>0.08</v>
      </c>
    </row>
    <row r="7055" spans="1:34" x14ac:dyDescent="0.2">
      <c r="B7055" s="6" t="s">
        <v>1565</v>
      </c>
      <c r="I7055" s="6" t="s">
        <v>377</v>
      </c>
      <c r="K7055" s="6" t="s">
        <v>354</v>
      </c>
      <c r="M7055" s="6" t="s">
        <v>109</v>
      </c>
      <c r="O7055" s="6" t="s">
        <v>108</v>
      </c>
      <c r="Q7055" s="6" t="s">
        <v>107</v>
      </c>
      <c r="S7055" s="6" t="s">
        <v>106</v>
      </c>
      <c r="AA7055" s="6" t="s">
        <v>376</v>
      </c>
      <c r="AF7055" s="6" t="s">
        <v>92</v>
      </c>
      <c r="AH7055" s="6" t="s">
        <v>92</v>
      </c>
    </row>
    <row r="7056" spans="1:34" x14ac:dyDescent="0.2">
      <c r="A7056" s="6" t="s">
        <v>1403</v>
      </c>
      <c r="B7056" s="8">
        <v>214</v>
      </c>
      <c r="C7056" s="8">
        <v>154</v>
      </c>
      <c r="D7056" s="8">
        <v>61</v>
      </c>
      <c r="E7056" s="8">
        <v>36</v>
      </c>
      <c r="F7056" s="8">
        <v>76</v>
      </c>
      <c r="G7056" s="8">
        <v>43</v>
      </c>
      <c r="H7056" s="8">
        <v>12</v>
      </c>
      <c r="I7056" s="8">
        <v>136</v>
      </c>
      <c r="J7056" s="8">
        <v>12</v>
      </c>
      <c r="K7056" s="8">
        <v>141</v>
      </c>
      <c r="L7056" s="8">
        <v>75</v>
      </c>
      <c r="M7056" s="8">
        <v>35</v>
      </c>
      <c r="N7056" s="8">
        <v>40</v>
      </c>
      <c r="O7056" s="8">
        <v>78</v>
      </c>
      <c r="P7056" s="8">
        <v>26</v>
      </c>
      <c r="Q7056" s="8">
        <v>95</v>
      </c>
      <c r="R7056" s="8">
        <v>1</v>
      </c>
      <c r="S7056" s="8">
        <v>169</v>
      </c>
      <c r="T7056" s="8">
        <v>25</v>
      </c>
      <c r="U7056" s="8">
        <v>22</v>
      </c>
      <c r="V7056" s="8">
        <v>37</v>
      </c>
      <c r="W7056" s="8">
        <v>12</v>
      </c>
      <c r="X7056" s="8">
        <v>30</v>
      </c>
      <c r="Y7056" s="8">
        <v>18</v>
      </c>
      <c r="Z7056" s="8">
        <v>27</v>
      </c>
      <c r="AA7056" s="8">
        <v>19</v>
      </c>
      <c r="AB7056" s="8">
        <v>15</v>
      </c>
      <c r="AC7056" s="8">
        <v>138</v>
      </c>
      <c r="AD7056" s="8">
        <v>57</v>
      </c>
      <c r="AE7056" s="8">
        <v>78</v>
      </c>
      <c r="AF7056" s="8">
        <v>161</v>
      </c>
      <c r="AG7056" s="8">
        <v>24</v>
      </c>
      <c r="AH7056" s="8">
        <v>149</v>
      </c>
    </row>
    <row r="7057" spans="1:34" x14ac:dyDescent="0.2">
      <c r="B7057" s="7">
        <v>0.11</v>
      </c>
      <c r="C7057" s="7">
        <v>0.1</v>
      </c>
      <c r="D7057" s="7">
        <v>0.12</v>
      </c>
      <c r="E7057" s="7">
        <v>0.1</v>
      </c>
      <c r="F7057" s="7">
        <v>0.1</v>
      </c>
      <c r="G7057" s="7">
        <v>0.1</v>
      </c>
      <c r="H7057" s="7">
        <v>0.06</v>
      </c>
      <c r="I7057" s="7">
        <v>0.14000000000000001</v>
      </c>
      <c r="J7057" s="7">
        <v>0.05</v>
      </c>
      <c r="K7057" s="7">
        <v>0.15</v>
      </c>
      <c r="L7057" s="7">
        <v>0.1</v>
      </c>
      <c r="M7057" s="7">
        <v>0.14000000000000001</v>
      </c>
      <c r="N7057" s="7">
        <v>0.08</v>
      </c>
      <c r="O7057" s="7">
        <v>0.17</v>
      </c>
      <c r="P7057" s="7">
        <v>0.09</v>
      </c>
      <c r="Q7057" s="7">
        <v>0.15</v>
      </c>
      <c r="R7057" s="7">
        <v>0.01</v>
      </c>
      <c r="S7057" s="7">
        <v>0.15</v>
      </c>
      <c r="T7057" s="7">
        <v>0.09</v>
      </c>
      <c r="U7057" s="7">
        <v>0.13</v>
      </c>
      <c r="V7057" s="7">
        <v>0.13</v>
      </c>
      <c r="W7057" s="7">
        <v>0.09</v>
      </c>
      <c r="X7057" s="7">
        <v>0.12</v>
      </c>
      <c r="Y7057" s="7">
        <v>0.11</v>
      </c>
      <c r="Z7057" s="7">
        <v>0.11</v>
      </c>
      <c r="AA7057" s="7">
        <v>0.11</v>
      </c>
      <c r="AB7057" s="7">
        <v>0.09</v>
      </c>
      <c r="AC7057" s="7">
        <v>0.11</v>
      </c>
      <c r="AD7057" s="7">
        <v>0.11</v>
      </c>
      <c r="AE7057" s="7">
        <v>0.11</v>
      </c>
      <c r="AF7057" s="7">
        <v>0.12</v>
      </c>
      <c r="AG7057" s="7">
        <v>0.08</v>
      </c>
      <c r="AH7057" s="7">
        <v>0.12</v>
      </c>
    </row>
    <row r="7058" spans="1:34" x14ac:dyDescent="0.2">
      <c r="B7058" s="6" t="s">
        <v>1564</v>
      </c>
      <c r="I7058" s="6" t="s">
        <v>377</v>
      </c>
      <c r="K7058" s="6" t="s">
        <v>354</v>
      </c>
      <c r="O7058" s="6" t="s">
        <v>108</v>
      </c>
      <c r="Q7058" s="6" t="s">
        <v>107</v>
      </c>
      <c r="S7058" s="6" t="s">
        <v>106</v>
      </c>
      <c r="AF7058" s="6" t="s">
        <v>394</v>
      </c>
      <c r="AH7058" s="6" t="s">
        <v>394</v>
      </c>
    </row>
    <row r="7059" spans="1:34" x14ac:dyDescent="0.2">
      <c r="A7059" s="6" t="s">
        <v>1402</v>
      </c>
      <c r="B7059" s="8">
        <v>226</v>
      </c>
      <c r="C7059" s="8">
        <v>171</v>
      </c>
      <c r="D7059" s="8">
        <v>54</v>
      </c>
      <c r="E7059" s="8">
        <v>41</v>
      </c>
      <c r="F7059" s="8">
        <v>77</v>
      </c>
      <c r="G7059" s="8">
        <v>53</v>
      </c>
      <c r="H7059" s="8">
        <v>11</v>
      </c>
      <c r="I7059" s="8">
        <v>128</v>
      </c>
      <c r="J7059" s="8">
        <v>13</v>
      </c>
      <c r="K7059" s="8">
        <v>140</v>
      </c>
      <c r="L7059" s="8">
        <v>79</v>
      </c>
      <c r="M7059" s="8">
        <v>28</v>
      </c>
      <c r="N7059" s="8">
        <v>41</v>
      </c>
      <c r="O7059" s="8">
        <v>61</v>
      </c>
      <c r="P7059" s="8">
        <v>16</v>
      </c>
      <c r="Q7059" s="8">
        <v>88</v>
      </c>
      <c r="R7059" s="8">
        <v>3</v>
      </c>
      <c r="S7059" s="8">
        <v>167</v>
      </c>
      <c r="T7059" s="8">
        <v>33</v>
      </c>
      <c r="U7059" s="8">
        <v>19</v>
      </c>
      <c r="V7059" s="8">
        <v>32</v>
      </c>
      <c r="W7059" s="8">
        <v>13</v>
      </c>
      <c r="X7059" s="8">
        <v>32</v>
      </c>
      <c r="Y7059" s="8">
        <v>24</v>
      </c>
      <c r="Z7059" s="8">
        <v>25</v>
      </c>
      <c r="AA7059" s="8">
        <v>13</v>
      </c>
      <c r="AB7059" s="8">
        <v>10</v>
      </c>
      <c r="AC7059" s="8">
        <v>143</v>
      </c>
      <c r="AD7059" s="8">
        <v>70</v>
      </c>
      <c r="AE7059" s="8">
        <v>82</v>
      </c>
      <c r="AF7059" s="8">
        <v>156</v>
      </c>
      <c r="AG7059" s="8">
        <v>30</v>
      </c>
      <c r="AH7059" s="8">
        <v>157</v>
      </c>
    </row>
    <row r="7060" spans="1:34" x14ac:dyDescent="0.2">
      <c r="B7060" s="7">
        <v>0.11</v>
      </c>
      <c r="C7060" s="7">
        <v>0.11</v>
      </c>
      <c r="D7060" s="7">
        <v>0.11</v>
      </c>
      <c r="E7060" s="7">
        <v>0.12</v>
      </c>
      <c r="F7060" s="7">
        <v>0.11</v>
      </c>
      <c r="G7060" s="7">
        <v>0.12</v>
      </c>
      <c r="H7060" s="7">
        <v>0.05</v>
      </c>
      <c r="I7060" s="7">
        <v>0.13</v>
      </c>
      <c r="J7060" s="7">
        <v>0.05</v>
      </c>
      <c r="K7060" s="7">
        <v>0.15</v>
      </c>
      <c r="L7060" s="7">
        <v>0.11</v>
      </c>
      <c r="M7060" s="7">
        <v>0.11</v>
      </c>
      <c r="N7060" s="7">
        <v>0.08</v>
      </c>
      <c r="O7060" s="7">
        <v>0.14000000000000001</v>
      </c>
      <c r="P7060" s="7">
        <v>0.06</v>
      </c>
      <c r="Q7060" s="7">
        <v>0.14000000000000001</v>
      </c>
      <c r="R7060" s="7">
        <v>0.03</v>
      </c>
      <c r="S7060" s="7">
        <v>0.15</v>
      </c>
      <c r="T7060" s="7">
        <v>0.12</v>
      </c>
      <c r="U7060" s="7">
        <v>0.11</v>
      </c>
      <c r="V7060" s="7">
        <v>0.12</v>
      </c>
      <c r="W7060" s="7">
        <v>0.1</v>
      </c>
      <c r="X7060" s="7">
        <v>0.13</v>
      </c>
      <c r="Y7060" s="7">
        <v>0.15</v>
      </c>
      <c r="Z7060" s="7">
        <v>0.1</v>
      </c>
      <c r="AA7060" s="7">
        <v>0.08</v>
      </c>
      <c r="AB7060" s="7">
        <v>0.06</v>
      </c>
      <c r="AC7060" s="7">
        <v>0.11</v>
      </c>
      <c r="AD7060" s="7">
        <v>0.14000000000000001</v>
      </c>
      <c r="AE7060" s="7">
        <v>0.11</v>
      </c>
      <c r="AF7060" s="7">
        <v>0.11</v>
      </c>
      <c r="AG7060" s="7">
        <v>0.1</v>
      </c>
      <c r="AH7060" s="7">
        <v>0.13</v>
      </c>
    </row>
    <row r="7061" spans="1:34" x14ac:dyDescent="0.2">
      <c r="B7061" s="6" t="s">
        <v>1563</v>
      </c>
      <c r="I7061" s="6" t="s">
        <v>377</v>
      </c>
      <c r="K7061" s="6" t="s">
        <v>354</v>
      </c>
      <c r="O7061" s="6" t="s">
        <v>206</v>
      </c>
      <c r="Q7061" s="6" t="s">
        <v>107</v>
      </c>
      <c r="S7061" s="6" t="s">
        <v>106</v>
      </c>
      <c r="AC7061" s="6" t="s">
        <v>218</v>
      </c>
      <c r="AD7061" s="6" t="s">
        <v>221</v>
      </c>
      <c r="AH7061" s="6" t="s">
        <v>92</v>
      </c>
    </row>
    <row r="7062" spans="1:34" x14ac:dyDescent="0.2">
      <c r="A7062" s="6" t="s">
        <v>1401</v>
      </c>
      <c r="B7062" s="8">
        <v>232</v>
      </c>
      <c r="C7062" s="8">
        <v>171</v>
      </c>
      <c r="D7062" s="8">
        <v>60</v>
      </c>
      <c r="E7062" s="8">
        <v>47</v>
      </c>
      <c r="F7062" s="8">
        <v>90</v>
      </c>
      <c r="G7062" s="8">
        <v>33</v>
      </c>
      <c r="H7062" s="8">
        <v>19</v>
      </c>
      <c r="I7062" s="8">
        <v>99</v>
      </c>
      <c r="J7062" s="8">
        <v>21</v>
      </c>
      <c r="K7062" s="8">
        <v>115</v>
      </c>
      <c r="L7062" s="8">
        <v>73</v>
      </c>
      <c r="M7062" s="8">
        <v>22</v>
      </c>
      <c r="N7062" s="8">
        <v>36</v>
      </c>
      <c r="O7062" s="8">
        <v>48</v>
      </c>
      <c r="P7062" s="8">
        <v>18</v>
      </c>
      <c r="Q7062" s="8">
        <v>51</v>
      </c>
      <c r="R7062" s="8">
        <v>2</v>
      </c>
      <c r="S7062" s="8">
        <v>152</v>
      </c>
      <c r="T7062" s="8">
        <v>27</v>
      </c>
      <c r="U7062" s="8">
        <v>32</v>
      </c>
      <c r="V7062" s="8">
        <v>27</v>
      </c>
      <c r="W7062" s="8">
        <v>12</v>
      </c>
      <c r="X7062" s="8">
        <v>34</v>
      </c>
      <c r="Y7062" s="8">
        <v>19</v>
      </c>
      <c r="Z7062" s="8">
        <v>29</v>
      </c>
      <c r="AA7062" s="8">
        <v>26</v>
      </c>
      <c r="AB7062" s="8">
        <v>23</v>
      </c>
      <c r="AC7062" s="8">
        <v>148</v>
      </c>
      <c r="AD7062" s="8">
        <v>61</v>
      </c>
      <c r="AE7062" s="8">
        <v>88</v>
      </c>
      <c r="AF7062" s="8">
        <v>176</v>
      </c>
      <c r="AG7062" s="8">
        <v>38</v>
      </c>
      <c r="AH7062" s="8">
        <v>150</v>
      </c>
    </row>
    <row r="7063" spans="1:34" x14ac:dyDescent="0.2">
      <c r="B7063" s="7">
        <v>0.12</v>
      </c>
      <c r="C7063" s="7">
        <v>0.11</v>
      </c>
      <c r="D7063" s="7">
        <v>0.12</v>
      </c>
      <c r="E7063" s="7">
        <v>0.13</v>
      </c>
      <c r="F7063" s="7">
        <v>0.12</v>
      </c>
      <c r="G7063" s="7">
        <v>0.08</v>
      </c>
      <c r="H7063" s="7">
        <v>0.09</v>
      </c>
      <c r="I7063" s="7">
        <v>0.1</v>
      </c>
      <c r="J7063" s="7">
        <v>0.08</v>
      </c>
      <c r="K7063" s="7">
        <v>0.12</v>
      </c>
      <c r="L7063" s="7">
        <v>0.1</v>
      </c>
      <c r="M7063" s="7">
        <v>0.09</v>
      </c>
      <c r="N7063" s="7">
        <v>7.0000000000000007E-2</v>
      </c>
      <c r="O7063" s="7">
        <v>0.11</v>
      </c>
      <c r="P7063" s="7">
        <v>7.0000000000000007E-2</v>
      </c>
      <c r="Q7063" s="7">
        <v>0.08</v>
      </c>
      <c r="R7063" s="7">
        <v>0.02</v>
      </c>
      <c r="S7063" s="7">
        <v>0.14000000000000001</v>
      </c>
      <c r="T7063" s="7">
        <v>0.1</v>
      </c>
      <c r="U7063" s="7">
        <v>0.19</v>
      </c>
      <c r="V7063" s="7">
        <v>0.1</v>
      </c>
      <c r="W7063" s="7">
        <v>0.09</v>
      </c>
      <c r="X7063" s="7">
        <v>0.14000000000000001</v>
      </c>
      <c r="Y7063" s="7">
        <v>0.12</v>
      </c>
      <c r="Z7063" s="7">
        <v>0.12</v>
      </c>
      <c r="AA7063" s="7">
        <v>0.15</v>
      </c>
      <c r="AB7063" s="7">
        <v>0.13</v>
      </c>
      <c r="AC7063" s="7">
        <v>0.12</v>
      </c>
      <c r="AD7063" s="7">
        <v>0.12</v>
      </c>
      <c r="AE7063" s="7">
        <v>0.12</v>
      </c>
      <c r="AF7063" s="7">
        <v>0.13</v>
      </c>
      <c r="AG7063" s="7">
        <v>0.13</v>
      </c>
      <c r="AH7063" s="7">
        <v>0.12</v>
      </c>
    </row>
    <row r="7064" spans="1:34" x14ac:dyDescent="0.2">
      <c r="B7064" s="6" t="s">
        <v>1562</v>
      </c>
      <c r="E7064" s="6" t="s">
        <v>304</v>
      </c>
      <c r="F7064" s="6" t="s">
        <v>304</v>
      </c>
      <c r="S7064" s="6" t="s">
        <v>106</v>
      </c>
      <c r="U7064" s="6" t="s">
        <v>160</v>
      </c>
      <c r="AF7064" s="6" t="s">
        <v>92</v>
      </c>
    </row>
    <row r="7065" spans="1:34" x14ac:dyDescent="0.2">
      <c r="A7065" s="6" t="s">
        <v>1397</v>
      </c>
      <c r="B7065" s="8">
        <v>334</v>
      </c>
      <c r="C7065" s="8">
        <v>255</v>
      </c>
      <c r="D7065" s="8">
        <v>78</v>
      </c>
      <c r="E7065" s="8">
        <v>58</v>
      </c>
      <c r="F7065" s="8">
        <v>132</v>
      </c>
      <c r="G7065" s="8">
        <v>65</v>
      </c>
      <c r="H7065" s="8">
        <v>34</v>
      </c>
      <c r="I7065" s="8">
        <v>126</v>
      </c>
      <c r="J7065" s="8">
        <v>30</v>
      </c>
      <c r="K7065" s="8">
        <v>97</v>
      </c>
      <c r="L7065" s="8">
        <v>121</v>
      </c>
      <c r="M7065" s="8">
        <v>22</v>
      </c>
      <c r="N7065" s="8">
        <v>80</v>
      </c>
      <c r="O7065" s="8">
        <v>27</v>
      </c>
      <c r="P7065" s="8">
        <v>39</v>
      </c>
      <c r="Q7065" s="8">
        <v>67</v>
      </c>
      <c r="R7065" s="8">
        <v>12</v>
      </c>
      <c r="S7065" s="8">
        <v>111</v>
      </c>
      <c r="T7065" s="8">
        <v>46</v>
      </c>
      <c r="U7065" s="8">
        <v>24</v>
      </c>
      <c r="V7065" s="8">
        <v>56</v>
      </c>
      <c r="W7065" s="8">
        <v>15</v>
      </c>
      <c r="X7065" s="8">
        <v>38</v>
      </c>
      <c r="Y7065" s="8">
        <v>26</v>
      </c>
      <c r="Z7065" s="8">
        <v>36</v>
      </c>
      <c r="AA7065" s="8">
        <v>22</v>
      </c>
      <c r="AB7065" s="8">
        <v>28</v>
      </c>
      <c r="AC7065" s="8">
        <v>212</v>
      </c>
      <c r="AD7065" s="8">
        <v>74</v>
      </c>
      <c r="AE7065" s="8">
        <v>104</v>
      </c>
      <c r="AF7065" s="8">
        <v>203</v>
      </c>
      <c r="AG7065" s="8">
        <v>42</v>
      </c>
      <c r="AH7065" s="8">
        <v>174</v>
      </c>
    </row>
    <row r="7066" spans="1:34" x14ac:dyDescent="0.2">
      <c r="B7066" s="7">
        <v>0.17</v>
      </c>
      <c r="C7066" s="7">
        <v>0.17</v>
      </c>
      <c r="D7066" s="7">
        <v>0.16</v>
      </c>
      <c r="E7066" s="7">
        <v>0.16</v>
      </c>
      <c r="F7066" s="7">
        <v>0.18</v>
      </c>
      <c r="G7066" s="7">
        <v>0.15</v>
      </c>
      <c r="H7066" s="7">
        <v>0.16</v>
      </c>
      <c r="I7066" s="7">
        <v>0.13</v>
      </c>
      <c r="J7066" s="7">
        <v>0.12</v>
      </c>
      <c r="K7066" s="7">
        <v>0.1</v>
      </c>
      <c r="L7066" s="7">
        <v>0.16</v>
      </c>
      <c r="M7066" s="7">
        <v>0.09</v>
      </c>
      <c r="N7066" s="7">
        <v>0.16</v>
      </c>
      <c r="O7066" s="7">
        <v>0.06</v>
      </c>
      <c r="P7066" s="7">
        <v>0.14000000000000001</v>
      </c>
      <c r="Q7066" s="7">
        <v>0.11</v>
      </c>
      <c r="R7066" s="7">
        <v>0.1</v>
      </c>
      <c r="S7066" s="7">
        <v>0.1</v>
      </c>
      <c r="T7066" s="7">
        <v>0.18</v>
      </c>
      <c r="U7066" s="7">
        <v>0.14000000000000001</v>
      </c>
      <c r="V7066" s="7">
        <v>0.2</v>
      </c>
      <c r="W7066" s="7">
        <v>0.11</v>
      </c>
      <c r="X7066" s="7">
        <v>0.16</v>
      </c>
      <c r="Y7066" s="7">
        <v>0.16</v>
      </c>
      <c r="Z7066" s="7">
        <v>0.14000000000000001</v>
      </c>
      <c r="AA7066" s="7">
        <v>0.13</v>
      </c>
      <c r="AB7066" s="7">
        <v>0.16</v>
      </c>
      <c r="AC7066" s="7">
        <v>0.17</v>
      </c>
      <c r="AD7066" s="7">
        <v>0.15</v>
      </c>
      <c r="AE7066" s="7">
        <v>0.14000000000000001</v>
      </c>
      <c r="AF7066" s="7">
        <v>0.15</v>
      </c>
      <c r="AG7066" s="7">
        <v>0.14000000000000001</v>
      </c>
      <c r="AH7066" s="7">
        <v>0.14000000000000001</v>
      </c>
    </row>
    <row r="7067" spans="1:34" x14ac:dyDescent="0.2">
      <c r="B7067" s="6" t="s">
        <v>1561</v>
      </c>
      <c r="L7067" s="6" t="s">
        <v>116</v>
      </c>
      <c r="N7067" s="6" t="s">
        <v>115</v>
      </c>
      <c r="V7067" s="6" t="s">
        <v>446</v>
      </c>
    </row>
    <row r="7068" spans="1:34" x14ac:dyDescent="0.2">
      <c r="A7068" s="6" t="s">
        <v>1393</v>
      </c>
      <c r="B7068" s="8">
        <v>208</v>
      </c>
      <c r="C7068" s="8">
        <v>162</v>
      </c>
      <c r="D7068" s="8">
        <v>47</v>
      </c>
      <c r="E7068" s="8">
        <v>32</v>
      </c>
      <c r="F7068" s="8">
        <v>85</v>
      </c>
      <c r="G7068" s="8">
        <v>45</v>
      </c>
      <c r="H7068" s="8">
        <v>30</v>
      </c>
      <c r="I7068" s="8">
        <v>56</v>
      </c>
      <c r="J7068" s="8">
        <v>39</v>
      </c>
      <c r="K7068" s="8">
        <v>47</v>
      </c>
      <c r="L7068" s="8">
        <v>89</v>
      </c>
      <c r="M7068" s="8">
        <v>14</v>
      </c>
      <c r="N7068" s="8">
        <v>67</v>
      </c>
      <c r="O7068" s="8">
        <v>9</v>
      </c>
      <c r="P7068" s="8">
        <v>41</v>
      </c>
      <c r="Q7068" s="8">
        <v>32</v>
      </c>
      <c r="R7068" s="8">
        <v>15</v>
      </c>
      <c r="S7068" s="8">
        <v>60</v>
      </c>
      <c r="T7068" s="8">
        <v>34</v>
      </c>
      <c r="U7068" s="8">
        <v>14</v>
      </c>
      <c r="V7068" s="8">
        <v>29</v>
      </c>
      <c r="W7068" s="8">
        <v>11</v>
      </c>
      <c r="X7068" s="8">
        <v>26</v>
      </c>
      <c r="Y7068" s="8">
        <v>10</v>
      </c>
      <c r="Z7068" s="8">
        <v>34</v>
      </c>
      <c r="AA7068" s="8">
        <v>14</v>
      </c>
      <c r="AB7068" s="8">
        <v>20</v>
      </c>
      <c r="AC7068" s="8">
        <v>135</v>
      </c>
      <c r="AD7068" s="8">
        <v>48</v>
      </c>
      <c r="AE7068" s="8">
        <v>84</v>
      </c>
      <c r="AF7068" s="8">
        <v>151</v>
      </c>
      <c r="AG7068" s="8">
        <v>36</v>
      </c>
      <c r="AH7068" s="8">
        <v>128</v>
      </c>
    </row>
    <row r="7069" spans="1:34" x14ac:dyDescent="0.2">
      <c r="B7069" s="7">
        <v>0.1</v>
      </c>
      <c r="C7069" s="7">
        <v>0.11</v>
      </c>
      <c r="D7069" s="7">
        <v>0.09</v>
      </c>
      <c r="E7069" s="7">
        <v>0.09</v>
      </c>
      <c r="F7069" s="7">
        <v>0.12</v>
      </c>
      <c r="G7069" s="7">
        <v>0.1</v>
      </c>
      <c r="H7069" s="7">
        <v>0.14000000000000001</v>
      </c>
      <c r="I7069" s="7">
        <v>0.06</v>
      </c>
      <c r="J7069" s="7">
        <v>0.16</v>
      </c>
      <c r="K7069" s="7">
        <v>0.05</v>
      </c>
      <c r="L7069" s="7">
        <v>0.12</v>
      </c>
      <c r="M7069" s="7">
        <v>0.05</v>
      </c>
      <c r="N7069" s="7">
        <v>0.13</v>
      </c>
      <c r="O7069" s="7">
        <v>0.02</v>
      </c>
      <c r="P7069" s="7">
        <v>0.15</v>
      </c>
      <c r="Q7069" s="7">
        <v>0.05</v>
      </c>
      <c r="R7069" s="7">
        <v>0.12</v>
      </c>
      <c r="S7069" s="7">
        <v>0.05</v>
      </c>
      <c r="T7069" s="7">
        <v>0.13</v>
      </c>
      <c r="U7069" s="7">
        <v>0.08</v>
      </c>
      <c r="V7069" s="7">
        <v>0.11</v>
      </c>
      <c r="W7069" s="7">
        <v>0.08</v>
      </c>
      <c r="X7069" s="7">
        <v>0.11</v>
      </c>
      <c r="Y7069" s="7">
        <v>0.06</v>
      </c>
      <c r="Z7069" s="7">
        <v>0.14000000000000001</v>
      </c>
      <c r="AA7069" s="7">
        <v>0.08</v>
      </c>
      <c r="AB7069" s="7">
        <v>0.12</v>
      </c>
      <c r="AC7069" s="7">
        <v>0.11</v>
      </c>
      <c r="AD7069" s="7">
        <v>0.09</v>
      </c>
      <c r="AE7069" s="7">
        <v>0.12</v>
      </c>
      <c r="AF7069" s="7">
        <v>0.11</v>
      </c>
      <c r="AG7069" s="7">
        <v>0.12</v>
      </c>
      <c r="AH7069" s="7">
        <v>0.1</v>
      </c>
    </row>
    <row r="7070" spans="1:34" x14ac:dyDescent="0.2">
      <c r="B7070" s="6" t="s">
        <v>428</v>
      </c>
      <c r="H7070" s="6" t="s">
        <v>78</v>
      </c>
      <c r="J7070" s="6" t="s">
        <v>235</v>
      </c>
      <c r="L7070" s="6" t="s">
        <v>116</v>
      </c>
      <c r="N7070" s="6" t="s">
        <v>222</v>
      </c>
      <c r="P7070" s="6" t="s">
        <v>228</v>
      </c>
      <c r="R7070" s="6" t="s">
        <v>113</v>
      </c>
    </row>
    <row r="7071" spans="1:34" x14ac:dyDescent="0.2">
      <c r="A7071" s="6" t="s">
        <v>1390</v>
      </c>
      <c r="B7071" s="8">
        <v>123</v>
      </c>
      <c r="C7071" s="8">
        <v>92</v>
      </c>
      <c r="D7071" s="8">
        <v>31</v>
      </c>
      <c r="E7071" s="8">
        <v>19</v>
      </c>
      <c r="F7071" s="8">
        <v>44</v>
      </c>
      <c r="G7071" s="8">
        <v>29</v>
      </c>
      <c r="H7071" s="8">
        <v>16</v>
      </c>
      <c r="I7071" s="8">
        <v>30</v>
      </c>
      <c r="J7071" s="8">
        <v>32</v>
      </c>
      <c r="K7071" s="8">
        <v>14</v>
      </c>
      <c r="L7071" s="8">
        <v>68</v>
      </c>
      <c r="M7071" s="8">
        <v>9</v>
      </c>
      <c r="N7071" s="8">
        <v>54</v>
      </c>
      <c r="O7071" s="8">
        <v>7</v>
      </c>
      <c r="P7071" s="8">
        <v>32</v>
      </c>
      <c r="Q7071" s="8">
        <v>19</v>
      </c>
      <c r="R7071" s="8">
        <v>17</v>
      </c>
      <c r="S7071" s="8">
        <v>31</v>
      </c>
      <c r="T7071" s="8">
        <v>18</v>
      </c>
      <c r="U7071" s="8">
        <v>9</v>
      </c>
      <c r="V7071" s="8">
        <v>17</v>
      </c>
      <c r="W7071" s="8">
        <v>5</v>
      </c>
      <c r="X7071" s="8">
        <v>13</v>
      </c>
      <c r="Y7071" s="8">
        <v>11</v>
      </c>
      <c r="Z7071" s="8">
        <v>18</v>
      </c>
      <c r="AA7071" s="8">
        <v>11</v>
      </c>
      <c r="AB7071" s="8">
        <v>12</v>
      </c>
      <c r="AC7071" s="8">
        <v>88</v>
      </c>
      <c r="AD7071" s="8">
        <v>22</v>
      </c>
      <c r="AE7071" s="8">
        <v>52</v>
      </c>
      <c r="AF7071" s="8">
        <v>92</v>
      </c>
      <c r="AG7071" s="8">
        <v>28</v>
      </c>
      <c r="AH7071" s="8">
        <v>73</v>
      </c>
    </row>
    <row r="7072" spans="1:34" x14ac:dyDescent="0.2">
      <c r="B7072" s="7">
        <v>0.06</v>
      </c>
      <c r="C7072" s="7">
        <v>0.06</v>
      </c>
      <c r="D7072" s="7">
        <v>0.06</v>
      </c>
      <c r="E7072" s="7">
        <v>0.05</v>
      </c>
      <c r="F7072" s="7">
        <v>0.06</v>
      </c>
      <c r="G7072" s="7">
        <v>7.0000000000000007E-2</v>
      </c>
      <c r="H7072" s="7">
        <v>0.08</v>
      </c>
      <c r="I7072" s="7">
        <v>0.03</v>
      </c>
      <c r="J7072" s="7">
        <v>0.13</v>
      </c>
      <c r="K7072" s="7">
        <v>0.02</v>
      </c>
      <c r="L7072" s="7">
        <v>0.09</v>
      </c>
      <c r="M7072" s="7">
        <v>0.04</v>
      </c>
      <c r="N7072" s="7">
        <v>0.11</v>
      </c>
      <c r="O7072" s="7">
        <v>0.02</v>
      </c>
      <c r="P7072" s="7">
        <v>0.11</v>
      </c>
      <c r="Q7072" s="7">
        <v>0.03</v>
      </c>
      <c r="R7072" s="7">
        <v>0.14000000000000001</v>
      </c>
      <c r="S7072" s="7">
        <v>0.03</v>
      </c>
      <c r="T7072" s="7">
        <v>7.0000000000000007E-2</v>
      </c>
      <c r="U7072" s="7">
        <v>0.05</v>
      </c>
      <c r="V7072" s="7">
        <v>0.06</v>
      </c>
      <c r="W7072" s="7">
        <v>0.04</v>
      </c>
      <c r="X7072" s="7">
        <v>0.05</v>
      </c>
      <c r="Y7072" s="7">
        <v>7.0000000000000007E-2</v>
      </c>
      <c r="Z7072" s="7">
        <v>7.0000000000000007E-2</v>
      </c>
      <c r="AA7072" s="7">
        <v>7.0000000000000007E-2</v>
      </c>
      <c r="AB7072" s="7">
        <v>7.0000000000000007E-2</v>
      </c>
      <c r="AC7072" s="7">
        <v>7.0000000000000007E-2</v>
      </c>
      <c r="AD7072" s="7">
        <v>0.04</v>
      </c>
      <c r="AE7072" s="7">
        <v>7.0000000000000007E-2</v>
      </c>
      <c r="AF7072" s="7">
        <v>7.0000000000000007E-2</v>
      </c>
      <c r="AG7072" s="7">
        <v>0.09</v>
      </c>
      <c r="AH7072" s="7">
        <v>0.06</v>
      </c>
    </row>
    <row r="7073" spans="1:34" x14ac:dyDescent="0.2">
      <c r="B7073" s="6" t="s">
        <v>1560</v>
      </c>
      <c r="H7073" s="6" t="s">
        <v>78</v>
      </c>
      <c r="J7073" s="6" t="s">
        <v>235</v>
      </c>
      <c r="L7073" s="6" t="s">
        <v>223</v>
      </c>
      <c r="N7073" s="6" t="s">
        <v>222</v>
      </c>
      <c r="P7073" s="6" t="s">
        <v>228</v>
      </c>
      <c r="R7073" s="6" t="s">
        <v>380</v>
      </c>
      <c r="AC7073" s="6" t="s">
        <v>226</v>
      </c>
      <c r="AG7073" s="6" t="s">
        <v>234</v>
      </c>
    </row>
    <row r="7074" spans="1:34" x14ac:dyDescent="0.2">
      <c r="A7074" s="6" t="s">
        <v>1388</v>
      </c>
      <c r="B7074" s="8">
        <v>84</v>
      </c>
      <c r="C7074" s="8">
        <v>65</v>
      </c>
      <c r="D7074" s="8">
        <v>19</v>
      </c>
      <c r="E7074" s="8">
        <v>12</v>
      </c>
      <c r="F7074" s="8">
        <v>31</v>
      </c>
      <c r="G7074" s="8">
        <v>22</v>
      </c>
      <c r="H7074" s="8">
        <v>34</v>
      </c>
      <c r="I7074" s="8">
        <v>18</v>
      </c>
      <c r="J7074" s="8">
        <v>45</v>
      </c>
      <c r="K7074" s="8">
        <v>9</v>
      </c>
      <c r="L7074" s="8">
        <v>52</v>
      </c>
      <c r="M7074" s="8">
        <v>2</v>
      </c>
      <c r="N7074" s="8">
        <v>60</v>
      </c>
      <c r="O7074" s="8">
        <v>3</v>
      </c>
      <c r="P7074" s="8">
        <v>38</v>
      </c>
      <c r="Q7074" s="8">
        <v>8</v>
      </c>
      <c r="R7074" s="8">
        <v>25</v>
      </c>
      <c r="S7074" s="8">
        <v>14</v>
      </c>
      <c r="T7074" s="8">
        <v>20</v>
      </c>
      <c r="U7074" s="8">
        <v>1</v>
      </c>
      <c r="V7074" s="8">
        <v>9</v>
      </c>
      <c r="W7074" s="8">
        <v>9</v>
      </c>
      <c r="X7074" s="8">
        <v>14</v>
      </c>
      <c r="Y7074" s="8">
        <v>4</v>
      </c>
      <c r="Z7074" s="8">
        <v>10</v>
      </c>
      <c r="AA7074" s="8">
        <v>6</v>
      </c>
      <c r="AB7074" s="8">
        <v>8</v>
      </c>
      <c r="AC7074" s="8">
        <v>62</v>
      </c>
      <c r="AD7074" s="8">
        <v>13</v>
      </c>
      <c r="AE7074" s="8">
        <v>41</v>
      </c>
      <c r="AF7074" s="8">
        <v>56</v>
      </c>
      <c r="AG7074" s="8">
        <v>23</v>
      </c>
      <c r="AH7074" s="8">
        <v>37</v>
      </c>
    </row>
    <row r="7075" spans="1:34" x14ac:dyDescent="0.2">
      <c r="B7075" s="7">
        <v>0.04</v>
      </c>
      <c r="C7075" s="7">
        <v>0.04</v>
      </c>
      <c r="D7075" s="7">
        <v>0.04</v>
      </c>
      <c r="E7075" s="7">
        <v>0.03</v>
      </c>
      <c r="F7075" s="7">
        <v>0.04</v>
      </c>
      <c r="G7075" s="7">
        <v>0.05</v>
      </c>
      <c r="H7075" s="7">
        <v>0.16</v>
      </c>
      <c r="I7075" s="7">
        <v>0.02</v>
      </c>
      <c r="J7075" s="7">
        <v>0.18</v>
      </c>
      <c r="K7075" s="7">
        <v>0.01</v>
      </c>
      <c r="L7075" s="7">
        <v>7.0000000000000007E-2</v>
      </c>
      <c r="M7075" s="7">
        <v>0.01</v>
      </c>
      <c r="N7075" s="7">
        <v>0.12</v>
      </c>
      <c r="O7075" s="7">
        <v>0.01</v>
      </c>
      <c r="P7075" s="7">
        <v>0.13</v>
      </c>
      <c r="Q7075" s="7">
        <v>0.01</v>
      </c>
      <c r="R7075" s="7">
        <v>0.21</v>
      </c>
      <c r="S7075" s="7">
        <v>0.01</v>
      </c>
      <c r="T7075" s="7">
        <v>0.08</v>
      </c>
      <c r="U7075" s="7">
        <v>0.01</v>
      </c>
      <c r="V7075" s="7">
        <v>0.03</v>
      </c>
      <c r="W7075" s="7">
        <v>7.0000000000000007E-2</v>
      </c>
      <c r="X7075" s="7">
        <v>0.06</v>
      </c>
      <c r="Y7075" s="7">
        <v>0.02</v>
      </c>
      <c r="Z7075" s="7">
        <v>0.04</v>
      </c>
      <c r="AA7075" s="7">
        <v>0.03</v>
      </c>
      <c r="AB7075" s="7">
        <v>0.04</v>
      </c>
      <c r="AC7075" s="7">
        <v>0.05</v>
      </c>
      <c r="AD7075" s="7">
        <v>0.03</v>
      </c>
      <c r="AE7075" s="7">
        <v>0.06</v>
      </c>
      <c r="AF7075" s="7">
        <v>0.04</v>
      </c>
      <c r="AG7075" s="7">
        <v>0.08</v>
      </c>
      <c r="AH7075" s="7">
        <v>0.03</v>
      </c>
    </row>
    <row r="7076" spans="1:34" x14ac:dyDescent="0.2">
      <c r="B7076" s="6" t="s">
        <v>1559</v>
      </c>
      <c r="H7076" s="6" t="s">
        <v>170</v>
      </c>
      <c r="J7076" s="6" t="s">
        <v>235</v>
      </c>
      <c r="L7076" s="6" t="s">
        <v>223</v>
      </c>
      <c r="N7076" s="6" t="s">
        <v>222</v>
      </c>
      <c r="P7076" s="6" t="s">
        <v>228</v>
      </c>
      <c r="R7076" s="6" t="s">
        <v>380</v>
      </c>
      <c r="T7076" s="6" t="s">
        <v>191</v>
      </c>
      <c r="AC7076" s="6" t="s">
        <v>226</v>
      </c>
      <c r="AE7076" s="6" t="s">
        <v>225</v>
      </c>
      <c r="AG7076" s="6" t="s">
        <v>225</v>
      </c>
    </row>
    <row r="7077" spans="1:34" x14ac:dyDescent="0.2">
      <c r="A7077" s="6" t="s">
        <v>1387</v>
      </c>
      <c r="B7077" s="8">
        <v>43</v>
      </c>
      <c r="C7077" s="8">
        <v>35</v>
      </c>
      <c r="D7077" s="8">
        <v>7</v>
      </c>
      <c r="E7077" s="8">
        <v>12</v>
      </c>
      <c r="F7077" s="8">
        <v>14</v>
      </c>
      <c r="G7077" s="8">
        <v>9</v>
      </c>
      <c r="H7077" s="8">
        <v>22</v>
      </c>
      <c r="I7077" s="8">
        <v>5</v>
      </c>
      <c r="J7077" s="8">
        <v>32</v>
      </c>
      <c r="K7077" s="8">
        <v>4</v>
      </c>
      <c r="L7077" s="8">
        <v>37</v>
      </c>
      <c r="M7077" s="8">
        <v>1</v>
      </c>
      <c r="N7077" s="8">
        <v>33</v>
      </c>
      <c r="O7077" s="8">
        <v>1</v>
      </c>
      <c r="P7077" s="8">
        <v>22</v>
      </c>
      <c r="Q7077" s="8">
        <v>4</v>
      </c>
      <c r="R7077" s="8">
        <v>25</v>
      </c>
      <c r="S7077" s="8">
        <v>7</v>
      </c>
      <c r="T7077" s="8">
        <v>7</v>
      </c>
      <c r="U7077" s="8">
        <v>1</v>
      </c>
      <c r="V7077" s="8">
        <v>5</v>
      </c>
      <c r="W7077" s="8">
        <v>2</v>
      </c>
      <c r="X7077" s="8">
        <v>4</v>
      </c>
      <c r="Y7077" s="6" t="s">
        <v>94</v>
      </c>
      <c r="Z7077" s="8">
        <v>12</v>
      </c>
      <c r="AA7077" s="8">
        <v>1</v>
      </c>
      <c r="AB7077" s="8">
        <v>4</v>
      </c>
      <c r="AC7077" s="8">
        <v>34</v>
      </c>
      <c r="AD7077" s="8">
        <v>5</v>
      </c>
      <c r="AE7077" s="8">
        <v>23</v>
      </c>
      <c r="AF7077" s="8">
        <v>33</v>
      </c>
      <c r="AG7077" s="8">
        <v>18</v>
      </c>
      <c r="AH7077" s="8">
        <v>23</v>
      </c>
    </row>
    <row r="7078" spans="1:34" x14ac:dyDescent="0.2">
      <c r="B7078" s="7">
        <v>0.02</v>
      </c>
      <c r="C7078" s="7">
        <v>0.02</v>
      </c>
      <c r="D7078" s="7">
        <v>0.01</v>
      </c>
      <c r="E7078" s="7">
        <v>0.03</v>
      </c>
      <c r="F7078" s="7">
        <v>0.02</v>
      </c>
      <c r="G7078" s="7">
        <v>0.02</v>
      </c>
      <c r="H7078" s="7">
        <v>0.1</v>
      </c>
      <c r="I7078" s="6" t="s">
        <v>95</v>
      </c>
      <c r="J7078" s="7">
        <v>0.12</v>
      </c>
      <c r="K7078" s="6" t="s">
        <v>95</v>
      </c>
      <c r="L7078" s="7">
        <v>0.05</v>
      </c>
      <c r="M7078" s="6" t="s">
        <v>95</v>
      </c>
      <c r="N7078" s="7">
        <v>0.06</v>
      </c>
      <c r="O7078" s="6" t="s">
        <v>95</v>
      </c>
      <c r="P7078" s="7">
        <v>0.08</v>
      </c>
      <c r="Q7078" s="7">
        <v>0.01</v>
      </c>
      <c r="R7078" s="7">
        <v>0.21</v>
      </c>
      <c r="S7078" s="7">
        <v>0.01</v>
      </c>
      <c r="T7078" s="7">
        <v>0.03</v>
      </c>
      <c r="U7078" s="7">
        <v>0.01</v>
      </c>
      <c r="V7078" s="7">
        <v>0.02</v>
      </c>
      <c r="W7078" s="7">
        <v>0.01</v>
      </c>
      <c r="X7078" s="7">
        <v>0.01</v>
      </c>
      <c r="Y7078" s="6" t="s">
        <v>94</v>
      </c>
      <c r="Z7078" s="7">
        <v>0.05</v>
      </c>
      <c r="AA7078" s="7">
        <v>0.01</v>
      </c>
      <c r="AB7078" s="7">
        <v>0.02</v>
      </c>
      <c r="AC7078" s="7">
        <v>0.03</v>
      </c>
      <c r="AD7078" s="7">
        <v>0.01</v>
      </c>
      <c r="AE7078" s="7">
        <v>0.03</v>
      </c>
      <c r="AF7078" s="7">
        <v>0.02</v>
      </c>
      <c r="AG7078" s="7">
        <v>0.06</v>
      </c>
      <c r="AH7078" s="7">
        <v>0.02</v>
      </c>
    </row>
    <row r="7079" spans="1:34" x14ac:dyDescent="0.2">
      <c r="B7079" s="6" t="s">
        <v>560</v>
      </c>
      <c r="H7079" s="6" t="s">
        <v>170</v>
      </c>
      <c r="J7079" s="6" t="s">
        <v>235</v>
      </c>
      <c r="L7079" s="6" t="s">
        <v>223</v>
      </c>
      <c r="N7079" s="6" t="s">
        <v>222</v>
      </c>
      <c r="P7079" s="6" t="s">
        <v>228</v>
      </c>
      <c r="R7079" s="6" t="s">
        <v>380</v>
      </c>
      <c r="Z7079" s="6" t="s">
        <v>379</v>
      </c>
      <c r="AC7079" s="6" t="s">
        <v>226</v>
      </c>
      <c r="AE7079" s="6" t="s">
        <v>234</v>
      </c>
      <c r="AG7079" s="6" t="s">
        <v>111</v>
      </c>
    </row>
    <row r="7080" spans="1:34" x14ac:dyDescent="0.2">
      <c r="A7080" s="6" t="s">
        <v>1385</v>
      </c>
      <c r="B7080" s="8">
        <v>15</v>
      </c>
      <c r="C7080" s="8">
        <v>12</v>
      </c>
      <c r="D7080" s="8">
        <v>3</v>
      </c>
      <c r="E7080" s="6" t="s">
        <v>94</v>
      </c>
      <c r="F7080" s="8">
        <v>5</v>
      </c>
      <c r="G7080" s="8">
        <v>6</v>
      </c>
      <c r="H7080" s="8">
        <v>7</v>
      </c>
      <c r="I7080" s="8">
        <v>3</v>
      </c>
      <c r="J7080" s="8">
        <v>11</v>
      </c>
      <c r="K7080" s="8">
        <v>3</v>
      </c>
      <c r="L7080" s="8">
        <v>13</v>
      </c>
      <c r="M7080" s="6" t="s">
        <v>94</v>
      </c>
      <c r="N7080" s="8">
        <v>15</v>
      </c>
      <c r="O7080" s="6" t="s">
        <v>94</v>
      </c>
      <c r="P7080" s="8">
        <v>9</v>
      </c>
      <c r="Q7080" s="8">
        <v>1</v>
      </c>
      <c r="R7080" s="8">
        <v>11</v>
      </c>
      <c r="S7080" s="8">
        <v>2</v>
      </c>
      <c r="T7080" s="8">
        <v>2</v>
      </c>
      <c r="U7080" s="8">
        <v>1</v>
      </c>
      <c r="V7080" s="8">
        <v>2</v>
      </c>
      <c r="W7080" s="6" t="s">
        <v>94</v>
      </c>
      <c r="X7080" s="8">
        <v>3</v>
      </c>
      <c r="Y7080" s="6" t="s">
        <v>94</v>
      </c>
      <c r="Z7080" s="8">
        <v>2</v>
      </c>
      <c r="AA7080" s="8">
        <v>1</v>
      </c>
      <c r="AB7080" s="6" t="s">
        <v>94</v>
      </c>
      <c r="AC7080" s="8">
        <v>12</v>
      </c>
      <c r="AD7080" s="8">
        <v>3</v>
      </c>
      <c r="AE7080" s="8">
        <v>4</v>
      </c>
      <c r="AF7080" s="8">
        <v>8</v>
      </c>
      <c r="AG7080" s="8">
        <v>6</v>
      </c>
      <c r="AH7080" s="8">
        <v>3</v>
      </c>
    </row>
    <row r="7081" spans="1:34" x14ac:dyDescent="0.2">
      <c r="B7081" s="7">
        <v>0.01</v>
      </c>
      <c r="C7081" s="7">
        <v>0.01</v>
      </c>
      <c r="D7081" s="7">
        <v>0.01</v>
      </c>
      <c r="E7081" s="6" t="s">
        <v>94</v>
      </c>
      <c r="F7081" s="7">
        <v>0.01</v>
      </c>
      <c r="G7081" s="7">
        <v>0.01</v>
      </c>
      <c r="H7081" s="7">
        <v>0.03</v>
      </c>
      <c r="I7081" s="6" t="s">
        <v>95</v>
      </c>
      <c r="J7081" s="7">
        <v>0.04</v>
      </c>
      <c r="K7081" s="6" t="s">
        <v>95</v>
      </c>
      <c r="L7081" s="7">
        <v>0.02</v>
      </c>
      <c r="M7081" s="6" t="s">
        <v>94</v>
      </c>
      <c r="N7081" s="7">
        <v>0.03</v>
      </c>
      <c r="O7081" s="6" t="s">
        <v>94</v>
      </c>
      <c r="P7081" s="7">
        <v>0.03</v>
      </c>
      <c r="Q7081" s="6" t="s">
        <v>95</v>
      </c>
      <c r="R7081" s="7">
        <v>0.09</v>
      </c>
      <c r="S7081" s="6" t="s">
        <v>95</v>
      </c>
      <c r="T7081" s="7">
        <v>0.01</v>
      </c>
      <c r="U7081" s="7">
        <v>0.01</v>
      </c>
      <c r="V7081" s="7">
        <v>0.01</v>
      </c>
      <c r="W7081" s="6" t="s">
        <v>94</v>
      </c>
      <c r="X7081" s="7">
        <v>0.01</v>
      </c>
      <c r="Y7081" s="6" t="s">
        <v>94</v>
      </c>
      <c r="Z7081" s="7">
        <v>0.01</v>
      </c>
      <c r="AA7081" s="7">
        <v>0.01</v>
      </c>
      <c r="AB7081" s="6" t="s">
        <v>94</v>
      </c>
      <c r="AC7081" s="7">
        <v>0.01</v>
      </c>
      <c r="AD7081" s="7">
        <v>0.01</v>
      </c>
      <c r="AE7081" s="7">
        <v>0.01</v>
      </c>
      <c r="AF7081" s="7">
        <v>0.01</v>
      </c>
      <c r="AG7081" s="7">
        <v>0.02</v>
      </c>
      <c r="AH7081" s="6" t="s">
        <v>95</v>
      </c>
    </row>
    <row r="7082" spans="1:34" x14ac:dyDescent="0.2">
      <c r="B7082" s="6" t="s">
        <v>1440</v>
      </c>
      <c r="G7082" s="6" t="s">
        <v>41</v>
      </c>
      <c r="H7082" s="6" t="s">
        <v>170</v>
      </c>
      <c r="J7082" s="6" t="s">
        <v>235</v>
      </c>
      <c r="L7082" s="6" t="s">
        <v>223</v>
      </c>
      <c r="N7082" s="6" t="s">
        <v>222</v>
      </c>
      <c r="P7082" s="6" t="s">
        <v>228</v>
      </c>
      <c r="R7082" s="6" t="s">
        <v>380</v>
      </c>
      <c r="AG7082" s="6" t="s">
        <v>111</v>
      </c>
    </row>
    <row r="7083" spans="1:34" x14ac:dyDescent="0.2">
      <c r="A7083" s="6" t="s">
        <v>269</v>
      </c>
      <c r="B7083" s="8">
        <v>103</v>
      </c>
      <c r="C7083" s="8">
        <v>84</v>
      </c>
      <c r="D7083" s="8">
        <v>19</v>
      </c>
      <c r="E7083" s="8">
        <v>34</v>
      </c>
      <c r="F7083" s="8">
        <v>32</v>
      </c>
      <c r="G7083" s="8">
        <v>18</v>
      </c>
      <c r="H7083" s="8">
        <v>5</v>
      </c>
      <c r="I7083" s="8">
        <v>41</v>
      </c>
      <c r="J7083" s="8">
        <v>1</v>
      </c>
      <c r="K7083" s="8">
        <v>10</v>
      </c>
      <c r="L7083" s="8">
        <v>18</v>
      </c>
      <c r="M7083" s="8">
        <v>7</v>
      </c>
      <c r="N7083" s="8">
        <v>3</v>
      </c>
      <c r="O7083" s="8">
        <v>2</v>
      </c>
      <c r="P7083" s="8">
        <v>4</v>
      </c>
      <c r="Q7083" s="8">
        <v>16</v>
      </c>
      <c r="R7083" s="8">
        <v>3</v>
      </c>
      <c r="S7083" s="8">
        <v>9</v>
      </c>
      <c r="T7083" s="8">
        <v>8</v>
      </c>
      <c r="U7083" s="8">
        <v>7</v>
      </c>
      <c r="V7083" s="8">
        <v>5</v>
      </c>
      <c r="W7083" s="8">
        <v>9</v>
      </c>
      <c r="X7083" s="8">
        <v>9</v>
      </c>
      <c r="Y7083" s="8">
        <v>6</v>
      </c>
      <c r="Z7083" s="8">
        <v>5</v>
      </c>
      <c r="AA7083" s="8">
        <v>8</v>
      </c>
      <c r="AB7083" s="8">
        <v>30</v>
      </c>
      <c r="AC7083" s="8">
        <v>45</v>
      </c>
      <c r="AD7083" s="8">
        <v>3</v>
      </c>
      <c r="AE7083" s="8">
        <v>24</v>
      </c>
      <c r="AF7083" s="8">
        <v>36</v>
      </c>
      <c r="AG7083" s="8">
        <v>11</v>
      </c>
      <c r="AH7083" s="8">
        <v>31</v>
      </c>
    </row>
    <row r="7084" spans="1:34" x14ac:dyDescent="0.2">
      <c r="B7084" s="7">
        <v>0.05</v>
      </c>
      <c r="C7084" s="7">
        <v>0.06</v>
      </c>
      <c r="D7084" s="7">
        <v>0.04</v>
      </c>
      <c r="E7084" s="7">
        <v>0.1</v>
      </c>
      <c r="F7084" s="7">
        <v>0.04</v>
      </c>
      <c r="G7084" s="7">
        <v>0.04</v>
      </c>
      <c r="H7084" s="7">
        <v>0.02</v>
      </c>
      <c r="I7084" s="7">
        <v>0.04</v>
      </c>
      <c r="J7084" s="6" t="s">
        <v>95</v>
      </c>
      <c r="K7084" s="7">
        <v>0.01</v>
      </c>
      <c r="L7084" s="7">
        <v>0.02</v>
      </c>
      <c r="M7084" s="7">
        <v>0.03</v>
      </c>
      <c r="N7084" s="7">
        <v>0.01</v>
      </c>
      <c r="O7084" s="6" t="s">
        <v>95</v>
      </c>
      <c r="P7084" s="7">
        <v>0.01</v>
      </c>
      <c r="Q7084" s="7">
        <v>0.02</v>
      </c>
      <c r="R7084" s="7">
        <v>0.02</v>
      </c>
      <c r="S7084" s="7">
        <v>0.01</v>
      </c>
      <c r="T7084" s="7">
        <v>0.03</v>
      </c>
      <c r="U7084" s="7">
        <v>0.04</v>
      </c>
      <c r="V7084" s="7">
        <v>0.02</v>
      </c>
      <c r="W7084" s="7">
        <v>7.0000000000000007E-2</v>
      </c>
      <c r="X7084" s="7">
        <v>0.04</v>
      </c>
      <c r="Y7084" s="7">
        <v>0.04</v>
      </c>
      <c r="Z7084" s="7">
        <v>0.02</v>
      </c>
      <c r="AA7084" s="7">
        <v>0.05</v>
      </c>
      <c r="AB7084" s="7">
        <v>0.17</v>
      </c>
      <c r="AC7084" s="7">
        <v>0.04</v>
      </c>
      <c r="AD7084" s="7">
        <v>0.01</v>
      </c>
      <c r="AE7084" s="7">
        <v>0.03</v>
      </c>
      <c r="AF7084" s="7">
        <v>0.03</v>
      </c>
      <c r="AG7084" s="7">
        <v>0.04</v>
      </c>
      <c r="AH7084" s="7">
        <v>0.02</v>
      </c>
    </row>
    <row r="7085" spans="1:34" x14ac:dyDescent="0.2">
      <c r="B7085" s="6" t="s">
        <v>1459</v>
      </c>
      <c r="E7085" s="6" t="s">
        <v>207</v>
      </c>
      <c r="W7085" s="6" t="s">
        <v>90</v>
      </c>
      <c r="AB7085" s="6" t="s">
        <v>385</v>
      </c>
      <c r="AC7085" s="6" t="s">
        <v>112</v>
      </c>
    </row>
    <row r="7086" spans="1:34" x14ac:dyDescent="0.2">
      <c r="A7086" s="6" t="s">
        <v>1505</v>
      </c>
    </row>
    <row r="7088" spans="1:34" x14ac:dyDescent="0.2">
      <c r="A7088" s="6" t="s">
        <v>261</v>
      </c>
      <c r="B7088" s="11">
        <v>3.74</v>
      </c>
      <c r="C7088" s="11">
        <v>3.79</v>
      </c>
      <c r="D7088" s="11">
        <v>3.56</v>
      </c>
      <c r="E7088" s="11">
        <v>3.77</v>
      </c>
      <c r="F7088" s="11">
        <v>3.87</v>
      </c>
      <c r="G7088" s="11">
        <v>3.68</v>
      </c>
      <c r="H7088" s="11">
        <v>5.57</v>
      </c>
      <c r="I7088" s="11">
        <v>2.7</v>
      </c>
      <c r="J7088" s="11">
        <v>6.02</v>
      </c>
      <c r="K7088" s="11">
        <v>2.46</v>
      </c>
      <c r="L7088" s="11">
        <v>4.41</v>
      </c>
      <c r="M7088" s="11">
        <v>2.2799999999999998</v>
      </c>
      <c r="N7088" s="11">
        <v>4.9400000000000004</v>
      </c>
      <c r="O7088" s="11">
        <v>1.95</v>
      </c>
      <c r="P7088" s="11">
        <v>5.22</v>
      </c>
      <c r="Q7088" s="11">
        <v>2.41</v>
      </c>
      <c r="R7088" s="11">
        <v>7.01</v>
      </c>
      <c r="S7088" s="11">
        <v>2.67</v>
      </c>
      <c r="T7088" s="11">
        <v>4.21</v>
      </c>
      <c r="U7088" s="11">
        <v>3.25</v>
      </c>
      <c r="V7088" s="11">
        <v>3.77</v>
      </c>
      <c r="W7088" s="11">
        <v>3.02</v>
      </c>
      <c r="X7088" s="11">
        <v>3.92</v>
      </c>
      <c r="Y7088" s="11">
        <v>3.13</v>
      </c>
      <c r="Z7088" s="11">
        <v>3.98</v>
      </c>
      <c r="AA7088" s="11">
        <v>3.38</v>
      </c>
      <c r="AB7088" s="11">
        <v>4.18</v>
      </c>
      <c r="AC7088" s="11">
        <v>3.93</v>
      </c>
      <c r="AD7088" s="11">
        <v>3.15</v>
      </c>
      <c r="AE7088" s="11">
        <v>3.95</v>
      </c>
      <c r="AF7088" s="11">
        <v>3.73</v>
      </c>
      <c r="AG7088" s="11">
        <v>4.6500000000000004</v>
      </c>
      <c r="AH7088" s="11">
        <v>3.42</v>
      </c>
    </row>
    <row r="7089" spans="1:34" x14ac:dyDescent="0.2">
      <c r="B7089" s="6" t="s">
        <v>578</v>
      </c>
      <c r="H7089" s="6" t="s">
        <v>170</v>
      </c>
      <c r="J7089" s="6" t="s">
        <v>235</v>
      </c>
      <c r="L7089" s="6" t="s">
        <v>223</v>
      </c>
      <c r="N7089" s="6" t="s">
        <v>222</v>
      </c>
      <c r="P7089" s="6" t="s">
        <v>228</v>
      </c>
      <c r="R7089" s="6" t="s">
        <v>380</v>
      </c>
      <c r="T7089" s="6" t="s">
        <v>191</v>
      </c>
      <c r="V7089" s="6" t="s">
        <v>446</v>
      </c>
      <c r="X7089" s="6" t="s">
        <v>200</v>
      </c>
      <c r="Z7089" s="6" t="s">
        <v>219</v>
      </c>
      <c r="AB7089" s="6" t="s">
        <v>112</v>
      </c>
      <c r="AC7089" s="6" t="s">
        <v>226</v>
      </c>
      <c r="AE7089" s="6" t="s">
        <v>225</v>
      </c>
      <c r="AG7089" s="6" t="s">
        <v>111</v>
      </c>
    </row>
    <row r="7090" spans="1:34" x14ac:dyDescent="0.2">
      <c r="A7090" s="6" t="s">
        <v>257</v>
      </c>
      <c r="B7090" s="8">
        <v>141</v>
      </c>
      <c r="C7090" s="8">
        <v>112</v>
      </c>
      <c r="D7090" s="8">
        <v>28</v>
      </c>
      <c r="E7090" s="8">
        <v>24</v>
      </c>
      <c r="F7090" s="8">
        <v>51</v>
      </c>
      <c r="G7090" s="8">
        <v>37</v>
      </c>
      <c r="H7090" s="8">
        <v>63</v>
      </c>
      <c r="I7090" s="8">
        <v>25</v>
      </c>
      <c r="J7090" s="8">
        <v>88</v>
      </c>
      <c r="K7090" s="8">
        <v>16</v>
      </c>
      <c r="L7090" s="8">
        <v>102</v>
      </c>
      <c r="M7090" s="8">
        <v>3</v>
      </c>
      <c r="N7090" s="8">
        <v>108</v>
      </c>
      <c r="O7090" s="8">
        <v>4</v>
      </c>
      <c r="P7090" s="8">
        <v>69</v>
      </c>
      <c r="Q7090" s="8">
        <v>13</v>
      </c>
      <c r="R7090" s="8">
        <v>62</v>
      </c>
      <c r="S7090" s="8">
        <v>23</v>
      </c>
      <c r="T7090" s="8">
        <v>29</v>
      </c>
      <c r="U7090" s="8">
        <v>4</v>
      </c>
      <c r="V7090" s="8">
        <v>16</v>
      </c>
      <c r="W7090" s="8">
        <v>11</v>
      </c>
      <c r="X7090" s="8">
        <v>21</v>
      </c>
      <c r="Y7090" s="8">
        <v>4</v>
      </c>
      <c r="Z7090" s="8">
        <v>24</v>
      </c>
      <c r="AA7090" s="8">
        <v>8</v>
      </c>
      <c r="AB7090" s="8">
        <v>11</v>
      </c>
      <c r="AC7090" s="8">
        <v>108</v>
      </c>
      <c r="AD7090" s="8">
        <v>21</v>
      </c>
      <c r="AE7090" s="8">
        <v>68</v>
      </c>
      <c r="AF7090" s="8">
        <v>97</v>
      </c>
      <c r="AG7090" s="8">
        <v>47</v>
      </c>
      <c r="AH7090" s="8">
        <v>64</v>
      </c>
    </row>
    <row r="7091" spans="1:34" x14ac:dyDescent="0.2">
      <c r="B7091" s="7">
        <v>7.0000000000000007E-2</v>
      </c>
      <c r="C7091" s="7">
        <v>7.0000000000000007E-2</v>
      </c>
      <c r="D7091" s="7">
        <v>0.06</v>
      </c>
      <c r="E7091" s="7">
        <v>7.0000000000000007E-2</v>
      </c>
      <c r="F7091" s="7">
        <v>7.0000000000000007E-2</v>
      </c>
      <c r="G7091" s="7">
        <v>0.09</v>
      </c>
      <c r="H7091" s="7">
        <v>0.3</v>
      </c>
      <c r="I7091" s="7">
        <v>0.03</v>
      </c>
      <c r="J7091" s="7">
        <v>0.35</v>
      </c>
      <c r="K7091" s="7">
        <v>0.02</v>
      </c>
      <c r="L7091" s="7">
        <v>0.14000000000000001</v>
      </c>
      <c r="M7091" s="7">
        <v>0.01</v>
      </c>
      <c r="N7091" s="7">
        <v>0.21</v>
      </c>
      <c r="O7091" s="7">
        <v>0.01</v>
      </c>
      <c r="P7091" s="7">
        <v>0.25</v>
      </c>
      <c r="Q7091" s="7">
        <v>0.02</v>
      </c>
      <c r="R7091" s="7">
        <v>0.51</v>
      </c>
      <c r="S7091" s="7">
        <v>0.02</v>
      </c>
      <c r="T7091" s="7">
        <v>0.11</v>
      </c>
      <c r="U7091" s="7">
        <v>0.02</v>
      </c>
      <c r="V7091" s="7">
        <v>0.06</v>
      </c>
      <c r="W7091" s="7">
        <v>0.08</v>
      </c>
      <c r="X7091" s="7">
        <v>0.09</v>
      </c>
      <c r="Y7091" s="7">
        <v>0.02</v>
      </c>
      <c r="Z7091" s="7">
        <v>0.1</v>
      </c>
      <c r="AA7091" s="7">
        <v>0.05</v>
      </c>
      <c r="AB7091" s="7">
        <v>7.0000000000000007E-2</v>
      </c>
      <c r="AC7091" s="7">
        <v>0.09</v>
      </c>
      <c r="AD7091" s="7">
        <v>0.04</v>
      </c>
      <c r="AE7091" s="7">
        <v>0.09</v>
      </c>
      <c r="AF7091" s="7">
        <v>7.0000000000000007E-2</v>
      </c>
      <c r="AG7091" s="7">
        <v>0.16</v>
      </c>
      <c r="AH7091" s="7">
        <v>0.05</v>
      </c>
    </row>
    <row r="7092" spans="1:34" x14ac:dyDescent="0.2">
      <c r="B7092" s="6" t="s">
        <v>422</v>
      </c>
      <c r="H7092" s="6" t="s">
        <v>170</v>
      </c>
      <c r="J7092" s="6" t="s">
        <v>235</v>
      </c>
      <c r="L7092" s="6" t="s">
        <v>223</v>
      </c>
      <c r="N7092" s="6" t="s">
        <v>222</v>
      </c>
      <c r="P7092" s="6" t="s">
        <v>228</v>
      </c>
      <c r="R7092" s="6" t="s">
        <v>380</v>
      </c>
      <c r="T7092" s="6" t="s">
        <v>191</v>
      </c>
      <c r="X7092" s="6" t="s">
        <v>200</v>
      </c>
      <c r="AC7092" s="6" t="s">
        <v>226</v>
      </c>
      <c r="AE7092" s="6" t="s">
        <v>225</v>
      </c>
      <c r="AG7092" s="6" t="s">
        <v>111</v>
      </c>
    </row>
    <row r="7093" spans="1:34" x14ac:dyDescent="0.2">
      <c r="A7093" s="6" t="s">
        <v>249</v>
      </c>
      <c r="B7093" s="8">
        <v>1110</v>
      </c>
      <c r="C7093" s="8">
        <v>816</v>
      </c>
      <c r="D7093" s="8">
        <v>291</v>
      </c>
      <c r="E7093" s="8">
        <v>191</v>
      </c>
      <c r="F7093" s="8">
        <v>385</v>
      </c>
      <c r="G7093" s="8">
        <v>239</v>
      </c>
      <c r="H7093" s="8">
        <v>62</v>
      </c>
      <c r="I7093" s="8">
        <v>707</v>
      </c>
      <c r="J7093" s="8">
        <v>63</v>
      </c>
      <c r="K7093" s="8">
        <v>751</v>
      </c>
      <c r="L7093" s="8">
        <v>350</v>
      </c>
      <c r="M7093" s="8">
        <v>196</v>
      </c>
      <c r="N7093" s="8">
        <v>193</v>
      </c>
      <c r="O7093" s="8">
        <v>402</v>
      </c>
      <c r="P7093" s="8">
        <v>95</v>
      </c>
      <c r="Q7093" s="8">
        <v>493</v>
      </c>
      <c r="R7093" s="8">
        <v>13</v>
      </c>
      <c r="S7093" s="8">
        <v>858</v>
      </c>
      <c r="T7093" s="8">
        <v>127</v>
      </c>
      <c r="U7093" s="8">
        <v>116</v>
      </c>
      <c r="V7093" s="8">
        <v>151</v>
      </c>
      <c r="W7093" s="8">
        <v>87</v>
      </c>
      <c r="X7093" s="8">
        <v>136</v>
      </c>
      <c r="Y7093" s="8">
        <v>105</v>
      </c>
      <c r="Z7093" s="8">
        <v>134</v>
      </c>
      <c r="AA7093" s="8">
        <v>105</v>
      </c>
      <c r="AB7093" s="8">
        <v>71</v>
      </c>
      <c r="AC7093" s="8">
        <v>677</v>
      </c>
      <c r="AD7093" s="8">
        <v>342</v>
      </c>
      <c r="AE7093" s="8">
        <v>393</v>
      </c>
      <c r="AF7093" s="8">
        <v>797</v>
      </c>
      <c r="AG7093" s="8">
        <v>135</v>
      </c>
      <c r="AH7093" s="8">
        <v>779</v>
      </c>
    </row>
    <row r="7094" spans="1:34" x14ac:dyDescent="0.2">
      <c r="B7094" s="7">
        <v>0.55000000000000004</v>
      </c>
      <c r="C7094" s="7">
        <v>0.54</v>
      </c>
      <c r="D7094" s="7">
        <v>0.59</v>
      </c>
      <c r="E7094" s="7">
        <v>0.53</v>
      </c>
      <c r="F7094" s="7">
        <v>0.53</v>
      </c>
      <c r="G7094" s="7">
        <v>0.55000000000000004</v>
      </c>
      <c r="H7094" s="7">
        <v>0.3</v>
      </c>
      <c r="I7094" s="7">
        <v>0.72</v>
      </c>
      <c r="J7094" s="7">
        <v>0.25</v>
      </c>
      <c r="K7094" s="7">
        <v>0.8</v>
      </c>
      <c r="L7094" s="7">
        <v>0.47</v>
      </c>
      <c r="M7094" s="7">
        <v>0.78</v>
      </c>
      <c r="N7094" s="7">
        <v>0.38</v>
      </c>
      <c r="O7094" s="7">
        <v>0.89</v>
      </c>
      <c r="P7094" s="7">
        <v>0.34</v>
      </c>
      <c r="Q7094" s="7">
        <v>0.77</v>
      </c>
      <c r="R7094" s="7">
        <v>0.11</v>
      </c>
      <c r="S7094" s="7">
        <v>0.79</v>
      </c>
      <c r="T7094" s="7">
        <v>0.49</v>
      </c>
      <c r="U7094" s="7">
        <v>0.67</v>
      </c>
      <c r="V7094" s="7">
        <v>0.55000000000000004</v>
      </c>
      <c r="W7094" s="7">
        <v>0.63</v>
      </c>
      <c r="X7094" s="7">
        <v>0.56000000000000005</v>
      </c>
      <c r="Y7094" s="7">
        <v>0.65</v>
      </c>
      <c r="Z7094" s="7">
        <v>0.53</v>
      </c>
      <c r="AA7094" s="7">
        <v>0.62</v>
      </c>
      <c r="AB7094" s="7">
        <v>0.41</v>
      </c>
      <c r="AC7094" s="7">
        <v>0.53</v>
      </c>
      <c r="AD7094" s="7">
        <v>0.67</v>
      </c>
      <c r="AE7094" s="7">
        <v>0.54</v>
      </c>
      <c r="AF7094" s="7">
        <v>0.57999999999999996</v>
      </c>
      <c r="AG7094" s="7">
        <v>0.45</v>
      </c>
      <c r="AH7094" s="7">
        <v>0.62</v>
      </c>
    </row>
    <row r="7095" spans="1:34" x14ac:dyDescent="0.2">
      <c r="B7095" s="6" t="s">
        <v>1558</v>
      </c>
      <c r="D7095" s="6" t="s">
        <v>32</v>
      </c>
      <c r="I7095" s="6" t="s">
        <v>377</v>
      </c>
      <c r="K7095" s="6" t="s">
        <v>354</v>
      </c>
      <c r="M7095" s="6" t="s">
        <v>109</v>
      </c>
      <c r="O7095" s="6" t="s">
        <v>108</v>
      </c>
      <c r="Q7095" s="6" t="s">
        <v>107</v>
      </c>
      <c r="S7095" s="6" t="s">
        <v>106</v>
      </c>
      <c r="U7095" s="6" t="s">
        <v>160</v>
      </c>
      <c r="Y7095" s="6" t="s">
        <v>92</v>
      </c>
      <c r="AA7095" s="6" t="s">
        <v>92</v>
      </c>
      <c r="AC7095" s="6" t="s">
        <v>218</v>
      </c>
      <c r="AD7095" s="6" t="s">
        <v>212</v>
      </c>
      <c r="AE7095" s="6" t="s">
        <v>104</v>
      </c>
      <c r="AF7095" s="6" t="s">
        <v>558</v>
      </c>
      <c r="AH7095" s="6" t="s">
        <v>375</v>
      </c>
    </row>
    <row r="7096" spans="1:34" x14ac:dyDescent="0.2">
      <c r="A7096" s="6" t="s">
        <v>104</v>
      </c>
    </row>
    <row r="7098" spans="1:34" x14ac:dyDescent="0.2">
      <c r="A7098" s="6" t="s">
        <v>97</v>
      </c>
    </row>
    <row r="7100" spans="1:34" x14ac:dyDescent="0.2">
      <c r="A7100" s="6" t="s">
        <v>1055</v>
      </c>
    </row>
    <row r="7101" spans="1:34" x14ac:dyDescent="0.2">
      <c r="A7101" s="6" t="s">
        <v>1054</v>
      </c>
    </row>
    <row r="7103" spans="1:34" x14ac:dyDescent="0.2">
      <c r="A7103" s="8">
        <v>107</v>
      </c>
    </row>
    <row r="7108" spans="1:24" x14ac:dyDescent="0.2">
      <c r="A7108" s="9" t="s">
        <v>0</v>
      </c>
    </row>
    <row r="7110" spans="1:24" x14ac:dyDescent="0.2">
      <c r="A7110" s="9" t="s">
        <v>1</v>
      </c>
    </row>
    <row r="7111" spans="1:24" x14ac:dyDescent="0.2">
      <c r="A7111" s="9" t="s">
        <v>2</v>
      </c>
    </row>
    <row r="7112" spans="1:24" x14ac:dyDescent="0.2">
      <c r="A7112" s="9" t="s">
        <v>3</v>
      </c>
    </row>
    <row r="7113" spans="1:24" x14ac:dyDescent="0.2">
      <c r="A7113" s="9" t="s">
        <v>4</v>
      </c>
    </row>
    <row r="7114" spans="1:24" x14ac:dyDescent="0.2">
      <c r="A7114" s="9" t="s">
        <v>5</v>
      </c>
    </row>
    <row r="7116" spans="1:24" x14ac:dyDescent="0.2">
      <c r="A7116" s="6" t="s">
        <v>1571</v>
      </c>
    </row>
    <row r="7117" spans="1:24" x14ac:dyDescent="0.2">
      <c r="A7117" s="6" t="s">
        <v>7</v>
      </c>
    </row>
    <row r="7119" spans="1:24" x14ac:dyDescent="0.2">
      <c r="D7119" s="9" t="s">
        <v>8</v>
      </c>
      <c r="G7119" s="9" t="s">
        <v>9</v>
      </c>
      <c r="L7119" s="9" t="s">
        <v>10</v>
      </c>
      <c r="P7119" s="9" t="s">
        <v>11</v>
      </c>
      <c r="T7119" s="9" t="s">
        <v>12</v>
      </c>
      <c r="X7119" s="9" t="s">
        <v>13</v>
      </c>
    </row>
    <row r="7120" spans="1:24" x14ac:dyDescent="0.2">
      <c r="R7120" s="9" t="s">
        <v>14</v>
      </c>
      <c r="T7120" s="9" t="s">
        <v>15</v>
      </c>
      <c r="U7120" s="9" t="s">
        <v>16</v>
      </c>
    </row>
    <row r="7121" spans="1:26" x14ac:dyDescent="0.2">
      <c r="R7121" s="9" t="s">
        <v>17</v>
      </c>
      <c r="S7121" s="9" t="s">
        <v>18</v>
      </c>
      <c r="T7121" s="9" t="s">
        <v>19</v>
      </c>
      <c r="U7121" s="9" t="s">
        <v>20</v>
      </c>
      <c r="X7121" s="9" t="s">
        <v>21</v>
      </c>
      <c r="Y7121" s="9" t="s">
        <v>22</v>
      </c>
      <c r="Z7121" s="9" t="s">
        <v>23</v>
      </c>
    </row>
    <row r="7122" spans="1:26" x14ac:dyDescent="0.2">
      <c r="B7122" s="9" t="s">
        <v>24</v>
      </c>
      <c r="C7122" s="9" t="s">
        <v>25</v>
      </c>
      <c r="D7122" s="9" t="s">
        <v>26</v>
      </c>
      <c r="E7122" s="9" t="s">
        <v>27</v>
      </c>
      <c r="F7122" s="9" t="s">
        <v>28</v>
      </c>
      <c r="G7122" s="9" t="s">
        <v>29</v>
      </c>
      <c r="H7122" s="9" t="s">
        <v>30</v>
      </c>
      <c r="I7122" s="9" t="s">
        <v>31</v>
      </c>
      <c r="J7122" s="9" t="s">
        <v>32</v>
      </c>
      <c r="K7122" s="9" t="s">
        <v>33</v>
      </c>
      <c r="L7122" s="9" t="s">
        <v>34</v>
      </c>
      <c r="M7122" s="9" t="s">
        <v>35</v>
      </c>
      <c r="N7122" s="9" t="s">
        <v>36</v>
      </c>
      <c r="O7122" s="9" t="s">
        <v>37</v>
      </c>
      <c r="P7122" s="9" t="s">
        <v>38</v>
      </c>
      <c r="Q7122" s="9" t="s">
        <v>39</v>
      </c>
      <c r="R7122" s="10">
        <v>12</v>
      </c>
      <c r="S7122" s="9" t="s">
        <v>40</v>
      </c>
      <c r="T7122" s="9" t="s">
        <v>41</v>
      </c>
      <c r="U7122" s="9" t="s">
        <v>42</v>
      </c>
      <c r="V7122" s="9" t="s">
        <v>43</v>
      </c>
      <c r="W7122" s="9" t="s">
        <v>44</v>
      </c>
      <c r="X7122" s="9" t="s">
        <v>45</v>
      </c>
      <c r="Y7122" s="9" t="s">
        <v>46</v>
      </c>
      <c r="Z7122" s="9" t="s">
        <v>46</v>
      </c>
    </row>
    <row r="7123" spans="1:26" x14ac:dyDescent="0.2">
      <c r="B7123" s="9" t="s">
        <v>47</v>
      </c>
      <c r="C7123" s="9" t="s">
        <v>48</v>
      </c>
      <c r="D7123" s="9" t="s">
        <v>49</v>
      </c>
      <c r="E7123" s="9" t="s">
        <v>50</v>
      </c>
      <c r="F7123" s="9" t="s">
        <v>51</v>
      </c>
      <c r="G7123" s="9" t="s">
        <v>52</v>
      </c>
      <c r="H7123" s="9" t="s">
        <v>53</v>
      </c>
      <c r="I7123" s="9" t="s">
        <v>54</v>
      </c>
      <c r="J7123" s="9" t="s">
        <v>55</v>
      </c>
      <c r="K7123" s="9" t="s">
        <v>56</v>
      </c>
      <c r="L7123" s="9" t="s">
        <v>57</v>
      </c>
      <c r="M7123" s="9" t="s">
        <v>58</v>
      </c>
      <c r="N7123" s="9" t="s">
        <v>59</v>
      </c>
      <c r="O7123" s="9" t="s">
        <v>60</v>
      </c>
      <c r="P7123" s="9" t="s">
        <v>61</v>
      </c>
      <c r="Q7123" s="9" t="s">
        <v>62</v>
      </c>
      <c r="R7123" s="9" t="s">
        <v>63</v>
      </c>
      <c r="S7123" s="9" t="s">
        <v>64</v>
      </c>
      <c r="T7123" s="9" t="s">
        <v>65</v>
      </c>
      <c r="U7123" s="9" t="s">
        <v>66</v>
      </c>
      <c r="V7123" s="9" t="s">
        <v>67</v>
      </c>
      <c r="W7123" s="9" t="s">
        <v>68</v>
      </c>
      <c r="X7123" s="9" t="s">
        <v>69</v>
      </c>
      <c r="Y7123" s="9" t="s">
        <v>70</v>
      </c>
      <c r="Z7123" s="9" t="s">
        <v>71</v>
      </c>
    </row>
    <row r="7124" spans="1:26" x14ac:dyDescent="0.2">
      <c r="A7124" s="6" t="s">
        <v>72</v>
      </c>
      <c r="B7124" s="8">
        <v>2019</v>
      </c>
      <c r="C7124" s="8">
        <v>1011</v>
      </c>
      <c r="D7124" s="8">
        <v>1008</v>
      </c>
      <c r="E7124" s="8">
        <v>321</v>
      </c>
      <c r="F7124" s="8">
        <v>361</v>
      </c>
      <c r="G7124" s="8">
        <v>372</v>
      </c>
      <c r="H7124" s="8">
        <v>376</v>
      </c>
      <c r="I7124" s="8">
        <v>589</v>
      </c>
      <c r="J7124" s="8">
        <v>593</v>
      </c>
      <c r="K7124" s="8">
        <v>588</v>
      </c>
      <c r="L7124" s="8">
        <v>378</v>
      </c>
      <c r="M7124" s="8">
        <v>460</v>
      </c>
      <c r="N7124" s="8">
        <v>674</v>
      </c>
      <c r="O7124" s="8">
        <v>546</v>
      </c>
      <c r="P7124" s="8">
        <v>458</v>
      </c>
      <c r="Q7124" s="8">
        <v>341</v>
      </c>
      <c r="R7124" s="8">
        <v>503</v>
      </c>
      <c r="S7124" s="8">
        <v>454</v>
      </c>
      <c r="T7124" s="8">
        <v>914</v>
      </c>
      <c r="U7124" s="8">
        <v>148</v>
      </c>
      <c r="V7124" s="8">
        <v>774</v>
      </c>
      <c r="W7124" s="8">
        <v>272</v>
      </c>
      <c r="X7124" s="8">
        <v>166</v>
      </c>
      <c r="Y7124" s="8">
        <v>1212</v>
      </c>
      <c r="Z7124" s="8">
        <v>625</v>
      </c>
    </row>
    <row r="7125" spans="1:26" x14ac:dyDescent="0.2">
      <c r="A7125" s="6" t="s">
        <v>73</v>
      </c>
      <c r="B7125" s="8">
        <v>2019</v>
      </c>
      <c r="C7125" s="8">
        <v>1000</v>
      </c>
      <c r="D7125" s="8">
        <v>1019</v>
      </c>
      <c r="E7125" s="8">
        <v>323</v>
      </c>
      <c r="F7125" s="8">
        <v>361</v>
      </c>
      <c r="G7125" s="8">
        <v>370</v>
      </c>
      <c r="H7125" s="8">
        <v>376</v>
      </c>
      <c r="I7125" s="8">
        <v>589</v>
      </c>
      <c r="J7125" s="8">
        <v>533</v>
      </c>
      <c r="K7125" s="8">
        <v>563</v>
      </c>
      <c r="L7125" s="8">
        <v>449</v>
      </c>
      <c r="M7125" s="8">
        <v>473</v>
      </c>
      <c r="N7125" s="8">
        <v>675</v>
      </c>
      <c r="O7125" s="8">
        <v>540</v>
      </c>
      <c r="P7125" s="8">
        <v>462</v>
      </c>
      <c r="Q7125" s="8">
        <v>342</v>
      </c>
      <c r="R7125" s="8">
        <v>520</v>
      </c>
      <c r="S7125" s="8">
        <v>461</v>
      </c>
      <c r="T7125" s="8">
        <v>886</v>
      </c>
      <c r="U7125" s="8">
        <v>152</v>
      </c>
      <c r="V7125" s="8">
        <v>763</v>
      </c>
      <c r="W7125" s="8">
        <v>274</v>
      </c>
      <c r="X7125" s="8">
        <v>162</v>
      </c>
      <c r="Y7125" s="8">
        <v>1200</v>
      </c>
      <c r="Z7125" s="8">
        <v>645</v>
      </c>
    </row>
    <row r="7126" spans="1:26" x14ac:dyDescent="0.2">
      <c r="A7126" s="6" t="s">
        <v>1408</v>
      </c>
      <c r="B7126" s="8">
        <v>150</v>
      </c>
      <c r="C7126" s="8">
        <v>93</v>
      </c>
      <c r="D7126" s="8">
        <v>56</v>
      </c>
      <c r="E7126" s="8">
        <v>18</v>
      </c>
      <c r="F7126" s="8">
        <v>23</v>
      </c>
      <c r="G7126" s="8">
        <v>18</v>
      </c>
      <c r="H7126" s="8">
        <v>41</v>
      </c>
      <c r="I7126" s="8">
        <v>50</v>
      </c>
      <c r="J7126" s="8">
        <v>40</v>
      </c>
      <c r="K7126" s="8">
        <v>34</v>
      </c>
      <c r="L7126" s="8">
        <v>30</v>
      </c>
      <c r="M7126" s="8">
        <v>46</v>
      </c>
      <c r="N7126" s="8">
        <v>49</v>
      </c>
      <c r="O7126" s="8">
        <v>42</v>
      </c>
      <c r="P7126" s="8">
        <v>34</v>
      </c>
      <c r="Q7126" s="8">
        <v>25</v>
      </c>
      <c r="R7126" s="8">
        <v>39</v>
      </c>
      <c r="S7126" s="8">
        <v>31</v>
      </c>
      <c r="T7126" s="8">
        <v>65</v>
      </c>
      <c r="U7126" s="8">
        <v>14</v>
      </c>
      <c r="V7126" s="8">
        <v>53</v>
      </c>
      <c r="W7126" s="8">
        <v>12</v>
      </c>
      <c r="X7126" s="8">
        <v>15</v>
      </c>
      <c r="Y7126" s="8">
        <v>80</v>
      </c>
      <c r="Z7126" s="8">
        <v>61</v>
      </c>
    </row>
    <row r="7127" spans="1:26" x14ac:dyDescent="0.2">
      <c r="B7127" s="7">
        <v>7.0000000000000007E-2</v>
      </c>
      <c r="C7127" s="7">
        <v>0.09</v>
      </c>
      <c r="D7127" s="7">
        <v>0.06</v>
      </c>
      <c r="E7127" s="7">
        <v>0.06</v>
      </c>
      <c r="F7127" s="7">
        <v>0.06</v>
      </c>
      <c r="G7127" s="7">
        <v>0.05</v>
      </c>
      <c r="H7127" s="7">
        <v>0.11</v>
      </c>
      <c r="I7127" s="7">
        <v>0.09</v>
      </c>
      <c r="J7127" s="7">
        <v>0.08</v>
      </c>
      <c r="K7127" s="7">
        <v>0.06</v>
      </c>
      <c r="L7127" s="7">
        <v>7.0000000000000007E-2</v>
      </c>
      <c r="M7127" s="7">
        <v>0.1</v>
      </c>
      <c r="N7127" s="7">
        <v>7.0000000000000007E-2</v>
      </c>
      <c r="O7127" s="7">
        <v>0.08</v>
      </c>
      <c r="P7127" s="7">
        <v>7.0000000000000007E-2</v>
      </c>
      <c r="Q7127" s="7">
        <v>7.0000000000000007E-2</v>
      </c>
      <c r="R7127" s="7">
        <v>0.08</v>
      </c>
      <c r="S7127" s="7">
        <v>7.0000000000000007E-2</v>
      </c>
      <c r="T7127" s="7">
        <v>7.0000000000000007E-2</v>
      </c>
      <c r="U7127" s="7">
        <v>0.09</v>
      </c>
      <c r="V7127" s="7">
        <v>7.0000000000000007E-2</v>
      </c>
      <c r="W7127" s="7">
        <v>0.05</v>
      </c>
      <c r="X7127" s="7">
        <v>0.09</v>
      </c>
      <c r="Y7127" s="7">
        <v>7.0000000000000007E-2</v>
      </c>
      <c r="Z7127" s="7">
        <v>0.09</v>
      </c>
    </row>
    <row r="7128" spans="1:26" x14ac:dyDescent="0.2">
      <c r="B7128" s="6" t="s">
        <v>1570</v>
      </c>
      <c r="C7128" s="6" t="s">
        <v>85</v>
      </c>
      <c r="H7128" s="6" t="s">
        <v>86</v>
      </c>
      <c r="I7128" s="6" t="s">
        <v>304</v>
      </c>
      <c r="M7128" s="6" t="s">
        <v>235</v>
      </c>
      <c r="Z7128" s="6" t="s">
        <v>158</v>
      </c>
    </row>
    <row r="7129" spans="1:26" x14ac:dyDescent="0.2">
      <c r="A7129" s="6" t="s">
        <v>1406</v>
      </c>
      <c r="B7129" s="8">
        <v>58</v>
      </c>
      <c r="C7129" s="8">
        <v>36</v>
      </c>
      <c r="D7129" s="8">
        <v>22</v>
      </c>
      <c r="E7129" s="8">
        <v>4</v>
      </c>
      <c r="F7129" s="8">
        <v>8</v>
      </c>
      <c r="G7129" s="8">
        <v>12</v>
      </c>
      <c r="H7129" s="8">
        <v>12</v>
      </c>
      <c r="I7129" s="8">
        <v>24</v>
      </c>
      <c r="J7129" s="8">
        <v>16</v>
      </c>
      <c r="K7129" s="8">
        <v>12</v>
      </c>
      <c r="L7129" s="8">
        <v>17</v>
      </c>
      <c r="M7129" s="8">
        <v>13</v>
      </c>
      <c r="N7129" s="8">
        <v>23</v>
      </c>
      <c r="O7129" s="8">
        <v>12</v>
      </c>
      <c r="P7129" s="8">
        <v>16</v>
      </c>
      <c r="Q7129" s="8">
        <v>7</v>
      </c>
      <c r="R7129" s="8">
        <v>9</v>
      </c>
      <c r="S7129" s="8">
        <v>18</v>
      </c>
      <c r="T7129" s="8">
        <v>23</v>
      </c>
      <c r="U7129" s="8">
        <v>8</v>
      </c>
      <c r="V7129" s="8">
        <v>18</v>
      </c>
      <c r="W7129" s="8">
        <v>8</v>
      </c>
      <c r="X7129" s="8">
        <v>9</v>
      </c>
      <c r="Y7129" s="8">
        <v>35</v>
      </c>
      <c r="Z7129" s="8">
        <v>21</v>
      </c>
    </row>
    <row r="7130" spans="1:26" x14ac:dyDescent="0.2">
      <c r="B7130" s="7">
        <v>0.03</v>
      </c>
      <c r="C7130" s="7">
        <v>0.04</v>
      </c>
      <c r="D7130" s="7">
        <v>0.02</v>
      </c>
      <c r="E7130" s="7">
        <v>0.01</v>
      </c>
      <c r="F7130" s="7">
        <v>0.02</v>
      </c>
      <c r="G7130" s="7">
        <v>0.03</v>
      </c>
      <c r="H7130" s="7">
        <v>0.03</v>
      </c>
      <c r="I7130" s="7">
        <v>0.04</v>
      </c>
      <c r="J7130" s="7">
        <v>0.03</v>
      </c>
      <c r="K7130" s="7">
        <v>0.02</v>
      </c>
      <c r="L7130" s="7">
        <v>0.04</v>
      </c>
      <c r="M7130" s="7">
        <v>0.03</v>
      </c>
      <c r="N7130" s="7">
        <v>0.03</v>
      </c>
      <c r="O7130" s="7">
        <v>0.02</v>
      </c>
      <c r="P7130" s="7">
        <v>0.04</v>
      </c>
      <c r="Q7130" s="7">
        <v>0.02</v>
      </c>
      <c r="R7130" s="7">
        <v>0.02</v>
      </c>
      <c r="S7130" s="7">
        <v>0.04</v>
      </c>
      <c r="T7130" s="7">
        <v>0.03</v>
      </c>
      <c r="U7130" s="7">
        <v>0.06</v>
      </c>
      <c r="V7130" s="7">
        <v>0.02</v>
      </c>
      <c r="W7130" s="7">
        <v>0.03</v>
      </c>
      <c r="X7130" s="7">
        <v>0.06</v>
      </c>
      <c r="Y7130" s="7">
        <v>0.03</v>
      </c>
      <c r="Z7130" s="7">
        <v>0.03</v>
      </c>
    </row>
    <row r="7131" spans="1:26" x14ac:dyDescent="0.2">
      <c r="B7131" s="6" t="s">
        <v>417</v>
      </c>
      <c r="C7131" s="6" t="s">
        <v>415</v>
      </c>
      <c r="I7131" s="6" t="s">
        <v>41</v>
      </c>
      <c r="S7131" s="6" t="s">
        <v>205</v>
      </c>
      <c r="U7131" s="6" t="s">
        <v>205</v>
      </c>
      <c r="X7131" s="6" t="s">
        <v>91</v>
      </c>
    </row>
    <row r="7132" spans="1:26" x14ac:dyDescent="0.2">
      <c r="A7132" s="6" t="s">
        <v>1403</v>
      </c>
      <c r="B7132" s="8">
        <v>89</v>
      </c>
      <c r="C7132" s="8">
        <v>58</v>
      </c>
      <c r="D7132" s="8">
        <v>32</v>
      </c>
      <c r="E7132" s="8">
        <v>10</v>
      </c>
      <c r="F7132" s="8">
        <v>7</v>
      </c>
      <c r="G7132" s="8">
        <v>17</v>
      </c>
      <c r="H7132" s="8">
        <v>23</v>
      </c>
      <c r="I7132" s="8">
        <v>33</v>
      </c>
      <c r="J7132" s="8">
        <v>25</v>
      </c>
      <c r="K7132" s="8">
        <v>24</v>
      </c>
      <c r="L7132" s="8">
        <v>20</v>
      </c>
      <c r="M7132" s="8">
        <v>21</v>
      </c>
      <c r="N7132" s="8">
        <v>30</v>
      </c>
      <c r="O7132" s="8">
        <v>24</v>
      </c>
      <c r="P7132" s="8">
        <v>21</v>
      </c>
      <c r="Q7132" s="8">
        <v>15</v>
      </c>
      <c r="R7132" s="8">
        <v>22</v>
      </c>
      <c r="S7132" s="8">
        <v>19</v>
      </c>
      <c r="T7132" s="8">
        <v>41</v>
      </c>
      <c r="U7132" s="8">
        <v>7</v>
      </c>
      <c r="V7132" s="8">
        <v>27</v>
      </c>
      <c r="W7132" s="8">
        <v>11</v>
      </c>
      <c r="X7132" s="8">
        <v>8</v>
      </c>
      <c r="Y7132" s="8">
        <v>46</v>
      </c>
      <c r="Z7132" s="8">
        <v>37</v>
      </c>
    </row>
    <row r="7133" spans="1:26" x14ac:dyDescent="0.2">
      <c r="B7133" s="7">
        <v>0.04</v>
      </c>
      <c r="C7133" s="7">
        <v>0.06</v>
      </c>
      <c r="D7133" s="7">
        <v>0.03</v>
      </c>
      <c r="E7133" s="7">
        <v>0.03</v>
      </c>
      <c r="F7133" s="7">
        <v>0.02</v>
      </c>
      <c r="G7133" s="7">
        <v>0.05</v>
      </c>
      <c r="H7133" s="7">
        <v>0.06</v>
      </c>
      <c r="I7133" s="7">
        <v>0.06</v>
      </c>
      <c r="J7133" s="7">
        <v>0.05</v>
      </c>
      <c r="K7133" s="7">
        <v>0.04</v>
      </c>
      <c r="L7133" s="7">
        <v>0.04</v>
      </c>
      <c r="M7133" s="7">
        <v>0.04</v>
      </c>
      <c r="N7133" s="7">
        <v>0.04</v>
      </c>
      <c r="O7133" s="7">
        <v>0.04</v>
      </c>
      <c r="P7133" s="7">
        <v>0.04</v>
      </c>
      <c r="Q7133" s="7">
        <v>0.04</v>
      </c>
      <c r="R7133" s="7">
        <v>0.04</v>
      </c>
      <c r="S7133" s="7">
        <v>0.04</v>
      </c>
      <c r="T7133" s="7">
        <v>0.05</v>
      </c>
      <c r="U7133" s="7">
        <v>0.05</v>
      </c>
      <c r="V7133" s="7">
        <v>0.04</v>
      </c>
      <c r="W7133" s="7">
        <v>0.04</v>
      </c>
      <c r="X7133" s="7">
        <v>0.05</v>
      </c>
      <c r="Y7133" s="7">
        <v>0.04</v>
      </c>
      <c r="Z7133" s="7">
        <v>0.06</v>
      </c>
    </row>
    <row r="7134" spans="1:26" x14ac:dyDescent="0.2">
      <c r="B7134" s="6" t="s">
        <v>488</v>
      </c>
      <c r="C7134" s="6" t="s">
        <v>85</v>
      </c>
      <c r="G7134" s="6" t="s">
        <v>263</v>
      </c>
      <c r="H7134" s="6" t="s">
        <v>263</v>
      </c>
      <c r="I7134" s="6" t="s">
        <v>263</v>
      </c>
    </row>
    <row r="7135" spans="1:26" x14ac:dyDescent="0.2">
      <c r="A7135" s="6" t="s">
        <v>1402</v>
      </c>
      <c r="B7135" s="8">
        <v>104</v>
      </c>
      <c r="C7135" s="8">
        <v>44</v>
      </c>
      <c r="D7135" s="8">
        <v>60</v>
      </c>
      <c r="E7135" s="8">
        <v>13</v>
      </c>
      <c r="F7135" s="8">
        <v>22</v>
      </c>
      <c r="G7135" s="8">
        <v>18</v>
      </c>
      <c r="H7135" s="8">
        <v>11</v>
      </c>
      <c r="I7135" s="8">
        <v>40</v>
      </c>
      <c r="J7135" s="8">
        <v>28</v>
      </c>
      <c r="K7135" s="8">
        <v>23</v>
      </c>
      <c r="L7135" s="8">
        <v>31</v>
      </c>
      <c r="M7135" s="8">
        <v>21</v>
      </c>
      <c r="N7135" s="8">
        <v>31</v>
      </c>
      <c r="O7135" s="8">
        <v>28</v>
      </c>
      <c r="P7135" s="8">
        <v>28</v>
      </c>
      <c r="Q7135" s="8">
        <v>17</v>
      </c>
      <c r="R7135" s="8">
        <v>27</v>
      </c>
      <c r="S7135" s="8">
        <v>21</v>
      </c>
      <c r="T7135" s="8">
        <v>48</v>
      </c>
      <c r="U7135" s="8">
        <v>8</v>
      </c>
      <c r="V7135" s="8">
        <v>40</v>
      </c>
      <c r="W7135" s="8">
        <v>18</v>
      </c>
      <c r="X7135" s="8">
        <v>6</v>
      </c>
      <c r="Y7135" s="8">
        <v>63</v>
      </c>
      <c r="Z7135" s="8">
        <v>34</v>
      </c>
    </row>
    <row r="7136" spans="1:26" x14ac:dyDescent="0.2">
      <c r="B7136" s="7">
        <v>0.05</v>
      </c>
      <c r="C7136" s="7">
        <v>0.04</v>
      </c>
      <c r="D7136" s="7">
        <v>0.06</v>
      </c>
      <c r="E7136" s="7">
        <v>0.04</v>
      </c>
      <c r="F7136" s="7">
        <v>0.06</v>
      </c>
      <c r="G7136" s="7">
        <v>0.05</v>
      </c>
      <c r="H7136" s="7">
        <v>0.03</v>
      </c>
      <c r="I7136" s="7">
        <v>7.0000000000000007E-2</v>
      </c>
      <c r="J7136" s="7">
        <v>0.05</v>
      </c>
      <c r="K7136" s="7">
        <v>0.04</v>
      </c>
      <c r="L7136" s="7">
        <v>7.0000000000000007E-2</v>
      </c>
      <c r="M7136" s="7">
        <v>0.04</v>
      </c>
      <c r="N7136" s="7">
        <v>0.05</v>
      </c>
      <c r="O7136" s="7">
        <v>0.05</v>
      </c>
      <c r="P7136" s="7">
        <v>0.06</v>
      </c>
      <c r="Q7136" s="7">
        <v>0.05</v>
      </c>
      <c r="R7136" s="7">
        <v>0.05</v>
      </c>
      <c r="S7136" s="7">
        <v>0.05</v>
      </c>
      <c r="T7136" s="7">
        <v>0.05</v>
      </c>
      <c r="U7136" s="7">
        <v>0.05</v>
      </c>
      <c r="V7136" s="7">
        <v>0.05</v>
      </c>
      <c r="W7136" s="7">
        <v>0.06</v>
      </c>
      <c r="X7136" s="7">
        <v>0.03</v>
      </c>
      <c r="Y7136" s="7">
        <v>0.05</v>
      </c>
      <c r="Z7136" s="7">
        <v>0.05</v>
      </c>
    </row>
    <row r="7137" spans="1:26" x14ac:dyDescent="0.2">
      <c r="B7137" s="6" t="s">
        <v>365</v>
      </c>
      <c r="F7137" s="6" t="s">
        <v>365</v>
      </c>
      <c r="I7137" s="6" t="s">
        <v>377</v>
      </c>
    </row>
    <row r="7138" spans="1:26" x14ac:dyDescent="0.2">
      <c r="A7138" s="6" t="s">
        <v>1401</v>
      </c>
      <c r="B7138" s="8">
        <v>124</v>
      </c>
      <c r="C7138" s="8">
        <v>71</v>
      </c>
      <c r="D7138" s="8">
        <v>53</v>
      </c>
      <c r="E7138" s="8">
        <v>15</v>
      </c>
      <c r="F7138" s="8">
        <v>17</v>
      </c>
      <c r="G7138" s="8">
        <v>28</v>
      </c>
      <c r="H7138" s="8">
        <v>18</v>
      </c>
      <c r="I7138" s="8">
        <v>46</v>
      </c>
      <c r="J7138" s="8">
        <v>35</v>
      </c>
      <c r="K7138" s="8">
        <v>34</v>
      </c>
      <c r="L7138" s="8">
        <v>31</v>
      </c>
      <c r="M7138" s="8">
        <v>24</v>
      </c>
      <c r="N7138" s="8">
        <v>42</v>
      </c>
      <c r="O7138" s="8">
        <v>32</v>
      </c>
      <c r="P7138" s="8">
        <v>31</v>
      </c>
      <c r="Q7138" s="8">
        <v>18</v>
      </c>
      <c r="R7138" s="8">
        <v>30</v>
      </c>
      <c r="S7138" s="8">
        <v>26</v>
      </c>
      <c r="T7138" s="8">
        <v>59</v>
      </c>
      <c r="U7138" s="8">
        <v>10</v>
      </c>
      <c r="V7138" s="8">
        <v>55</v>
      </c>
      <c r="W7138" s="8">
        <v>19</v>
      </c>
      <c r="X7138" s="8">
        <v>7</v>
      </c>
      <c r="Y7138" s="8">
        <v>80</v>
      </c>
      <c r="Z7138" s="8">
        <v>34</v>
      </c>
    </row>
    <row r="7139" spans="1:26" x14ac:dyDescent="0.2">
      <c r="B7139" s="7">
        <v>0.06</v>
      </c>
      <c r="C7139" s="7">
        <v>7.0000000000000007E-2</v>
      </c>
      <c r="D7139" s="7">
        <v>0.05</v>
      </c>
      <c r="E7139" s="7">
        <v>0.05</v>
      </c>
      <c r="F7139" s="7">
        <v>0.05</v>
      </c>
      <c r="G7139" s="7">
        <v>0.08</v>
      </c>
      <c r="H7139" s="7">
        <v>0.05</v>
      </c>
      <c r="I7139" s="7">
        <v>0.08</v>
      </c>
      <c r="J7139" s="7">
        <v>7.0000000000000007E-2</v>
      </c>
      <c r="K7139" s="7">
        <v>0.06</v>
      </c>
      <c r="L7139" s="7">
        <v>7.0000000000000007E-2</v>
      </c>
      <c r="M7139" s="7">
        <v>0.05</v>
      </c>
      <c r="N7139" s="7">
        <v>0.06</v>
      </c>
      <c r="O7139" s="7">
        <v>0.06</v>
      </c>
      <c r="P7139" s="7">
        <v>7.0000000000000007E-2</v>
      </c>
      <c r="Q7139" s="7">
        <v>0.05</v>
      </c>
      <c r="R7139" s="7">
        <v>0.06</v>
      </c>
      <c r="S7139" s="7">
        <v>0.06</v>
      </c>
      <c r="T7139" s="7">
        <v>7.0000000000000007E-2</v>
      </c>
      <c r="U7139" s="7">
        <v>0.06</v>
      </c>
      <c r="V7139" s="7">
        <v>7.0000000000000007E-2</v>
      </c>
      <c r="W7139" s="7">
        <v>7.0000000000000007E-2</v>
      </c>
      <c r="X7139" s="7">
        <v>0.04</v>
      </c>
      <c r="Y7139" s="7">
        <v>7.0000000000000007E-2</v>
      </c>
      <c r="Z7139" s="7">
        <v>0.05</v>
      </c>
    </row>
    <row r="7140" spans="1:26" x14ac:dyDescent="0.2">
      <c r="A7140" s="6" t="s">
        <v>1397</v>
      </c>
      <c r="B7140" s="8">
        <v>318</v>
      </c>
      <c r="C7140" s="8">
        <v>152</v>
      </c>
      <c r="D7140" s="8">
        <v>166</v>
      </c>
      <c r="E7140" s="8">
        <v>52</v>
      </c>
      <c r="F7140" s="8">
        <v>63</v>
      </c>
      <c r="G7140" s="8">
        <v>63</v>
      </c>
      <c r="H7140" s="8">
        <v>60</v>
      </c>
      <c r="I7140" s="8">
        <v>81</v>
      </c>
      <c r="J7140" s="8">
        <v>83</v>
      </c>
      <c r="K7140" s="8">
        <v>89</v>
      </c>
      <c r="L7140" s="8">
        <v>60</v>
      </c>
      <c r="M7140" s="8">
        <v>86</v>
      </c>
      <c r="N7140" s="8">
        <v>107</v>
      </c>
      <c r="O7140" s="8">
        <v>93</v>
      </c>
      <c r="P7140" s="8">
        <v>65</v>
      </c>
      <c r="Q7140" s="8">
        <v>53</v>
      </c>
      <c r="R7140" s="8">
        <v>86</v>
      </c>
      <c r="S7140" s="8">
        <v>77</v>
      </c>
      <c r="T7140" s="8">
        <v>132</v>
      </c>
      <c r="U7140" s="8">
        <v>22</v>
      </c>
      <c r="V7140" s="8">
        <v>124</v>
      </c>
      <c r="W7140" s="8">
        <v>44</v>
      </c>
      <c r="X7140" s="8">
        <v>27</v>
      </c>
      <c r="Y7140" s="8">
        <v>195</v>
      </c>
      <c r="Z7140" s="8">
        <v>93</v>
      </c>
    </row>
    <row r="7141" spans="1:26" x14ac:dyDescent="0.2">
      <c r="B7141" s="7">
        <v>0.16</v>
      </c>
      <c r="C7141" s="7">
        <v>0.15</v>
      </c>
      <c r="D7141" s="7">
        <v>0.16</v>
      </c>
      <c r="E7141" s="7">
        <v>0.16</v>
      </c>
      <c r="F7141" s="7">
        <v>0.17</v>
      </c>
      <c r="G7141" s="7">
        <v>0.17</v>
      </c>
      <c r="H7141" s="7">
        <v>0.16</v>
      </c>
      <c r="I7141" s="7">
        <v>0.14000000000000001</v>
      </c>
      <c r="J7141" s="7">
        <v>0.16</v>
      </c>
      <c r="K7141" s="7">
        <v>0.16</v>
      </c>
      <c r="L7141" s="7">
        <v>0.13</v>
      </c>
      <c r="M7141" s="7">
        <v>0.18</v>
      </c>
      <c r="N7141" s="7">
        <v>0.16</v>
      </c>
      <c r="O7141" s="7">
        <v>0.17</v>
      </c>
      <c r="P7141" s="7">
        <v>0.14000000000000001</v>
      </c>
      <c r="Q7141" s="7">
        <v>0.16</v>
      </c>
      <c r="R7141" s="7">
        <v>0.17</v>
      </c>
      <c r="S7141" s="7">
        <v>0.17</v>
      </c>
      <c r="T7141" s="7">
        <v>0.15</v>
      </c>
      <c r="U7141" s="7">
        <v>0.15</v>
      </c>
      <c r="V7141" s="7">
        <v>0.16</v>
      </c>
      <c r="W7141" s="7">
        <v>0.16</v>
      </c>
      <c r="X7141" s="7">
        <v>0.17</v>
      </c>
      <c r="Y7141" s="7">
        <v>0.16</v>
      </c>
      <c r="Z7141" s="7">
        <v>0.14000000000000001</v>
      </c>
    </row>
    <row r="7142" spans="1:26" x14ac:dyDescent="0.2">
      <c r="A7142" s="6" t="s">
        <v>1393</v>
      </c>
      <c r="B7142" s="8">
        <v>248</v>
      </c>
      <c r="C7142" s="8">
        <v>117</v>
      </c>
      <c r="D7142" s="8">
        <v>131</v>
      </c>
      <c r="E7142" s="8">
        <v>34</v>
      </c>
      <c r="F7142" s="8">
        <v>41</v>
      </c>
      <c r="G7142" s="8">
        <v>47</v>
      </c>
      <c r="H7142" s="8">
        <v>51</v>
      </c>
      <c r="I7142" s="8">
        <v>74</v>
      </c>
      <c r="J7142" s="8">
        <v>68</v>
      </c>
      <c r="K7142" s="8">
        <v>66</v>
      </c>
      <c r="L7142" s="8">
        <v>56</v>
      </c>
      <c r="M7142" s="8">
        <v>57</v>
      </c>
      <c r="N7142" s="8">
        <v>82</v>
      </c>
      <c r="O7142" s="8">
        <v>78</v>
      </c>
      <c r="P7142" s="8">
        <v>50</v>
      </c>
      <c r="Q7142" s="8">
        <v>38</v>
      </c>
      <c r="R7142" s="8">
        <v>57</v>
      </c>
      <c r="S7142" s="8">
        <v>74</v>
      </c>
      <c r="T7142" s="8">
        <v>106</v>
      </c>
      <c r="U7142" s="8">
        <v>12</v>
      </c>
      <c r="V7142" s="8">
        <v>83</v>
      </c>
      <c r="W7142" s="8">
        <v>49</v>
      </c>
      <c r="X7142" s="8">
        <v>21</v>
      </c>
      <c r="Y7142" s="8">
        <v>153</v>
      </c>
      <c r="Z7142" s="8">
        <v>76</v>
      </c>
    </row>
    <row r="7143" spans="1:26" x14ac:dyDescent="0.2">
      <c r="B7143" s="7">
        <v>0.12</v>
      </c>
      <c r="C7143" s="7">
        <v>0.12</v>
      </c>
      <c r="D7143" s="7">
        <v>0.13</v>
      </c>
      <c r="E7143" s="7">
        <v>0.11</v>
      </c>
      <c r="F7143" s="7">
        <v>0.11</v>
      </c>
      <c r="G7143" s="7">
        <v>0.13</v>
      </c>
      <c r="H7143" s="7">
        <v>0.14000000000000001</v>
      </c>
      <c r="I7143" s="7">
        <v>0.13</v>
      </c>
      <c r="J7143" s="7">
        <v>0.13</v>
      </c>
      <c r="K7143" s="7">
        <v>0.12</v>
      </c>
      <c r="L7143" s="7">
        <v>0.13</v>
      </c>
      <c r="M7143" s="7">
        <v>0.12</v>
      </c>
      <c r="N7143" s="7">
        <v>0.12</v>
      </c>
      <c r="O7143" s="7">
        <v>0.14000000000000001</v>
      </c>
      <c r="P7143" s="7">
        <v>0.11</v>
      </c>
      <c r="Q7143" s="7">
        <v>0.11</v>
      </c>
      <c r="R7143" s="7">
        <v>0.11</v>
      </c>
      <c r="S7143" s="7">
        <v>0.16</v>
      </c>
      <c r="T7143" s="7">
        <v>0.12</v>
      </c>
      <c r="U7143" s="7">
        <v>0.08</v>
      </c>
      <c r="V7143" s="7">
        <v>0.11</v>
      </c>
      <c r="W7143" s="7">
        <v>0.18</v>
      </c>
      <c r="X7143" s="7">
        <v>0.13</v>
      </c>
      <c r="Y7143" s="7">
        <v>0.13</v>
      </c>
      <c r="Z7143" s="7">
        <v>0.12</v>
      </c>
    </row>
    <row r="7144" spans="1:26" x14ac:dyDescent="0.2">
      <c r="S7144" s="6" t="s">
        <v>1569</v>
      </c>
      <c r="W7144" s="6" t="s">
        <v>91</v>
      </c>
    </row>
    <row r="7145" spans="1:26" x14ac:dyDescent="0.2">
      <c r="A7145" s="6" t="s">
        <v>1390</v>
      </c>
      <c r="B7145" s="8">
        <v>270</v>
      </c>
      <c r="C7145" s="8">
        <v>123</v>
      </c>
      <c r="D7145" s="8">
        <v>147</v>
      </c>
      <c r="E7145" s="8">
        <v>45</v>
      </c>
      <c r="F7145" s="8">
        <v>57</v>
      </c>
      <c r="G7145" s="8">
        <v>49</v>
      </c>
      <c r="H7145" s="8">
        <v>43</v>
      </c>
      <c r="I7145" s="8">
        <v>76</v>
      </c>
      <c r="J7145" s="8">
        <v>80</v>
      </c>
      <c r="K7145" s="8">
        <v>69</v>
      </c>
      <c r="L7145" s="8">
        <v>64</v>
      </c>
      <c r="M7145" s="8">
        <v>57</v>
      </c>
      <c r="N7145" s="8">
        <v>81</v>
      </c>
      <c r="O7145" s="8">
        <v>61</v>
      </c>
      <c r="P7145" s="8">
        <v>65</v>
      </c>
      <c r="Q7145" s="8">
        <v>62</v>
      </c>
      <c r="R7145" s="8">
        <v>73</v>
      </c>
      <c r="S7145" s="8">
        <v>53</v>
      </c>
      <c r="T7145" s="8">
        <v>129</v>
      </c>
      <c r="U7145" s="8">
        <v>15</v>
      </c>
      <c r="V7145" s="8">
        <v>106</v>
      </c>
      <c r="W7145" s="8">
        <v>38</v>
      </c>
      <c r="X7145" s="8">
        <v>17</v>
      </c>
      <c r="Y7145" s="8">
        <v>161</v>
      </c>
      <c r="Z7145" s="8">
        <v>84</v>
      </c>
    </row>
    <row r="7146" spans="1:26" x14ac:dyDescent="0.2">
      <c r="B7146" s="7">
        <v>0.13</v>
      </c>
      <c r="C7146" s="7">
        <v>0.12</v>
      </c>
      <c r="D7146" s="7">
        <v>0.14000000000000001</v>
      </c>
      <c r="E7146" s="7">
        <v>0.14000000000000001</v>
      </c>
      <c r="F7146" s="7">
        <v>0.16</v>
      </c>
      <c r="G7146" s="7">
        <v>0.13</v>
      </c>
      <c r="H7146" s="7">
        <v>0.11</v>
      </c>
      <c r="I7146" s="7">
        <v>0.13</v>
      </c>
      <c r="J7146" s="7">
        <v>0.15</v>
      </c>
      <c r="K7146" s="7">
        <v>0.12</v>
      </c>
      <c r="L7146" s="7">
        <v>0.14000000000000001</v>
      </c>
      <c r="M7146" s="7">
        <v>0.12</v>
      </c>
      <c r="N7146" s="7">
        <v>0.12</v>
      </c>
      <c r="O7146" s="7">
        <v>0.11</v>
      </c>
      <c r="P7146" s="7">
        <v>0.14000000000000001</v>
      </c>
      <c r="Q7146" s="7">
        <v>0.18</v>
      </c>
      <c r="R7146" s="7">
        <v>0.14000000000000001</v>
      </c>
      <c r="S7146" s="7">
        <v>0.12</v>
      </c>
      <c r="T7146" s="7">
        <v>0.15</v>
      </c>
      <c r="U7146" s="7">
        <v>0.1</v>
      </c>
      <c r="V7146" s="7">
        <v>0.14000000000000001</v>
      </c>
      <c r="W7146" s="7">
        <v>0.14000000000000001</v>
      </c>
      <c r="X7146" s="7">
        <v>0.1</v>
      </c>
      <c r="Y7146" s="7">
        <v>0.13</v>
      </c>
      <c r="Z7146" s="7">
        <v>0.13</v>
      </c>
    </row>
    <row r="7147" spans="1:26" x14ac:dyDescent="0.2">
      <c r="Q7147" s="6" t="s">
        <v>173</v>
      </c>
    </row>
    <row r="7148" spans="1:26" x14ac:dyDescent="0.2">
      <c r="A7148" s="6" t="s">
        <v>1388</v>
      </c>
      <c r="B7148" s="8">
        <v>303</v>
      </c>
      <c r="C7148" s="8">
        <v>134</v>
      </c>
      <c r="D7148" s="8">
        <v>169</v>
      </c>
      <c r="E7148" s="8">
        <v>54</v>
      </c>
      <c r="F7148" s="8">
        <v>59</v>
      </c>
      <c r="G7148" s="8">
        <v>48</v>
      </c>
      <c r="H7148" s="8">
        <v>59</v>
      </c>
      <c r="I7148" s="8">
        <v>83</v>
      </c>
      <c r="J7148" s="8">
        <v>80</v>
      </c>
      <c r="K7148" s="8">
        <v>105</v>
      </c>
      <c r="L7148" s="8">
        <v>64</v>
      </c>
      <c r="M7148" s="8">
        <v>54</v>
      </c>
      <c r="N7148" s="8">
        <v>112</v>
      </c>
      <c r="O7148" s="8">
        <v>87</v>
      </c>
      <c r="P7148" s="8">
        <v>63</v>
      </c>
      <c r="Q7148" s="8">
        <v>40</v>
      </c>
      <c r="R7148" s="8">
        <v>67</v>
      </c>
      <c r="S7148" s="8">
        <v>53</v>
      </c>
      <c r="T7148" s="8">
        <v>164</v>
      </c>
      <c r="U7148" s="8">
        <v>19</v>
      </c>
      <c r="V7148" s="8">
        <v>125</v>
      </c>
      <c r="W7148" s="8">
        <v>39</v>
      </c>
      <c r="X7148" s="8">
        <v>21</v>
      </c>
      <c r="Y7148" s="8">
        <v>185</v>
      </c>
      <c r="Z7148" s="8">
        <v>95</v>
      </c>
    </row>
    <row r="7149" spans="1:26" x14ac:dyDescent="0.2">
      <c r="B7149" s="7">
        <v>0.15</v>
      </c>
      <c r="C7149" s="7">
        <v>0.13</v>
      </c>
      <c r="D7149" s="7">
        <v>0.17</v>
      </c>
      <c r="E7149" s="7">
        <v>0.17</v>
      </c>
      <c r="F7149" s="7">
        <v>0.16</v>
      </c>
      <c r="G7149" s="7">
        <v>0.13</v>
      </c>
      <c r="H7149" s="7">
        <v>0.16</v>
      </c>
      <c r="I7149" s="7">
        <v>0.14000000000000001</v>
      </c>
      <c r="J7149" s="7">
        <v>0.15</v>
      </c>
      <c r="K7149" s="7">
        <v>0.19</v>
      </c>
      <c r="L7149" s="7">
        <v>0.14000000000000001</v>
      </c>
      <c r="M7149" s="7">
        <v>0.11</v>
      </c>
      <c r="N7149" s="7">
        <v>0.17</v>
      </c>
      <c r="O7149" s="7">
        <v>0.16</v>
      </c>
      <c r="P7149" s="7">
        <v>0.14000000000000001</v>
      </c>
      <c r="Q7149" s="7">
        <v>0.12</v>
      </c>
      <c r="R7149" s="7">
        <v>0.13</v>
      </c>
      <c r="S7149" s="7">
        <v>0.12</v>
      </c>
      <c r="T7149" s="7">
        <v>0.18</v>
      </c>
      <c r="U7149" s="7">
        <v>0.13</v>
      </c>
      <c r="V7149" s="7">
        <v>0.16</v>
      </c>
      <c r="W7149" s="7">
        <v>0.14000000000000001</v>
      </c>
      <c r="X7149" s="7">
        <v>0.13</v>
      </c>
      <c r="Y7149" s="7">
        <v>0.15</v>
      </c>
      <c r="Z7149" s="7">
        <v>0.15</v>
      </c>
    </row>
    <row r="7150" spans="1:26" x14ac:dyDescent="0.2">
      <c r="B7150" s="6" t="s">
        <v>1568</v>
      </c>
      <c r="K7150" s="6" t="s">
        <v>223</v>
      </c>
      <c r="N7150" s="6" t="s">
        <v>114</v>
      </c>
      <c r="T7150" s="6" t="s">
        <v>407</v>
      </c>
    </row>
    <row r="7151" spans="1:26" x14ac:dyDescent="0.2">
      <c r="A7151" s="6" t="s">
        <v>1387</v>
      </c>
      <c r="B7151" s="8">
        <v>170</v>
      </c>
      <c r="C7151" s="8">
        <v>90</v>
      </c>
      <c r="D7151" s="8">
        <v>80</v>
      </c>
      <c r="E7151" s="8">
        <v>29</v>
      </c>
      <c r="F7151" s="8">
        <v>27</v>
      </c>
      <c r="G7151" s="8">
        <v>26</v>
      </c>
      <c r="H7151" s="8">
        <v>30</v>
      </c>
      <c r="I7151" s="8">
        <v>58</v>
      </c>
      <c r="J7151" s="8">
        <v>45</v>
      </c>
      <c r="K7151" s="8">
        <v>57</v>
      </c>
      <c r="L7151" s="8">
        <v>30</v>
      </c>
      <c r="M7151" s="8">
        <v>39</v>
      </c>
      <c r="N7151" s="8">
        <v>50</v>
      </c>
      <c r="O7151" s="8">
        <v>43</v>
      </c>
      <c r="P7151" s="8">
        <v>48</v>
      </c>
      <c r="Q7151" s="8">
        <v>30</v>
      </c>
      <c r="R7151" s="8">
        <v>48</v>
      </c>
      <c r="S7151" s="8">
        <v>33</v>
      </c>
      <c r="T7151" s="8">
        <v>72</v>
      </c>
      <c r="U7151" s="8">
        <v>17</v>
      </c>
      <c r="V7151" s="8">
        <v>59</v>
      </c>
      <c r="W7151" s="8">
        <v>22</v>
      </c>
      <c r="X7151" s="8">
        <v>17</v>
      </c>
      <c r="Y7151" s="8">
        <v>98</v>
      </c>
      <c r="Z7151" s="8">
        <v>53</v>
      </c>
    </row>
    <row r="7152" spans="1:26" x14ac:dyDescent="0.2">
      <c r="B7152" s="7">
        <v>0.08</v>
      </c>
      <c r="C7152" s="7">
        <v>0.09</v>
      </c>
      <c r="D7152" s="7">
        <v>0.08</v>
      </c>
      <c r="E7152" s="7">
        <v>0.09</v>
      </c>
      <c r="F7152" s="7">
        <v>7.0000000000000007E-2</v>
      </c>
      <c r="G7152" s="7">
        <v>7.0000000000000007E-2</v>
      </c>
      <c r="H7152" s="7">
        <v>0.08</v>
      </c>
      <c r="I7152" s="7">
        <v>0.1</v>
      </c>
      <c r="J7152" s="7">
        <v>0.08</v>
      </c>
      <c r="K7152" s="7">
        <v>0.1</v>
      </c>
      <c r="L7152" s="7">
        <v>7.0000000000000007E-2</v>
      </c>
      <c r="M7152" s="7">
        <v>0.08</v>
      </c>
      <c r="N7152" s="7">
        <v>7.0000000000000007E-2</v>
      </c>
      <c r="O7152" s="7">
        <v>0.08</v>
      </c>
      <c r="P7152" s="7">
        <v>0.1</v>
      </c>
      <c r="Q7152" s="7">
        <v>0.09</v>
      </c>
      <c r="R7152" s="7">
        <v>0.09</v>
      </c>
      <c r="S7152" s="7">
        <v>7.0000000000000007E-2</v>
      </c>
      <c r="T7152" s="7">
        <v>0.08</v>
      </c>
      <c r="U7152" s="7">
        <v>0.11</v>
      </c>
      <c r="V7152" s="7">
        <v>0.08</v>
      </c>
      <c r="W7152" s="7">
        <v>0.08</v>
      </c>
      <c r="X7152" s="7">
        <v>0.1</v>
      </c>
      <c r="Y7152" s="7">
        <v>0.08</v>
      </c>
      <c r="Z7152" s="7">
        <v>0.08</v>
      </c>
    </row>
    <row r="7153" spans="1:26" x14ac:dyDescent="0.2">
      <c r="A7153" s="6" t="s">
        <v>1385</v>
      </c>
      <c r="B7153" s="8">
        <v>89</v>
      </c>
      <c r="C7153" s="8">
        <v>35</v>
      </c>
      <c r="D7153" s="8">
        <v>54</v>
      </c>
      <c r="E7153" s="8">
        <v>20</v>
      </c>
      <c r="F7153" s="8">
        <v>18</v>
      </c>
      <c r="G7153" s="8">
        <v>17</v>
      </c>
      <c r="H7153" s="8">
        <v>16</v>
      </c>
      <c r="I7153" s="8">
        <v>18</v>
      </c>
      <c r="J7153" s="8">
        <v>22</v>
      </c>
      <c r="K7153" s="8">
        <v>24</v>
      </c>
      <c r="L7153" s="8">
        <v>22</v>
      </c>
      <c r="M7153" s="8">
        <v>21</v>
      </c>
      <c r="N7153" s="8">
        <v>35</v>
      </c>
      <c r="O7153" s="8">
        <v>22</v>
      </c>
      <c r="P7153" s="8">
        <v>18</v>
      </c>
      <c r="Q7153" s="8">
        <v>15</v>
      </c>
      <c r="R7153" s="8">
        <v>22</v>
      </c>
      <c r="S7153" s="8">
        <v>26</v>
      </c>
      <c r="T7153" s="8">
        <v>31</v>
      </c>
      <c r="U7153" s="8">
        <v>11</v>
      </c>
      <c r="V7153" s="8">
        <v>40</v>
      </c>
      <c r="W7153" s="8">
        <v>7</v>
      </c>
      <c r="X7153" s="8">
        <v>5</v>
      </c>
      <c r="Y7153" s="8">
        <v>53</v>
      </c>
      <c r="Z7153" s="8">
        <v>31</v>
      </c>
    </row>
    <row r="7154" spans="1:26" x14ac:dyDescent="0.2">
      <c r="B7154" s="7">
        <v>0.04</v>
      </c>
      <c r="C7154" s="7">
        <v>0.03</v>
      </c>
      <c r="D7154" s="7">
        <v>0.05</v>
      </c>
      <c r="E7154" s="7">
        <v>0.06</v>
      </c>
      <c r="F7154" s="7">
        <v>0.05</v>
      </c>
      <c r="G7154" s="7">
        <v>0.05</v>
      </c>
      <c r="H7154" s="7">
        <v>0.04</v>
      </c>
      <c r="I7154" s="7">
        <v>0.03</v>
      </c>
      <c r="J7154" s="7">
        <v>0.04</v>
      </c>
      <c r="K7154" s="7">
        <v>0.04</v>
      </c>
      <c r="L7154" s="7">
        <v>0.05</v>
      </c>
      <c r="M7154" s="7">
        <v>0.04</v>
      </c>
      <c r="N7154" s="7">
        <v>0.05</v>
      </c>
      <c r="O7154" s="7">
        <v>0.04</v>
      </c>
      <c r="P7154" s="7">
        <v>0.04</v>
      </c>
      <c r="Q7154" s="7">
        <v>0.04</v>
      </c>
      <c r="R7154" s="7">
        <v>0.04</v>
      </c>
      <c r="S7154" s="7">
        <v>0.06</v>
      </c>
      <c r="T7154" s="7">
        <v>0.03</v>
      </c>
      <c r="U7154" s="7">
        <v>7.0000000000000007E-2</v>
      </c>
      <c r="V7154" s="7">
        <v>0.05</v>
      </c>
      <c r="W7154" s="7">
        <v>0.03</v>
      </c>
      <c r="X7154" s="7">
        <v>0.03</v>
      </c>
      <c r="Y7154" s="7">
        <v>0.04</v>
      </c>
      <c r="Z7154" s="7">
        <v>0.05</v>
      </c>
    </row>
    <row r="7155" spans="1:26" x14ac:dyDescent="0.2">
      <c r="B7155" s="6" t="s">
        <v>655</v>
      </c>
      <c r="E7155" s="6" t="s">
        <v>78</v>
      </c>
      <c r="U7155" s="6" t="s">
        <v>96</v>
      </c>
    </row>
    <row r="7156" spans="1:26" x14ac:dyDescent="0.2">
      <c r="A7156" s="6" t="s">
        <v>269</v>
      </c>
      <c r="B7156" s="8">
        <v>96</v>
      </c>
      <c r="C7156" s="8">
        <v>47</v>
      </c>
      <c r="D7156" s="8">
        <v>49</v>
      </c>
      <c r="E7156" s="8">
        <v>27</v>
      </c>
      <c r="F7156" s="8">
        <v>21</v>
      </c>
      <c r="G7156" s="8">
        <v>27</v>
      </c>
      <c r="H7156" s="8">
        <v>12</v>
      </c>
      <c r="I7156" s="8">
        <v>9</v>
      </c>
      <c r="J7156" s="8">
        <v>11</v>
      </c>
      <c r="K7156" s="8">
        <v>26</v>
      </c>
      <c r="L7156" s="8">
        <v>24</v>
      </c>
      <c r="M7156" s="8">
        <v>35</v>
      </c>
      <c r="N7156" s="8">
        <v>33</v>
      </c>
      <c r="O7156" s="8">
        <v>19</v>
      </c>
      <c r="P7156" s="8">
        <v>23</v>
      </c>
      <c r="Q7156" s="8">
        <v>21</v>
      </c>
      <c r="R7156" s="8">
        <v>41</v>
      </c>
      <c r="S7156" s="8">
        <v>30</v>
      </c>
      <c r="T7156" s="8">
        <v>16</v>
      </c>
      <c r="U7156" s="8">
        <v>10</v>
      </c>
      <c r="V7156" s="8">
        <v>34</v>
      </c>
      <c r="W7156" s="8">
        <v>9</v>
      </c>
      <c r="X7156" s="8">
        <v>9</v>
      </c>
      <c r="Y7156" s="8">
        <v>52</v>
      </c>
      <c r="Z7156" s="8">
        <v>26</v>
      </c>
    </row>
    <row r="7157" spans="1:26" x14ac:dyDescent="0.2">
      <c r="B7157" s="7">
        <v>0.05</v>
      </c>
      <c r="C7157" s="7">
        <v>0.05</v>
      </c>
      <c r="D7157" s="7">
        <v>0.05</v>
      </c>
      <c r="E7157" s="7">
        <v>0.08</v>
      </c>
      <c r="F7157" s="7">
        <v>0.06</v>
      </c>
      <c r="G7157" s="7">
        <v>7.0000000000000007E-2</v>
      </c>
      <c r="H7157" s="7">
        <v>0.03</v>
      </c>
      <c r="I7157" s="7">
        <v>0.01</v>
      </c>
      <c r="J7157" s="7">
        <v>0.02</v>
      </c>
      <c r="K7157" s="7">
        <v>0.05</v>
      </c>
      <c r="L7157" s="7">
        <v>0.05</v>
      </c>
      <c r="M7157" s="7">
        <v>7.0000000000000007E-2</v>
      </c>
      <c r="N7157" s="7">
        <v>0.05</v>
      </c>
      <c r="O7157" s="7">
        <v>0.03</v>
      </c>
      <c r="P7157" s="7">
        <v>0.05</v>
      </c>
      <c r="Q7157" s="7">
        <v>0.06</v>
      </c>
      <c r="R7157" s="7">
        <v>0.08</v>
      </c>
      <c r="S7157" s="7">
        <v>0.06</v>
      </c>
      <c r="T7157" s="7">
        <v>0.02</v>
      </c>
      <c r="U7157" s="7">
        <v>0.06</v>
      </c>
      <c r="V7157" s="7">
        <v>0.04</v>
      </c>
      <c r="W7157" s="7">
        <v>0.03</v>
      </c>
      <c r="X7157" s="7">
        <v>0.05</v>
      </c>
      <c r="Y7157" s="7">
        <v>0.04</v>
      </c>
      <c r="Z7157" s="7">
        <v>0.04</v>
      </c>
    </row>
    <row r="7158" spans="1:26" x14ac:dyDescent="0.2">
      <c r="B7158" s="6" t="s">
        <v>362</v>
      </c>
      <c r="E7158" s="6" t="s">
        <v>411</v>
      </c>
      <c r="F7158" s="6" t="s">
        <v>78</v>
      </c>
      <c r="G7158" s="6" t="s">
        <v>411</v>
      </c>
      <c r="M7158" s="6" t="s">
        <v>354</v>
      </c>
      <c r="R7158" s="6" t="s">
        <v>160</v>
      </c>
      <c r="S7158" s="6" t="s">
        <v>96</v>
      </c>
      <c r="U7158" s="6" t="s">
        <v>96</v>
      </c>
    </row>
    <row r="7159" spans="1:26" x14ac:dyDescent="0.2">
      <c r="A7159" s="6" t="s">
        <v>261</v>
      </c>
      <c r="B7159" s="11">
        <v>5.65</v>
      </c>
      <c r="C7159" s="11">
        <v>5.37</v>
      </c>
      <c r="D7159" s="11">
        <v>5.91</v>
      </c>
      <c r="E7159" s="11">
        <v>6.11</v>
      </c>
      <c r="F7159" s="11">
        <v>5.89</v>
      </c>
      <c r="G7159" s="11">
        <v>5.67</v>
      </c>
      <c r="H7159" s="11">
        <v>5.43</v>
      </c>
      <c r="I7159" s="11">
        <v>5.39</v>
      </c>
      <c r="J7159" s="11">
        <v>5.63</v>
      </c>
      <c r="K7159" s="11">
        <v>5.92</v>
      </c>
      <c r="L7159" s="11">
        <v>5.55</v>
      </c>
      <c r="M7159" s="11">
        <v>5.42</v>
      </c>
      <c r="N7159" s="11">
        <v>5.65</v>
      </c>
      <c r="O7159" s="11">
        <v>5.63</v>
      </c>
      <c r="P7159" s="11">
        <v>5.62</v>
      </c>
      <c r="Q7159" s="11">
        <v>5.7</v>
      </c>
      <c r="R7159" s="11">
        <v>5.67</v>
      </c>
      <c r="S7159" s="11">
        <v>5.58</v>
      </c>
      <c r="T7159" s="11">
        <v>5.69</v>
      </c>
      <c r="U7159" s="11">
        <v>5.49</v>
      </c>
      <c r="V7159" s="11">
        <v>5.76</v>
      </c>
      <c r="W7159" s="11">
        <v>5.71</v>
      </c>
      <c r="X7159" s="11">
        <v>5.39</v>
      </c>
      <c r="Y7159" s="11">
        <v>5.7</v>
      </c>
      <c r="Z7159" s="11">
        <v>5.47</v>
      </c>
    </row>
    <row r="7160" spans="1:26" x14ac:dyDescent="0.2">
      <c r="B7160" s="6" t="s">
        <v>655</v>
      </c>
      <c r="D7160" s="6" t="s">
        <v>32</v>
      </c>
      <c r="E7160" s="6" t="s">
        <v>76</v>
      </c>
      <c r="F7160" s="6" t="s">
        <v>77</v>
      </c>
      <c r="K7160" s="6" t="s">
        <v>223</v>
      </c>
    </row>
    <row r="7161" spans="1:26" x14ac:dyDescent="0.2">
      <c r="A7161" s="6" t="s">
        <v>257</v>
      </c>
      <c r="B7161" s="8">
        <v>562</v>
      </c>
      <c r="C7161" s="8">
        <v>259</v>
      </c>
      <c r="D7161" s="8">
        <v>303</v>
      </c>
      <c r="E7161" s="8">
        <v>104</v>
      </c>
      <c r="F7161" s="8">
        <v>104</v>
      </c>
      <c r="G7161" s="8">
        <v>91</v>
      </c>
      <c r="H7161" s="8">
        <v>105</v>
      </c>
      <c r="I7161" s="8">
        <v>158</v>
      </c>
      <c r="J7161" s="8">
        <v>147</v>
      </c>
      <c r="K7161" s="8">
        <v>185</v>
      </c>
      <c r="L7161" s="8">
        <v>116</v>
      </c>
      <c r="M7161" s="8">
        <v>114</v>
      </c>
      <c r="N7161" s="8">
        <v>196</v>
      </c>
      <c r="O7161" s="8">
        <v>152</v>
      </c>
      <c r="P7161" s="8">
        <v>129</v>
      </c>
      <c r="Q7161" s="8">
        <v>85</v>
      </c>
      <c r="R7161" s="8">
        <v>137</v>
      </c>
      <c r="S7161" s="8">
        <v>112</v>
      </c>
      <c r="T7161" s="8">
        <v>267</v>
      </c>
      <c r="U7161" s="8">
        <v>47</v>
      </c>
      <c r="V7161" s="8">
        <v>224</v>
      </c>
      <c r="W7161" s="8">
        <v>68</v>
      </c>
      <c r="X7161" s="8">
        <v>43</v>
      </c>
      <c r="Y7161" s="8">
        <v>336</v>
      </c>
      <c r="Z7161" s="8">
        <v>178</v>
      </c>
    </row>
    <row r="7162" spans="1:26" x14ac:dyDescent="0.2">
      <c r="B7162" s="7">
        <v>0.28000000000000003</v>
      </c>
      <c r="C7162" s="7">
        <v>0.26</v>
      </c>
      <c r="D7162" s="7">
        <v>0.3</v>
      </c>
      <c r="E7162" s="7">
        <v>0.32</v>
      </c>
      <c r="F7162" s="7">
        <v>0.28999999999999998</v>
      </c>
      <c r="G7162" s="7">
        <v>0.25</v>
      </c>
      <c r="H7162" s="7">
        <v>0.28000000000000003</v>
      </c>
      <c r="I7162" s="7">
        <v>0.27</v>
      </c>
      <c r="J7162" s="7">
        <v>0.28000000000000003</v>
      </c>
      <c r="K7162" s="7">
        <v>0.33</v>
      </c>
      <c r="L7162" s="7">
        <v>0.26</v>
      </c>
      <c r="M7162" s="7">
        <v>0.24</v>
      </c>
      <c r="N7162" s="7">
        <v>0.28999999999999998</v>
      </c>
      <c r="O7162" s="7">
        <v>0.28000000000000003</v>
      </c>
      <c r="P7162" s="7">
        <v>0.28000000000000003</v>
      </c>
      <c r="Q7162" s="7">
        <v>0.25</v>
      </c>
      <c r="R7162" s="7">
        <v>0.26</v>
      </c>
      <c r="S7162" s="7">
        <v>0.24</v>
      </c>
      <c r="T7162" s="7">
        <v>0.3</v>
      </c>
      <c r="U7162" s="7">
        <v>0.31</v>
      </c>
      <c r="V7162" s="7">
        <v>0.28999999999999998</v>
      </c>
      <c r="W7162" s="7">
        <v>0.25</v>
      </c>
      <c r="X7162" s="7">
        <v>0.27</v>
      </c>
      <c r="Y7162" s="7">
        <v>0.28000000000000003</v>
      </c>
      <c r="Z7162" s="7">
        <v>0.28000000000000003</v>
      </c>
    </row>
    <row r="7163" spans="1:26" x14ac:dyDescent="0.2">
      <c r="B7163" s="6" t="s">
        <v>116</v>
      </c>
      <c r="E7163" s="6" t="s">
        <v>304</v>
      </c>
      <c r="K7163" s="6" t="s">
        <v>1520</v>
      </c>
      <c r="T7163" s="6" t="s">
        <v>380</v>
      </c>
    </row>
    <row r="7164" spans="1:26" x14ac:dyDescent="0.2">
      <c r="A7164" s="6" t="s">
        <v>249</v>
      </c>
      <c r="B7164" s="8">
        <v>525</v>
      </c>
      <c r="C7164" s="8">
        <v>302</v>
      </c>
      <c r="D7164" s="8">
        <v>223</v>
      </c>
      <c r="E7164" s="8">
        <v>60</v>
      </c>
      <c r="F7164" s="8">
        <v>75</v>
      </c>
      <c r="G7164" s="8">
        <v>92</v>
      </c>
      <c r="H7164" s="8">
        <v>105</v>
      </c>
      <c r="I7164" s="8">
        <v>192</v>
      </c>
      <c r="J7164" s="8">
        <v>144</v>
      </c>
      <c r="K7164" s="8">
        <v>127</v>
      </c>
      <c r="L7164" s="8">
        <v>129</v>
      </c>
      <c r="M7164" s="8">
        <v>124</v>
      </c>
      <c r="N7164" s="8">
        <v>175</v>
      </c>
      <c r="O7164" s="8">
        <v>137</v>
      </c>
      <c r="P7164" s="8">
        <v>130</v>
      </c>
      <c r="Q7164" s="8">
        <v>83</v>
      </c>
      <c r="R7164" s="8">
        <v>127</v>
      </c>
      <c r="S7164" s="8">
        <v>115</v>
      </c>
      <c r="T7164" s="8">
        <v>237</v>
      </c>
      <c r="U7164" s="8">
        <v>47</v>
      </c>
      <c r="V7164" s="8">
        <v>192</v>
      </c>
      <c r="W7164" s="8">
        <v>67</v>
      </c>
      <c r="X7164" s="8">
        <v>45</v>
      </c>
      <c r="Y7164" s="8">
        <v>304</v>
      </c>
      <c r="Z7164" s="8">
        <v>187</v>
      </c>
    </row>
    <row r="7165" spans="1:26" x14ac:dyDescent="0.2">
      <c r="B7165" s="7">
        <v>0.26</v>
      </c>
      <c r="C7165" s="7">
        <v>0.3</v>
      </c>
      <c r="D7165" s="7">
        <v>0.22</v>
      </c>
      <c r="E7165" s="7">
        <v>0.19</v>
      </c>
      <c r="F7165" s="7">
        <v>0.21</v>
      </c>
      <c r="G7165" s="7">
        <v>0.25</v>
      </c>
      <c r="H7165" s="7">
        <v>0.28000000000000003</v>
      </c>
      <c r="I7165" s="7">
        <v>0.33</v>
      </c>
      <c r="J7165" s="7">
        <v>0.27</v>
      </c>
      <c r="K7165" s="7">
        <v>0.23</v>
      </c>
      <c r="L7165" s="7">
        <v>0.28999999999999998</v>
      </c>
      <c r="M7165" s="7">
        <v>0.26</v>
      </c>
      <c r="N7165" s="7">
        <v>0.26</v>
      </c>
      <c r="O7165" s="7">
        <v>0.25</v>
      </c>
      <c r="P7165" s="7">
        <v>0.28000000000000003</v>
      </c>
      <c r="Q7165" s="7">
        <v>0.24</v>
      </c>
      <c r="R7165" s="7">
        <v>0.24</v>
      </c>
      <c r="S7165" s="7">
        <v>0.25</v>
      </c>
      <c r="T7165" s="7">
        <v>0.27</v>
      </c>
      <c r="U7165" s="7">
        <v>0.31</v>
      </c>
      <c r="V7165" s="7">
        <v>0.25</v>
      </c>
      <c r="W7165" s="7">
        <v>0.24</v>
      </c>
      <c r="X7165" s="7">
        <v>0.27</v>
      </c>
      <c r="Y7165" s="7">
        <v>0.25</v>
      </c>
      <c r="Z7165" s="7">
        <v>0.28999999999999998</v>
      </c>
    </row>
    <row r="7166" spans="1:26" x14ac:dyDescent="0.2">
      <c r="B7166" s="6" t="s">
        <v>1567</v>
      </c>
      <c r="C7166" s="6" t="s">
        <v>85</v>
      </c>
      <c r="H7166" s="6" t="s">
        <v>35</v>
      </c>
      <c r="I7166" s="6" t="s">
        <v>86</v>
      </c>
      <c r="Z7166" s="6" t="s">
        <v>92</v>
      </c>
    </row>
    <row r="7168" spans="1:26" x14ac:dyDescent="0.2">
      <c r="A7168" s="6" t="s">
        <v>97</v>
      </c>
    </row>
    <row r="7170" spans="1:1" x14ac:dyDescent="0.2">
      <c r="A7170" s="6" t="s">
        <v>353</v>
      </c>
    </row>
    <row r="7171" spans="1:1" x14ac:dyDescent="0.2">
      <c r="A7171" s="6" t="s">
        <v>352</v>
      </c>
    </row>
    <row r="7173" spans="1:1" x14ac:dyDescent="0.2">
      <c r="A7173" s="8">
        <v>108</v>
      </c>
    </row>
    <row r="7178" spans="1:1" x14ac:dyDescent="0.2">
      <c r="A7178" s="9" t="s">
        <v>0</v>
      </c>
    </row>
    <row r="7180" spans="1:1" x14ac:dyDescent="0.2">
      <c r="A7180" s="9" t="s">
        <v>1</v>
      </c>
    </row>
    <row r="7181" spans="1:1" x14ac:dyDescent="0.2">
      <c r="A7181" s="9" t="s">
        <v>2</v>
      </c>
    </row>
    <row r="7182" spans="1:1" x14ac:dyDescent="0.2">
      <c r="A7182" s="9" t="s">
        <v>3</v>
      </c>
    </row>
    <row r="7183" spans="1:1" x14ac:dyDescent="0.2">
      <c r="A7183" s="9" t="s">
        <v>4</v>
      </c>
    </row>
    <row r="7184" spans="1:1" x14ac:dyDescent="0.2">
      <c r="A7184" s="9" t="s">
        <v>5</v>
      </c>
    </row>
    <row r="7185" spans="1:34" x14ac:dyDescent="0.2">
      <c r="A7185" s="6" t="s">
        <v>1571</v>
      </c>
    </row>
    <row r="7186" spans="1:34" x14ac:dyDescent="0.2">
      <c r="A7186" s="6" t="s">
        <v>7</v>
      </c>
    </row>
    <row r="7188" spans="1:34" x14ac:dyDescent="0.2">
      <c r="J7188" s="9" t="s">
        <v>157</v>
      </c>
      <c r="N7188" s="9" t="s">
        <v>156</v>
      </c>
      <c r="R7188" s="9" t="s">
        <v>155</v>
      </c>
    </row>
    <row r="7189" spans="1:34" x14ac:dyDescent="0.2">
      <c r="I7189" s="9" t="s">
        <v>154</v>
      </c>
      <c r="K7189" s="9" t="s">
        <v>153</v>
      </c>
      <c r="M7189" s="9" t="s">
        <v>154</v>
      </c>
      <c r="O7189" s="9" t="s">
        <v>153</v>
      </c>
      <c r="Q7189" s="9" t="s">
        <v>154</v>
      </c>
      <c r="S7189" s="9" t="s">
        <v>153</v>
      </c>
    </row>
    <row r="7190" spans="1:34" x14ac:dyDescent="0.2">
      <c r="AA7190" s="9" t="s">
        <v>152</v>
      </c>
    </row>
    <row r="7191" spans="1:34" x14ac:dyDescent="0.2">
      <c r="D7191" s="9" t="s">
        <v>151</v>
      </c>
      <c r="F7191" s="9" t="s">
        <v>150</v>
      </c>
      <c r="U7191" s="9" t="s">
        <v>149</v>
      </c>
      <c r="W7191" s="9" t="s">
        <v>148</v>
      </c>
      <c r="Y7191" s="9" t="s">
        <v>147</v>
      </c>
      <c r="AA7191" s="9" t="s">
        <v>146</v>
      </c>
      <c r="AC7191" s="9" t="s">
        <v>145</v>
      </c>
      <c r="AG7191" s="9" t="s">
        <v>144</v>
      </c>
    </row>
    <row r="7192" spans="1:34" x14ac:dyDescent="0.2">
      <c r="AC7192" s="9" t="s">
        <v>143</v>
      </c>
      <c r="AD7192" s="9" t="s">
        <v>142</v>
      </c>
    </row>
    <row r="7193" spans="1:34" x14ac:dyDescent="0.2">
      <c r="F7193" s="9" t="s">
        <v>143</v>
      </c>
      <c r="G7193" s="9" t="s">
        <v>142</v>
      </c>
      <c r="U7193" s="9" t="s">
        <v>141</v>
      </c>
      <c r="W7193" s="9" t="s">
        <v>141</v>
      </c>
      <c r="Y7193" s="9" t="s">
        <v>141</v>
      </c>
      <c r="AA7193" s="9" t="s">
        <v>141</v>
      </c>
      <c r="AC7193" s="9" t="s">
        <v>140</v>
      </c>
      <c r="AD7193" s="9" t="s">
        <v>140</v>
      </c>
      <c r="AF7193" s="9" t="s">
        <v>139</v>
      </c>
      <c r="AG7193" s="9" t="s">
        <v>138</v>
      </c>
      <c r="AH7193" s="9" t="s">
        <v>137</v>
      </c>
    </row>
    <row r="7194" spans="1:34" x14ac:dyDescent="0.2">
      <c r="B7194" s="9" t="s">
        <v>24</v>
      </c>
      <c r="C7194" s="9" t="s">
        <v>74</v>
      </c>
      <c r="D7194" s="9" t="s">
        <v>83</v>
      </c>
      <c r="E7194" s="9" t="s">
        <v>131</v>
      </c>
      <c r="F7194" s="9" t="s">
        <v>136</v>
      </c>
      <c r="G7194" s="9" t="s">
        <v>136</v>
      </c>
      <c r="H7194" s="9" t="s">
        <v>135</v>
      </c>
      <c r="I7194" s="9" t="s">
        <v>134</v>
      </c>
      <c r="J7194" s="9" t="s">
        <v>135</v>
      </c>
      <c r="K7194" s="9" t="s">
        <v>134</v>
      </c>
      <c r="L7194" s="9" t="s">
        <v>135</v>
      </c>
      <c r="M7194" s="9" t="s">
        <v>134</v>
      </c>
      <c r="N7194" s="9" t="s">
        <v>135</v>
      </c>
      <c r="O7194" s="9" t="s">
        <v>134</v>
      </c>
      <c r="P7194" s="9" t="s">
        <v>135</v>
      </c>
      <c r="Q7194" s="9" t="s">
        <v>134</v>
      </c>
      <c r="R7194" s="9" t="s">
        <v>135</v>
      </c>
      <c r="S7194" s="9" t="s">
        <v>134</v>
      </c>
      <c r="T7194" s="9" t="s">
        <v>133</v>
      </c>
      <c r="U7194" s="9" t="s">
        <v>132</v>
      </c>
      <c r="V7194" s="9" t="s">
        <v>133</v>
      </c>
      <c r="W7194" s="9" t="s">
        <v>132</v>
      </c>
      <c r="X7194" s="9" t="s">
        <v>133</v>
      </c>
      <c r="Y7194" s="9" t="s">
        <v>132</v>
      </c>
      <c r="Z7194" s="9" t="s">
        <v>133</v>
      </c>
      <c r="AA7194" s="9" t="s">
        <v>132</v>
      </c>
      <c r="AB7194" s="9" t="s">
        <v>131</v>
      </c>
      <c r="AC7194" s="9" t="s">
        <v>129</v>
      </c>
      <c r="AD7194" s="9" t="s">
        <v>129</v>
      </c>
      <c r="AE7194" s="9" t="s">
        <v>130</v>
      </c>
      <c r="AF7194" s="9" t="s">
        <v>129</v>
      </c>
      <c r="AG7194" s="9" t="s">
        <v>128</v>
      </c>
      <c r="AH7194" s="9" t="s">
        <v>127</v>
      </c>
    </row>
    <row r="7195" spans="1:34" x14ac:dyDescent="0.2">
      <c r="B7195" s="9" t="s">
        <v>47</v>
      </c>
      <c r="C7195" s="9" t="s">
        <v>48</v>
      </c>
      <c r="D7195" s="9" t="s">
        <v>49</v>
      </c>
      <c r="E7195" s="9" t="s">
        <v>50</v>
      </c>
      <c r="F7195" s="9" t="s">
        <v>51</v>
      </c>
      <c r="G7195" s="9" t="s">
        <v>52</v>
      </c>
      <c r="H7195" s="9" t="s">
        <v>53</v>
      </c>
      <c r="I7195" s="9" t="s">
        <v>54</v>
      </c>
      <c r="J7195" s="9" t="s">
        <v>55</v>
      </c>
      <c r="K7195" s="9" t="s">
        <v>56</v>
      </c>
      <c r="L7195" s="9" t="s">
        <v>57</v>
      </c>
      <c r="M7195" s="9" t="s">
        <v>58</v>
      </c>
      <c r="N7195" s="9" t="s">
        <v>59</v>
      </c>
      <c r="O7195" s="9" t="s">
        <v>60</v>
      </c>
      <c r="P7195" s="9" t="s">
        <v>61</v>
      </c>
      <c r="Q7195" s="9" t="s">
        <v>62</v>
      </c>
      <c r="R7195" s="9" t="s">
        <v>63</v>
      </c>
      <c r="S7195" s="9" t="s">
        <v>64</v>
      </c>
      <c r="T7195" s="9" t="s">
        <v>65</v>
      </c>
      <c r="U7195" s="9" t="s">
        <v>66</v>
      </c>
      <c r="V7195" s="9" t="s">
        <v>67</v>
      </c>
      <c r="W7195" s="9" t="s">
        <v>68</v>
      </c>
      <c r="X7195" s="9" t="s">
        <v>70</v>
      </c>
      <c r="Y7195" s="9" t="s">
        <v>71</v>
      </c>
      <c r="Z7195" s="9" t="s">
        <v>126</v>
      </c>
      <c r="AA7195" s="9" t="s">
        <v>125</v>
      </c>
      <c r="AB7195" s="9" t="s">
        <v>124</v>
      </c>
      <c r="AC7195" s="9" t="s">
        <v>123</v>
      </c>
      <c r="AD7195" s="9" t="s">
        <v>122</v>
      </c>
      <c r="AE7195" s="9" t="s">
        <v>121</v>
      </c>
      <c r="AF7195" s="9" t="s">
        <v>120</v>
      </c>
      <c r="AG7195" s="9" t="s">
        <v>119</v>
      </c>
      <c r="AH7195" s="9" t="s">
        <v>118</v>
      </c>
    </row>
    <row r="7196" spans="1:34" x14ac:dyDescent="0.2">
      <c r="A7196" s="6" t="s">
        <v>72</v>
      </c>
      <c r="B7196" s="8">
        <v>2019</v>
      </c>
      <c r="C7196" s="8">
        <v>1519</v>
      </c>
      <c r="D7196" s="8">
        <v>494</v>
      </c>
      <c r="E7196" s="8">
        <v>358</v>
      </c>
      <c r="F7196" s="8">
        <v>730</v>
      </c>
      <c r="G7196" s="8">
        <v>431</v>
      </c>
      <c r="H7196" s="8">
        <v>210</v>
      </c>
      <c r="I7196" s="8">
        <v>976</v>
      </c>
      <c r="J7196" s="8">
        <v>252</v>
      </c>
      <c r="K7196" s="8">
        <v>931</v>
      </c>
      <c r="L7196" s="8">
        <v>747</v>
      </c>
      <c r="M7196" s="8">
        <v>249</v>
      </c>
      <c r="N7196" s="8">
        <v>505</v>
      </c>
      <c r="O7196" s="8">
        <v>447</v>
      </c>
      <c r="P7196" s="8">
        <v>271</v>
      </c>
      <c r="Q7196" s="8">
        <v>642</v>
      </c>
      <c r="R7196" s="8">
        <v>118</v>
      </c>
      <c r="S7196" s="8">
        <v>1099</v>
      </c>
      <c r="T7196" s="8">
        <v>262</v>
      </c>
      <c r="U7196" s="8">
        <v>171</v>
      </c>
      <c r="V7196" s="8">
        <v>275</v>
      </c>
      <c r="W7196" s="8">
        <v>139</v>
      </c>
      <c r="X7196" s="8">
        <v>248</v>
      </c>
      <c r="Y7196" s="8">
        <v>161</v>
      </c>
      <c r="Z7196" s="8">
        <v>252</v>
      </c>
      <c r="AA7196" s="8">
        <v>167</v>
      </c>
      <c r="AB7196" s="8">
        <v>170</v>
      </c>
      <c r="AC7196" s="8">
        <v>1261</v>
      </c>
      <c r="AD7196" s="8">
        <v>518</v>
      </c>
      <c r="AE7196" s="8">
        <v>724</v>
      </c>
      <c r="AF7196" s="8">
        <v>1379</v>
      </c>
      <c r="AG7196" s="8">
        <v>299</v>
      </c>
      <c r="AH7196" s="8">
        <v>1247</v>
      </c>
    </row>
    <row r="7197" spans="1:34" x14ac:dyDescent="0.2">
      <c r="A7197" s="6" t="s">
        <v>73</v>
      </c>
      <c r="B7197" s="8">
        <v>2019</v>
      </c>
      <c r="C7197" s="8">
        <v>1519</v>
      </c>
      <c r="D7197" s="8">
        <v>494</v>
      </c>
      <c r="E7197" s="8">
        <v>358</v>
      </c>
      <c r="F7197" s="8">
        <v>728</v>
      </c>
      <c r="G7197" s="8">
        <v>434</v>
      </c>
      <c r="H7197" s="8">
        <v>210</v>
      </c>
      <c r="I7197" s="8">
        <v>986</v>
      </c>
      <c r="J7197" s="8">
        <v>254</v>
      </c>
      <c r="K7197" s="8">
        <v>934</v>
      </c>
      <c r="L7197" s="8">
        <v>747</v>
      </c>
      <c r="M7197" s="8">
        <v>252</v>
      </c>
      <c r="N7197" s="8">
        <v>504</v>
      </c>
      <c r="O7197" s="8">
        <v>451</v>
      </c>
      <c r="P7197" s="8">
        <v>278</v>
      </c>
      <c r="Q7197" s="8">
        <v>640</v>
      </c>
      <c r="R7197" s="8">
        <v>122</v>
      </c>
      <c r="S7197" s="8">
        <v>1092</v>
      </c>
      <c r="T7197" s="8">
        <v>262</v>
      </c>
      <c r="U7197" s="8">
        <v>173</v>
      </c>
      <c r="V7197" s="8">
        <v>274</v>
      </c>
      <c r="W7197" s="8">
        <v>138</v>
      </c>
      <c r="X7197" s="8">
        <v>243</v>
      </c>
      <c r="Y7197" s="8">
        <v>161</v>
      </c>
      <c r="Z7197" s="8">
        <v>251</v>
      </c>
      <c r="AA7197" s="8">
        <v>169</v>
      </c>
      <c r="AB7197" s="8">
        <v>173</v>
      </c>
      <c r="AC7197" s="8">
        <v>1266</v>
      </c>
      <c r="AD7197" s="8">
        <v>510</v>
      </c>
      <c r="AE7197" s="8">
        <v>726</v>
      </c>
      <c r="AF7197" s="8">
        <v>1378</v>
      </c>
      <c r="AG7197" s="8">
        <v>299</v>
      </c>
      <c r="AH7197" s="8">
        <v>1248</v>
      </c>
    </row>
    <row r="7198" spans="1:34" x14ac:dyDescent="0.2">
      <c r="A7198" s="6" t="s">
        <v>1408</v>
      </c>
      <c r="B7198" s="8">
        <v>150</v>
      </c>
      <c r="C7198" s="8">
        <v>106</v>
      </c>
      <c r="D7198" s="8">
        <v>43</v>
      </c>
      <c r="E7198" s="8">
        <v>27</v>
      </c>
      <c r="F7198" s="8">
        <v>47</v>
      </c>
      <c r="G7198" s="8">
        <v>31</v>
      </c>
      <c r="H7198" s="8">
        <v>1</v>
      </c>
      <c r="I7198" s="8">
        <v>135</v>
      </c>
      <c r="J7198" s="6" t="s">
        <v>94</v>
      </c>
      <c r="K7198" s="8">
        <v>144</v>
      </c>
      <c r="L7198" s="8">
        <v>32</v>
      </c>
      <c r="M7198" s="8">
        <v>61</v>
      </c>
      <c r="N7198" s="8">
        <v>14</v>
      </c>
      <c r="O7198" s="8">
        <v>99</v>
      </c>
      <c r="P7198" s="8">
        <v>10</v>
      </c>
      <c r="Q7198" s="8">
        <v>100</v>
      </c>
      <c r="R7198" s="8">
        <v>3</v>
      </c>
      <c r="S7198" s="8">
        <v>130</v>
      </c>
      <c r="T7198" s="8">
        <v>17</v>
      </c>
      <c r="U7198" s="8">
        <v>18</v>
      </c>
      <c r="V7198" s="8">
        <v>18</v>
      </c>
      <c r="W7198" s="8">
        <v>16</v>
      </c>
      <c r="X7198" s="8">
        <v>7</v>
      </c>
      <c r="Y7198" s="8">
        <v>20</v>
      </c>
      <c r="Z7198" s="8">
        <v>16</v>
      </c>
      <c r="AA7198" s="8">
        <v>16</v>
      </c>
      <c r="AB7198" s="8">
        <v>11</v>
      </c>
      <c r="AC7198" s="8">
        <v>75</v>
      </c>
      <c r="AD7198" s="8">
        <v>59</v>
      </c>
      <c r="AE7198" s="8">
        <v>46</v>
      </c>
      <c r="AF7198" s="8">
        <v>88</v>
      </c>
      <c r="AG7198" s="8">
        <v>16</v>
      </c>
      <c r="AH7198" s="8">
        <v>105</v>
      </c>
    </row>
    <row r="7199" spans="1:34" x14ac:dyDescent="0.2">
      <c r="B7199" s="7">
        <v>7.0000000000000007E-2</v>
      </c>
      <c r="C7199" s="7">
        <v>7.0000000000000007E-2</v>
      </c>
      <c r="D7199" s="7">
        <v>0.09</v>
      </c>
      <c r="E7199" s="7">
        <v>0.08</v>
      </c>
      <c r="F7199" s="7">
        <v>0.06</v>
      </c>
      <c r="G7199" s="7">
        <v>7.0000000000000007E-2</v>
      </c>
      <c r="H7199" s="6" t="s">
        <v>95</v>
      </c>
      <c r="I7199" s="7">
        <v>0.14000000000000001</v>
      </c>
      <c r="J7199" s="6" t="s">
        <v>94</v>
      </c>
      <c r="K7199" s="7">
        <v>0.15</v>
      </c>
      <c r="L7199" s="7">
        <v>0.04</v>
      </c>
      <c r="M7199" s="7">
        <v>0.24</v>
      </c>
      <c r="N7199" s="7">
        <v>0.03</v>
      </c>
      <c r="O7199" s="7">
        <v>0.22</v>
      </c>
      <c r="P7199" s="7">
        <v>0.04</v>
      </c>
      <c r="Q7199" s="7">
        <v>0.16</v>
      </c>
      <c r="R7199" s="7">
        <v>0.03</v>
      </c>
      <c r="S7199" s="7">
        <v>0.12</v>
      </c>
      <c r="T7199" s="7">
        <v>7.0000000000000007E-2</v>
      </c>
      <c r="U7199" s="7">
        <v>0.1</v>
      </c>
      <c r="V7199" s="7">
        <v>0.06</v>
      </c>
      <c r="W7199" s="7">
        <v>0.11</v>
      </c>
      <c r="X7199" s="7">
        <v>0.03</v>
      </c>
      <c r="Y7199" s="7">
        <v>0.13</v>
      </c>
      <c r="Z7199" s="7">
        <v>7.0000000000000007E-2</v>
      </c>
      <c r="AA7199" s="7">
        <v>0.09</v>
      </c>
      <c r="AB7199" s="7">
        <v>0.06</v>
      </c>
      <c r="AC7199" s="7">
        <v>0.06</v>
      </c>
      <c r="AD7199" s="7">
        <v>0.12</v>
      </c>
      <c r="AE7199" s="7">
        <v>0.06</v>
      </c>
      <c r="AF7199" s="7">
        <v>0.06</v>
      </c>
      <c r="AG7199" s="7">
        <v>0.05</v>
      </c>
      <c r="AH7199" s="7">
        <v>0.08</v>
      </c>
    </row>
    <row r="7200" spans="1:34" x14ac:dyDescent="0.2">
      <c r="B7200" s="6" t="s">
        <v>1518</v>
      </c>
      <c r="I7200" s="6" t="s">
        <v>377</v>
      </c>
      <c r="K7200" s="6" t="s">
        <v>354</v>
      </c>
      <c r="M7200" s="6" t="s">
        <v>109</v>
      </c>
      <c r="O7200" s="6" t="s">
        <v>108</v>
      </c>
      <c r="Q7200" s="6" t="s">
        <v>107</v>
      </c>
      <c r="S7200" s="6" t="s">
        <v>106</v>
      </c>
      <c r="Y7200" s="6" t="s">
        <v>158</v>
      </c>
      <c r="AD7200" s="6" t="s">
        <v>212</v>
      </c>
      <c r="AH7200" s="6" t="s">
        <v>216</v>
      </c>
    </row>
    <row r="7201" spans="1:34" x14ac:dyDescent="0.2">
      <c r="A7201" s="6" t="s">
        <v>1406</v>
      </c>
      <c r="B7201" s="8">
        <v>58</v>
      </c>
      <c r="C7201" s="8">
        <v>39</v>
      </c>
      <c r="D7201" s="8">
        <v>18</v>
      </c>
      <c r="E7201" s="8">
        <v>11</v>
      </c>
      <c r="F7201" s="8">
        <v>16</v>
      </c>
      <c r="G7201" s="8">
        <v>13</v>
      </c>
      <c r="H7201" s="8">
        <v>1</v>
      </c>
      <c r="I7201" s="8">
        <v>53</v>
      </c>
      <c r="J7201" s="8">
        <v>1</v>
      </c>
      <c r="K7201" s="8">
        <v>54</v>
      </c>
      <c r="L7201" s="8">
        <v>16</v>
      </c>
      <c r="M7201" s="8">
        <v>21</v>
      </c>
      <c r="N7201" s="8">
        <v>10</v>
      </c>
      <c r="O7201" s="8">
        <v>30</v>
      </c>
      <c r="P7201" s="8">
        <v>4</v>
      </c>
      <c r="Q7201" s="8">
        <v>33</v>
      </c>
      <c r="R7201" s="8">
        <v>1</v>
      </c>
      <c r="S7201" s="8">
        <v>46</v>
      </c>
      <c r="T7201" s="8">
        <v>4</v>
      </c>
      <c r="U7201" s="8">
        <v>11</v>
      </c>
      <c r="V7201" s="8">
        <v>5</v>
      </c>
      <c r="W7201" s="8">
        <v>11</v>
      </c>
      <c r="X7201" s="8">
        <v>4</v>
      </c>
      <c r="Y7201" s="8">
        <v>7</v>
      </c>
      <c r="Z7201" s="8">
        <v>6</v>
      </c>
      <c r="AA7201" s="8">
        <v>5</v>
      </c>
      <c r="AB7201" s="8">
        <v>3</v>
      </c>
      <c r="AC7201" s="8">
        <v>35</v>
      </c>
      <c r="AD7201" s="8">
        <v>21</v>
      </c>
      <c r="AE7201" s="8">
        <v>13</v>
      </c>
      <c r="AF7201" s="8">
        <v>39</v>
      </c>
      <c r="AG7201" s="8">
        <v>6</v>
      </c>
      <c r="AH7201" s="8">
        <v>47</v>
      </c>
    </row>
    <row r="7202" spans="1:34" x14ac:dyDescent="0.2">
      <c r="B7202" s="7">
        <v>0.03</v>
      </c>
      <c r="C7202" s="7">
        <v>0.03</v>
      </c>
      <c r="D7202" s="7">
        <v>0.04</v>
      </c>
      <c r="E7202" s="7">
        <v>0.03</v>
      </c>
      <c r="F7202" s="7">
        <v>0.02</v>
      </c>
      <c r="G7202" s="7">
        <v>0.03</v>
      </c>
      <c r="H7202" s="6" t="s">
        <v>95</v>
      </c>
      <c r="I7202" s="7">
        <v>0.05</v>
      </c>
      <c r="J7202" s="6" t="s">
        <v>95</v>
      </c>
      <c r="K7202" s="7">
        <v>0.06</v>
      </c>
      <c r="L7202" s="7">
        <v>0.02</v>
      </c>
      <c r="M7202" s="7">
        <v>0.08</v>
      </c>
      <c r="N7202" s="7">
        <v>0.02</v>
      </c>
      <c r="O7202" s="7">
        <v>7.0000000000000007E-2</v>
      </c>
      <c r="P7202" s="7">
        <v>0.02</v>
      </c>
      <c r="Q7202" s="7">
        <v>0.05</v>
      </c>
      <c r="R7202" s="7">
        <v>0.01</v>
      </c>
      <c r="S7202" s="7">
        <v>0.04</v>
      </c>
      <c r="T7202" s="7">
        <v>0.02</v>
      </c>
      <c r="U7202" s="7">
        <v>0.06</v>
      </c>
      <c r="V7202" s="7">
        <v>0.02</v>
      </c>
      <c r="W7202" s="7">
        <v>0.08</v>
      </c>
      <c r="X7202" s="7">
        <v>0.02</v>
      </c>
      <c r="Y7202" s="7">
        <v>0.05</v>
      </c>
      <c r="Z7202" s="7">
        <v>0.02</v>
      </c>
      <c r="AA7202" s="7">
        <v>0.03</v>
      </c>
      <c r="AB7202" s="7">
        <v>0.02</v>
      </c>
      <c r="AC7202" s="7">
        <v>0.03</v>
      </c>
      <c r="AD7202" s="7">
        <v>0.04</v>
      </c>
      <c r="AE7202" s="7">
        <v>0.02</v>
      </c>
      <c r="AF7202" s="7">
        <v>0.03</v>
      </c>
      <c r="AG7202" s="7">
        <v>0.02</v>
      </c>
      <c r="AH7202" s="7">
        <v>0.04</v>
      </c>
    </row>
    <row r="7203" spans="1:34" x14ac:dyDescent="0.2">
      <c r="B7203" s="6" t="s">
        <v>1580</v>
      </c>
      <c r="I7203" s="6" t="s">
        <v>377</v>
      </c>
      <c r="K7203" s="6" t="s">
        <v>354</v>
      </c>
      <c r="M7203" s="6" t="s">
        <v>109</v>
      </c>
      <c r="O7203" s="6" t="s">
        <v>108</v>
      </c>
      <c r="Q7203" s="6" t="s">
        <v>107</v>
      </c>
      <c r="S7203" s="6" t="s">
        <v>92</v>
      </c>
      <c r="U7203" s="6" t="s">
        <v>160</v>
      </c>
      <c r="W7203" s="6" t="s">
        <v>91</v>
      </c>
      <c r="AH7203" s="6" t="s">
        <v>216</v>
      </c>
    </row>
    <row r="7204" spans="1:34" x14ac:dyDescent="0.2">
      <c r="A7204" s="6" t="s">
        <v>1403</v>
      </c>
      <c r="B7204" s="8">
        <v>89</v>
      </c>
      <c r="C7204" s="8">
        <v>63</v>
      </c>
      <c r="D7204" s="8">
        <v>26</v>
      </c>
      <c r="E7204" s="8">
        <v>17</v>
      </c>
      <c r="F7204" s="8">
        <v>28</v>
      </c>
      <c r="G7204" s="8">
        <v>18</v>
      </c>
      <c r="H7204" s="8">
        <v>1</v>
      </c>
      <c r="I7204" s="8">
        <v>69</v>
      </c>
      <c r="J7204" s="8">
        <v>3</v>
      </c>
      <c r="K7204" s="8">
        <v>81</v>
      </c>
      <c r="L7204" s="8">
        <v>25</v>
      </c>
      <c r="M7204" s="8">
        <v>25</v>
      </c>
      <c r="N7204" s="8">
        <v>8</v>
      </c>
      <c r="O7204" s="8">
        <v>44</v>
      </c>
      <c r="P7204" s="8">
        <v>6</v>
      </c>
      <c r="Q7204" s="8">
        <v>47</v>
      </c>
      <c r="R7204" s="8">
        <v>4</v>
      </c>
      <c r="S7204" s="8">
        <v>69</v>
      </c>
      <c r="T7204" s="8">
        <v>7</v>
      </c>
      <c r="U7204" s="8">
        <v>9</v>
      </c>
      <c r="V7204" s="8">
        <v>11</v>
      </c>
      <c r="W7204" s="8">
        <v>5</v>
      </c>
      <c r="X7204" s="8">
        <v>10</v>
      </c>
      <c r="Y7204" s="8">
        <v>8</v>
      </c>
      <c r="Z7204" s="8">
        <v>11</v>
      </c>
      <c r="AA7204" s="8">
        <v>11</v>
      </c>
      <c r="AB7204" s="8">
        <v>5</v>
      </c>
      <c r="AC7204" s="8">
        <v>47</v>
      </c>
      <c r="AD7204" s="8">
        <v>34</v>
      </c>
      <c r="AE7204" s="8">
        <v>29</v>
      </c>
      <c r="AF7204" s="8">
        <v>61</v>
      </c>
      <c r="AG7204" s="8">
        <v>13</v>
      </c>
      <c r="AH7204" s="8">
        <v>58</v>
      </c>
    </row>
    <row r="7205" spans="1:34" x14ac:dyDescent="0.2">
      <c r="B7205" s="7">
        <v>0.04</v>
      </c>
      <c r="C7205" s="7">
        <v>0.04</v>
      </c>
      <c r="D7205" s="7">
        <v>0.05</v>
      </c>
      <c r="E7205" s="7">
        <v>0.05</v>
      </c>
      <c r="F7205" s="7">
        <v>0.04</v>
      </c>
      <c r="G7205" s="7">
        <v>0.04</v>
      </c>
      <c r="H7205" s="6" t="s">
        <v>95</v>
      </c>
      <c r="I7205" s="7">
        <v>7.0000000000000007E-2</v>
      </c>
      <c r="J7205" s="7">
        <v>0.01</v>
      </c>
      <c r="K7205" s="7">
        <v>0.09</v>
      </c>
      <c r="L7205" s="7">
        <v>0.03</v>
      </c>
      <c r="M7205" s="7">
        <v>0.1</v>
      </c>
      <c r="N7205" s="7">
        <v>0.01</v>
      </c>
      <c r="O7205" s="7">
        <v>0.1</v>
      </c>
      <c r="P7205" s="7">
        <v>0.02</v>
      </c>
      <c r="Q7205" s="7">
        <v>7.0000000000000007E-2</v>
      </c>
      <c r="R7205" s="7">
        <v>0.03</v>
      </c>
      <c r="S7205" s="7">
        <v>0.06</v>
      </c>
      <c r="T7205" s="7">
        <v>0.03</v>
      </c>
      <c r="U7205" s="7">
        <v>0.05</v>
      </c>
      <c r="V7205" s="7">
        <v>0.04</v>
      </c>
      <c r="W7205" s="7">
        <v>0.03</v>
      </c>
      <c r="X7205" s="7">
        <v>0.04</v>
      </c>
      <c r="Y7205" s="7">
        <v>0.05</v>
      </c>
      <c r="Z7205" s="7">
        <v>0.04</v>
      </c>
      <c r="AA7205" s="7">
        <v>0.06</v>
      </c>
      <c r="AB7205" s="7">
        <v>0.03</v>
      </c>
      <c r="AC7205" s="7">
        <v>0.04</v>
      </c>
      <c r="AD7205" s="7">
        <v>7.0000000000000007E-2</v>
      </c>
      <c r="AE7205" s="7">
        <v>0.04</v>
      </c>
      <c r="AF7205" s="7">
        <v>0.04</v>
      </c>
      <c r="AG7205" s="7">
        <v>0.04</v>
      </c>
      <c r="AH7205" s="7">
        <v>0.05</v>
      </c>
    </row>
    <row r="7206" spans="1:34" x14ac:dyDescent="0.2">
      <c r="B7206" s="6" t="s">
        <v>1579</v>
      </c>
      <c r="I7206" s="6" t="s">
        <v>377</v>
      </c>
      <c r="K7206" s="6" t="s">
        <v>354</v>
      </c>
      <c r="M7206" s="6" t="s">
        <v>109</v>
      </c>
      <c r="O7206" s="6" t="s">
        <v>108</v>
      </c>
      <c r="Q7206" s="6" t="s">
        <v>107</v>
      </c>
      <c r="S7206" s="6" t="s">
        <v>92</v>
      </c>
      <c r="AD7206" s="6" t="s">
        <v>105</v>
      </c>
    </row>
    <row r="7207" spans="1:34" x14ac:dyDescent="0.2">
      <c r="A7207" s="6" t="s">
        <v>1402</v>
      </c>
      <c r="B7207" s="8">
        <v>104</v>
      </c>
      <c r="C7207" s="8">
        <v>72</v>
      </c>
      <c r="D7207" s="8">
        <v>30</v>
      </c>
      <c r="E7207" s="8">
        <v>10</v>
      </c>
      <c r="F7207" s="8">
        <v>36</v>
      </c>
      <c r="G7207" s="8">
        <v>26</v>
      </c>
      <c r="H7207" s="8">
        <v>3</v>
      </c>
      <c r="I7207" s="8">
        <v>68</v>
      </c>
      <c r="J7207" s="8">
        <v>2</v>
      </c>
      <c r="K7207" s="8">
        <v>79</v>
      </c>
      <c r="L7207" s="8">
        <v>31</v>
      </c>
      <c r="M7207" s="8">
        <v>25</v>
      </c>
      <c r="N7207" s="8">
        <v>15</v>
      </c>
      <c r="O7207" s="8">
        <v>47</v>
      </c>
      <c r="P7207" s="8">
        <v>7</v>
      </c>
      <c r="Q7207" s="8">
        <v>52</v>
      </c>
      <c r="R7207" s="8">
        <v>2</v>
      </c>
      <c r="S7207" s="8">
        <v>77</v>
      </c>
      <c r="T7207" s="8">
        <v>11</v>
      </c>
      <c r="U7207" s="8">
        <v>8</v>
      </c>
      <c r="V7207" s="8">
        <v>15</v>
      </c>
      <c r="W7207" s="8">
        <v>7</v>
      </c>
      <c r="X7207" s="8">
        <v>10</v>
      </c>
      <c r="Y7207" s="8">
        <v>9</v>
      </c>
      <c r="Z7207" s="8">
        <v>11</v>
      </c>
      <c r="AA7207" s="8">
        <v>12</v>
      </c>
      <c r="AB7207" s="8">
        <v>4</v>
      </c>
      <c r="AC7207" s="8">
        <v>67</v>
      </c>
      <c r="AD7207" s="8">
        <v>31</v>
      </c>
      <c r="AE7207" s="8">
        <v>39</v>
      </c>
      <c r="AF7207" s="8">
        <v>67</v>
      </c>
      <c r="AG7207" s="8">
        <v>14</v>
      </c>
      <c r="AH7207" s="8">
        <v>70</v>
      </c>
    </row>
    <row r="7208" spans="1:34" x14ac:dyDescent="0.2">
      <c r="B7208" s="7">
        <v>0.05</v>
      </c>
      <c r="C7208" s="7">
        <v>0.05</v>
      </c>
      <c r="D7208" s="7">
        <v>0.06</v>
      </c>
      <c r="E7208" s="7">
        <v>0.03</v>
      </c>
      <c r="F7208" s="7">
        <v>0.05</v>
      </c>
      <c r="G7208" s="7">
        <v>0.06</v>
      </c>
      <c r="H7208" s="7">
        <v>0.01</v>
      </c>
      <c r="I7208" s="7">
        <v>7.0000000000000007E-2</v>
      </c>
      <c r="J7208" s="7">
        <v>0.01</v>
      </c>
      <c r="K7208" s="7">
        <v>0.08</v>
      </c>
      <c r="L7208" s="7">
        <v>0.04</v>
      </c>
      <c r="M7208" s="7">
        <v>0.1</v>
      </c>
      <c r="N7208" s="7">
        <v>0.03</v>
      </c>
      <c r="O7208" s="7">
        <v>0.1</v>
      </c>
      <c r="P7208" s="7">
        <v>0.02</v>
      </c>
      <c r="Q7208" s="7">
        <v>0.08</v>
      </c>
      <c r="R7208" s="7">
        <v>0.02</v>
      </c>
      <c r="S7208" s="7">
        <v>7.0000000000000007E-2</v>
      </c>
      <c r="T7208" s="7">
        <v>0.04</v>
      </c>
      <c r="U7208" s="7">
        <v>0.05</v>
      </c>
      <c r="V7208" s="7">
        <v>0.05</v>
      </c>
      <c r="W7208" s="7">
        <v>0.05</v>
      </c>
      <c r="X7208" s="7">
        <v>0.04</v>
      </c>
      <c r="Y7208" s="7">
        <v>0.06</v>
      </c>
      <c r="Z7208" s="7">
        <v>0.05</v>
      </c>
      <c r="AA7208" s="7">
        <v>7.0000000000000007E-2</v>
      </c>
      <c r="AB7208" s="7">
        <v>0.02</v>
      </c>
      <c r="AC7208" s="7">
        <v>0.05</v>
      </c>
      <c r="AD7208" s="7">
        <v>0.06</v>
      </c>
      <c r="AE7208" s="7">
        <v>0.05</v>
      </c>
      <c r="AF7208" s="7">
        <v>0.05</v>
      </c>
      <c r="AG7208" s="7">
        <v>0.05</v>
      </c>
      <c r="AH7208" s="7">
        <v>0.06</v>
      </c>
    </row>
    <row r="7209" spans="1:34" x14ac:dyDescent="0.2">
      <c r="B7209" s="6" t="s">
        <v>1578</v>
      </c>
      <c r="G7209" s="6" t="s">
        <v>41</v>
      </c>
      <c r="I7209" s="6" t="s">
        <v>377</v>
      </c>
      <c r="K7209" s="6" t="s">
        <v>354</v>
      </c>
      <c r="M7209" s="6" t="s">
        <v>109</v>
      </c>
      <c r="O7209" s="6" t="s">
        <v>108</v>
      </c>
      <c r="Q7209" s="6" t="s">
        <v>107</v>
      </c>
      <c r="S7209" s="6" t="s">
        <v>106</v>
      </c>
    </row>
    <row r="7210" spans="1:34" x14ac:dyDescent="0.2">
      <c r="A7210" s="6" t="s">
        <v>1401</v>
      </c>
      <c r="B7210" s="8">
        <v>124</v>
      </c>
      <c r="C7210" s="8">
        <v>98</v>
      </c>
      <c r="D7210" s="8">
        <v>25</v>
      </c>
      <c r="E7210" s="8">
        <v>24</v>
      </c>
      <c r="F7210" s="8">
        <v>54</v>
      </c>
      <c r="G7210" s="8">
        <v>20</v>
      </c>
      <c r="H7210" s="8">
        <v>4</v>
      </c>
      <c r="I7210" s="8">
        <v>80</v>
      </c>
      <c r="J7210" s="8">
        <v>2</v>
      </c>
      <c r="K7210" s="8">
        <v>100</v>
      </c>
      <c r="L7210" s="8">
        <v>23</v>
      </c>
      <c r="M7210" s="8">
        <v>26</v>
      </c>
      <c r="N7210" s="8">
        <v>11</v>
      </c>
      <c r="O7210" s="8">
        <v>51</v>
      </c>
      <c r="P7210" s="8">
        <v>10</v>
      </c>
      <c r="Q7210" s="8">
        <v>48</v>
      </c>
      <c r="R7210" s="8">
        <v>3</v>
      </c>
      <c r="S7210" s="8">
        <v>94</v>
      </c>
      <c r="T7210" s="8">
        <v>20</v>
      </c>
      <c r="U7210" s="8">
        <v>17</v>
      </c>
      <c r="V7210" s="8">
        <v>18</v>
      </c>
      <c r="W7210" s="8">
        <v>9</v>
      </c>
      <c r="X7210" s="8">
        <v>14</v>
      </c>
      <c r="Y7210" s="8">
        <v>9</v>
      </c>
      <c r="Z7210" s="8">
        <v>10</v>
      </c>
      <c r="AA7210" s="8">
        <v>11</v>
      </c>
      <c r="AB7210" s="8">
        <v>10</v>
      </c>
      <c r="AC7210" s="8">
        <v>85</v>
      </c>
      <c r="AD7210" s="8">
        <v>29</v>
      </c>
      <c r="AE7210" s="8">
        <v>40</v>
      </c>
      <c r="AF7210" s="8">
        <v>84</v>
      </c>
      <c r="AG7210" s="8">
        <v>17</v>
      </c>
      <c r="AH7210" s="8">
        <v>83</v>
      </c>
    </row>
    <row r="7211" spans="1:34" x14ac:dyDescent="0.2">
      <c r="B7211" s="7">
        <v>0.06</v>
      </c>
      <c r="C7211" s="7">
        <v>0.06</v>
      </c>
      <c r="D7211" s="7">
        <v>0.05</v>
      </c>
      <c r="E7211" s="7">
        <v>7.0000000000000007E-2</v>
      </c>
      <c r="F7211" s="7">
        <v>7.0000000000000007E-2</v>
      </c>
      <c r="G7211" s="7">
        <v>0.05</v>
      </c>
      <c r="H7211" s="7">
        <v>0.02</v>
      </c>
      <c r="I7211" s="7">
        <v>0.08</v>
      </c>
      <c r="J7211" s="7">
        <v>0.01</v>
      </c>
      <c r="K7211" s="7">
        <v>0.11</v>
      </c>
      <c r="L7211" s="7">
        <v>0.03</v>
      </c>
      <c r="M7211" s="7">
        <v>0.1</v>
      </c>
      <c r="N7211" s="7">
        <v>0.02</v>
      </c>
      <c r="O7211" s="7">
        <v>0.11</v>
      </c>
      <c r="P7211" s="7">
        <v>0.04</v>
      </c>
      <c r="Q7211" s="7">
        <v>0.08</v>
      </c>
      <c r="R7211" s="7">
        <v>0.03</v>
      </c>
      <c r="S7211" s="7">
        <v>0.09</v>
      </c>
      <c r="T7211" s="7">
        <v>0.08</v>
      </c>
      <c r="U7211" s="7">
        <v>0.1</v>
      </c>
      <c r="V7211" s="7">
        <v>7.0000000000000007E-2</v>
      </c>
      <c r="W7211" s="7">
        <v>7.0000000000000007E-2</v>
      </c>
      <c r="X7211" s="7">
        <v>0.06</v>
      </c>
      <c r="Y7211" s="7">
        <v>0.06</v>
      </c>
      <c r="Z7211" s="7">
        <v>0.04</v>
      </c>
      <c r="AA7211" s="7">
        <v>0.06</v>
      </c>
      <c r="AB7211" s="7">
        <v>0.06</v>
      </c>
      <c r="AC7211" s="7">
        <v>7.0000000000000007E-2</v>
      </c>
      <c r="AD7211" s="7">
        <v>0.06</v>
      </c>
      <c r="AE7211" s="7">
        <v>0.06</v>
      </c>
      <c r="AF7211" s="7">
        <v>0.06</v>
      </c>
      <c r="AG7211" s="7">
        <v>0.06</v>
      </c>
      <c r="AH7211" s="7">
        <v>7.0000000000000007E-2</v>
      </c>
    </row>
    <row r="7212" spans="1:34" x14ac:dyDescent="0.2">
      <c r="B7212" s="6" t="s">
        <v>393</v>
      </c>
      <c r="I7212" s="6" t="s">
        <v>377</v>
      </c>
      <c r="K7212" s="6" t="s">
        <v>354</v>
      </c>
      <c r="M7212" s="6" t="s">
        <v>109</v>
      </c>
      <c r="O7212" s="6" t="s">
        <v>108</v>
      </c>
      <c r="Q7212" s="6" t="s">
        <v>161</v>
      </c>
      <c r="S7212" s="6" t="s">
        <v>106</v>
      </c>
      <c r="U7212" s="6" t="s">
        <v>92</v>
      </c>
    </row>
    <row r="7213" spans="1:34" x14ac:dyDescent="0.2">
      <c r="A7213" s="6" t="s">
        <v>1397</v>
      </c>
      <c r="B7213" s="8">
        <v>318</v>
      </c>
      <c r="C7213" s="8">
        <v>231</v>
      </c>
      <c r="D7213" s="8">
        <v>87</v>
      </c>
      <c r="E7213" s="8">
        <v>68</v>
      </c>
      <c r="F7213" s="8">
        <v>107</v>
      </c>
      <c r="G7213" s="8">
        <v>56</v>
      </c>
      <c r="H7213" s="8">
        <v>12</v>
      </c>
      <c r="I7213" s="8">
        <v>159</v>
      </c>
      <c r="J7213" s="8">
        <v>8</v>
      </c>
      <c r="K7213" s="8">
        <v>144</v>
      </c>
      <c r="L7213" s="8">
        <v>78</v>
      </c>
      <c r="M7213" s="8">
        <v>27</v>
      </c>
      <c r="N7213" s="8">
        <v>42</v>
      </c>
      <c r="O7213" s="8">
        <v>51</v>
      </c>
      <c r="P7213" s="8">
        <v>25</v>
      </c>
      <c r="Q7213" s="8">
        <v>93</v>
      </c>
      <c r="R7213" s="8">
        <v>2</v>
      </c>
      <c r="S7213" s="8">
        <v>167</v>
      </c>
      <c r="T7213" s="8">
        <v>30</v>
      </c>
      <c r="U7213" s="8">
        <v>31</v>
      </c>
      <c r="V7213" s="8">
        <v>30</v>
      </c>
      <c r="W7213" s="8">
        <v>20</v>
      </c>
      <c r="X7213" s="8">
        <v>44</v>
      </c>
      <c r="Y7213" s="8">
        <v>28</v>
      </c>
      <c r="Z7213" s="8">
        <v>37</v>
      </c>
      <c r="AA7213" s="8">
        <v>28</v>
      </c>
      <c r="AB7213" s="8">
        <v>19</v>
      </c>
      <c r="AC7213" s="8">
        <v>209</v>
      </c>
      <c r="AD7213" s="8">
        <v>73</v>
      </c>
      <c r="AE7213" s="8">
        <v>98</v>
      </c>
      <c r="AF7213" s="8">
        <v>200</v>
      </c>
      <c r="AG7213" s="8">
        <v>33</v>
      </c>
      <c r="AH7213" s="8">
        <v>196</v>
      </c>
    </row>
    <row r="7214" spans="1:34" x14ac:dyDescent="0.2">
      <c r="B7214" s="7">
        <v>0.16</v>
      </c>
      <c r="C7214" s="7">
        <v>0.15</v>
      </c>
      <c r="D7214" s="7">
        <v>0.18</v>
      </c>
      <c r="E7214" s="7">
        <v>0.19</v>
      </c>
      <c r="F7214" s="7">
        <v>0.15</v>
      </c>
      <c r="G7214" s="7">
        <v>0.13</v>
      </c>
      <c r="H7214" s="7">
        <v>0.06</v>
      </c>
      <c r="I7214" s="7">
        <v>0.16</v>
      </c>
      <c r="J7214" s="7">
        <v>0.03</v>
      </c>
      <c r="K7214" s="7">
        <v>0.15</v>
      </c>
      <c r="L7214" s="7">
        <v>0.1</v>
      </c>
      <c r="M7214" s="7">
        <v>0.11</v>
      </c>
      <c r="N7214" s="7">
        <v>0.08</v>
      </c>
      <c r="O7214" s="7">
        <v>0.11</v>
      </c>
      <c r="P7214" s="7">
        <v>0.09</v>
      </c>
      <c r="Q7214" s="7">
        <v>0.15</v>
      </c>
      <c r="R7214" s="7">
        <v>0.02</v>
      </c>
      <c r="S7214" s="7">
        <v>0.15</v>
      </c>
      <c r="T7214" s="7">
        <v>0.12</v>
      </c>
      <c r="U7214" s="7">
        <v>0.18</v>
      </c>
      <c r="V7214" s="7">
        <v>0.11</v>
      </c>
      <c r="W7214" s="7">
        <v>0.15</v>
      </c>
      <c r="X7214" s="7">
        <v>0.18</v>
      </c>
      <c r="Y7214" s="7">
        <v>0.17</v>
      </c>
      <c r="Z7214" s="7">
        <v>0.15</v>
      </c>
      <c r="AA7214" s="7">
        <v>0.17</v>
      </c>
      <c r="AB7214" s="7">
        <v>0.11</v>
      </c>
      <c r="AC7214" s="7">
        <v>0.17</v>
      </c>
      <c r="AD7214" s="7">
        <v>0.14000000000000001</v>
      </c>
      <c r="AE7214" s="7">
        <v>0.14000000000000001</v>
      </c>
      <c r="AF7214" s="7">
        <v>0.15</v>
      </c>
      <c r="AG7214" s="7">
        <v>0.11</v>
      </c>
      <c r="AH7214" s="7">
        <v>0.16</v>
      </c>
    </row>
    <row r="7215" spans="1:34" x14ac:dyDescent="0.2">
      <c r="B7215" s="6" t="s">
        <v>1577</v>
      </c>
      <c r="E7215" s="6" t="s">
        <v>304</v>
      </c>
      <c r="I7215" s="6" t="s">
        <v>365</v>
      </c>
      <c r="Q7215" s="6" t="s">
        <v>161</v>
      </c>
      <c r="S7215" s="6" t="s">
        <v>205</v>
      </c>
      <c r="AH7215" s="6" t="s">
        <v>104</v>
      </c>
    </row>
    <row r="7216" spans="1:34" x14ac:dyDescent="0.2">
      <c r="B7216" s="6" t="s">
        <v>1576</v>
      </c>
    </row>
    <row r="7217" spans="1:34" x14ac:dyDescent="0.2">
      <c r="A7217" s="6" t="s">
        <v>1393</v>
      </c>
      <c r="B7217" s="8">
        <v>248</v>
      </c>
      <c r="C7217" s="8">
        <v>183</v>
      </c>
      <c r="D7217" s="8">
        <v>65</v>
      </c>
      <c r="E7217" s="8">
        <v>45</v>
      </c>
      <c r="F7217" s="8">
        <v>97</v>
      </c>
      <c r="G7217" s="8">
        <v>41</v>
      </c>
      <c r="H7217" s="8">
        <v>12</v>
      </c>
      <c r="I7217" s="8">
        <v>100</v>
      </c>
      <c r="J7217" s="8">
        <v>14</v>
      </c>
      <c r="K7217" s="8">
        <v>88</v>
      </c>
      <c r="L7217" s="8">
        <v>73</v>
      </c>
      <c r="M7217" s="8">
        <v>24</v>
      </c>
      <c r="N7217" s="8">
        <v>37</v>
      </c>
      <c r="O7217" s="8">
        <v>39</v>
      </c>
      <c r="P7217" s="8">
        <v>24</v>
      </c>
      <c r="Q7217" s="8">
        <v>79</v>
      </c>
      <c r="R7217" s="8">
        <v>12</v>
      </c>
      <c r="S7217" s="8">
        <v>132</v>
      </c>
      <c r="T7217" s="8">
        <v>28</v>
      </c>
      <c r="U7217" s="8">
        <v>24</v>
      </c>
      <c r="V7217" s="8">
        <v>32</v>
      </c>
      <c r="W7217" s="8">
        <v>15</v>
      </c>
      <c r="X7217" s="8">
        <v>30</v>
      </c>
      <c r="Y7217" s="8">
        <v>21</v>
      </c>
      <c r="Z7217" s="8">
        <v>36</v>
      </c>
      <c r="AA7217" s="8">
        <v>29</v>
      </c>
      <c r="AB7217" s="8">
        <v>17</v>
      </c>
      <c r="AC7217" s="8">
        <v>155</v>
      </c>
      <c r="AD7217" s="8">
        <v>65</v>
      </c>
      <c r="AE7217" s="8">
        <v>79</v>
      </c>
      <c r="AF7217" s="8">
        <v>175</v>
      </c>
      <c r="AG7217" s="8">
        <v>34</v>
      </c>
      <c r="AH7217" s="8">
        <v>157</v>
      </c>
    </row>
    <row r="7218" spans="1:34" x14ac:dyDescent="0.2">
      <c r="B7218" s="7">
        <v>0.12</v>
      </c>
      <c r="C7218" s="7">
        <v>0.12</v>
      </c>
      <c r="D7218" s="7">
        <v>0.13</v>
      </c>
      <c r="E7218" s="7">
        <v>0.13</v>
      </c>
      <c r="F7218" s="7">
        <v>0.13</v>
      </c>
      <c r="G7218" s="7">
        <v>0.09</v>
      </c>
      <c r="H7218" s="7">
        <v>0.06</v>
      </c>
      <c r="I7218" s="7">
        <v>0.1</v>
      </c>
      <c r="J7218" s="7">
        <v>0.06</v>
      </c>
      <c r="K7218" s="7">
        <v>0.09</v>
      </c>
      <c r="L7218" s="7">
        <v>0.1</v>
      </c>
      <c r="M7218" s="7">
        <v>0.1</v>
      </c>
      <c r="N7218" s="7">
        <v>7.0000000000000007E-2</v>
      </c>
      <c r="O7218" s="7">
        <v>0.09</v>
      </c>
      <c r="P7218" s="7">
        <v>0.08</v>
      </c>
      <c r="Q7218" s="7">
        <v>0.12</v>
      </c>
      <c r="R7218" s="7">
        <v>0.1</v>
      </c>
      <c r="S7218" s="7">
        <v>0.12</v>
      </c>
      <c r="T7218" s="7">
        <v>0.11</v>
      </c>
      <c r="U7218" s="7">
        <v>0.14000000000000001</v>
      </c>
      <c r="V7218" s="7">
        <v>0.12</v>
      </c>
      <c r="W7218" s="7">
        <v>0.11</v>
      </c>
      <c r="X7218" s="7">
        <v>0.12</v>
      </c>
      <c r="Y7218" s="7">
        <v>0.13</v>
      </c>
      <c r="Z7218" s="7">
        <v>0.14000000000000001</v>
      </c>
      <c r="AA7218" s="7">
        <v>0.17</v>
      </c>
      <c r="AB7218" s="7">
        <v>0.1</v>
      </c>
      <c r="AC7218" s="7">
        <v>0.12</v>
      </c>
      <c r="AD7218" s="7">
        <v>0.13</v>
      </c>
      <c r="AE7218" s="7">
        <v>0.11</v>
      </c>
      <c r="AF7218" s="7">
        <v>0.13</v>
      </c>
      <c r="AG7218" s="7">
        <v>0.11</v>
      </c>
      <c r="AH7218" s="7">
        <v>0.13</v>
      </c>
    </row>
    <row r="7219" spans="1:34" x14ac:dyDescent="0.2">
      <c r="B7219" s="6" t="s">
        <v>1575</v>
      </c>
      <c r="I7219" s="6" t="s">
        <v>365</v>
      </c>
    </row>
    <row r="7220" spans="1:34" x14ac:dyDescent="0.2">
      <c r="A7220" s="6" t="s">
        <v>1390</v>
      </c>
      <c r="B7220" s="8">
        <v>270</v>
      </c>
      <c r="C7220" s="8">
        <v>208</v>
      </c>
      <c r="D7220" s="8">
        <v>61</v>
      </c>
      <c r="E7220" s="8">
        <v>36</v>
      </c>
      <c r="F7220" s="8">
        <v>113</v>
      </c>
      <c r="G7220" s="8">
        <v>60</v>
      </c>
      <c r="H7220" s="8">
        <v>28</v>
      </c>
      <c r="I7220" s="8">
        <v>102</v>
      </c>
      <c r="J7220" s="8">
        <v>30</v>
      </c>
      <c r="K7220" s="8">
        <v>95</v>
      </c>
      <c r="L7220" s="8">
        <v>120</v>
      </c>
      <c r="M7220" s="8">
        <v>13</v>
      </c>
      <c r="N7220" s="8">
        <v>73</v>
      </c>
      <c r="O7220" s="8">
        <v>36</v>
      </c>
      <c r="P7220" s="8">
        <v>36</v>
      </c>
      <c r="Q7220" s="8">
        <v>61</v>
      </c>
      <c r="R7220" s="8">
        <v>10</v>
      </c>
      <c r="S7220" s="8">
        <v>134</v>
      </c>
      <c r="T7220" s="8">
        <v>47</v>
      </c>
      <c r="U7220" s="8">
        <v>18</v>
      </c>
      <c r="V7220" s="8">
        <v>44</v>
      </c>
      <c r="W7220" s="8">
        <v>14</v>
      </c>
      <c r="X7220" s="8">
        <v>37</v>
      </c>
      <c r="Y7220" s="8">
        <v>21</v>
      </c>
      <c r="Z7220" s="8">
        <v>35</v>
      </c>
      <c r="AA7220" s="8">
        <v>19</v>
      </c>
      <c r="AB7220" s="8">
        <v>28</v>
      </c>
      <c r="AC7220" s="8">
        <v>181</v>
      </c>
      <c r="AD7220" s="8">
        <v>56</v>
      </c>
      <c r="AE7220" s="8">
        <v>111</v>
      </c>
      <c r="AF7220" s="8">
        <v>205</v>
      </c>
      <c r="AG7220" s="8">
        <v>42</v>
      </c>
      <c r="AH7220" s="8">
        <v>174</v>
      </c>
    </row>
    <row r="7221" spans="1:34" x14ac:dyDescent="0.2">
      <c r="B7221" s="7">
        <v>0.13</v>
      </c>
      <c r="C7221" s="7">
        <v>0.14000000000000001</v>
      </c>
      <c r="D7221" s="7">
        <v>0.12</v>
      </c>
      <c r="E7221" s="7">
        <v>0.1</v>
      </c>
      <c r="F7221" s="7">
        <v>0.16</v>
      </c>
      <c r="G7221" s="7">
        <v>0.14000000000000001</v>
      </c>
      <c r="H7221" s="7">
        <v>0.13</v>
      </c>
      <c r="I7221" s="7">
        <v>0.1</v>
      </c>
      <c r="J7221" s="7">
        <v>0.12</v>
      </c>
      <c r="K7221" s="7">
        <v>0.1</v>
      </c>
      <c r="L7221" s="7">
        <v>0.16</v>
      </c>
      <c r="M7221" s="7">
        <v>0.05</v>
      </c>
      <c r="N7221" s="7">
        <v>0.14000000000000001</v>
      </c>
      <c r="O7221" s="7">
        <v>0.08</v>
      </c>
      <c r="P7221" s="7">
        <v>0.13</v>
      </c>
      <c r="Q7221" s="7">
        <v>0.1</v>
      </c>
      <c r="R7221" s="7">
        <v>0.08</v>
      </c>
      <c r="S7221" s="7">
        <v>0.12</v>
      </c>
      <c r="T7221" s="7">
        <v>0.18</v>
      </c>
      <c r="U7221" s="7">
        <v>0.1</v>
      </c>
      <c r="V7221" s="7">
        <v>0.16</v>
      </c>
      <c r="W7221" s="7">
        <v>0.1</v>
      </c>
      <c r="X7221" s="7">
        <v>0.15</v>
      </c>
      <c r="Y7221" s="7">
        <v>0.13</v>
      </c>
      <c r="Z7221" s="7">
        <v>0.14000000000000001</v>
      </c>
      <c r="AA7221" s="7">
        <v>0.11</v>
      </c>
      <c r="AB7221" s="7">
        <v>0.16</v>
      </c>
      <c r="AC7221" s="7">
        <v>0.14000000000000001</v>
      </c>
      <c r="AD7221" s="7">
        <v>0.11</v>
      </c>
      <c r="AE7221" s="7">
        <v>0.15</v>
      </c>
      <c r="AF7221" s="7">
        <v>0.15</v>
      </c>
      <c r="AG7221" s="7">
        <v>0.14000000000000001</v>
      </c>
      <c r="AH7221" s="7">
        <v>0.14000000000000001</v>
      </c>
    </row>
    <row r="7222" spans="1:34" x14ac:dyDescent="0.2">
      <c r="B7222" s="6" t="s">
        <v>1574</v>
      </c>
      <c r="F7222" s="6" t="s">
        <v>355</v>
      </c>
      <c r="L7222" s="6" t="s">
        <v>223</v>
      </c>
      <c r="N7222" s="6" t="s">
        <v>115</v>
      </c>
      <c r="T7222" s="6" t="s">
        <v>191</v>
      </c>
      <c r="AF7222" s="6" t="s">
        <v>92</v>
      </c>
    </row>
    <row r="7223" spans="1:34" x14ac:dyDescent="0.2">
      <c r="A7223" s="6" t="s">
        <v>1388</v>
      </c>
      <c r="B7223" s="8">
        <v>303</v>
      </c>
      <c r="C7223" s="8">
        <v>238</v>
      </c>
      <c r="D7223" s="8">
        <v>65</v>
      </c>
      <c r="E7223" s="8">
        <v>55</v>
      </c>
      <c r="F7223" s="8">
        <v>103</v>
      </c>
      <c r="G7223" s="8">
        <v>79</v>
      </c>
      <c r="H7223" s="8">
        <v>57</v>
      </c>
      <c r="I7223" s="8">
        <v>105</v>
      </c>
      <c r="J7223" s="8">
        <v>88</v>
      </c>
      <c r="K7223" s="8">
        <v>77</v>
      </c>
      <c r="L7223" s="8">
        <v>175</v>
      </c>
      <c r="M7223" s="8">
        <v>12</v>
      </c>
      <c r="N7223" s="8">
        <v>149</v>
      </c>
      <c r="O7223" s="8">
        <v>26</v>
      </c>
      <c r="P7223" s="8">
        <v>73</v>
      </c>
      <c r="Q7223" s="8">
        <v>58</v>
      </c>
      <c r="R7223" s="8">
        <v>29</v>
      </c>
      <c r="S7223" s="8">
        <v>135</v>
      </c>
      <c r="T7223" s="8">
        <v>52</v>
      </c>
      <c r="U7223" s="8">
        <v>15</v>
      </c>
      <c r="V7223" s="8">
        <v>54</v>
      </c>
      <c r="W7223" s="8">
        <v>19</v>
      </c>
      <c r="X7223" s="8">
        <v>44</v>
      </c>
      <c r="Y7223" s="8">
        <v>17</v>
      </c>
      <c r="Z7223" s="8">
        <v>45</v>
      </c>
      <c r="AA7223" s="8">
        <v>16</v>
      </c>
      <c r="AB7223" s="8">
        <v>26</v>
      </c>
      <c r="AC7223" s="8">
        <v>207</v>
      </c>
      <c r="AD7223" s="8">
        <v>69</v>
      </c>
      <c r="AE7223" s="8">
        <v>128</v>
      </c>
      <c r="AF7223" s="8">
        <v>223</v>
      </c>
      <c r="AG7223" s="8">
        <v>55</v>
      </c>
      <c r="AH7223" s="8">
        <v>180</v>
      </c>
    </row>
    <row r="7224" spans="1:34" x14ac:dyDescent="0.2">
      <c r="B7224" s="7">
        <v>0.15</v>
      </c>
      <c r="C7224" s="7">
        <v>0.16</v>
      </c>
      <c r="D7224" s="7">
        <v>0.13</v>
      </c>
      <c r="E7224" s="7">
        <v>0.15</v>
      </c>
      <c r="F7224" s="7">
        <v>0.14000000000000001</v>
      </c>
      <c r="G7224" s="7">
        <v>0.18</v>
      </c>
      <c r="H7224" s="7">
        <v>0.27</v>
      </c>
      <c r="I7224" s="7">
        <v>0.11</v>
      </c>
      <c r="J7224" s="7">
        <v>0.35</v>
      </c>
      <c r="K7224" s="7">
        <v>0.08</v>
      </c>
      <c r="L7224" s="7">
        <v>0.23</v>
      </c>
      <c r="M7224" s="7">
        <v>0.05</v>
      </c>
      <c r="N7224" s="7">
        <v>0.3</v>
      </c>
      <c r="O7224" s="7">
        <v>0.06</v>
      </c>
      <c r="P7224" s="7">
        <v>0.26</v>
      </c>
      <c r="Q7224" s="7">
        <v>0.09</v>
      </c>
      <c r="R7224" s="7">
        <v>0.24</v>
      </c>
      <c r="S7224" s="7">
        <v>0.12</v>
      </c>
      <c r="T7224" s="7">
        <v>0.2</v>
      </c>
      <c r="U7224" s="7">
        <v>0.09</v>
      </c>
      <c r="V7224" s="7">
        <v>0.2</v>
      </c>
      <c r="W7224" s="7">
        <v>0.14000000000000001</v>
      </c>
      <c r="X7224" s="7">
        <v>0.18</v>
      </c>
      <c r="Y7224" s="7">
        <v>0.1</v>
      </c>
      <c r="Z7224" s="7">
        <v>0.18</v>
      </c>
      <c r="AA7224" s="7">
        <v>0.1</v>
      </c>
      <c r="AB7224" s="7">
        <v>0.15</v>
      </c>
      <c r="AC7224" s="7">
        <v>0.16</v>
      </c>
      <c r="AD7224" s="7">
        <v>0.13</v>
      </c>
      <c r="AE7224" s="7">
        <v>0.18</v>
      </c>
      <c r="AF7224" s="7">
        <v>0.16</v>
      </c>
      <c r="AG7224" s="7">
        <v>0.18</v>
      </c>
      <c r="AH7224" s="7">
        <v>0.14000000000000001</v>
      </c>
    </row>
    <row r="7225" spans="1:34" x14ac:dyDescent="0.2">
      <c r="B7225" s="6" t="s">
        <v>495</v>
      </c>
      <c r="G7225" s="6" t="s">
        <v>92</v>
      </c>
      <c r="H7225" s="6" t="s">
        <v>170</v>
      </c>
      <c r="J7225" s="6" t="s">
        <v>235</v>
      </c>
      <c r="L7225" s="6" t="s">
        <v>223</v>
      </c>
      <c r="N7225" s="6" t="s">
        <v>222</v>
      </c>
      <c r="P7225" s="6" t="s">
        <v>228</v>
      </c>
      <c r="R7225" s="6" t="s">
        <v>380</v>
      </c>
      <c r="T7225" s="6" t="s">
        <v>191</v>
      </c>
      <c r="V7225" s="6" t="s">
        <v>92</v>
      </c>
      <c r="X7225" s="6" t="s">
        <v>200</v>
      </c>
      <c r="Z7225" s="6" t="s">
        <v>219</v>
      </c>
      <c r="AC7225" s="6" t="s">
        <v>92</v>
      </c>
      <c r="AE7225" s="6" t="s">
        <v>234</v>
      </c>
      <c r="AF7225" s="6" t="s">
        <v>234</v>
      </c>
    </row>
    <row r="7226" spans="1:34" x14ac:dyDescent="0.2">
      <c r="A7226" s="6" t="s">
        <v>1387</v>
      </c>
      <c r="B7226" s="8">
        <v>170</v>
      </c>
      <c r="C7226" s="8">
        <v>131</v>
      </c>
      <c r="D7226" s="8">
        <v>40</v>
      </c>
      <c r="E7226" s="8">
        <v>27</v>
      </c>
      <c r="F7226" s="8">
        <v>56</v>
      </c>
      <c r="G7226" s="8">
        <v>48</v>
      </c>
      <c r="H7226" s="8">
        <v>56</v>
      </c>
      <c r="I7226" s="8">
        <v>48</v>
      </c>
      <c r="J7226" s="8">
        <v>65</v>
      </c>
      <c r="K7226" s="8">
        <v>35</v>
      </c>
      <c r="L7226" s="8">
        <v>106</v>
      </c>
      <c r="M7226" s="8">
        <v>6</v>
      </c>
      <c r="N7226" s="8">
        <v>93</v>
      </c>
      <c r="O7226" s="8">
        <v>16</v>
      </c>
      <c r="P7226" s="8">
        <v>48</v>
      </c>
      <c r="Q7226" s="8">
        <v>29</v>
      </c>
      <c r="R7226" s="8">
        <v>28</v>
      </c>
      <c r="S7226" s="8">
        <v>62</v>
      </c>
      <c r="T7226" s="8">
        <v>21</v>
      </c>
      <c r="U7226" s="8">
        <v>13</v>
      </c>
      <c r="V7226" s="8">
        <v>28</v>
      </c>
      <c r="W7226" s="8">
        <v>9</v>
      </c>
      <c r="X7226" s="8">
        <v>27</v>
      </c>
      <c r="Y7226" s="8">
        <v>9</v>
      </c>
      <c r="Z7226" s="8">
        <v>29</v>
      </c>
      <c r="AA7226" s="8">
        <v>10</v>
      </c>
      <c r="AB7226" s="8">
        <v>14</v>
      </c>
      <c r="AC7226" s="8">
        <v>111</v>
      </c>
      <c r="AD7226" s="8">
        <v>45</v>
      </c>
      <c r="AE7226" s="8">
        <v>75</v>
      </c>
      <c r="AF7226" s="8">
        <v>139</v>
      </c>
      <c r="AG7226" s="8">
        <v>38</v>
      </c>
      <c r="AH7226" s="8">
        <v>101</v>
      </c>
    </row>
    <row r="7227" spans="1:34" x14ac:dyDescent="0.2">
      <c r="B7227" s="7">
        <v>0.08</v>
      </c>
      <c r="C7227" s="7">
        <v>0.09</v>
      </c>
      <c r="D7227" s="7">
        <v>0.08</v>
      </c>
      <c r="E7227" s="7">
        <v>7.0000000000000007E-2</v>
      </c>
      <c r="F7227" s="7">
        <v>0.08</v>
      </c>
      <c r="G7227" s="7">
        <v>0.11</v>
      </c>
      <c r="H7227" s="7">
        <v>0.27</v>
      </c>
      <c r="I7227" s="7">
        <v>0.05</v>
      </c>
      <c r="J7227" s="7">
        <v>0.26</v>
      </c>
      <c r="K7227" s="7">
        <v>0.04</v>
      </c>
      <c r="L7227" s="7">
        <v>0.14000000000000001</v>
      </c>
      <c r="M7227" s="7">
        <v>0.02</v>
      </c>
      <c r="N7227" s="7">
        <v>0.18</v>
      </c>
      <c r="O7227" s="7">
        <v>0.03</v>
      </c>
      <c r="P7227" s="7">
        <v>0.17</v>
      </c>
      <c r="Q7227" s="7">
        <v>0.04</v>
      </c>
      <c r="R7227" s="7">
        <v>0.23</v>
      </c>
      <c r="S7227" s="7">
        <v>0.06</v>
      </c>
      <c r="T7227" s="7">
        <v>0.08</v>
      </c>
      <c r="U7227" s="7">
        <v>0.08</v>
      </c>
      <c r="V7227" s="7">
        <v>0.1</v>
      </c>
      <c r="W7227" s="7">
        <v>0.06</v>
      </c>
      <c r="X7227" s="7">
        <v>0.11</v>
      </c>
      <c r="Y7227" s="7">
        <v>0.06</v>
      </c>
      <c r="Z7227" s="7">
        <v>0.12</v>
      </c>
      <c r="AA7227" s="7">
        <v>0.06</v>
      </c>
      <c r="AB7227" s="7">
        <v>0.08</v>
      </c>
      <c r="AC7227" s="7">
        <v>0.09</v>
      </c>
      <c r="AD7227" s="7">
        <v>0.09</v>
      </c>
      <c r="AE7227" s="7">
        <v>0.1</v>
      </c>
      <c r="AF7227" s="7">
        <v>0.1</v>
      </c>
      <c r="AG7227" s="7">
        <v>0.13</v>
      </c>
      <c r="AH7227" s="7">
        <v>0.08</v>
      </c>
    </row>
    <row r="7228" spans="1:34" x14ac:dyDescent="0.2">
      <c r="B7228" s="6" t="s">
        <v>428</v>
      </c>
      <c r="G7228" s="6" t="s">
        <v>92</v>
      </c>
      <c r="H7228" s="6" t="s">
        <v>170</v>
      </c>
      <c r="J7228" s="6" t="s">
        <v>235</v>
      </c>
      <c r="L7228" s="6" t="s">
        <v>223</v>
      </c>
      <c r="N7228" s="6" t="s">
        <v>222</v>
      </c>
      <c r="P7228" s="6" t="s">
        <v>228</v>
      </c>
      <c r="R7228" s="6" t="s">
        <v>380</v>
      </c>
      <c r="Z7228" s="6" t="s">
        <v>219</v>
      </c>
      <c r="AE7228" s="6" t="s">
        <v>234</v>
      </c>
      <c r="AF7228" s="6" t="s">
        <v>234</v>
      </c>
      <c r="AG7228" s="6" t="s">
        <v>234</v>
      </c>
    </row>
    <row r="7229" spans="1:34" x14ac:dyDescent="0.2">
      <c r="A7229" s="6" t="s">
        <v>1385</v>
      </c>
      <c r="B7229" s="8">
        <v>89</v>
      </c>
      <c r="C7229" s="8">
        <v>75</v>
      </c>
      <c r="D7229" s="8">
        <v>13</v>
      </c>
      <c r="E7229" s="8">
        <v>8</v>
      </c>
      <c r="F7229" s="8">
        <v>40</v>
      </c>
      <c r="G7229" s="8">
        <v>27</v>
      </c>
      <c r="H7229" s="8">
        <v>33</v>
      </c>
      <c r="I7229" s="8">
        <v>26</v>
      </c>
      <c r="J7229" s="8">
        <v>41</v>
      </c>
      <c r="K7229" s="8">
        <v>30</v>
      </c>
      <c r="L7229" s="8">
        <v>57</v>
      </c>
      <c r="M7229" s="8">
        <v>4</v>
      </c>
      <c r="N7229" s="8">
        <v>51</v>
      </c>
      <c r="O7229" s="8">
        <v>10</v>
      </c>
      <c r="P7229" s="8">
        <v>33</v>
      </c>
      <c r="Q7229" s="8">
        <v>21</v>
      </c>
      <c r="R7229" s="8">
        <v>27</v>
      </c>
      <c r="S7229" s="8">
        <v>39</v>
      </c>
      <c r="T7229" s="8">
        <v>15</v>
      </c>
      <c r="U7229" s="8">
        <v>4</v>
      </c>
      <c r="V7229" s="8">
        <v>15</v>
      </c>
      <c r="W7229" s="8">
        <v>5</v>
      </c>
      <c r="X7229" s="8">
        <v>10</v>
      </c>
      <c r="Y7229" s="8">
        <v>6</v>
      </c>
      <c r="Z7229" s="8">
        <v>9</v>
      </c>
      <c r="AA7229" s="8">
        <v>5</v>
      </c>
      <c r="AB7229" s="8">
        <v>12</v>
      </c>
      <c r="AC7229" s="8">
        <v>53</v>
      </c>
      <c r="AD7229" s="8">
        <v>24</v>
      </c>
      <c r="AE7229" s="8">
        <v>46</v>
      </c>
      <c r="AF7229" s="8">
        <v>67</v>
      </c>
      <c r="AG7229" s="8">
        <v>20</v>
      </c>
      <c r="AH7229" s="8">
        <v>49</v>
      </c>
    </row>
    <row r="7230" spans="1:34" x14ac:dyDescent="0.2">
      <c r="B7230" s="7">
        <v>0.04</v>
      </c>
      <c r="C7230" s="7">
        <v>0.05</v>
      </c>
      <c r="D7230" s="7">
        <v>0.03</v>
      </c>
      <c r="E7230" s="7">
        <v>0.02</v>
      </c>
      <c r="F7230" s="7">
        <v>0.06</v>
      </c>
      <c r="G7230" s="7">
        <v>0.06</v>
      </c>
      <c r="H7230" s="7">
        <v>0.16</v>
      </c>
      <c r="I7230" s="7">
        <v>0.03</v>
      </c>
      <c r="J7230" s="7">
        <v>0.16</v>
      </c>
      <c r="K7230" s="7">
        <v>0.03</v>
      </c>
      <c r="L7230" s="7">
        <v>0.08</v>
      </c>
      <c r="M7230" s="7">
        <v>0.02</v>
      </c>
      <c r="N7230" s="7">
        <v>0.1</v>
      </c>
      <c r="O7230" s="7">
        <v>0.02</v>
      </c>
      <c r="P7230" s="7">
        <v>0.12</v>
      </c>
      <c r="Q7230" s="7">
        <v>0.03</v>
      </c>
      <c r="R7230" s="7">
        <v>0.22</v>
      </c>
      <c r="S7230" s="7">
        <v>0.04</v>
      </c>
      <c r="T7230" s="7">
        <v>0.06</v>
      </c>
      <c r="U7230" s="7">
        <v>0.02</v>
      </c>
      <c r="V7230" s="7">
        <v>0.06</v>
      </c>
      <c r="W7230" s="7">
        <v>0.04</v>
      </c>
      <c r="X7230" s="7">
        <v>0.04</v>
      </c>
      <c r="Y7230" s="7">
        <v>0.04</v>
      </c>
      <c r="Z7230" s="7">
        <v>0.04</v>
      </c>
      <c r="AA7230" s="7">
        <v>0.03</v>
      </c>
      <c r="AB7230" s="7">
        <v>7.0000000000000007E-2</v>
      </c>
      <c r="AC7230" s="7">
        <v>0.04</v>
      </c>
      <c r="AD7230" s="7">
        <v>0.05</v>
      </c>
      <c r="AE7230" s="7">
        <v>0.06</v>
      </c>
      <c r="AF7230" s="7">
        <v>0.05</v>
      </c>
      <c r="AG7230" s="7">
        <v>7.0000000000000007E-2</v>
      </c>
      <c r="AH7230" s="7">
        <v>0.04</v>
      </c>
    </row>
    <row r="7231" spans="1:34" x14ac:dyDescent="0.2">
      <c r="B7231" s="6" t="s">
        <v>1573</v>
      </c>
      <c r="C7231" s="6" t="s">
        <v>85</v>
      </c>
      <c r="F7231" s="6" t="s">
        <v>41</v>
      </c>
      <c r="G7231" s="6" t="s">
        <v>41</v>
      </c>
      <c r="H7231" s="6" t="s">
        <v>170</v>
      </c>
      <c r="J7231" s="6" t="s">
        <v>235</v>
      </c>
      <c r="L7231" s="6" t="s">
        <v>223</v>
      </c>
      <c r="N7231" s="6" t="s">
        <v>222</v>
      </c>
      <c r="P7231" s="6" t="s">
        <v>228</v>
      </c>
      <c r="R7231" s="6" t="s">
        <v>380</v>
      </c>
      <c r="AE7231" s="6" t="s">
        <v>225</v>
      </c>
    </row>
    <row r="7232" spans="1:34" x14ac:dyDescent="0.2">
      <c r="A7232" s="6" t="s">
        <v>269</v>
      </c>
      <c r="B7232" s="8">
        <v>96</v>
      </c>
      <c r="C7232" s="8">
        <v>74</v>
      </c>
      <c r="D7232" s="8">
        <v>21</v>
      </c>
      <c r="E7232" s="8">
        <v>30</v>
      </c>
      <c r="F7232" s="8">
        <v>29</v>
      </c>
      <c r="G7232" s="8">
        <v>15</v>
      </c>
      <c r="H7232" s="8">
        <v>3</v>
      </c>
      <c r="I7232" s="8">
        <v>40</v>
      </c>
      <c r="J7232" s="8">
        <v>2</v>
      </c>
      <c r="K7232" s="8">
        <v>8</v>
      </c>
      <c r="L7232" s="8">
        <v>13</v>
      </c>
      <c r="M7232" s="8">
        <v>8</v>
      </c>
      <c r="N7232" s="8">
        <v>2</v>
      </c>
      <c r="O7232" s="8">
        <v>2</v>
      </c>
      <c r="P7232" s="8">
        <v>3</v>
      </c>
      <c r="Q7232" s="8">
        <v>18</v>
      </c>
      <c r="R7232" s="8">
        <v>1</v>
      </c>
      <c r="S7232" s="8">
        <v>6</v>
      </c>
      <c r="T7232" s="8">
        <v>8</v>
      </c>
      <c r="U7232" s="8">
        <v>6</v>
      </c>
      <c r="V7232" s="8">
        <v>4</v>
      </c>
      <c r="W7232" s="8">
        <v>9</v>
      </c>
      <c r="X7232" s="8">
        <v>7</v>
      </c>
      <c r="Y7232" s="8">
        <v>6</v>
      </c>
      <c r="Z7232" s="8">
        <v>5</v>
      </c>
      <c r="AA7232" s="8">
        <v>8</v>
      </c>
      <c r="AB7232" s="8">
        <v>25</v>
      </c>
      <c r="AC7232" s="8">
        <v>42</v>
      </c>
      <c r="AD7232" s="8">
        <v>5</v>
      </c>
      <c r="AE7232" s="8">
        <v>21</v>
      </c>
      <c r="AF7232" s="8">
        <v>31</v>
      </c>
      <c r="AG7232" s="8">
        <v>9</v>
      </c>
      <c r="AH7232" s="8">
        <v>27</v>
      </c>
    </row>
    <row r="7233" spans="1:34" x14ac:dyDescent="0.2">
      <c r="B7233" s="7">
        <v>0.05</v>
      </c>
      <c r="C7233" s="7">
        <v>0.05</v>
      </c>
      <c r="D7233" s="7">
        <v>0.04</v>
      </c>
      <c r="E7233" s="7">
        <v>0.09</v>
      </c>
      <c r="F7233" s="7">
        <v>0.04</v>
      </c>
      <c r="G7233" s="7">
        <v>0.03</v>
      </c>
      <c r="H7233" s="7">
        <v>0.01</v>
      </c>
      <c r="I7233" s="7">
        <v>0.04</v>
      </c>
      <c r="J7233" s="7">
        <v>0.01</v>
      </c>
      <c r="K7233" s="7">
        <v>0.01</v>
      </c>
      <c r="L7233" s="7">
        <v>0.02</v>
      </c>
      <c r="M7233" s="7">
        <v>0.03</v>
      </c>
      <c r="N7233" s="6" t="s">
        <v>95</v>
      </c>
      <c r="O7233" s="6" t="s">
        <v>95</v>
      </c>
      <c r="P7233" s="7">
        <v>0.01</v>
      </c>
      <c r="Q7233" s="7">
        <v>0.03</v>
      </c>
      <c r="R7233" s="7">
        <v>0.01</v>
      </c>
      <c r="S7233" s="7">
        <v>0.01</v>
      </c>
      <c r="T7233" s="7">
        <v>0.03</v>
      </c>
      <c r="U7233" s="7">
        <v>0.03</v>
      </c>
      <c r="V7233" s="7">
        <v>0.01</v>
      </c>
      <c r="W7233" s="7">
        <v>0.06</v>
      </c>
      <c r="X7233" s="7">
        <v>0.03</v>
      </c>
      <c r="Y7233" s="7">
        <v>0.04</v>
      </c>
      <c r="Z7233" s="7">
        <v>0.02</v>
      </c>
      <c r="AA7233" s="7">
        <v>0.05</v>
      </c>
      <c r="AB7233" s="7">
        <v>0.14000000000000001</v>
      </c>
      <c r="AC7233" s="7">
        <v>0.03</v>
      </c>
      <c r="AD7233" s="7">
        <v>0.01</v>
      </c>
      <c r="AE7233" s="7">
        <v>0.03</v>
      </c>
      <c r="AF7233" s="7">
        <v>0.02</v>
      </c>
      <c r="AG7233" s="7">
        <v>0.03</v>
      </c>
      <c r="AH7233" s="7">
        <v>0.02</v>
      </c>
    </row>
    <row r="7234" spans="1:34" x14ac:dyDescent="0.2">
      <c r="B7234" s="6" t="s">
        <v>1439</v>
      </c>
      <c r="E7234" s="6" t="s">
        <v>207</v>
      </c>
      <c r="W7234" s="6" t="s">
        <v>90</v>
      </c>
      <c r="AB7234" s="6" t="s">
        <v>385</v>
      </c>
      <c r="AC7234" s="6" t="s">
        <v>112</v>
      </c>
    </row>
    <row r="7235" spans="1:34" x14ac:dyDescent="0.2">
      <c r="B7235" s="6" t="s">
        <v>1477</v>
      </c>
    </row>
    <row r="7236" spans="1:34" x14ac:dyDescent="0.2">
      <c r="A7236" s="6" t="s">
        <v>261</v>
      </c>
      <c r="B7236" s="11">
        <v>5.65</v>
      </c>
      <c r="C7236" s="11">
        <v>5.76</v>
      </c>
      <c r="D7236" s="11">
        <v>5.32</v>
      </c>
      <c r="E7236" s="11">
        <v>5.46</v>
      </c>
      <c r="F7236" s="11">
        <v>5.79</v>
      </c>
      <c r="G7236" s="11">
        <v>5.94</v>
      </c>
      <c r="H7236" s="11">
        <v>7.94</v>
      </c>
      <c r="I7236" s="11">
        <v>4.6100000000000003</v>
      </c>
      <c r="J7236" s="11">
        <v>8.1199999999999992</v>
      </c>
      <c r="K7236" s="11">
        <v>4.3099999999999996</v>
      </c>
      <c r="L7236" s="11">
        <v>6.58</v>
      </c>
      <c r="M7236" s="11">
        <v>3.32</v>
      </c>
      <c r="N7236" s="11">
        <v>7.16</v>
      </c>
      <c r="O7236" s="11">
        <v>3.68</v>
      </c>
      <c r="P7236" s="11">
        <v>7.03</v>
      </c>
      <c r="Q7236" s="11">
        <v>4.47</v>
      </c>
      <c r="R7236" s="11">
        <v>7.7</v>
      </c>
      <c r="S7236" s="11">
        <v>4.96</v>
      </c>
      <c r="T7236" s="11">
        <v>6.08</v>
      </c>
      <c r="U7236" s="11">
        <v>4.9000000000000004</v>
      </c>
      <c r="V7236" s="11">
        <v>6.04</v>
      </c>
      <c r="W7236" s="11">
        <v>5.03</v>
      </c>
      <c r="X7236" s="11">
        <v>6.21</v>
      </c>
      <c r="Y7236" s="11">
        <v>5</v>
      </c>
      <c r="Z7236" s="11">
        <v>5.94</v>
      </c>
      <c r="AA7236" s="11">
        <v>5.08</v>
      </c>
      <c r="AB7236" s="11">
        <v>6.14</v>
      </c>
      <c r="AC7236" s="11">
        <v>5.79</v>
      </c>
      <c r="AD7236" s="11">
        <v>5.22</v>
      </c>
      <c r="AE7236" s="11">
        <v>6.04</v>
      </c>
      <c r="AF7236" s="11">
        <v>5.85</v>
      </c>
      <c r="AG7236" s="11">
        <v>6.19</v>
      </c>
      <c r="AH7236" s="11">
        <v>5.48</v>
      </c>
    </row>
    <row r="7237" spans="1:34" x14ac:dyDescent="0.2">
      <c r="B7237" s="6" t="s">
        <v>610</v>
      </c>
      <c r="C7237" s="6" t="s">
        <v>85</v>
      </c>
      <c r="G7237" s="6" t="s">
        <v>355</v>
      </c>
      <c r="H7237" s="6" t="s">
        <v>170</v>
      </c>
      <c r="J7237" s="6" t="s">
        <v>235</v>
      </c>
      <c r="L7237" s="6" t="s">
        <v>223</v>
      </c>
      <c r="N7237" s="6" t="s">
        <v>222</v>
      </c>
      <c r="P7237" s="6" t="s">
        <v>228</v>
      </c>
      <c r="R7237" s="6" t="s">
        <v>380</v>
      </c>
      <c r="T7237" s="6" t="s">
        <v>191</v>
      </c>
      <c r="V7237" s="6" t="s">
        <v>190</v>
      </c>
      <c r="X7237" s="6" t="s">
        <v>183</v>
      </c>
      <c r="Z7237" s="6" t="s">
        <v>219</v>
      </c>
      <c r="AB7237" s="6" t="s">
        <v>226</v>
      </c>
      <c r="AC7237" s="6" t="s">
        <v>226</v>
      </c>
      <c r="AE7237" s="6" t="s">
        <v>225</v>
      </c>
      <c r="AF7237" s="6" t="s">
        <v>234</v>
      </c>
      <c r="AG7237" s="6" t="s">
        <v>225</v>
      </c>
    </row>
    <row r="7238" spans="1:34" x14ac:dyDescent="0.2">
      <c r="B7238" s="6" t="s">
        <v>1437</v>
      </c>
    </row>
    <row r="7239" spans="1:34" x14ac:dyDescent="0.2">
      <c r="A7239" s="6" t="s">
        <v>257</v>
      </c>
      <c r="B7239" s="8">
        <v>562</v>
      </c>
      <c r="C7239" s="8">
        <v>444</v>
      </c>
      <c r="D7239" s="8">
        <v>118</v>
      </c>
      <c r="E7239" s="8">
        <v>90</v>
      </c>
      <c r="F7239" s="8">
        <v>200</v>
      </c>
      <c r="G7239" s="8">
        <v>154</v>
      </c>
      <c r="H7239" s="8">
        <v>146</v>
      </c>
      <c r="I7239" s="8">
        <v>179</v>
      </c>
      <c r="J7239" s="8">
        <v>194</v>
      </c>
      <c r="K7239" s="8">
        <v>141</v>
      </c>
      <c r="L7239" s="8">
        <v>337</v>
      </c>
      <c r="M7239" s="8">
        <v>22</v>
      </c>
      <c r="N7239" s="8">
        <v>293</v>
      </c>
      <c r="O7239" s="8">
        <v>51</v>
      </c>
      <c r="P7239" s="8">
        <v>153</v>
      </c>
      <c r="Q7239" s="8">
        <v>108</v>
      </c>
      <c r="R7239" s="8">
        <v>84</v>
      </c>
      <c r="S7239" s="8">
        <v>236</v>
      </c>
      <c r="T7239" s="8">
        <v>89</v>
      </c>
      <c r="U7239" s="8">
        <v>32</v>
      </c>
      <c r="V7239" s="8">
        <v>97</v>
      </c>
      <c r="W7239" s="8">
        <v>33</v>
      </c>
      <c r="X7239" s="8">
        <v>82</v>
      </c>
      <c r="Y7239" s="8">
        <v>33</v>
      </c>
      <c r="Z7239" s="8">
        <v>83</v>
      </c>
      <c r="AA7239" s="8">
        <v>31</v>
      </c>
      <c r="AB7239" s="8">
        <v>52</v>
      </c>
      <c r="AC7239" s="8">
        <v>371</v>
      </c>
      <c r="AD7239" s="8">
        <v>137</v>
      </c>
      <c r="AE7239" s="8">
        <v>250</v>
      </c>
      <c r="AF7239" s="8">
        <v>428</v>
      </c>
      <c r="AG7239" s="8">
        <v>113</v>
      </c>
      <c r="AH7239" s="8">
        <v>330</v>
      </c>
    </row>
    <row r="7240" spans="1:34" x14ac:dyDescent="0.2">
      <c r="B7240" s="7">
        <v>0.28000000000000003</v>
      </c>
      <c r="C7240" s="7">
        <v>0.28999999999999998</v>
      </c>
      <c r="D7240" s="7">
        <v>0.24</v>
      </c>
      <c r="E7240" s="7">
        <v>0.25</v>
      </c>
      <c r="F7240" s="7">
        <v>0.27</v>
      </c>
      <c r="G7240" s="7">
        <v>0.36</v>
      </c>
      <c r="H7240" s="7">
        <v>0.7</v>
      </c>
      <c r="I7240" s="7">
        <v>0.18</v>
      </c>
      <c r="J7240" s="7">
        <v>0.76</v>
      </c>
      <c r="K7240" s="7">
        <v>0.15</v>
      </c>
      <c r="L7240" s="7">
        <v>0.45</v>
      </c>
      <c r="M7240" s="7">
        <v>0.09</v>
      </c>
      <c r="N7240" s="7">
        <v>0.57999999999999996</v>
      </c>
      <c r="O7240" s="7">
        <v>0.11</v>
      </c>
      <c r="P7240" s="7">
        <v>0.55000000000000004</v>
      </c>
      <c r="Q7240" s="7">
        <v>0.17</v>
      </c>
      <c r="R7240" s="7">
        <v>0.69</v>
      </c>
      <c r="S7240" s="7">
        <v>0.22</v>
      </c>
      <c r="T7240" s="7">
        <v>0.34</v>
      </c>
      <c r="U7240" s="7">
        <v>0.18</v>
      </c>
      <c r="V7240" s="7">
        <v>0.35</v>
      </c>
      <c r="W7240" s="7">
        <v>0.24</v>
      </c>
      <c r="X7240" s="7">
        <v>0.34</v>
      </c>
      <c r="Y7240" s="7">
        <v>0.2</v>
      </c>
      <c r="Z7240" s="7">
        <v>0.33</v>
      </c>
      <c r="AA7240" s="7">
        <v>0.18</v>
      </c>
      <c r="AB7240" s="7">
        <v>0.3</v>
      </c>
      <c r="AC7240" s="7">
        <v>0.28999999999999998</v>
      </c>
      <c r="AD7240" s="7">
        <v>0.27</v>
      </c>
      <c r="AE7240" s="7">
        <v>0.34</v>
      </c>
      <c r="AF7240" s="7">
        <v>0.31</v>
      </c>
      <c r="AG7240" s="7">
        <v>0.38</v>
      </c>
      <c r="AH7240" s="7">
        <v>0.26</v>
      </c>
    </row>
    <row r="7241" spans="1:34" x14ac:dyDescent="0.2">
      <c r="B7241" s="6" t="s">
        <v>513</v>
      </c>
      <c r="C7241" s="6" t="s">
        <v>85</v>
      </c>
      <c r="G7241" s="6" t="s">
        <v>210</v>
      </c>
      <c r="H7241" s="6" t="s">
        <v>170</v>
      </c>
      <c r="J7241" s="6" t="s">
        <v>235</v>
      </c>
      <c r="L7241" s="6" t="s">
        <v>223</v>
      </c>
      <c r="N7241" s="6" t="s">
        <v>222</v>
      </c>
      <c r="P7241" s="6" t="s">
        <v>228</v>
      </c>
      <c r="R7241" s="6" t="s">
        <v>380</v>
      </c>
      <c r="T7241" s="6" t="s">
        <v>191</v>
      </c>
      <c r="V7241" s="6" t="s">
        <v>190</v>
      </c>
      <c r="X7241" s="6" t="s">
        <v>183</v>
      </c>
      <c r="Z7241" s="6" t="s">
        <v>379</v>
      </c>
      <c r="AE7241" s="6" t="s">
        <v>225</v>
      </c>
      <c r="AF7241" s="6" t="s">
        <v>234</v>
      </c>
      <c r="AG7241" s="6" t="s">
        <v>225</v>
      </c>
    </row>
    <row r="7242" spans="1:34" x14ac:dyDescent="0.2">
      <c r="A7242" s="6" t="s">
        <v>249</v>
      </c>
      <c r="B7242" s="8">
        <v>525</v>
      </c>
      <c r="C7242" s="8">
        <v>378</v>
      </c>
      <c r="D7242" s="8">
        <v>143</v>
      </c>
      <c r="E7242" s="8">
        <v>89</v>
      </c>
      <c r="F7242" s="8">
        <v>181</v>
      </c>
      <c r="G7242" s="8">
        <v>108</v>
      </c>
      <c r="H7242" s="8">
        <v>9</v>
      </c>
      <c r="I7242" s="8">
        <v>406</v>
      </c>
      <c r="J7242" s="8">
        <v>7</v>
      </c>
      <c r="K7242" s="8">
        <v>457</v>
      </c>
      <c r="L7242" s="8">
        <v>127</v>
      </c>
      <c r="M7242" s="8">
        <v>158</v>
      </c>
      <c r="N7242" s="8">
        <v>57</v>
      </c>
      <c r="O7242" s="8">
        <v>271</v>
      </c>
      <c r="P7242" s="8">
        <v>38</v>
      </c>
      <c r="Q7242" s="8">
        <v>280</v>
      </c>
      <c r="R7242" s="8">
        <v>13</v>
      </c>
      <c r="S7242" s="8">
        <v>418</v>
      </c>
      <c r="T7242" s="8">
        <v>60</v>
      </c>
      <c r="U7242" s="8">
        <v>63</v>
      </c>
      <c r="V7242" s="8">
        <v>67</v>
      </c>
      <c r="W7242" s="8">
        <v>47</v>
      </c>
      <c r="X7242" s="8">
        <v>44</v>
      </c>
      <c r="Y7242" s="8">
        <v>54</v>
      </c>
      <c r="Z7242" s="8">
        <v>55</v>
      </c>
      <c r="AA7242" s="8">
        <v>54</v>
      </c>
      <c r="AB7242" s="8">
        <v>32</v>
      </c>
      <c r="AC7242" s="8">
        <v>308</v>
      </c>
      <c r="AD7242" s="8">
        <v>174</v>
      </c>
      <c r="AE7242" s="8">
        <v>167</v>
      </c>
      <c r="AF7242" s="8">
        <v>339</v>
      </c>
      <c r="AG7242" s="8">
        <v>67</v>
      </c>
      <c r="AH7242" s="8">
        <v>364</v>
      </c>
    </row>
    <row r="7243" spans="1:34" x14ac:dyDescent="0.2">
      <c r="B7243" s="7">
        <v>0.26</v>
      </c>
      <c r="C7243" s="7">
        <v>0.25</v>
      </c>
      <c r="D7243" s="7">
        <v>0.28999999999999998</v>
      </c>
      <c r="E7243" s="7">
        <v>0.25</v>
      </c>
      <c r="F7243" s="7">
        <v>0.25</v>
      </c>
      <c r="G7243" s="7">
        <v>0.25</v>
      </c>
      <c r="H7243" s="7">
        <v>0.04</v>
      </c>
      <c r="I7243" s="7">
        <v>0.41</v>
      </c>
      <c r="J7243" s="7">
        <v>0.03</v>
      </c>
      <c r="K7243" s="7">
        <v>0.49</v>
      </c>
      <c r="L7243" s="7">
        <v>0.17</v>
      </c>
      <c r="M7243" s="7">
        <v>0.63</v>
      </c>
      <c r="N7243" s="7">
        <v>0.11</v>
      </c>
      <c r="O7243" s="7">
        <v>0.6</v>
      </c>
      <c r="P7243" s="7">
        <v>0.14000000000000001</v>
      </c>
      <c r="Q7243" s="7">
        <v>0.44</v>
      </c>
      <c r="R7243" s="7">
        <v>0.11</v>
      </c>
      <c r="S7243" s="7">
        <v>0.38</v>
      </c>
      <c r="T7243" s="7">
        <v>0.23</v>
      </c>
      <c r="U7243" s="7">
        <v>0.36</v>
      </c>
      <c r="V7243" s="7">
        <v>0.24</v>
      </c>
      <c r="W7243" s="7">
        <v>0.34</v>
      </c>
      <c r="X7243" s="7">
        <v>0.18</v>
      </c>
      <c r="Y7243" s="7">
        <v>0.33</v>
      </c>
      <c r="Z7243" s="7">
        <v>0.22</v>
      </c>
      <c r="AA7243" s="7">
        <v>0.32</v>
      </c>
      <c r="AB7243" s="7">
        <v>0.19</v>
      </c>
      <c r="AC7243" s="7">
        <v>0.24</v>
      </c>
      <c r="AD7243" s="7">
        <v>0.34</v>
      </c>
      <c r="AE7243" s="7">
        <v>0.23</v>
      </c>
      <c r="AF7243" s="7">
        <v>0.25</v>
      </c>
      <c r="AG7243" s="7">
        <v>0.23</v>
      </c>
      <c r="AH7243" s="7">
        <v>0.28999999999999998</v>
      </c>
    </row>
    <row r="7244" spans="1:34" x14ac:dyDescent="0.2">
      <c r="B7244" s="6" t="s">
        <v>1572</v>
      </c>
      <c r="I7244" s="6" t="s">
        <v>377</v>
      </c>
      <c r="K7244" s="6" t="s">
        <v>354</v>
      </c>
      <c r="M7244" s="6" t="s">
        <v>109</v>
      </c>
      <c r="O7244" s="6" t="s">
        <v>108</v>
      </c>
      <c r="Q7244" s="6" t="s">
        <v>107</v>
      </c>
      <c r="S7244" s="6" t="s">
        <v>106</v>
      </c>
      <c r="U7244" s="6" t="s">
        <v>160</v>
      </c>
      <c r="W7244" s="6" t="s">
        <v>91</v>
      </c>
      <c r="Y7244" s="6" t="s">
        <v>158</v>
      </c>
      <c r="AA7244" s="6" t="s">
        <v>430</v>
      </c>
      <c r="AD7244" s="6" t="s">
        <v>212</v>
      </c>
      <c r="AH7244" s="6" t="s">
        <v>375</v>
      </c>
    </row>
    <row r="7245" spans="1:34" x14ac:dyDescent="0.2">
      <c r="A7245" s="6" t="s">
        <v>209</v>
      </c>
    </row>
    <row r="7247" spans="1:34" x14ac:dyDescent="0.2">
      <c r="A7247" s="6" t="s">
        <v>97</v>
      </c>
    </row>
    <row r="7249" spans="1:1" x14ac:dyDescent="0.2">
      <c r="A7249" s="6" t="s">
        <v>1055</v>
      </c>
    </row>
    <row r="7250" spans="1:1" x14ac:dyDescent="0.2">
      <c r="A7250" s="6" t="s">
        <v>1054</v>
      </c>
    </row>
    <row r="7252" spans="1:1" x14ac:dyDescent="0.2">
      <c r="A7252" s="8">
        <v>109</v>
      </c>
    </row>
    <row r="7257" spans="1:1" x14ac:dyDescent="0.2">
      <c r="A7257" s="9" t="s">
        <v>0</v>
      </c>
    </row>
    <row r="7259" spans="1:1" x14ac:dyDescent="0.2">
      <c r="A7259" s="9" t="s">
        <v>1</v>
      </c>
    </row>
    <row r="7260" spans="1:1" x14ac:dyDescent="0.2">
      <c r="A7260" s="9" t="s">
        <v>2</v>
      </c>
    </row>
    <row r="7261" spans="1:1" x14ac:dyDescent="0.2">
      <c r="A7261" s="9" t="s">
        <v>3</v>
      </c>
    </row>
    <row r="7262" spans="1:1" x14ac:dyDescent="0.2">
      <c r="A7262" s="9" t="s">
        <v>4</v>
      </c>
    </row>
    <row r="7263" spans="1:1" x14ac:dyDescent="0.2">
      <c r="A7263" s="9" t="s">
        <v>5</v>
      </c>
    </row>
    <row r="7265" spans="1:26" x14ac:dyDescent="0.2">
      <c r="A7265" s="6" t="s">
        <v>926</v>
      </c>
    </row>
    <row r="7266" spans="1:26" x14ac:dyDescent="0.2">
      <c r="A7266" s="6" t="s">
        <v>7</v>
      </c>
    </row>
    <row r="7268" spans="1:26" x14ac:dyDescent="0.2">
      <c r="D7268" s="9" t="s">
        <v>8</v>
      </c>
      <c r="G7268" s="9" t="s">
        <v>9</v>
      </c>
      <c r="L7268" s="9" t="s">
        <v>10</v>
      </c>
      <c r="P7268" s="9" t="s">
        <v>11</v>
      </c>
      <c r="T7268" s="9" t="s">
        <v>12</v>
      </c>
      <c r="X7268" s="9" t="s">
        <v>13</v>
      </c>
    </row>
    <row r="7269" spans="1:26" x14ac:dyDescent="0.2">
      <c r="R7269" s="9" t="s">
        <v>14</v>
      </c>
      <c r="T7269" s="9" t="s">
        <v>15</v>
      </c>
      <c r="U7269" s="9" t="s">
        <v>16</v>
      </c>
    </row>
    <row r="7270" spans="1:26" x14ac:dyDescent="0.2">
      <c r="R7270" s="9" t="s">
        <v>17</v>
      </c>
      <c r="S7270" s="9" t="s">
        <v>18</v>
      </c>
      <c r="T7270" s="9" t="s">
        <v>19</v>
      </c>
      <c r="U7270" s="9" t="s">
        <v>20</v>
      </c>
      <c r="X7270" s="9" t="s">
        <v>21</v>
      </c>
      <c r="Y7270" s="9" t="s">
        <v>22</v>
      </c>
      <c r="Z7270" s="9" t="s">
        <v>23</v>
      </c>
    </row>
    <row r="7271" spans="1:26" x14ac:dyDescent="0.2">
      <c r="B7271" s="9" t="s">
        <v>24</v>
      </c>
      <c r="C7271" s="9" t="s">
        <v>25</v>
      </c>
      <c r="D7271" s="9" t="s">
        <v>26</v>
      </c>
      <c r="E7271" s="9" t="s">
        <v>27</v>
      </c>
      <c r="F7271" s="9" t="s">
        <v>28</v>
      </c>
      <c r="G7271" s="9" t="s">
        <v>29</v>
      </c>
      <c r="H7271" s="9" t="s">
        <v>30</v>
      </c>
      <c r="I7271" s="9" t="s">
        <v>31</v>
      </c>
      <c r="J7271" s="9" t="s">
        <v>32</v>
      </c>
      <c r="K7271" s="9" t="s">
        <v>33</v>
      </c>
      <c r="L7271" s="9" t="s">
        <v>34</v>
      </c>
      <c r="M7271" s="9" t="s">
        <v>35</v>
      </c>
      <c r="N7271" s="9" t="s">
        <v>36</v>
      </c>
      <c r="O7271" s="9" t="s">
        <v>37</v>
      </c>
      <c r="P7271" s="9" t="s">
        <v>38</v>
      </c>
      <c r="Q7271" s="9" t="s">
        <v>39</v>
      </c>
      <c r="R7271" s="10">
        <v>12</v>
      </c>
      <c r="S7271" s="9" t="s">
        <v>40</v>
      </c>
      <c r="T7271" s="9" t="s">
        <v>41</v>
      </c>
      <c r="U7271" s="9" t="s">
        <v>42</v>
      </c>
      <c r="V7271" s="9" t="s">
        <v>43</v>
      </c>
      <c r="W7271" s="9" t="s">
        <v>44</v>
      </c>
      <c r="X7271" s="9" t="s">
        <v>45</v>
      </c>
      <c r="Y7271" s="9" t="s">
        <v>46</v>
      </c>
      <c r="Z7271" s="9" t="s">
        <v>46</v>
      </c>
    </row>
    <row r="7272" spans="1:26" x14ac:dyDescent="0.2">
      <c r="B7272" s="9" t="s">
        <v>47</v>
      </c>
      <c r="C7272" s="9" t="s">
        <v>48</v>
      </c>
      <c r="D7272" s="9" t="s">
        <v>49</v>
      </c>
      <c r="E7272" s="9" t="s">
        <v>50</v>
      </c>
      <c r="F7272" s="9" t="s">
        <v>51</v>
      </c>
      <c r="G7272" s="9" t="s">
        <v>52</v>
      </c>
      <c r="H7272" s="9" t="s">
        <v>53</v>
      </c>
      <c r="I7272" s="9" t="s">
        <v>54</v>
      </c>
      <c r="J7272" s="9" t="s">
        <v>55</v>
      </c>
      <c r="K7272" s="9" t="s">
        <v>56</v>
      </c>
      <c r="L7272" s="9" t="s">
        <v>57</v>
      </c>
      <c r="M7272" s="9" t="s">
        <v>58</v>
      </c>
      <c r="N7272" s="9" t="s">
        <v>59</v>
      </c>
      <c r="O7272" s="9" t="s">
        <v>60</v>
      </c>
      <c r="P7272" s="9" t="s">
        <v>61</v>
      </c>
      <c r="Q7272" s="9" t="s">
        <v>62</v>
      </c>
      <c r="R7272" s="9" t="s">
        <v>63</v>
      </c>
      <c r="S7272" s="9" t="s">
        <v>64</v>
      </c>
      <c r="T7272" s="9" t="s">
        <v>65</v>
      </c>
      <c r="U7272" s="9" t="s">
        <v>66</v>
      </c>
      <c r="V7272" s="9" t="s">
        <v>67</v>
      </c>
      <c r="W7272" s="9" t="s">
        <v>68</v>
      </c>
      <c r="X7272" s="9" t="s">
        <v>69</v>
      </c>
      <c r="Y7272" s="9" t="s">
        <v>70</v>
      </c>
      <c r="Z7272" s="9" t="s">
        <v>71</v>
      </c>
    </row>
    <row r="7273" spans="1:26" x14ac:dyDescent="0.2">
      <c r="A7273" s="6" t="s">
        <v>72</v>
      </c>
      <c r="B7273" s="8">
        <v>2019</v>
      </c>
      <c r="C7273" s="8">
        <v>1011</v>
      </c>
      <c r="D7273" s="8">
        <v>1008</v>
      </c>
      <c r="E7273" s="8">
        <v>321</v>
      </c>
      <c r="F7273" s="8">
        <v>361</v>
      </c>
      <c r="G7273" s="8">
        <v>372</v>
      </c>
      <c r="H7273" s="8">
        <v>376</v>
      </c>
      <c r="I7273" s="8">
        <v>589</v>
      </c>
      <c r="J7273" s="8">
        <v>593</v>
      </c>
      <c r="K7273" s="8">
        <v>588</v>
      </c>
      <c r="L7273" s="8">
        <v>378</v>
      </c>
      <c r="M7273" s="8">
        <v>460</v>
      </c>
      <c r="N7273" s="8">
        <v>674</v>
      </c>
      <c r="O7273" s="8">
        <v>546</v>
      </c>
      <c r="P7273" s="8">
        <v>458</v>
      </c>
      <c r="Q7273" s="8">
        <v>341</v>
      </c>
      <c r="R7273" s="8">
        <v>503</v>
      </c>
      <c r="S7273" s="8">
        <v>454</v>
      </c>
      <c r="T7273" s="8">
        <v>914</v>
      </c>
      <c r="U7273" s="8">
        <v>148</v>
      </c>
      <c r="V7273" s="8">
        <v>774</v>
      </c>
      <c r="W7273" s="8">
        <v>272</v>
      </c>
      <c r="X7273" s="8">
        <v>166</v>
      </c>
      <c r="Y7273" s="8">
        <v>1212</v>
      </c>
      <c r="Z7273" s="8">
        <v>625</v>
      </c>
    </row>
    <row r="7274" spans="1:26" x14ac:dyDescent="0.2">
      <c r="A7274" s="6" t="s">
        <v>73</v>
      </c>
      <c r="B7274" s="8">
        <v>2019</v>
      </c>
      <c r="C7274" s="8">
        <v>1000</v>
      </c>
      <c r="D7274" s="8">
        <v>1019</v>
      </c>
      <c r="E7274" s="8">
        <v>323</v>
      </c>
      <c r="F7274" s="8">
        <v>361</v>
      </c>
      <c r="G7274" s="8">
        <v>370</v>
      </c>
      <c r="H7274" s="8">
        <v>376</v>
      </c>
      <c r="I7274" s="8">
        <v>589</v>
      </c>
      <c r="J7274" s="8">
        <v>533</v>
      </c>
      <c r="K7274" s="8">
        <v>563</v>
      </c>
      <c r="L7274" s="8">
        <v>449</v>
      </c>
      <c r="M7274" s="8">
        <v>473</v>
      </c>
      <c r="N7274" s="8">
        <v>675</v>
      </c>
      <c r="O7274" s="8">
        <v>540</v>
      </c>
      <c r="P7274" s="8">
        <v>462</v>
      </c>
      <c r="Q7274" s="8">
        <v>342</v>
      </c>
      <c r="R7274" s="8">
        <v>520</v>
      </c>
      <c r="S7274" s="8">
        <v>461</v>
      </c>
      <c r="T7274" s="8">
        <v>886</v>
      </c>
      <c r="U7274" s="8">
        <v>152</v>
      </c>
      <c r="V7274" s="8">
        <v>763</v>
      </c>
      <c r="W7274" s="8">
        <v>274</v>
      </c>
      <c r="X7274" s="8">
        <v>162</v>
      </c>
      <c r="Y7274" s="8">
        <v>1200</v>
      </c>
      <c r="Z7274" s="8">
        <v>645</v>
      </c>
    </row>
    <row r="7275" spans="1:26" x14ac:dyDescent="0.2">
      <c r="A7275" s="6" t="s">
        <v>1408</v>
      </c>
      <c r="B7275" s="8">
        <v>260</v>
      </c>
      <c r="C7275" s="8">
        <v>131</v>
      </c>
      <c r="D7275" s="8">
        <v>129</v>
      </c>
      <c r="E7275" s="8">
        <v>33</v>
      </c>
      <c r="F7275" s="8">
        <v>48</v>
      </c>
      <c r="G7275" s="8">
        <v>33</v>
      </c>
      <c r="H7275" s="8">
        <v>56</v>
      </c>
      <c r="I7275" s="8">
        <v>90</v>
      </c>
      <c r="J7275" s="8">
        <v>82</v>
      </c>
      <c r="K7275" s="8">
        <v>62</v>
      </c>
      <c r="L7275" s="8">
        <v>51</v>
      </c>
      <c r="M7275" s="8">
        <v>64</v>
      </c>
      <c r="N7275" s="8">
        <v>70</v>
      </c>
      <c r="O7275" s="8">
        <v>70</v>
      </c>
      <c r="P7275" s="8">
        <v>72</v>
      </c>
      <c r="Q7275" s="8">
        <v>47</v>
      </c>
      <c r="R7275" s="8">
        <v>59</v>
      </c>
      <c r="S7275" s="8">
        <v>62</v>
      </c>
      <c r="T7275" s="8">
        <v>119</v>
      </c>
      <c r="U7275" s="8">
        <v>20</v>
      </c>
      <c r="V7275" s="8">
        <v>84</v>
      </c>
      <c r="W7275" s="8">
        <v>33</v>
      </c>
      <c r="X7275" s="8">
        <v>24</v>
      </c>
      <c r="Y7275" s="8">
        <v>141</v>
      </c>
      <c r="Z7275" s="8">
        <v>102</v>
      </c>
    </row>
    <row r="7276" spans="1:26" x14ac:dyDescent="0.2">
      <c r="B7276" s="7">
        <v>0.13</v>
      </c>
      <c r="C7276" s="7">
        <v>0.13</v>
      </c>
      <c r="D7276" s="7">
        <v>0.13</v>
      </c>
      <c r="E7276" s="7">
        <v>0.1</v>
      </c>
      <c r="F7276" s="7">
        <v>0.13</v>
      </c>
      <c r="G7276" s="7">
        <v>0.09</v>
      </c>
      <c r="H7276" s="7">
        <v>0.15</v>
      </c>
      <c r="I7276" s="7">
        <v>0.15</v>
      </c>
      <c r="J7276" s="7">
        <v>0.15</v>
      </c>
      <c r="K7276" s="7">
        <v>0.11</v>
      </c>
      <c r="L7276" s="7">
        <v>0.11</v>
      </c>
      <c r="M7276" s="7">
        <v>0.14000000000000001</v>
      </c>
      <c r="N7276" s="7">
        <v>0.1</v>
      </c>
      <c r="O7276" s="7">
        <v>0.13</v>
      </c>
      <c r="P7276" s="7">
        <v>0.16</v>
      </c>
      <c r="Q7276" s="7">
        <v>0.14000000000000001</v>
      </c>
      <c r="R7276" s="7">
        <v>0.11</v>
      </c>
      <c r="S7276" s="7">
        <v>0.14000000000000001</v>
      </c>
      <c r="T7276" s="7">
        <v>0.13</v>
      </c>
      <c r="U7276" s="7">
        <v>0.13</v>
      </c>
      <c r="V7276" s="7">
        <v>0.11</v>
      </c>
      <c r="W7276" s="7">
        <v>0.12</v>
      </c>
      <c r="X7276" s="7">
        <v>0.15</v>
      </c>
      <c r="Y7276" s="7">
        <v>0.12</v>
      </c>
      <c r="Z7276" s="7">
        <v>0.16</v>
      </c>
    </row>
    <row r="7277" spans="1:26" x14ac:dyDescent="0.2">
      <c r="B7277" s="6" t="s">
        <v>1586</v>
      </c>
      <c r="H7277" s="6" t="s">
        <v>304</v>
      </c>
      <c r="I7277" s="6" t="s">
        <v>1454</v>
      </c>
      <c r="J7277" s="6" t="s">
        <v>235</v>
      </c>
      <c r="P7277" s="6" t="s">
        <v>206</v>
      </c>
      <c r="Z7277" s="6" t="s">
        <v>158</v>
      </c>
    </row>
    <row r="7278" spans="1:26" x14ac:dyDescent="0.2">
      <c r="A7278" s="6" t="s">
        <v>1406</v>
      </c>
      <c r="B7278" s="8">
        <v>127</v>
      </c>
      <c r="C7278" s="8">
        <v>62</v>
      </c>
      <c r="D7278" s="8">
        <v>65</v>
      </c>
      <c r="E7278" s="8">
        <v>13</v>
      </c>
      <c r="F7278" s="8">
        <v>15</v>
      </c>
      <c r="G7278" s="8">
        <v>27</v>
      </c>
      <c r="H7278" s="8">
        <v>20</v>
      </c>
      <c r="I7278" s="8">
        <v>52</v>
      </c>
      <c r="J7278" s="8">
        <v>36</v>
      </c>
      <c r="K7278" s="8">
        <v>38</v>
      </c>
      <c r="L7278" s="8">
        <v>27</v>
      </c>
      <c r="M7278" s="8">
        <v>27</v>
      </c>
      <c r="N7278" s="8">
        <v>40</v>
      </c>
      <c r="O7278" s="8">
        <v>32</v>
      </c>
      <c r="P7278" s="8">
        <v>34</v>
      </c>
      <c r="Q7278" s="8">
        <v>21</v>
      </c>
      <c r="R7278" s="8">
        <v>26</v>
      </c>
      <c r="S7278" s="8">
        <v>30</v>
      </c>
      <c r="T7278" s="8">
        <v>62</v>
      </c>
      <c r="U7278" s="8">
        <v>9</v>
      </c>
      <c r="V7278" s="8">
        <v>42</v>
      </c>
      <c r="W7278" s="8">
        <v>20</v>
      </c>
      <c r="X7278" s="8">
        <v>12</v>
      </c>
      <c r="Y7278" s="8">
        <v>73</v>
      </c>
      <c r="Z7278" s="8">
        <v>46</v>
      </c>
    </row>
    <row r="7279" spans="1:26" x14ac:dyDescent="0.2">
      <c r="B7279" s="7">
        <v>0.06</v>
      </c>
      <c r="C7279" s="7">
        <v>0.06</v>
      </c>
      <c r="D7279" s="7">
        <v>0.06</v>
      </c>
      <c r="E7279" s="7">
        <v>0.04</v>
      </c>
      <c r="F7279" s="7">
        <v>0.04</v>
      </c>
      <c r="G7279" s="7">
        <v>7.0000000000000007E-2</v>
      </c>
      <c r="H7279" s="7">
        <v>0.05</v>
      </c>
      <c r="I7279" s="7">
        <v>0.09</v>
      </c>
      <c r="J7279" s="7">
        <v>7.0000000000000007E-2</v>
      </c>
      <c r="K7279" s="7">
        <v>7.0000000000000007E-2</v>
      </c>
      <c r="L7279" s="7">
        <v>0.06</v>
      </c>
      <c r="M7279" s="7">
        <v>0.06</v>
      </c>
      <c r="N7279" s="7">
        <v>0.06</v>
      </c>
      <c r="O7279" s="7">
        <v>0.06</v>
      </c>
      <c r="P7279" s="7">
        <v>7.0000000000000007E-2</v>
      </c>
      <c r="Q7279" s="7">
        <v>0.06</v>
      </c>
      <c r="R7279" s="7">
        <v>0.05</v>
      </c>
      <c r="S7279" s="7">
        <v>7.0000000000000007E-2</v>
      </c>
      <c r="T7279" s="7">
        <v>7.0000000000000007E-2</v>
      </c>
      <c r="U7279" s="7">
        <v>0.06</v>
      </c>
      <c r="V7279" s="7">
        <v>0.05</v>
      </c>
      <c r="W7279" s="7">
        <v>7.0000000000000007E-2</v>
      </c>
      <c r="X7279" s="7">
        <v>7.0000000000000007E-2</v>
      </c>
      <c r="Y7279" s="7">
        <v>0.06</v>
      </c>
      <c r="Z7279" s="7">
        <v>7.0000000000000007E-2</v>
      </c>
    </row>
    <row r="7281" spans="1:26" x14ac:dyDescent="0.2">
      <c r="A7281" s="6" t="s">
        <v>210</v>
      </c>
    </row>
    <row r="7283" spans="1:26" x14ac:dyDescent="0.2">
      <c r="A7283" s="6" t="s">
        <v>1403</v>
      </c>
      <c r="B7283" s="8">
        <v>210</v>
      </c>
      <c r="C7283" s="8">
        <v>114</v>
      </c>
      <c r="D7283" s="8">
        <v>95</v>
      </c>
      <c r="E7283" s="8">
        <v>33</v>
      </c>
      <c r="F7283" s="8">
        <v>31</v>
      </c>
      <c r="G7283" s="8">
        <v>34</v>
      </c>
      <c r="H7283" s="8">
        <v>51</v>
      </c>
      <c r="I7283" s="8">
        <v>60</v>
      </c>
      <c r="J7283" s="8">
        <v>58</v>
      </c>
      <c r="K7283" s="8">
        <v>63</v>
      </c>
      <c r="L7283" s="8">
        <v>47</v>
      </c>
      <c r="M7283" s="8">
        <v>41</v>
      </c>
      <c r="N7283" s="8">
        <v>73</v>
      </c>
      <c r="O7283" s="8">
        <v>54</v>
      </c>
      <c r="P7283" s="8">
        <v>41</v>
      </c>
      <c r="Q7283" s="8">
        <v>41</v>
      </c>
      <c r="R7283" s="8">
        <v>48</v>
      </c>
      <c r="S7283" s="8">
        <v>50</v>
      </c>
      <c r="T7283" s="8">
        <v>98</v>
      </c>
      <c r="U7283" s="8">
        <v>14</v>
      </c>
      <c r="V7283" s="8">
        <v>84</v>
      </c>
      <c r="W7283" s="8">
        <v>28</v>
      </c>
      <c r="X7283" s="8">
        <v>22</v>
      </c>
      <c r="Y7283" s="8">
        <v>134</v>
      </c>
      <c r="Z7283" s="8">
        <v>59</v>
      </c>
    </row>
    <row r="7284" spans="1:26" x14ac:dyDescent="0.2">
      <c r="B7284" s="7">
        <v>0.1</v>
      </c>
      <c r="C7284" s="7">
        <v>0.11</v>
      </c>
      <c r="D7284" s="7">
        <v>0.09</v>
      </c>
      <c r="E7284" s="7">
        <v>0.1</v>
      </c>
      <c r="F7284" s="7">
        <v>0.08</v>
      </c>
      <c r="G7284" s="7">
        <v>0.09</v>
      </c>
      <c r="H7284" s="7">
        <v>0.14000000000000001</v>
      </c>
      <c r="I7284" s="7">
        <v>0.1</v>
      </c>
      <c r="J7284" s="7">
        <v>0.11</v>
      </c>
      <c r="K7284" s="7">
        <v>0.11</v>
      </c>
      <c r="L7284" s="7">
        <v>0.1</v>
      </c>
      <c r="M7284" s="7">
        <v>0.09</v>
      </c>
      <c r="N7284" s="7">
        <v>0.11</v>
      </c>
      <c r="O7284" s="7">
        <v>0.1</v>
      </c>
      <c r="P7284" s="7">
        <v>0.09</v>
      </c>
      <c r="Q7284" s="7">
        <v>0.12</v>
      </c>
      <c r="R7284" s="7">
        <v>0.09</v>
      </c>
      <c r="S7284" s="7">
        <v>0.11</v>
      </c>
      <c r="T7284" s="7">
        <v>0.11</v>
      </c>
      <c r="U7284" s="7">
        <v>0.09</v>
      </c>
      <c r="V7284" s="7">
        <v>0.11</v>
      </c>
      <c r="W7284" s="7">
        <v>0.1</v>
      </c>
      <c r="X7284" s="7">
        <v>0.14000000000000001</v>
      </c>
      <c r="Y7284" s="7">
        <v>0.11</v>
      </c>
      <c r="Z7284" s="7">
        <v>0.09</v>
      </c>
    </row>
    <row r="7285" spans="1:26" x14ac:dyDescent="0.2">
      <c r="H7285" s="6" t="s">
        <v>357</v>
      </c>
    </row>
    <row r="7286" spans="1:26" x14ac:dyDescent="0.2">
      <c r="A7286" s="6" t="s">
        <v>1402</v>
      </c>
      <c r="B7286" s="8">
        <v>246</v>
      </c>
      <c r="C7286" s="8">
        <v>123</v>
      </c>
      <c r="D7286" s="8">
        <v>123</v>
      </c>
      <c r="E7286" s="8">
        <v>33</v>
      </c>
      <c r="F7286" s="8">
        <v>51</v>
      </c>
      <c r="G7286" s="8">
        <v>35</v>
      </c>
      <c r="H7286" s="8">
        <v>44</v>
      </c>
      <c r="I7286" s="8">
        <v>83</v>
      </c>
      <c r="J7286" s="8">
        <v>72</v>
      </c>
      <c r="K7286" s="8">
        <v>68</v>
      </c>
      <c r="L7286" s="8">
        <v>55</v>
      </c>
      <c r="M7286" s="8">
        <v>51</v>
      </c>
      <c r="N7286" s="8">
        <v>81</v>
      </c>
      <c r="O7286" s="8">
        <v>62</v>
      </c>
      <c r="P7286" s="8">
        <v>58</v>
      </c>
      <c r="Q7286" s="8">
        <v>45</v>
      </c>
      <c r="R7286" s="8">
        <v>60</v>
      </c>
      <c r="S7286" s="8">
        <v>57</v>
      </c>
      <c r="T7286" s="8">
        <v>120</v>
      </c>
      <c r="U7286" s="8">
        <v>10</v>
      </c>
      <c r="V7286" s="8">
        <v>95</v>
      </c>
      <c r="W7286" s="8">
        <v>26</v>
      </c>
      <c r="X7286" s="8">
        <v>25</v>
      </c>
      <c r="Y7286" s="8">
        <v>146</v>
      </c>
      <c r="Z7286" s="8">
        <v>86</v>
      </c>
    </row>
    <row r="7287" spans="1:26" x14ac:dyDescent="0.2">
      <c r="B7287" s="7">
        <v>0.12</v>
      </c>
      <c r="C7287" s="7">
        <v>0.12</v>
      </c>
      <c r="D7287" s="7">
        <v>0.12</v>
      </c>
      <c r="E7287" s="7">
        <v>0.1</v>
      </c>
      <c r="F7287" s="7">
        <v>0.14000000000000001</v>
      </c>
      <c r="G7287" s="7">
        <v>0.1</v>
      </c>
      <c r="H7287" s="7">
        <v>0.12</v>
      </c>
      <c r="I7287" s="7">
        <v>0.14000000000000001</v>
      </c>
      <c r="J7287" s="7">
        <v>0.14000000000000001</v>
      </c>
      <c r="K7287" s="7">
        <v>0.12</v>
      </c>
      <c r="L7287" s="7">
        <v>0.12</v>
      </c>
      <c r="M7287" s="7">
        <v>0.11</v>
      </c>
      <c r="N7287" s="7">
        <v>0.12</v>
      </c>
      <c r="O7287" s="7">
        <v>0.12</v>
      </c>
      <c r="P7287" s="7">
        <v>0.12</v>
      </c>
      <c r="Q7287" s="7">
        <v>0.13</v>
      </c>
      <c r="R7287" s="7">
        <v>0.12</v>
      </c>
      <c r="S7287" s="7">
        <v>0.12</v>
      </c>
      <c r="T7287" s="7">
        <v>0.14000000000000001</v>
      </c>
      <c r="U7287" s="7">
        <v>0.06</v>
      </c>
      <c r="V7287" s="7">
        <v>0.12</v>
      </c>
      <c r="W7287" s="7">
        <v>0.1</v>
      </c>
      <c r="X7287" s="7">
        <v>0.15</v>
      </c>
      <c r="Y7287" s="7">
        <v>0.12</v>
      </c>
      <c r="Z7287" s="7">
        <v>0.13</v>
      </c>
    </row>
    <row r="7288" spans="1:26" x14ac:dyDescent="0.2">
      <c r="B7288" s="6" t="s">
        <v>79</v>
      </c>
      <c r="I7288" s="6" t="s">
        <v>304</v>
      </c>
      <c r="T7288" s="6" t="s">
        <v>79</v>
      </c>
    </row>
    <row r="7289" spans="1:26" x14ac:dyDescent="0.2">
      <c r="A7289" s="6" t="s">
        <v>1401</v>
      </c>
      <c r="B7289" s="8">
        <v>246</v>
      </c>
      <c r="C7289" s="8">
        <v>114</v>
      </c>
      <c r="D7289" s="8">
        <v>132</v>
      </c>
      <c r="E7289" s="8">
        <v>32</v>
      </c>
      <c r="F7289" s="8">
        <v>46</v>
      </c>
      <c r="G7289" s="8">
        <v>49</v>
      </c>
      <c r="H7289" s="8">
        <v>54</v>
      </c>
      <c r="I7289" s="8">
        <v>66</v>
      </c>
      <c r="J7289" s="8">
        <v>71</v>
      </c>
      <c r="K7289" s="8">
        <v>68</v>
      </c>
      <c r="L7289" s="8">
        <v>49</v>
      </c>
      <c r="M7289" s="8">
        <v>59</v>
      </c>
      <c r="N7289" s="8">
        <v>81</v>
      </c>
      <c r="O7289" s="8">
        <v>64</v>
      </c>
      <c r="P7289" s="8">
        <v>63</v>
      </c>
      <c r="Q7289" s="8">
        <v>38</v>
      </c>
      <c r="R7289" s="8">
        <v>64</v>
      </c>
      <c r="S7289" s="8">
        <v>46</v>
      </c>
      <c r="T7289" s="8">
        <v>118</v>
      </c>
      <c r="U7289" s="8">
        <v>18</v>
      </c>
      <c r="V7289" s="8">
        <v>95</v>
      </c>
      <c r="W7289" s="8">
        <v>44</v>
      </c>
      <c r="X7289" s="8">
        <v>17</v>
      </c>
      <c r="Y7289" s="8">
        <v>157</v>
      </c>
      <c r="Z7289" s="8">
        <v>72</v>
      </c>
    </row>
    <row r="7290" spans="1:26" x14ac:dyDescent="0.2">
      <c r="B7290" s="7">
        <v>0.12</v>
      </c>
      <c r="C7290" s="7">
        <v>0.11</v>
      </c>
      <c r="D7290" s="7">
        <v>0.13</v>
      </c>
      <c r="E7290" s="7">
        <v>0.1</v>
      </c>
      <c r="F7290" s="7">
        <v>0.13</v>
      </c>
      <c r="G7290" s="7">
        <v>0.13</v>
      </c>
      <c r="H7290" s="7">
        <v>0.14000000000000001</v>
      </c>
      <c r="I7290" s="7">
        <v>0.11</v>
      </c>
      <c r="J7290" s="7">
        <v>0.13</v>
      </c>
      <c r="K7290" s="7">
        <v>0.12</v>
      </c>
      <c r="L7290" s="7">
        <v>0.11</v>
      </c>
      <c r="M7290" s="7">
        <v>0.12</v>
      </c>
      <c r="N7290" s="7">
        <v>0.12</v>
      </c>
      <c r="O7290" s="7">
        <v>0.12</v>
      </c>
      <c r="P7290" s="7">
        <v>0.14000000000000001</v>
      </c>
      <c r="Q7290" s="7">
        <v>0.11</v>
      </c>
      <c r="R7290" s="7">
        <v>0.12</v>
      </c>
      <c r="S7290" s="7">
        <v>0.1</v>
      </c>
      <c r="T7290" s="7">
        <v>0.13</v>
      </c>
      <c r="U7290" s="7">
        <v>0.12</v>
      </c>
      <c r="V7290" s="7">
        <v>0.12</v>
      </c>
      <c r="W7290" s="7">
        <v>0.16</v>
      </c>
      <c r="X7290" s="7">
        <v>0.11</v>
      </c>
      <c r="Y7290" s="7">
        <v>0.13</v>
      </c>
      <c r="Z7290" s="7">
        <v>0.11</v>
      </c>
    </row>
    <row r="7291" spans="1:26" x14ac:dyDescent="0.2">
      <c r="A7291" s="6" t="s">
        <v>92</v>
      </c>
    </row>
    <row r="7293" spans="1:26" x14ac:dyDescent="0.2">
      <c r="A7293" s="6" t="s">
        <v>1397</v>
      </c>
      <c r="B7293" s="8">
        <v>357</v>
      </c>
      <c r="C7293" s="8">
        <v>173</v>
      </c>
      <c r="D7293" s="8">
        <v>184</v>
      </c>
      <c r="E7293" s="8">
        <v>55</v>
      </c>
      <c r="F7293" s="8">
        <v>68</v>
      </c>
      <c r="G7293" s="8">
        <v>67</v>
      </c>
      <c r="H7293" s="8">
        <v>55</v>
      </c>
      <c r="I7293" s="8">
        <v>113</v>
      </c>
      <c r="J7293" s="8">
        <v>92</v>
      </c>
      <c r="K7293" s="8">
        <v>97</v>
      </c>
      <c r="L7293" s="8">
        <v>85</v>
      </c>
      <c r="M7293" s="8">
        <v>84</v>
      </c>
      <c r="N7293" s="8">
        <v>134</v>
      </c>
      <c r="O7293" s="8">
        <v>102</v>
      </c>
      <c r="P7293" s="8">
        <v>70</v>
      </c>
      <c r="Q7293" s="8">
        <v>51</v>
      </c>
      <c r="R7293" s="8">
        <v>96</v>
      </c>
      <c r="S7293" s="8">
        <v>74</v>
      </c>
      <c r="T7293" s="8">
        <v>159</v>
      </c>
      <c r="U7293" s="8">
        <v>29</v>
      </c>
      <c r="V7293" s="8">
        <v>132</v>
      </c>
      <c r="W7293" s="8">
        <v>47</v>
      </c>
      <c r="X7293" s="8">
        <v>27</v>
      </c>
      <c r="Y7293" s="8">
        <v>206</v>
      </c>
      <c r="Z7293" s="8">
        <v>120</v>
      </c>
    </row>
    <row r="7294" spans="1:26" x14ac:dyDescent="0.2">
      <c r="B7294" s="7">
        <v>0.18</v>
      </c>
      <c r="C7294" s="7">
        <v>0.17</v>
      </c>
      <c r="D7294" s="7">
        <v>0.18</v>
      </c>
      <c r="E7294" s="7">
        <v>0.17</v>
      </c>
      <c r="F7294" s="7">
        <v>0.19</v>
      </c>
      <c r="G7294" s="7">
        <v>0.18</v>
      </c>
      <c r="H7294" s="7">
        <v>0.15</v>
      </c>
      <c r="I7294" s="7">
        <v>0.19</v>
      </c>
      <c r="J7294" s="7">
        <v>0.17</v>
      </c>
      <c r="K7294" s="7">
        <v>0.17</v>
      </c>
      <c r="L7294" s="7">
        <v>0.19</v>
      </c>
      <c r="M7294" s="7">
        <v>0.18</v>
      </c>
      <c r="N7294" s="7">
        <v>0.2</v>
      </c>
      <c r="O7294" s="7">
        <v>0.19</v>
      </c>
      <c r="P7294" s="7">
        <v>0.15</v>
      </c>
      <c r="Q7294" s="7">
        <v>0.15</v>
      </c>
      <c r="R7294" s="7">
        <v>0.18</v>
      </c>
      <c r="S7294" s="7">
        <v>0.16</v>
      </c>
      <c r="T7294" s="7">
        <v>0.18</v>
      </c>
      <c r="U7294" s="7">
        <v>0.19</v>
      </c>
      <c r="V7294" s="7">
        <v>0.17</v>
      </c>
      <c r="W7294" s="7">
        <v>0.17</v>
      </c>
      <c r="X7294" s="7">
        <v>0.17</v>
      </c>
      <c r="Y7294" s="7">
        <v>0.17</v>
      </c>
      <c r="Z7294" s="7">
        <v>0.19</v>
      </c>
    </row>
    <row r="7295" spans="1:26" x14ac:dyDescent="0.2">
      <c r="A7295" s="6" t="s">
        <v>1393</v>
      </c>
      <c r="B7295" s="8">
        <v>204</v>
      </c>
      <c r="C7295" s="8">
        <v>99</v>
      </c>
      <c r="D7295" s="8">
        <v>105</v>
      </c>
      <c r="E7295" s="8">
        <v>38</v>
      </c>
      <c r="F7295" s="8">
        <v>30</v>
      </c>
      <c r="G7295" s="8">
        <v>45</v>
      </c>
      <c r="H7295" s="8">
        <v>33</v>
      </c>
      <c r="I7295" s="8">
        <v>58</v>
      </c>
      <c r="J7295" s="8">
        <v>55</v>
      </c>
      <c r="K7295" s="8">
        <v>60</v>
      </c>
      <c r="L7295" s="8">
        <v>50</v>
      </c>
      <c r="M7295" s="8">
        <v>39</v>
      </c>
      <c r="N7295" s="8">
        <v>64</v>
      </c>
      <c r="O7295" s="8">
        <v>66</v>
      </c>
      <c r="P7295" s="8">
        <v>34</v>
      </c>
      <c r="Q7295" s="8">
        <v>40</v>
      </c>
      <c r="R7295" s="8">
        <v>38</v>
      </c>
      <c r="S7295" s="8">
        <v>49</v>
      </c>
      <c r="T7295" s="8">
        <v>96</v>
      </c>
      <c r="U7295" s="8">
        <v>21</v>
      </c>
      <c r="V7295" s="8">
        <v>85</v>
      </c>
      <c r="W7295" s="8">
        <v>30</v>
      </c>
      <c r="X7295" s="8">
        <v>18</v>
      </c>
      <c r="Y7295" s="8">
        <v>133</v>
      </c>
      <c r="Z7295" s="8">
        <v>52</v>
      </c>
    </row>
    <row r="7296" spans="1:26" x14ac:dyDescent="0.2">
      <c r="B7296" s="7">
        <v>0.1</v>
      </c>
      <c r="C7296" s="7">
        <v>0.1</v>
      </c>
      <c r="D7296" s="7">
        <v>0.1</v>
      </c>
      <c r="E7296" s="7">
        <v>0.12</v>
      </c>
      <c r="F7296" s="7">
        <v>0.08</v>
      </c>
      <c r="G7296" s="7">
        <v>0.12</v>
      </c>
      <c r="H7296" s="7">
        <v>0.09</v>
      </c>
      <c r="I7296" s="7">
        <v>0.1</v>
      </c>
      <c r="J7296" s="7">
        <v>0.1</v>
      </c>
      <c r="K7296" s="7">
        <v>0.11</v>
      </c>
      <c r="L7296" s="7">
        <v>0.11</v>
      </c>
      <c r="M7296" s="7">
        <v>0.08</v>
      </c>
      <c r="N7296" s="7">
        <v>0.09</v>
      </c>
      <c r="O7296" s="7">
        <v>0.12</v>
      </c>
      <c r="P7296" s="7">
        <v>7.0000000000000007E-2</v>
      </c>
      <c r="Q7296" s="7">
        <v>0.12</v>
      </c>
      <c r="R7296" s="7">
        <v>7.0000000000000007E-2</v>
      </c>
      <c r="S7296" s="7">
        <v>0.11</v>
      </c>
      <c r="T7296" s="7">
        <v>0.11</v>
      </c>
      <c r="U7296" s="7">
        <v>0.14000000000000001</v>
      </c>
      <c r="V7296" s="7">
        <v>0.11</v>
      </c>
      <c r="W7296" s="7">
        <v>0.11</v>
      </c>
      <c r="X7296" s="7">
        <v>0.11</v>
      </c>
      <c r="Y7296" s="7">
        <v>0.11</v>
      </c>
      <c r="Z7296" s="7">
        <v>0.08</v>
      </c>
    </row>
    <row r="7297" spans="1:26" x14ac:dyDescent="0.2">
      <c r="B7297" s="6" t="s">
        <v>1585</v>
      </c>
      <c r="O7297" s="6" t="s">
        <v>161</v>
      </c>
      <c r="Q7297" s="6" t="s">
        <v>161</v>
      </c>
      <c r="T7297" s="6" t="s">
        <v>205</v>
      </c>
      <c r="U7297" s="6" t="s">
        <v>205</v>
      </c>
      <c r="Y7297" s="6" t="s">
        <v>200</v>
      </c>
    </row>
    <row r="7298" spans="1:26" x14ac:dyDescent="0.2">
      <c r="A7298" s="6" t="s">
        <v>1390</v>
      </c>
      <c r="B7298" s="8">
        <v>149</v>
      </c>
      <c r="C7298" s="8">
        <v>77</v>
      </c>
      <c r="D7298" s="8">
        <v>72</v>
      </c>
      <c r="E7298" s="8">
        <v>31</v>
      </c>
      <c r="F7298" s="8">
        <v>20</v>
      </c>
      <c r="G7298" s="8">
        <v>34</v>
      </c>
      <c r="H7298" s="8">
        <v>32</v>
      </c>
      <c r="I7298" s="8">
        <v>32</v>
      </c>
      <c r="J7298" s="8">
        <v>30</v>
      </c>
      <c r="K7298" s="8">
        <v>48</v>
      </c>
      <c r="L7298" s="8">
        <v>35</v>
      </c>
      <c r="M7298" s="8">
        <v>36</v>
      </c>
      <c r="N7298" s="8">
        <v>58</v>
      </c>
      <c r="O7298" s="8">
        <v>36</v>
      </c>
      <c r="P7298" s="8">
        <v>35</v>
      </c>
      <c r="Q7298" s="8">
        <v>21</v>
      </c>
      <c r="R7298" s="8">
        <v>37</v>
      </c>
      <c r="S7298" s="8">
        <v>37</v>
      </c>
      <c r="T7298" s="8">
        <v>65</v>
      </c>
      <c r="U7298" s="8">
        <v>10</v>
      </c>
      <c r="V7298" s="8">
        <v>61</v>
      </c>
      <c r="W7298" s="8">
        <v>24</v>
      </c>
      <c r="X7298" s="8">
        <v>4</v>
      </c>
      <c r="Y7298" s="8">
        <v>89</v>
      </c>
      <c r="Z7298" s="8">
        <v>41</v>
      </c>
    </row>
    <row r="7299" spans="1:26" x14ac:dyDescent="0.2">
      <c r="B7299" s="7">
        <v>7.0000000000000007E-2</v>
      </c>
      <c r="C7299" s="7">
        <v>0.08</v>
      </c>
      <c r="D7299" s="7">
        <v>7.0000000000000007E-2</v>
      </c>
      <c r="E7299" s="7">
        <v>0.1</v>
      </c>
      <c r="F7299" s="7">
        <v>0.06</v>
      </c>
      <c r="G7299" s="7">
        <v>0.09</v>
      </c>
      <c r="H7299" s="7">
        <v>0.09</v>
      </c>
      <c r="I7299" s="7">
        <v>0.06</v>
      </c>
      <c r="J7299" s="7">
        <v>0.06</v>
      </c>
      <c r="K7299" s="7">
        <v>0.09</v>
      </c>
      <c r="L7299" s="7">
        <v>0.08</v>
      </c>
      <c r="M7299" s="7">
        <v>0.08</v>
      </c>
      <c r="N7299" s="7">
        <v>0.09</v>
      </c>
      <c r="O7299" s="7">
        <v>7.0000000000000007E-2</v>
      </c>
      <c r="P7299" s="7">
        <v>0.08</v>
      </c>
      <c r="Q7299" s="7">
        <v>0.06</v>
      </c>
      <c r="R7299" s="7">
        <v>7.0000000000000007E-2</v>
      </c>
      <c r="S7299" s="7">
        <v>0.08</v>
      </c>
      <c r="T7299" s="7">
        <v>7.0000000000000007E-2</v>
      </c>
      <c r="U7299" s="7">
        <v>7.0000000000000007E-2</v>
      </c>
      <c r="V7299" s="7">
        <v>0.08</v>
      </c>
      <c r="W7299" s="7">
        <v>0.09</v>
      </c>
      <c r="X7299" s="7">
        <v>0.03</v>
      </c>
      <c r="Y7299" s="7">
        <v>7.0000000000000007E-2</v>
      </c>
      <c r="Z7299" s="7">
        <v>0.06</v>
      </c>
    </row>
    <row r="7300" spans="1:26" x14ac:dyDescent="0.2">
      <c r="B7300" s="6" t="s">
        <v>1584</v>
      </c>
      <c r="E7300" s="6" t="s">
        <v>528</v>
      </c>
      <c r="G7300" s="6" t="s">
        <v>78</v>
      </c>
      <c r="V7300" s="6" t="s">
        <v>186</v>
      </c>
      <c r="W7300" s="6" t="s">
        <v>186</v>
      </c>
    </row>
    <row r="7301" spans="1:26" x14ac:dyDescent="0.2">
      <c r="A7301" s="6" t="s">
        <v>1388</v>
      </c>
      <c r="B7301" s="8">
        <v>87</v>
      </c>
      <c r="C7301" s="8">
        <v>43</v>
      </c>
      <c r="D7301" s="8">
        <v>44</v>
      </c>
      <c r="E7301" s="8">
        <v>15</v>
      </c>
      <c r="F7301" s="8">
        <v>23</v>
      </c>
      <c r="G7301" s="8">
        <v>15</v>
      </c>
      <c r="H7301" s="8">
        <v>15</v>
      </c>
      <c r="I7301" s="8">
        <v>18</v>
      </c>
      <c r="J7301" s="8">
        <v>18</v>
      </c>
      <c r="K7301" s="8">
        <v>22</v>
      </c>
      <c r="L7301" s="8">
        <v>19</v>
      </c>
      <c r="M7301" s="8">
        <v>27</v>
      </c>
      <c r="N7301" s="8">
        <v>32</v>
      </c>
      <c r="O7301" s="8">
        <v>23</v>
      </c>
      <c r="P7301" s="8">
        <v>17</v>
      </c>
      <c r="Q7301" s="8">
        <v>14</v>
      </c>
      <c r="R7301" s="8">
        <v>30</v>
      </c>
      <c r="S7301" s="8">
        <v>18</v>
      </c>
      <c r="T7301" s="8">
        <v>30</v>
      </c>
      <c r="U7301" s="8">
        <v>8</v>
      </c>
      <c r="V7301" s="8">
        <v>39</v>
      </c>
      <c r="W7301" s="8">
        <v>10</v>
      </c>
      <c r="X7301" s="8">
        <v>4</v>
      </c>
      <c r="Y7301" s="8">
        <v>53</v>
      </c>
      <c r="Z7301" s="8">
        <v>25</v>
      </c>
    </row>
    <row r="7302" spans="1:26" x14ac:dyDescent="0.2">
      <c r="B7302" s="7">
        <v>0.04</v>
      </c>
      <c r="C7302" s="7">
        <v>0.04</v>
      </c>
      <c r="D7302" s="7">
        <v>0.04</v>
      </c>
      <c r="E7302" s="7">
        <v>0.05</v>
      </c>
      <c r="F7302" s="7">
        <v>0.06</v>
      </c>
      <c r="G7302" s="7">
        <v>0.04</v>
      </c>
      <c r="H7302" s="7">
        <v>0.04</v>
      </c>
      <c r="I7302" s="7">
        <v>0.03</v>
      </c>
      <c r="J7302" s="7">
        <v>0.03</v>
      </c>
      <c r="K7302" s="7">
        <v>0.04</v>
      </c>
      <c r="L7302" s="7">
        <v>0.04</v>
      </c>
      <c r="M7302" s="7">
        <v>0.06</v>
      </c>
      <c r="N7302" s="7">
        <v>0.05</v>
      </c>
      <c r="O7302" s="7">
        <v>0.04</v>
      </c>
      <c r="P7302" s="7">
        <v>0.04</v>
      </c>
      <c r="Q7302" s="7">
        <v>0.04</v>
      </c>
      <c r="R7302" s="7">
        <v>0.06</v>
      </c>
      <c r="S7302" s="7">
        <v>0.04</v>
      </c>
      <c r="T7302" s="7">
        <v>0.03</v>
      </c>
      <c r="U7302" s="7">
        <v>0.05</v>
      </c>
      <c r="V7302" s="7">
        <v>0.05</v>
      </c>
      <c r="W7302" s="7">
        <v>0.03</v>
      </c>
      <c r="X7302" s="7">
        <v>0.02</v>
      </c>
      <c r="Y7302" s="7">
        <v>0.04</v>
      </c>
      <c r="Z7302" s="7">
        <v>0.04</v>
      </c>
    </row>
    <row r="7303" spans="1:26" x14ac:dyDescent="0.2">
      <c r="F7303" s="6" t="s">
        <v>170</v>
      </c>
      <c r="R7303" s="6" t="s">
        <v>96</v>
      </c>
    </row>
    <row r="7304" spans="1:26" x14ac:dyDescent="0.2">
      <c r="A7304" s="6" t="s">
        <v>1387</v>
      </c>
      <c r="B7304" s="8">
        <v>24</v>
      </c>
      <c r="C7304" s="8">
        <v>15</v>
      </c>
      <c r="D7304" s="8">
        <v>9</v>
      </c>
      <c r="E7304" s="8">
        <v>6</v>
      </c>
      <c r="F7304" s="8">
        <v>3</v>
      </c>
      <c r="G7304" s="8">
        <v>3</v>
      </c>
      <c r="H7304" s="8">
        <v>6</v>
      </c>
      <c r="I7304" s="8">
        <v>7</v>
      </c>
      <c r="J7304" s="8">
        <v>4</v>
      </c>
      <c r="K7304" s="8">
        <v>7</v>
      </c>
      <c r="L7304" s="8">
        <v>4</v>
      </c>
      <c r="M7304" s="8">
        <v>9</v>
      </c>
      <c r="N7304" s="8">
        <v>6</v>
      </c>
      <c r="O7304" s="8">
        <v>7</v>
      </c>
      <c r="P7304" s="8">
        <v>9</v>
      </c>
      <c r="Q7304" s="8">
        <v>2</v>
      </c>
      <c r="R7304" s="8">
        <v>10</v>
      </c>
      <c r="S7304" s="8">
        <v>6</v>
      </c>
      <c r="T7304" s="8">
        <v>4</v>
      </c>
      <c r="U7304" s="8">
        <v>4</v>
      </c>
      <c r="V7304" s="8">
        <v>8</v>
      </c>
      <c r="W7304" s="8">
        <v>1</v>
      </c>
      <c r="X7304" s="6" t="s">
        <v>94</v>
      </c>
      <c r="Y7304" s="8">
        <v>8</v>
      </c>
      <c r="Z7304" s="8">
        <v>12</v>
      </c>
    </row>
    <row r="7305" spans="1:26" x14ac:dyDescent="0.2">
      <c r="B7305" s="7">
        <v>0.01</v>
      </c>
      <c r="C7305" s="7">
        <v>0.01</v>
      </c>
      <c r="D7305" s="7">
        <v>0.01</v>
      </c>
      <c r="E7305" s="7">
        <v>0.02</v>
      </c>
      <c r="F7305" s="7">
        <v>0.01</v>
      </c>
      <c r="G7305" s="7">
        <v>0.01</v>
      </c>
      <c r="H7305" s="7">
        <v>0.02</v>
      </c>
      <c r="I7305" s="7">
        <v>0.01</v>
      </c>
      <c r="J7305" s="7">
        <v>0.01</v>
      </c>
      <c r="K7305" s="7">
        <v>0.01</v>
      </c>
      <c r="L7305" s="7">
        <v>0.01</v>
      </c>
      <c r="M7305" s="7">
        <v>0.02</v>
      </c>
      <c r="N7305" s="7">
        <v>0.01</v>
      </c>
      <c r="O7305" s="7">
        <v>0.01</v>
      </c>
      <c r="P7305" s="7">
        <v>0.02</v>
      </c>
      <c r="Q7305" s="6" t="s">
        <v>95</v>
      </c>
      <c r="R7305" s="7">
        <v>0.02</v>
      </c>
      <c r="S7305" s="7">
        <v>0.01</v>
      </c>
      <c r="T7305" s="6" t="s">
        <v>95</v>
      </c>
      <c r="U7305" s="7">
        <v>0.02</v>
      </c>
      <c r="V7305" s="7">
        <v>0.01</v>
      </c>
      <c r="W7305" s="6" t="s">
        <v>95</v>
      </c>
      <c r="X7305" s="6" t="s">
        <v>94</v>
      </c>
      <c r="Y7305" s="7">
        <v>0.01</v>
      </c>
      <c r="Z7305" s="7">
        <v>0.02</v>
      </c>
    </row>
    <row r="7306" spans="1:26" x14ac:dyDescent="0.2">
      <c r="B7306" s="6" t="s">
        <v>444</v>
      </c>
      <c r="R7306" s="6" t="s">
        <v>96</v>
      </c>
      <c r="U7306" s="6" t="s">
        <v>96</v>
      </c>
      <c r="Z7306" s="6" t="s">
        <v>460</v>
      </c>
    </row>
    <row r="7307" spans="1:26" x14ac:dyDescent="0.2">
      <c r="A7307" s="6" t="s">
        <v>1385</v>
      </c>
      <c r="B7307" s="8">
        <v>14</v>
      </c>
      <c r="C7307" s="8">
        <v>5</v>
      </c>
      <c r="D7307" s="8">
        <v>9</v>
      </c>
      <c r="E7307" s="8">
        <v>6</v>
      </c>
      <c r="F7307" s="8">
        <v>3</v>
      </c>
      <c r="G7307" s="8">
        <v>3</v>
      </c>
      <c r="H7307" s="8">
        <v>1</v>
      </c>
      <c r="I7307" s="8">
        <v>1</v>
      </c>
      <c r="J7307" s="8">
        <v>4</v>
      </c>
      <c r="K7307" s="8">
        <v>4</v>
      </c>
      <c r="L7307" s="8">
        <v>4</v>
      </c>
      <c r="M7307" s="8">
        <v>2</v>
      </c>
      <c r="N7307" s="8">
        <v>7</v>
      </c>
      <c r="O7307" s="8">
        <v>5</v>
      </c>
      <c r="P7307" s="8">
        <v>2</v>
      </c>
      <c r="Q7307" s="6" t="s">
        <v>94</v>
      </c>
      <c r="R7307" s="8">
        <v>6</v>
      </c>
      <c r="S7307" s="8">
        <v>3</v>
      </c>
      <c r="T7307" s="8">
        <v>3</v>
      </c>
      <c r="U7307" s="8">
        <v>2</v>
      </c>
      <c r="V7307" s="8">
        <v>4</v>
      </c>
      <c r="W7307" s="8">
        <v>1</v>
      </c>
      <c r="X7307" s="6" t="s">
        <v>94</v>
      </c>
      <c r="Y7307" s="8">
        <v>5</v>
      </c>
      <c r="Z7307" s="8">
        <v>8</v>
      </c>
    </row>
    <row r="7308" spans="1:26" x14ac:dyDescent="0.2">
      <c r="B7308" s="7">
        <v>0.01</v>
      </c>
      <c r="C7308" s="6" t="s">
        <v>95</v>
      </c>
      <c r="D7308" s="7">
        <v>0.01</v>
      </c>
      <c r="E7308" s="7">
        <v>0.02</v>
      </c>
      <c r="F7308" s="7">
        <v>0.01</v>
      </c>
      <c r="G7308" s="7">
        <v>0.01</v>
      </c>
      <c r="H7308" s="6" t="s">
        <v>95</v>
      </c>
      <c r="I7308" s="6" t="s">
        <v>95</v>
      </c>
      <c r="J7308" s="7">
        <v>0.01</v>
      </c>
      <c r="K7308" s="7">
        <v>0.01</v>
      </c>
      <c r="L7308" s="7">
        <v>0.01</v>
      </c>
      <c r="M7308" s="6" t="s">
        <v>95</v>
      </c>
      <c r="N7308" s="7">
        <v>0.01</v>
      </c>
      <c r="O7308" s="7">
        <v>0.01</v>
      </c>
      <c r="P7308" s="6" t="s">
        <v>95</v>
      </c>
      <c r="Q7308" s="6" t="s">
        <v>94</v>
      </c>
      <c r="R7308" s="7">
        <v>0.01</v>
      </c>
      <c r="S7308" s="7">
        <v>0.01</v>
      </c>
      <c r="T7308" s="6" t="s">
        <v>95</v>
      </c>
      <c r="U7308" s="7">
        <v>0.01</v>
      </c>
      <c r="V7308" s="7">
        <v>0.01</v>
      </c>
      <c r="W7308" s="6" t="s">
        <v>95</v>
      </c>
      <c r="X7308" s="6" t="s">
        <v>94</v>
      </c>
      <c r="Y7308" s="6" t="s">
        <v>95</v>
      </c>
      <c r="Z7308" s="7">
        <v>0.01</v>
      </c>
    </row>
    <row r="7309" spans="1:26" x14ac:dyDescent="0.2">
      <c r="B7309" s="6" t="s">
        <v>460</v>
      </c>
      <c r="E7309" s="6" t="s">
        <v>411</v>
      </c>
    </row>
    <row r="7310" spans="1:26" x14ac:dyDescent="0.2">
      <c r="A7310" s="6" t="s">
        <v>269</v>
      </c>
      <c r="B7310" s="8">
        <v>94</v>
      </c>
      <c r="C7310" s="8">
        <v>44</v>
      </c>
      <c r="D7310" s="8">
        <v>50</v>
      </c>
      <c r="E7310" s="8">
        <v>28</v>
      </c>
      <c r="F7310" s="8">
        <v>24</v>
      </c>
      <c r="G7310" s="8">
        <v>25</v>
      </c>
      <c r="H7310" s="8">
        <v>9</v>
      </c>
      <c r="I7310" s="8">
        <v>9</v>
      </c>
      <c r="J7310" s="8">
        <v>11</v>
      </c>
      <c r="K7310" s="8">
        <v>26</v>
      </c>
      <c r="L7310" s="8">
        <v>23</v>
      </c>
      <c r="M7310" s="8">
        <v>34</v>
      </c>
      <c r="N7310" s="8">
        <v>29</v>
      </c>
      <c r="O7310" s="8">
        <v>18</v>
      </c>
      <c r="P7310" s="8">
        <v>25</v>
      </c>
      <c r="Q7310" s="8">
        <v>23</v>
      </c>
      <c r="R7310" s="8">
        <v>46</v>
      </c>
      <c r="S7310" s="8">
        <v>27</v>
      </c>
      <c r="T7310" s="8">
        <v>15</v>
      </c>
      <c r="U7310" s="8">
        <v>7</v>
      </c>
      <c r="V7310" s="8">
        <v>35</v>
      </c>
      <c r="W7310" s="8">
        <v>10</v>
      </c>
      <c r="X7310" s="8">
        <v>9</v>
      </c>
      <c r="Y7310" s="8">
        <v>54</v>
      </c>
      <c r="Z7310" s="8">
        <v>22</v>
      </c>
    </row>
    <row r="7311" spans="1:26" x14ac:dyDescent="0.2">
      <c r="B7311" s="7">
        <v>0.05</v>
      </c>
      <c r="C7311" s="7">
        <v>0.04</v>
      </c>
      <c r="D7311" s="7">
        <v>0.05</v>
      </c>
      <c r="E7311" s="7">
        <v>0.09</v>
      </c>
      <c r="F7311" s="7">
        <v>7.0000000000000007E-2</v>
      </c>
      <c r="G7311" s="7">
        <v>7.0000000000000007E-2</v>
      </c>
      <c r="H7311" s="7">
        <v>0.03</v>
      </c>
      <c r="I7311" s="7">
        <v>0.01</v>
      </c>
      <c r="J7311" s="7">
        <v>0.02</v>
      </c>
      <c r="K7311" s="7">
        <v>0.05</v>
      </c>
      <c r="L7311" s="7">
        <v>0.05</v>
      </c>
      <c r="M7311" s="7">
        <v>7.0000000000000007E-2</v>
      </c>
      <c r="N7311" s="7">
        <v>0.04</v>
      </c>
      <c r="O7311" s="7">
        <v>0.03</v>
      </c>
      <c r="P7311" s="7">
        <v>0.05</v>
      </c>
      <c r="Q7311" s="7">
        <v>7.0000000000000007E-2</v>
      </c>
      <c r="R7311" s="7">
        <v>0.09</v>
      </c>
      <c r="S7311" s="7">
        <v>0.06</v>
      </c>
      <c r="T7311" s="7">
        <v>0.02</v>
      </c>
      <c r="U7311" s="7">
        <v>0.05</v>
      </c>
      <c r="V7311" s="7">
        <v>0.05</v>
      </c>
      <c r="W7311" s="7">
        <v>0.04</v>
      </c>
      <c r="X7311" s="7">
        <v>0.05</v>
      </c>
      <c r="Y7311" s="7">
        <v>0.04</v>
      </c>
      <c r="Z7311" s="7">
        <v>0.03</v>
      </c>
    </row>
    <row r="7312" spans="1:26" x14ac:dyDescent="0.2">
      <c r="B7312" s="6" t="s">
        <v>1430</v>
      </c>
      <c r="E7312" s="6" t="s">
        <v>411</v>
      </c>
      <c r="F7312" s="6" t="s">
        <v>77</v>
      </c>
      <c r="G7312" s="6" t="s">
        <v>77</v>
      </c>
      <c r="M7312" s="6" t="s">
        <v>354</v>
      </c>
      <c r="Q7312" s="6" t="s">
        <v>115</v>
      </c>
      <c r="R7312" s="6" t="s">
        <v>160</v>
      </c>
      <c r="S7312" s="6" t="s">
        <v>96</v>
      </c>
      <c r="U7312" s="6" t="s">
        <v>96</v>
      </c>
    </row>
    <row r="7313" spans="1:26" x14ac:dyDescent="0.2">
      <c r="A7313" s="6" t="s">
        <v>261</v>
      </c>
      <c r="B7313" s="11">
        <v>3.83</v>
      </c>
      <c r="C7313" s="11">
        <v>3.81</v>
      </c>
      <c r="D7313" s="11">
        <v>3.86</v>
      </c>
      <c r="E7313" s="11">
        <v>4.28</v>
      </c>
      <c r="F7313" s="11">
        <v>3.89</v>
      </c>
      <c r="G7313" s="11">
        <v>4.09</v>
      </c>
      <c r="H7313" s="11">
        <v>3.68</v>
      </c>
      <c r="I7313" s="11">
        <v>3.52</v>
      </c>
      <c r="J7313" s="11">
        <v>3.58</v>
      </c>
      <c r="K7313" s="11">
        <v>3.92</v>
      </c>
      <c r="L7313" s="11">
        <v>3.94</v>
      </c>
      <c r="M7313" s="11">
        <v>3.92</v>
      </c>
      <c r="N7313" s="11">
        <v>4.01</v>
      </c>
      <c r="O7313" s="11">
        <v>3.92</v>
      </c>
      <c r="P7313" s="11">
        <v>3.64</v>
      </c>
      <c r="Q7313" s="11">
        <v>3.61</v>
      </c>
      <c r="R7313" s="11">
        <v>4.05</v>
      </c>
      <c r="S7313" s="11">
        <v>3.79</v>
      </c>
      <c r="T7313" s="11">
        <v>3.69</v>
      </c>
      <c r="U7313" s="11">
        <v>4.13</v>
      </c>
      <c r="V7313" s="11">
        <v>3.97</v>
      </c>
      <c r="W7313" s="11">
        <v>3.82</v>
      </c>
      <c r="X7313" s="11">
        <v>3.3</v>
      </c>
      <c r="Y7313" s="11">
        <v>3.85</v>
      </c>
      <c r="Z7313" s="11">
        <v>3.68</v>
      </c>
    </row>
    <row r="7314" spans="1:26" x14ac:dyDescent="0.2">
      <c r="B7314" s="6" t="s">
        <v>1583</v>
      </c>
      <c r="E7314" s="6" t="s">
        <v>411</v>
      </c>
      <c r="F7314" s="6" t="s">
        <v>78</v>
      </c>
      <c r="G7314" s="6" t="s">
        <v>411</v>
      </c>
      <c r="N7314" s="6" t="s">
        <v>1416</v>
      </c>
      <c r="R7314" s="6" t="s">
        <v>160</v>
      </c>
      <c r="V7314" s="6" t="s">
        <v>186</v>
      </c>
      <c r="W7314" s="6" t="s">
        <v>186</v>
      </c>
    </row>
    <row r="7315" spans="1:26" x14ac:dyDescent="0.2">
      <c r="A7315" s="6" t="s">
        <v>257</v>
      </c>
      <c r="B7315" s="8">
        <v>125</v>
      </c>
      <c r="C7315" s="8">
        <v>63</v>
      </c>
      <c r="D7315" s="8">
        <v>62</v>
      </c>
      <c r="E7315" s="8">
        <v>27</v>
      </c>
      <c r="F7315" s="8">
        <v>29</v>
      </c>
      <c r="G7315" s="8">
        <v>21</v>
      </c>
      <c r="H7315" s="8">
        <v>22</v>
      </c>
      <c r="I7315" s="8">
        <v>26</v>
      </c>
      <c r="J7315" s="8">
        <v>26</v>
      </c>
      <c r="K7315" s="8">
        <v>34</v>
      </c>
      <c r="L7315" s="8">
        <v>27</v>
      </c>
      <c r="M7315" s="8">
        <v>38</v>
      </c>
      <c r="N7315" s="8">
        <v>45</v>
      </c>
      <c r="O7315" s="8">
        <v>36</v>
      </c>
      <c r="P7315" s="8">
        <v>29</v>
      </c>
      <c r="Q7315" s="8">
        <v>15</v>
      </c>
      <c r="R7315" s="8">
        <v>46</v>
      </c>
      <c r="S7315" s="8">
        <v>28</v>
      </c>
      <c r="T7315" s="8">
        <v>37</v>
      </c>
      <c r="U7315" s="8">
        <v>14</v>
      </c>
      <c r="V7315" s="8">
        <v>51</v>
      </c>
      <c r="W7315" s="8">
        <v>12</v>
      </c>
      <c r="X7315" s="8">
        <v>4</v>
      </c>
      <c r="Y7315" s="8">
        <v>66</v>
      </c>
      <c r="Z7315" s="8">
        <v>45</v>
      </c>
    </row>
    <row r="7316" spans="1:26" x14ac:dyDescent="0.2">
      <c r="B7316" s="7">
        <v>0.06</v>
      </c>
      <c r="C7316" s="7">
        <v>0.06</v>
      </c>
      <c r="D7316" s="7">
        <v>0.06</v>
      </c>
      <c r="E7316" s="7">
        <v>0.08</v>
      </c>
      <c r="F7316" s="7">
        <v>0.08</v>
      </c>
      <c r="G7316" s="7">
        <v>0.06</v>
      </c>
      <c r="H7316" s="7">
        <v>0.06</v>
      </c>
      <c r="I7316" s="7">
        <v>0.04</v>
      </c>
      <c r="J7316" s="7">
        <v>0.05</v>
      </c>
      <c r="K7316" s="7">
        <v>0.06</v>
      </c>
      <c r="L7316" s="7">
        <v>0.06</v>
      </c>
      <c r="M7316" s="7">
        <v>0.08</v>
      </c>
      <c r="N7316" s="7">
        <v>7.0000000000000007E-2</v>
      </c>
      <c r="O7316" s="7">
        <v>7.0000000000000007E-2</v>
      </c>
      <c r="P7316" s="7">
        <v>0.06</v>
      </c>
      <c r="Q7316" s="7">
        <v>0.04</v>
      </c>
      <c r="R7316" s="7">
        <v>0.09</v>
      </c>
      <c r="S7316" s="7">
        <v>0.06</v>
      </c>
      <c r="T7316" s="7">
        <v>0.04</v>
      </c>
      <c r="U7316" s="7">
        <v>0.09</v>
      </c>
      <c r="V7316" s="7">
        <v>7.0000000000000007E-2</v>
      </c>
      <c r="W7316" s="7">
        <v>0.04</v>
      </c>
      <c r="X7316" s="7">
        <v>0.02</v>
      </c>
      <c r="Y7316" s="7">
        <v>0.05</v>
      </c>
      <c r="Z7316" s="7">
        <v>7.0000000000000007E-2</v>
      </c>
    </row>
    <row r="7317" spans="1:26" x14ac:dyDescent="0.2">
      <c r="B7317" s="6" t="s">
        <v>1582</v>
      </c>
      <c r="E7317" s="6" t="s">
        <v>78</v>
      </c>
      <c r="F7317" s="6" t="s">
        <v>78</v>
      </c>
      <c r="R7317" s="6" t="s">
        <v>160</v>
      </c>
      <c r="U7317" s="6" t="s">
        <v>96</v>
      </c>
      <c r="V7317" s="6" t="s">
        <v>186</v>
      </c>
    </row>
    <row r="7318" spans="1:26" x14ac:dyDescent="0.2">
      <c r="A7318" s="6" t="s">
        <v>249</v>
      </c>
      <c r="B7318" s="8">
        <v>1089</v>
      </c>
      <c r="C7318" s="8">
        <v>544</v>
      </c>
      <c r="D7318" s="8">
        <v>545</v>
      </c>
      <c r="E7318" s="8">
        <v>144</v>
      </c>
      <c r="F7318" s="8">
        <v>191</v>
      </c>
      <c r="G7318" s="8">
        <v>179</v>
      </c>
      <c r="H7318" s="8">
        <v>225</v>
      </c>
      <c r="I7318" s="8">
        <v>351</v>
      </c>
      <c r="J7318" s="8">
        <v>319</v>
      </c>
      <c r="K7318" s="8">
        <v>299</v>
      </c>
      <c r="L7318" s="8">
        <v>228</v>
      </c>
      <c r="M7318" s="8">
        <v>242</v>
      </c>
      <c r="N7318" s="8">
        <v>346</v>
      </c>
      <c r="O7318" s="8">
        <v>282</v>
      </c>
      <c r="P7318" s="8">
        <v>268</v>
      </c>
      <c r="Q7318" s="8">
        <v>193</v>
      </c>
      <c r="R7318" s="8">
        <v>257</v>
      </c>
      <c r="S7318" s="8">
        <v>246</v>
      </c>
      <c r="T7318" s="8">
        <v>515</v>
      </c>
      <c r="U7318" s="8">
        <v>71</v>
      </c>
      <c r="V7318" s="8">
        <v>400</v>
      </c>
      <c r="W7318" s="8">
        <v>152</v>
      </c>
      <c r="X7318" s="8">
        <v>100</v>
      </c>
      <c r="Y7318" s="8">
        <v>651</v>
      </c>
      <c r="Z7318" s="8">
        <v>367</v>
      </c>
    </row>
    <row r="7319" spans="1:26" x14ac:dyDescent="0.2">
      <c r="B7319" s="7">
        <v>0.54</v>
      </c>
      <c r="C7319" s="7">
        <v>0.54</v>
      </c>
      <c r="D7319" s="7">
        <v>0.53</v>
      </c>
      <c r="E7319" s="7">
        <v>0.45</v>
      </c>
      <c r="F7319" s="7">
        <v>0.53</v>
      </c>
      <c r="G7319" s="7">
        <v>0.48</v>
      </c>
      <c r="H7319" s="7">
        <v>0.6</v>
      </c>
      <c r="I7319" s="7">
        <v>0.59</v>
      </c>
      <c r="J7319" s="7">
        <v>0.6</v>
      </c>
      <c r="K7319" s="7">
        <v>0.53</v>
      </c>
      <c r="L7319" s="7">
        <v>0.51</v>
      </c>
      <c r="M7319" s="7">
        <v>0.51</v>
      </c>
      <c r="N7319" s="7">
        <v>0.51</v>
      </c>
      <c r="O7319" s="7">
        <v>0.52</v>
      </c>
      <c r="P7319" s="7">
        <v>0.57999999999999996</v>
      </c>
      <c r="Q7319" s="7">
        <v>0.56000000000000005</v>
      </c>
      <c r="R7319" s="7">
        <v>0.49</v>
      </c>
      <c r="S7319" s="7">
        <v>0.53</v>
      </c>
      <c r="T7319" s="7">
        <v>0.57999999999999996</v>
      </c>
      <c r="U7319" s="7">
        <v>0.47</v>
      </c>
      <c r="V7319" s="7">
        <v>0.52</v>
      </c>
      <c r="W7319" s="7">
        <v>0.55000000000000004</v>
      </c>
      <c r="X7319" s="7">
        <v>0.62</v>
      </c>
      <c r="Y7319" s="7">
        <v>0.54</v>
      </c>
      <c r="Z7319" s="7">
        <v>0.56999999999999995</v>
      </c>
    </row>
    <row r="7320" spans="1:26" x14ac:dyDescent="0.2">
      <c r="B7320" s="6" t="s">
        <v>1581</v>
      </c>
      <c r="F7320" s="6" t="s">
        <v>41</v>
      </c>
      <c r="H7320" s="6" t="s">
        <v>1454</v>
      </c>
      <c r="I7320" s="6" t="s">
        <v>86</v>
      </c>
      <c r="J7320" s="6" t="s">
        <v>1104</v>
      </c>
      <c r="P7320" s="6" t="s">
        <v>206</v>
      </c>
      <c r="T7320" s="6" t="s">
        <v>81</v>
      </c>
      <c r="X7320" s="6" t="s">
        <v>91</v>
      </c>
    </row>
    <row r="7322" spans="1:26" x14ac:dyDescent="0.2">
      <c r="A7322" s="6" t="s">
        <v>97</v>
      </c>
    </row>
    <row r="7324" spans="1:26" x14ac:dyDescent="0.2">
      <c r="A7324" s="6" t="s">
        <v>353</v>
      </c>
    </row>
    <row r="7325" spans="1:26" x14ac:dyDescent="0.2">
      <c r="A7325" s="6" t="s">
        <v>352</v>
      </c>
    </row>
    <row r="7327" spans="1:26" x14ac:dyDescent="0.2">
      <c r="A7327" s="8">
        <v>110</v>
      </c>
    </row>
    <row r="7332" spans="1:27" x14ac:dyDescent="0.2">
      <c r="A7332" s="9" t="s">
        <v>0</v>
      </c>
    </row>
    <row r="7334" spans="1:27" x14ac:dyDescent="0.2">
      <c r="A7334" s="9" t="s">
        <v>1</v>
      </c>
    </row>
    <row r="7335" spans="1:27" x14ac:dyDescent="0.2">
      <c r="A7335" s="9" t="s">
        <v>2</v>
      </c>
    </row>
    <row r="7336" spans="1:27" x14ac:dyDescent="0.2">
      <c r="A7336" s="9" t="s">
        <v>3</v>
      </c>
    </row>
    <row r="7337" spans="1:27" x14ac:dyDescent="0.2">
      <c r="A7337" s="9" t="s">
        <v>4</v>
      </c>
    </row>
    <row r="7338" spans="1:27" x14ac:dyDescent="0.2">
      <c r="A7338" s="9" t="s">
        <v>5</v>
      </c>
    </row>
    <row r="7339" spans="1:27" x14ac:dyDescent="0.2">
      <c r="A7339" s="6" t="s">
        <v>926</v>
      </c>
    </row>
    <row r="7340" spans="1:27" x14ac:dyDescent="0.2">
      <c r="A7340" s="6" t="s">
        <v>7</v>
      </c>
    </row>
    <row r="7342" spans="1:27" x14ac:dyDescent="0.2">
      <c r="J7342" s="9" t="s">
        <v>157</v>
      </c>
      <c r="N7342" s="9" t="s">
        <v>156</v>
      </c>
      <c r="R7342" s="9" t="s">
        <v>155</v>
      </c>
    </row>
    <row r="7343" spans="1:27" x14ac:dyDescent="0.2">
      <c r="I7343" s="9" t="s">
        <v>154</v>
      </c>
      <c r="K7343" s="9" t="s">
        <v>153</v>
      </c>
      <c r="M7343" s="9" t="s">
        <v>154</v>
      </c>
      <c r="O7343" s="9" t="s">
        <v>153</v>
      </c>
      <c r="Q7343" s="9" t="s">
        <v>154</v>
      </c>
      <c r="S7343" s="9" t="s">
        <v>153</v>
      </c>
    </row>
    <row r="7344" spans="1:27" x14ac:dyDescent="0.2">
      <c r="AA7344" s="9" t="s">
        <v>152</v>
      </c>
    </row>
    <row r="7345" spans="1:34" x14ac:dyDescent="0.2">
      <c r="D7345" s="9" t="s">
        <v>151</v>
      </c>
      <c r="F7345" s="9" t="s">
        <v>150</v>
      </c>
      <c r="U7345" s="9" t="s">
        <v>149</v>
      </c>
      <c r="W7345" s="9" t="s">
        <v>148</v>
      </c>
      <c r="Y7345" s="9" t="s">
        <v>147</v>
      </c>
      <c r="AA7345" s="9" t="s">
        <v>146</v>
      </c>
      <c r="AC7345" s="9" t="s">
        <v>145</v>
      </c>
      <c r="AG7345" s="9" t="s">
        <v>144</v>
      </c>
    </row>
    <row r="7346" spans="1:34" x14ac:dyDescent="0.2">
      <c r="AC7346" s="9" t="s">
        <v>143</v>
      </c>
      <c r="AD7346" s="9" t="s">
        <v>142</v>
      </c>
    </row>
    <row r="7347" spans="1:34" x14ac:dyDescent="0.2">
      <c r="F7347" s="9" t="s">
        <v>143</v>
      </c>
      <c r="G7347" s="9" t="s">
        <v>142</v>
      </c>
      <c r="U7347" s="9" t="s">
        <v>141</v>
      </c>
      <c r="W7347" s="9" t="s">
        <v>141</v>
      </c>
      <c r="Y7347" s="9" t="s">
        <v>141</v>
      </c>
      <c r="AA7347" s="9" t="s">
        <v>141</v>
      </c>
      <c r="AC7347" s="9" t="s">
        <v>140</v>
      </c>
      <c r="AD7347" s="9" t="s">
        <v>140</v>
      </c>
      <c r="AF7347" s="9" t="s">
        <v>139</v>
      </c>
      <c r="AG7347" s="9" t="s">
        <v>138</v>
      </c>
      <c r="AH7347" s="9" t="s">
        <v>137</v>
      </c>
    </row>
    <row r="7348" spans="1:34" x14ac:dyDescent="0.2">
      <c r="B7348" s="9" t="s">
        <v>24</v>
      </c>
      <c r="C7348" s="9" t="s">
        <v>74</v>
      </c>
      <c r="D7348" s="9" t="s">
        <v>83</v>
      </c>
      <c r="E7348" s="9" t="s">
        <v>131</v>
      </c>
      <c r="F7348" s="9" t="s">
        <v>136</v>
      </c>
      <c r="G7348" s="9" t="s">
        <v>136</v>
      </c>
      <c r="H7348" s="9" t="s">
        <v>135</v>
      </c>
      <c r="I7348" s="9" t="s">
        <v>134</v>
      </c>
      <c r="J7348" s="9" t="s">
        <v>135</v>
      </c>
      <c r="K7348" s="9" t="s">
        <v>134</v>
      </c>
      <c r="L7348" s="9" t="s">
        <v>135</v>
      </c>
      <c r="M7348" s="9" t="s">
        <v>134</v>
      </c>
      <c r="N7348" s="9" t="s">
        <v>135</v>
      </c>
      <c r="O7348" s="9" t="s">
        <v>134</v>
      </c>
      <c r="P7348" s="9" t="s">
        <v>135</v>
      </c>
      <c r="Q7348" s="9" t="s">
        <v>134</v>
      </c>
      <c r="R7348" s="9" t="s">
        <v>135</v>
      </c>
      <c r="S7348" s="9" t="s">
        <v>134</v>
      </c>
      <c r="T7348" s="9" t="s">
        <v>133</v>
      </c>
      <c r="U7348" s="9" t="s">
        <v>132</v>
      </c>
      <c r="V7348" s="9" t="s">
        <v>133</v>
      </c>
      <c r="W7348" s="9" t="s">
        <v>132</v>
      </c>
      <c r="X7348" s="9" t="s">
        <v>133</v>
      </c>
      <c r="Y7348" s="9" t="s">
        <v>132</v>
      </c>
      <c r="Z7348" s="9" t="s">
        <v>133</v>
      </c>
      <c r="AA7348" s="9" t="s">
        <v>132</v>
      </c>
      <c r="AB7348" s="9" t="s">
        <v>131</v>
      </c>
      <c r="AC7348" s="9" t="s">
        <v>129</v>
      </c>
      <c r="AD7348" s="9" t="s">
        <v>129</v>
      </c>
      <c r="AE7348" s="9" t="s">
        <v>130</v>
      </c>
      <c r="AF7348" s="9" t="s">
        <v>129</v>
      </c>
      <c r="AG7348" s="9" t="s">
        <v>128</v>
      </c>
      <c r="AH7348" s="9" t="s">
        <v>127</v>
      </c>
    </row>
    <row r="7349" spans="1:34" x14ac:dyDescent="0.2">
      <c r="B7349" s="9" t="s">
        <v>47</v>
      </c>
      <c r="C7349" s="9" t="s">
        <v>48</v>
      </c>
      <c r="D7349" s="9" t="s">
        <v>49</v>
      </c>
      <c r="E7349" s="9" t="s">
        <v>50</v>
      </c>
      <c r="F7349" s="9" t="s">
        <v>51</v>
      </c>
      <c r="G7349" s="9" t="s">
        <v>52</v>
      </c>
      <c r="H7349" s="9" t="s">
        <v>53</v>
      </c>
      <c r="I7349" s="9" t="s">
        <v>54</v>
      </c>
      <c r="J7349" s="9" t="s">
        <v>55</v>
      </c>
      <c r="K7349" s="9" t="s">
        <v>56</v>
      </c>
      <c r="L7349" s="9" t="s">
        <v>57</v>
      </c>
      <c r="M7349" s="9" t="s">
        <v>58</v>
      </c>
      <c r="N7349" s="9" t="s">
        <v>59</v>
      </c>
      <c r="O7349" s="9" t="s">
        <v>60</v>
      </c>
      <c r="P7349" s="9" t="s">
        <v>61</v>
      </c>
      <c r="Q7349" s="9" t="s">
        <v>62</v>
      </c>
      <c r="R7349" s="9" t="s">
        <v>63</v>
      </c>
      <c r="S7349" s="9" t="s">
        <v>64</v>
      </c>
      <c r="T7349" s="9" t="s">
        <v>65</v>
      </c>
      <c r="U7349" s="9" t="s">
        <v>66</v>
      </c>
      <c r="V7349" s="9" t="s">
        <v>67</v>
      </c>
      <c r="W7349" s="9" t="s">
        <v>68</v>
      </c>
      <c r="X7349" s="9" t="s">
        <v>70</v>
      </c>
      <c r="Y7349" s="9" t="s">
        <v>71</v>
      </c>
      <c r="Z7349" s="9" t="s">
        <v>126</v>
      </c>
      <c r="AA7349" s="9" t="s">
        <v>125</v>
      </c>
      <c r="AB7349" s="9" t="s">
        <v>124</v>
      </c>
      <c r="AC7349" s="9" t="s">
        <v>123</v>
      </c>
      <c r="AD7349" s="9" t="s">
        <v>122</v>
      </c>
      <c r="AE7349" s="9" t="s">
        <v>121</v>
      </c>
      <c r="AF7349" s="9" t="s">
        <v>120</v>
      </c>
      <c r="AG7349" s="9" t="s">
        <v>119</v>
      </c>
      <c r="AH7349" s="9" t="s">
        <v>118</v>
      </c>
    </row>
    <row r="7350" spans="1:34" x14ac:dyDescent="0.2">
      <c r="A7350" s="6" t="s">
        <v>72</v>
      </c>
      <c r="B7350" s="8">
        <v>2019</v>
      </c>
      <c r="C7350" s="8">
        <v>1519</v>
      </c>
      <c r="D7350" s="8">
        <v>494</v>
      </c>
      <c r="E7350" s="8">
        <v>358</v>
      </c>
      <c r="F7350" s="8">
        <v>730</v>
      </c>
      <c r="G7350" s="8">
        <v>431</v>
      </c>
      <c r="H7350" s="8">
        <v>210</v>
      </c>
      <c r="I7350" s="8">
        <v>976</v>
      </c>
      <c r="J7350" s="8">
        <v>252</v>
      </c>
      <c r="K7350" s="8">
        <v>931</v>
      </c>
      <c r="L7350" s="8">
        <v>747</v>
      </c>
      <c r="M7350" s="8">
        <v>249</v>
      </c>
      <c r="N7350" s="8">
        <v>505</v>
      </c>
      <c r="O7350" s="8">
        <v>447</v>
      </c>
      <c r="P7350" s="8">
        <v>271</v>
      </c>
      <c r="Q7350" s="8">
        <v>642</v>
      </c>
      <c r="R7350" s="8">
        <v>118</v>
      </c>
      <c r="S7350" s="8">
        <v>1099</v>
      </c>
      <c r="T7350" s="8">
        <v>262</v>
      </c>
      <c r="U7350" s="8">
        <v>171</v>
      </c>
      <c r="V7350" s="8">
        <v>275</v>
      </c>
      <c r="W7350" s="8">
        <v>139</v>
      </c>
      <c r="X7350" s="8">
        <v>248</v>
      </c>
      <c r="Y7350" s="8">
        <v>161</v>
      </c>
      <c r="Z7350" s="8">
        <v>252</v>
      </c>
      <c r="AA7350" s="8">
        <v>167</v>
      </c>
      <c r="AB7350" s="8">
        <v>170</v>
      </c>
      <c r="AC7350" s="8">
        <v>1261</v>
      </c>
      <c r="AD7350" s="8">
        <v>518</v>
      </c>
      <c r="AE7350" s="8">
        <v>724</v>
      </c>
      <c r="AF7350" s="8">
        <v>1379</v>
      </c>
      <c r="AG7350" s="8">
        <v>299</v>
      </c>
      <c r="AH7350" s="8">
        <v>1247</v>
      </c>
    </row>
    <row r="7351" spans="1:34" x14ac:dyDescent="0.2">
      <c r="A7351" s="6" t="s">
        <v>73</v>
      </c>
      <c r="B7351" s="8">
        <v>2019</v>
      </c>
      <c r="C7351" s="8">
        <v>1519</v>
      </c>
      <c r="D7351" s="8">
        <v>494</v>
      </c>
      <c r="E7351" s="8">
        <v>358</v>
      </c>
      <c r="F7351" s="8">
        <v>728</v>
      </c>
      <c r="G7351" s="8">
        <v>434</v>
      </c>
      <c r="H7351" s="8">
        <v>210</v>
      </c>
      <c r="I7351" s="8">
        <v>986</v>
      </c>
      <c r="J7351" s="8">
        <v>254</v>
      </c>
      <c r="K7351" s="8">
        <v>934</v>
      </c>
      <c r="L7351" s="8">
        <v>747</v>
      </c>
      <c r="M7351" s="8">
        <v>252</v>
      </c>
      <c r="N7351" s="8">
        <v>504</v>
      </c>
      <c r="O7351" s="8">
        <v>451</v>
      </c>
      <c r="P7351" s="8">
        <v>278</v>
      </c>
      <c r="Q7351" s="8">
        <v>640</v>
      </c>
      <c r="R7351" s="8">
        <v>122</v>
      </c>
      <c r="S7351" s="8">
        <v>1092</v>
      </c>
      <c r="T7351" s="8">
        <v>262</v>
      </c>
      <c r="U7351" s="8">
        <v>173</v>
      </c>
      <c r="V7351" s="8">
        <v>274</v>
      </c>
      <c r="W7351" s="8">
        <v>138</v>
      </c>
      <c r="X7351" s="8">
        <v>243</v>
      </c>
      <c r="Y7351" s="8">
        <v>161</v>
      </c>
      <c r="Z7351" s="8">
        <v>251</v>
      </c>
      <c r="AA7351" s="8">
        <v>169</v>
      </c>
      <c r="AB7351" s="8">
        <v>173</v>
      </c>
      <c r="AC7351" s="8">
        <v>1266</v>
      </c>
      <c r="AD7351" s="8">
        <v>510</v>
      </c>
      <c r="AE7351" s="8">
        <v>726</v>
      </c>
      <c r="AF7351" s="8">
        <v>1378</v>
      </c>
      <c r="AG7351" s="8">
        <v>299</v>
      </c>
      <c r="AH7351" s="8">
        <v>1248</v>
      </c>
    </row>
    <row r="7352" spans="1:34" x14ac:dyDescent="0.2">
      <c r="A7352" s="6" t="s">
        <v>1408</v>
      </c>
      <c r="B7352" s="8">
        <v>260</v>
      </c>
      <c r="C7352" s="8">
        <v>185</v>
      </c>
      <c r="D7352" s="8">
        <v>73</v>
      </c>
      <c r="E7352" s="8">
        <v>37</v>
      </c>
      <c r="F7352" s="8">
        <v>79</v>
      </c>
      <c r="G7352" s="8">
        <v>69</v>
      </c>
      <c r="H7352" s="8">
        <v>9</v>
      </c>
      <c r="I7352" s="8">
        <v>199</v>
      </c>
      <c r="J7352" s="8">
        <v>8</v>
      </c>
      <c r="K7352" s="8">
        <v>213</v>
      </c>
      <c r="L7352" s="8">
        <v>70</v>
      </c>
      <c r="M7352" s="8">
        <v>73</v>
      </c>
      <c r="N7352" s="8">
        <v>39</v>
      </c>
      <c r="O7352" s="8">
        <v>135</v>
      </c>
      <c r="P7352" s="8">
        <v>23</v>
      </c>
      <c r="Q7352" s="8">
        <v>164</v>
      </c>
      <c r="R7352" s="8">
        <v>3</v>
      </c>
      <c r="S7352" s="8">
        <v>242</v>
      </c>
      <c r="T7352" s="8">
        <v>29</v>
      </c>
      <c r="U7352" s="8">
        <v>22</v>
      </c>
      <c r="V7352" s="8">
        <v>28</v>
      </c>
      <c r="W7352" s="8">
        <v>33</v>
      </c>
      <c r="X7352" s="8">
        <v>27</v>
      </c>
      <c r="Y7352" s="8">
        <v>31</v>
      </c>
      <c r="Z7352" s="8">
        <v>31</v>
      </c>
      <c r="AA7352" s="8">
        <v>21</v>
      </c>
      <c r="AB7352" s="8">
        <v>11</v>
      </c>
      <c r="AC7352" s="8">
        <v>132</v>
      </c>
      <c r="AD7352" s="8">
        <v>107</v>
      </c>
      <c r="AE7352" s="8">
        <v>92</v>
      </c>
      <c r="AF7352" s="8">
        <v>182</v>
      </c>
      <c r="AG7352" s="8">
        <v>22</v>
      </c>
      <c r="AH7352" s="8">
        <v>196</v>
      </c>
    </row>
    <row r="7353" spans="1:34" x14ac:dyDescent="0.2">
      <c r="B7353" s="7">
        <v>0.13</v>
      </c>
      <c r="C7353" s="7">
        <v>0.12</v>
      </c>
      <c r="D7353" s="7">
        <v>0.15</v>
      </c>
      <c r="E7353" s="7">
        <v>0.1</v>
      </c>
      <c r="F7353" s="7">
        <v>0.11</v>
      </c>
      <c r="G7353" s="7">
        <v>0.16</v>
      </c>
      <c r="H7353" s="7">
        <v>0.04</v>
      </c>
      <c r="I7353" s="7">
        <v>0.2</v>
      </c>
      <c r="J7353" s="7">
        <v>0.03</v>
      </c>
      <c r="K7353" s="7">
        <v>0.23</v>
      </c>
      <c r="L7353" s="7">
        <v>0.09</v>
      </c>
      <c r="M7353" s="7">
        <v>0.28999999999999998</v>
      </c>
      <c r="N7353" s="7">
        <v>0.08</v>
      </c>
      <c r="O7353" s="7">
        <v>0.3</v>
      </c>
      <c r="P7353" s="7">
        <v>0.08</v>
      </c>
      <c r="Q7353" s="7">
        <v>0.26</v>
      </c>
      <c r="R7353" s="7">
        <v>0.03</v>
      </c>
      <c r="S7353" s="7">
        <v>0.22</v>
      </c>
      <c r="T7353" s="7">
        <v>0.11</v>
      </c>
      <c r="U7353" s="7">
        <v>0.13</v>
      </c>
      <c r="V7353" s="7">
        <v>0.1</v>
      </c>
      <c r="W7353" s="7">
        <v>0.24</v>
      </c>
      <c r="X7353" s="7">
        <v>0.11</v>
      </c>
      <c r="Y7353" s="7">
        <v>0.19</v>
      </c>
      <c r="Z7353" s="7">
        <v>0.12</v>
      </c>
      <c r="AA7353" s="7">
        <v>0.13</v>
      </c>
      <c r="AB7353" s="7">
        <v>0.06</v>
      </c>
      <c r="AC7353" s="7">
        <v>0.1</v>
      </c>
      <c r="AD7353" s="7">
        <v>0.21</v>
      </c>
      <c r="AE7353" s="7">
        <v>0.13</v>
      </c>
      <c r="AF7353" s="7">
        <v>0.13</v>
      </c>
      <c r="AG7353" s="7">
        <v>7.0000000000000007E-2</v>
      </c>
      <c r="AH7353" s="7">
        <v>0.16</v>
      </c>
    </row>
    <row r="7354" spans="1:34" x14ac:dyDescent="0.2">
      <c r="B7354" s="6" t="s">
        <v>1598</v>
      </c>
      <c r="G7354" s="6" t="s">
        <v>210</v>
      </c>
      <c r="I7354" s="6" t="s">
        <v>377</v>
      </c>
      <c r="K7354" s="6" t="s">
        <v>354</v>
      </c>
      <c r="M7354" s="6" t="s">
        <v>109</v>
      </c>
      <c r="O7354" s="6" t="s">
        <v>108</v>
      </c>
      <c r="Q7354" s="6" t="s">
        <v>107</v>
      </c>
      <c r="S7354" s="6" t="s">
        <v>106</v>
      </c>
      <c r="W7354" s="6" t="s">
        <v>91</v>
      </c>
      <c r="Y7354" s="6" t="s">
        <v>158</v>
      </c>
      <c r="AD7354" s="6" t="s">
        <v>212</v>
      </c>
      <c r="AE7354" s="6" t="s">
        <v>104</v>
      </c>
      <c r="AF7354" s="6" t="s">
        <v>104</v>
      </c>
      <c r="AH7354" s="6" t="s">
        <v>375</v>
      </c>
    </row>
    <row r="7355" spans="1:34" x14ac:dyDescent="0.2">
      <c r="B7355" s="6" t="s">
        <v>104</v>
      </c>
    </row>
    <row r="7356" spans="1:34" x14ac:dyDescent="0.2">
      <c r="A7356" s="6" t="s">
        <v>1406</v>
      </c>
      <c r="B7356" s="8">
        <v>127</v>
      </c>
      <c r="C7356" s="8">
        <v>80</v>
      </c>
      <c r="D7356" s="8">
        <v>46</v>
      </c>
      <c r="E7356" s="8">
        <v>17</v>
      </c>
      <c r="F7356" s="8">
        <v>45</v>
      </c>
      <c r="G7356" s="8">
        <v>18</v>
      </c>
      <c r="H7356" s="8">
        <v>8</v>
      </c>
      <c r="I7356" s="8">
        <v>94</v>
      </c>
      <c r="J7356" s="8">
        <v>7</v>
      </c>
      <c r="K7356" s="8">
        <v>98</v>
      </c>
      <c r="L7356" s="8">
        <v>38</v>
      </c>
      <c r="M7356" s="8">
        <v>31</v>
      </c>
      <c r="N7356" s="8">
        <v>22</v>
      </c>
      <c r="O7356" s="8">
        <v>61</v>
      </c>
      <c r="P7356" s="8">
        <v>10</v>
      </c>
      <c r="Q7356" s="8">
        <v>71</v>
      </c>
      <c r="R7356" s="8">
        <v>1</v>
      </c>
      <c r="S7356" s="8">
        <v>116</v>
      </c>
      <c r="T7356" s="8">
        <v>7</v>
      </c>
      <c r="U7356" s="8">
        <v>14</v>
      </c>
      <c r="V7356" s="8">
        <v>28</v>
      </c>
      <c r="W7356" s="8">
        <v>8</v>
      </c>
      <c r="X7356" s="8">
        <v>18</v>
      </c>
      <c r="Y7356" s="8">
        <v>11</v>
      </c>
      <c r="Z7356" s="8">
        <v>14</v>
      </c>
      <c r="AA7356" s="8">
        <v>12</v>
      </c>
      <c r="AB7356" s="8">
        <v>6</v>
      </c>
      <c r="AC7356" s="8">
        <v>77</v>
      </c>
      <c r="AD7356" s="8">
        <v>41</v>
      </c>
      <c r="AE7356" s="8">
        <v>33</v>
      </c>
      <c r="AF7356" s="8">
        <v>92</v>
      </c>
      <c r="AG7356" s="8">
        <v>13</v>
      </c>
      <c r="AH7356" s="8">
        <v>87</v>
      </c>
    </row>
    <row r="7357" spans="1:34" x14ac:dyDescent="0.2">
      <c r="B7357" s="7">
        <v>0.06</v>
      </c>
      <c r="C7357" s="7">
        <v>0.05</v>
      </c>
      <c r="D7357" s="7">
        <v>0.09</v>
      </c>
      <c r="E7357" s="7">
        <v>0.05</v>
      </c>
      <c r="F7357" s="7">
        <v>0.06</v>
      </c>
      <c r="G7357" s="7">
        <v>0.04</v>
      </c>
      <c r="H7357" s="7">
        <v>0.04</v>
      </c>
      <c r="I7357" s="7">
        <v>0.1</v>
      </c>
      <c r="J7357" s="7">
        <v>0.03</v>
      </c>
      <c r="K7357" s="7">
        <v>0.1</v>
      </c>
      <c r="L7357" s="7">
        <v>0.05</v>
      </c>
      <c r="M7357" s="7">
        <v>0.12</v>
      </c>
      <c r="N7357" s="7">
        <v>0.04</v>
      </c>
      <c r="O7357" s="7">
        <v>0.14000000000000001</v>
      </c>
      <c r="P7357" s="7">
        <v>0.03</v>
      </c>
      <c r="Q7357" s="7">
        <v>0.11</v>
      </c>
      <c r="R7357" s="7">
        <v>0.01</v>
      </c>
      <c r="S7357" s="7">
        <v>0.11</v>
      </c>
      <c r="T7357" s="7">
        <v>0.03</v>
      </c>
      <c r="U7357" s="7">
        <v>0.08</v>
      </c>
      <c r="V7357" s="7">
        <v>0.1</v>
      </c>
      <c r="W7357" s="7">
        <v>0.06</v>
      </c>
      <c r="X7357" s="7">
        <v>7.0000000000000007E-2</v>
      </c>
      <c r="Y7357" s="7">
        <v>7.0000000000000007E-2</v>
      </c>
      <c r="Z7357" s="7">
        <v>0.05</v>
      </c>
      <c r="AA7357" s="7">
        <v>7.0000000000000007E-2</v>
      </c>
      <c r="AB7357" s="7">
        <v>0.04</v>
      </c>
      <c r="AC7357" s="7">
        <v>0.06</v>
      </c>
      <c r="AD7357" s="7">
        <v>0.08</v>
      </c>
      <c r="AE7357" s="7">
        <v>0.05</v>
      </c>
      <c r="AF7357" s="7">
        <v>7.0000000000000007E-2</v>
      </c>
      <c r="AG7357" s="7">
        <v>0.04</v>
      </c>
      <c r="AH7357" s="7">
        <v>7.0000000000000007E-2</v>
      </c>
    </row>
    <row r="7358" spans="1:34" x14ac:dyDescent="0.2">
      <c r="B7358" s="6" t="s">
        <v>1597</v>
      </c>
      <c r="D7358" s="6" t="s">
        <v>32</v>
      </c>
      <c r="I7358" s="6" t="s">
        <v>377</v>
      </c>
      <c r="K7358" s="6" t="s">
        <v>354</v>
      </c>
      <c r="M7358" s="6" t="s">
        <v>109</v>
      </c>
      <c r="O7358" s="6" t="s">
        <v>108</v>
      </c>
      <c r="Q7358" s="6" t="s">
        <v>107</v>
      </c>
      <c r="S7358" s="6" t="s">
        <v>106</v>
      </c>
      <c r="U7358" s="6" t="s">
        <v>96</v>
      </c>
      <c r="V7358" s="6" t="s">
        <v>92</v>
      </c>
    </row>
    <row r="7359" spans="1:34" x14ac:dyDescent="0.2">
      <c r="A7359" s="6" t="s">
        <v>1403</v>
      </c>
      <c r="B7359" s="8">
        <v>210</v>
      </c>
      <c r="C7359" s="8">
        <v>157</v>
      </c>
      <c r="D7359" s="8">
        <v>53</v>
      </c>
      <c r="E7359" s="8">
        <v>33</v>
      </c>
      <c r="F7359" s="8">
        <v>68</v>
      </c>
      <c r="G7359" s="8">
        <v>56</v>
      </c>
      <c r="H7359" s="8">
        <v>8</v>
      </c>
      <c r="I7359" s="8">
        <v>147</v>
      </c>
      <c r="J7359" s="8">
        <v>9</v>
      </c>
      <c r="K7359" s="8">
        <v>146</v>
      </c>
      <c r="L7359" s="8">
        <v>58</v>
      </c>
      <c r="M7359" s="8">
        <v>37</v>
      </c>
      <c r="N7359" s="8">
        <v>27</v>
      </c>
      <c r="O7359" s="8">
        <v>79</v>
      </c>
      <c r="P7359" s="8">
        <v>12</v>
      </c>
      <c r="Q7359" s="8">
        <v>104</v>
      </c>
      <c r="R7359" s="8">
        <v>5</v>
      </c>
      <c r="S7359" s="8">
        <v>181</v>
      </c>
      <c r="T7359" s="8">
        <v>26</v>
      </c>
      <c r="U7359" s="8">
        <v>26</v>
      </c>
      <c r="V7359" s="8">
        <v>29</v>
      </c>
      <c r="W7359" s="8">
        <v>13</v>
      </c>
      <c r="X7359" s="8">
        <v>19</v>
      </c>
      <c r="Y7359" s="8">
        <v>18</v>
      </c>
      <c r="Z7359" s="8">
        <v>28</v>
      </c>
      <c r="AA7359" s="8">
        <v>24</v>
      </c>
      <c r="AB7359" s="8">
        <v>15</v>
      </c>
      <c r="AC7359" s="8">
        <v>133</v>
      </c>
      <c r="AD7359" s="8">
        <v>57</v>
      </c>
      <c r="AE7359" s="8">
        <v>72</v>
      </c>
      <c r="AF7359" s="8">
        <v>156</v>
      </c>
      <c r="AG7359" s="8">
        <v>31</v>
      </c>
      <c r="AH7359" s="8">
        <v>148</v>
      </c>
    </row>
    <row r="7360" spans="1:34" x14ac:dyDescent="0.2">
      <c r="B7360" s="7">
        <v>0.1</v>
      </c>
      <c r="C7360" s="7">
        <v>0.1</v>
      </c>
      <c r="D7360" s="7">
        <v>0.11</v>
      </c>
      <c r="E7360" s="7">
        <v>0.09</v>
      </c>
      <c r="F7360" s="7">
        <v>0.09</v>
      </c>
      <c r="G7360" s="7">
        <v>0.13</v>
      </c>
      <c r="H7360" s="7">
        <v>0.04</v>
      </c>
      <c r="I7360" s="7">
        <v>0.15</v>
      </c>
      <c r="J7360" s="7">
        <v>0.03</v>
      </c>
      <c r="K7360" s="7">
        <v>0.16</v>
      </c>
      <c r="L7360" s="7">
        <v>0.08</v>
      </c>
      <c r="M7360" s="7">
        <v>0.15</v>
      </c>
      <c r="N7360" s="7">
        <v>0.05</v>
      </c>
      <c r="O7360" s="7">
        <v>0.18</v>
      </c>
      <c r="P7360" s="7">
        <v>0.04</v>
      </c>
      <c r="Q7360" s="7">
        <v>0.16</v>
      </c>
      <c r="R7360" s="7">
        <v>0.04</v>
      </c>
      <c r="S7360" s="7">
        <v>0.17</v>
      </c>
      <c r="T7360" s="7">
        <v>0.1</v>
      </c>
      <c r="U7360" s="7">
        <v>0.15</v>
      </c>
      <c r="V7360" s="7">
        <v>0.11</v>
      </c>
      <c r="W7360" s="7">
        <v>0.09</v>
      </c>
      <c r="X7360" s="7">
        <v>0.08</v>
      </c>
      <c r="Y7360" s="7">
        <v>0.11</v>
      </c>
      <c r="Z7360" s="7">
        <v>0.11</v>
      </c>
      <c r="AA7360" s="7">
        <v>0.14000000000000001</v>
      </c>
      <c r="AB7360" s="7">
        <v>0.09</v>
      </c>
      <c r="AC7360" s="7">
        <v>0.1</v>
      </c>
      <c r="AD7360" s="7">
        <v>0.11</v>
      </c>
      <c r="AE7360" s="7">
        <v>0.1</v>
      </c>
      <c r="AF7360" s="7">
        <v>0.11</v>
      </c>
      <c r="AG7360" s="7">
        <v>0.11</v>
      </c>
      <c r="AH7360" s="7">
        <v>0.12</v>
      </c>
    </row>
    <row r="7361" spans="1:34" x14ac:dyDescent="0.2">
      <c r="B7361" s="6" t="s">
        <v>395</v>
      </c>
      <c r="I7361" s="6" t="s">
        <v>377</v>
      </c>
      <c r="K7361" s="6" t="s">
        <v>354</v>
      </c>
      <c r="M7361" s="6" t="s">
        <v>109</v>
      </c>
      <c r="O7361" s="6" t="s">
        <v>108</v>
      </c>
      <c r="Q7361" s="6" t="s">
        <v>107</v>
      </c>
      <c r="S7361" s="6" t="s">
        <v>106</v>
      </c>
      <c r="U7361" s="6" t="s">
        <v>92</v>
      </c>
      <c r="AF7361" s="6" t="s">
        <v>92</v>
      </c>
      <c r="AH7361" s="6" t="s">
        <v>92</v>
      </c>
    </row>
    <row r="7362" spans="1:34" x14ac:dyDescent="0.2">
      <c r="A7362" s="6" t="s">
        <v>1402</v>
      </c>
      <c r="B7362" s="8">
        <v>246</v>
      </c>
      <c r="C7362" s="8">
        <v>189</v>
      </c>
      <c r="D7362" s="8">
        <v>56</v>
      </c>
      <c r="E7362" s="8">
        <v>50</v>
      </c>
      <c r="F7362" s="8">
        <v>85</v>
      </c>
      <c r="G7362" s="8">
        <v>53</v>
      </c>
      <c r="H7362" s="8">
        <v>18</v>
      </c>
      <c r="I7362" s="8">
        <v>127</v>
      </c>
      <c r="J7362" s="8">
        <v>23</v>
      </c>
      <c r="K7362" s="8">
        <v>141</v>
      </c>
      <c r="L7362" s="8">
        <v>95</v>
      </c>
      <c r="M7362" s="8">
        <v>35</v>
      </c>
      <c r="N7362" s="8">
        <v>52</v>
      </c>
      <c r="O7362" s="8">
        <v>67</v>
      </c>
      <c r="P7362" s="8">
        <v>21</v>
      </c>
      <c r="Q7362" s="8">
        <v>90</v>
      </c>
      <c r="R7362" s="8">
        <v>2</v>
      </c>
      <c r="S7362" s="8">
        <v>191</v>
      </c>
      <c r="T7362" s="8">
        <v>26</v>
      </c>
      <c r="U7362" s="8">
        <v>24</v>
      </c>
      <c r="V7362" s="8">
        <v>35</v>
      </c>
      <c r="W7362" s="8">
        <v>15</v>
      </c>
      <c r="X7362" s="8">
        <v>35</v>
      </c>
      <c r="Y7362" s="8">
        <v>20</v>
      </c>
      <c r="Z7362" s="8">
        <v>30</v>
      </c>
      <c r="AA7362" s="8">
        <v>17</v>
      </c>
      <c r="AB7362" s="8">
        <v>9</v>
      </c>
      <c r="AC7362" s="8">
        <v>163</v>
      </c>
      <c r="AD7362" s="8">
        <v>70</v>
      </c>
      <c r="AE7362" s="8">
        <v>88</v>
      </c>
      <c r="AF7362" s="8">
        <v>185</v>
      </c>
      <c r="AG7362" s="8">
        <v>24</v>
      </c>
      <c r="AH7362" s="8">
        <v>166</v>
      </c>
    </row>
    <row r="7363" spans="1:34" x14ac:dyDescent="0.2">
      <c r="B7363" s="7">
        <v>0.12</v>
      </c>
      <c r="C7363" s="7">
        <v>0.12</v>
      </c>
      <c r="D7363" s="7">
        <v>0.11</v>
      </c>
      <c r="E7363" s="7">
        <v>0.14000000000000001</v>
      </c>
      <c r="F7363" s="7">
        <v>0.12</v>
      </c>
      <c r="G7363" s="7">
        <v>0.12</v>
      </c>
      <c r="H7363" s="7">
        <v>0.09</v>
      </c>
      <c r="I7363" s="7">
        <v>0.13</v>
      </c>
      <c r="J7363" s="7">
        <v>0.09</v>
      </c>
      <c r="K7363" s="7">
        <v>0.15</v>
      </c>
      <c r="L7363" s="7">
        <v>0.13</v>
      </c>
      <c r="M7363" s="7">
        <v>0.14000000000000001</v>
      </c>
      <c r="N7363" s="7">
        <v>0.1</v>
      </c>
      <c r="O7363" s="7">
        <v>0.15</v>
      </c>
      <c r="P7363" s="7">
        <v>0.08</v>
      </c>
      <c r="Q7363" s="7">
        <v>0.14000000000000001</v>
      </c>
      <c r="R7363" s="7">
        <v>0.01</v>
      </c>
      <c r="S7363" s="7">
        <v>0.17</v>
      </c>
      <c r="T7363" s="7">
        <v>0.1</v>
      </c>
      <c r="U7363" s="7">
        <v>0.14000000000000001</v>
      </c>
      <c r="V7363" s="7">
        <v>0.13</v>
      </c>
      <c r="W7363" s="7">
        <v>0.11</v>
      </c>
      <c r="X7363" s="7">
        <v>0.14000000000000001</v>
      </c>
      <c r="Y7363" s="7">
        <v>0.12</v>
      </c>
      <c r="Z7363" s="7">
        <v>0.12</v>
      </c>
      <c r="AA7363" s="7">
        <v>0.1</v>
      </c>
      <c r="AB7363" s="7">
        <v>0.05</v>
      </c>
      <c r="AC7363" s="7">
        <v>0.13</v>
      </c>
      <c r="AD7363" s="7">
        <v>0.14000000000000001</v>
      </c>
      <c r="AE7363" s="7">
        <v>0.12</v>
      </c>
      <c r="AF7363" s="7">
        <v>0.13</v>
      </c>
      <c r="AG7363" s="7">
        <v>0.08</v>
      </c>
      <c r="AH7363" s="7">
        <v>0.13</v>
      </c>
    </row>
    <row r="7364" spans="1:34" x14ac:dyDescent="0.2">
      <c r="B7364" s="6" t="s">
        <v>1596</v>
      </c>
      <c r="K7364" s="6" t="s">
        <v>354</v>
      </c>
      <c r="O7364" s="6" t="s">
        <v>206</v>
      </c>
      <c r="Q7364" s="6" t="s">
        <v>161</v>
      </c>
      <c r="S7364" s="6" t="s">
        <v>106</v>
      </c>
      <c r="AC7364" s="6" t="s">
        <v>218</v>
      </c>
      <c r="AD7364" s="6" t="s">
        <v>218</v>
      </c>
      <c r="AE7364" s="6" t="s">
        <v>104</v>
      </c>
      <c r="AF7364" s="6" t="s">
        <v>394</v>
      </c>
      <c r="AH7364" s="6" t="s">
        <v>104</v>
      </c>
    </row>
    <row r="7365" spans="1:34" x14ac:dyDescent="0.2">
      <c r="A7365" s="6" t="s">
        <v>1401</v>
      </c>
      <c r="B7365" s="8">
        <v>246</v>
      </c>
      <c r="C7365" s="8">
        <v>169</v>
      </c>
      <c r="D7365" s="8">
        <v>75</v>
      </c>
      <c r="E7365" s="8">
        <v>36</v>
      </c>
      <c r="F7365" s="8">
        <v>91</v>
      </c>
      <c r="G7365" s="8">
        <v>42</v>
      </c>
      <c r="H7365" s="8">
        <v>25</v>
      </c>
      <c r="I7365" s="8">
        <v>107</v>
      </c>
      <c r="J7365" s="8">
        <v>28</v>
      </c>
      <c r="K7365" s="8">
        <v>121</v>
      </c>
      <c r="L7365" s="8">
        <v>81</v>
      </c>
      <c r="M7365" s="8">
        <v>21</v>
      </c>
      <c r="N7365" s="8">
        <v>53</v>
      </c>
      <c r="O7365" s="8">
        <v>61</v>
      </c>
      <c r="P7365" s="8">
        <v>19</v>
      </c>
      <c r="Q7365" s="8">
        <v>76</v>
      </c>
      <c r="R7365" s="8">
        <v>3</v>
      </c>
      <c r="S7365" s="8">
        <v>159</v>
      </c>
      <c r="T7365" s="8">
        <v>30</v>
      </c>
      <c r="U7365" s="8">
        <v>30</v>
      </c>
      <c r="V7365" s="8">
        <v>32</v>
      </c>
      <c r="W7365" s="8">
        <v>16</v>
      </c>
      <c r="X7365" s="8">
        <v>37</v>
      </c>
      <c r="Y7365" s="8">
        <v>18</v>
      </c>
      <c r="Z7365" s="8">
        <v>33</v>
      </c>
      <c r="AA7365" s="8">
        <v>18</v>
      </c>
      <c r="AB7365" s="8">
        <v>17</v>
      </c>
      <c r="AC7365" s="8">
        <v>163</v>
      </c>
      <c r="AD7365" s="8">
        <v>63</v>
      </c>
      <c r="AE7365" s="8">
        <v>80</v>
      </c>
      <c r="AF7365" s="8">
        <v>186</v>
      </c>
      <c r="AG7365" s="8">
        <v>35</v>
      </c>
      <c r="AH7365" s="8">
        <v>156</v>
      </c>
    </row>
    <row r="7366" spans="1:34" x14ac:dyDescent="0.2">
      <c r="B7366" s="7">
        <v>0.12</v>
      </c>
      <c r="C7366" s="7">
        <v>0.11</v>
      </c>
      <c r="D7366" s="7">
        <v>0.15</v>
      </c>
      <c r="E7366" s="7">
        <v>0.1</v>
      </c>
      <c r="F7366" s="7">
        <v>0.13</v>
      </c>
      <c r="G7366" s="7">
        <v>0.1</v>
      </c>
      <c r="H7366" s="7">
        <v>0.12</v>
      </c>
      <c r="I7366" s="7">
        <v>0.11</v>
      </c>
      <c r="J7366" s="7">
        <v>0.11</v>
      </c>
      <c r="K7366" s="7">
        <v>0.13</v>
      </c>
      <c r="L7366" s="7">
        <v>0.11</v>
      </c>
      <c r="M7366" s="7">
        <v>0.08</v>
      </c>
      <c r="N7366" s="7">
        <v>0.11</v>
      </c>
      <c r="O7366" s="7">
        <v>0.14000000000000001</v>
      </c>
      <c r="P7366" s="7">
        <v>7.0000000000000007E-2</v>
      </c>
      <c r="Q7366" s="7">
        <v>0.12</v>
      </c>
      <c r="R7366" s="7">
        <v>0.02</v>
      </c>
      <c r="S7366" s="7">
        <v>0.15</v>
      </c>
      <c r="T7366" s="7">
        <v>0.12</v>
      </c>
      <c r="U7366" s="7">
        <v>0.18</v>
      </c>
      <c r="V7366" s="7">
        <v>0.12</v>
      </c>
      <c r="W7366" s="7">
        <v>0.11</v>
      </c>
      <c r="X7366" s="7">
        <v>0.15</v>
      </c>
      <c r="Y7366" s="7">
        <v>0.11</v>
      </c>
      <c r="Z7366" s="7">
        <v>0.13</v>
      </c>
      <c r="AA7366" s="7">
        <v>0.11</v>
      </c>
      <c r="AB7366" s="7">
        <v>0.1</v>
      </c>
      <c r="AC7366" s="7">
        <v>0.13</v>
      </c>
      <c r="AD7366" s="7">
        <v>0.12</v>
      </c>
      <c r="AE7366" s="7">
        <v>0.11</v>
      </c>
      <c r="AF7366" s="7">
        <v>0.14000000000000001</v>
      </c>
      <c r="AG7366" s="7">
        <v>0.12</v>
      </c>
      <c r="AH7366" s="7">
        <v>0.13</v>
      </c>
    </row>
    <row r="7367" spans="1:34" x14ac:dyDescent="0.2">
      <c r="B7367" s="6" t="s">
        <v>1595</v>
      </c>
      <c r="D7367" s="6" t="s">
        <v>32</v>
      </c>
      <c r="Q7367" s="6" t="s">
        <v>161</v>
      </c>
      <c r="S7367" s="6" t="s">
        <v>106</v>
      </c>
      <c r="U7367" s="6" t="s">
        <v>92</v>
      </c>
      <c r="AF7367" s="6" t="s">
        <v>396</v>
      </c>
    </row>
    <row r="7368" spans="1:34" x14ac:dyDescent="0.2">
      <c r="A7368" s="6" t="s">
        <v>1397</v>
      </c>
      <c r="B7368" s="8">
        <v>357</v>
      </c>
      <c r="C7368" s="8">
        <v>279</v>
      </c>
      <c r="D7368" s="8">
        <v>79</v>
      </c>
      <c r="E7368" s="8">
        <v>76</v>
      </c>
      <c r="F7368" s="8">
        <v>144</v>
      </c>
      <c r="G7368" s="8">
        <v>59</v>
      </c>
      <c r="H7368" s="8">
        <v>25</v>
      </c>
      <c r="I7368" s="8">
        <v>147</v>
      </c>
      <c r="J7368" s="8">
        <v>26</v>
      </c>
      <c r="K7368" s="8">
        <v>116</v>
      </c>
      <c r="L7368" s="8">
        <v>121</v>
      </c>
      <c r="M7368" s="8">
        <v>28</v>
      </c>
      <c r="N7368" s="8">
        <v>73</v>
      </c>
      <c r="O7368" s="8">
        <v>28</v>
      </c>
      <c r="P7368" s="8">
        <v>39</v>
      </c>
      <c r="Q7368" s="8">
        <v>67</v>
      </c>
      <c r="R7368" s="8">
        <v>6</v>
      </c>
      <c r="S7368" s="8">
        <v>113</v>
      </c>
      <c r="T7368" s="8">
        <v>47</v>
      </c>
      <c r="U7368" s="8">
        <v>29</v>
      </c>
      <c r="V7368" s="8">
        <v>47</v>
      </c>
      <c r="W7368" s="8">
        <v>24</v>
      </c>
      <c r="X7368" s="8">
        <v>39</v>
      </c>
      <c r="Y7368" s="8">
        <v>26</v>
      </c>
      <c r="Z7368" s="8">
        <v>39</v>
      </c>
      <c r="AA7368" s="8">
        <v>31</v>
      </c>
      <c r="AB7368" s="8">
        <v>28</v>
      </c>
      <c r="AC7368" s="8">
        <v>231</v>
      </c>
      <c r="AD7368" s="8">
        <v>80</v>
      </c>
      <c r="AE7368" s="8">
        <v>130</v>
      </c>
      <c r="AF7368" s="8">
        <v>221</v>
      </c>
      <c r="AG7368" s="8">
        <v>44</v>
      </c>
      <c r="AH7368" s="8">
        <v>203</v>
      </c>
    </row>
    <row r="7369" spans="1:34" x14ac:dyDescent="0.2">
      <c r="B7369" s="7">
        <v>0.18</v>
      </c>
      <c r="C7369" s="7">
        <v>0.18</v>
      </c>
      <c r="D7369" s="7">
        <v>0.16</v>
      </c>
      <c r="E7369" s="7">
        <v>0.21</v>
      </c>
      <c r="F7369" s="7">
        <v>0.2</v>
      </c>
      <c r="G7369" s="7">
        <v>0.14000000000000001</v>
      </c>
      <c r="H7369" s="7">
        <v>0.12</v>
      </c>
      <c r="I7369" s="7">
        <v>0.15</v>
      </c>
      <c r="J7369" s="7">
        <v>0.1</v>
      </c>
      <c r="K7369" s="7">
        <v>0.12</v>
      </c>
      <c r="L7369" s="7">
        <v>0.16</v>
      </c>
      <c r="M7369" s="7">
        <v>0.11</v>
      </c>
      <c r="N7369" s="7">
        <v>0.14000000000000001</v>
      </c>
      <c r="O7369" s="7">
        <v>0.06</v>
      </c>
      <c r="P7369" s="7">
        <v>0.14000000000000001</v>
      </c>
      <c r="Q7369" s="7">
        <v>0.11</v>
      </c>
      <c r="R7369" s="7">
        <v>0.05</v>
      </c>
      <c r="S7369" s="7">
        <v>0.1</v>
      </c>
      <c r="T7369" s="7">
        <v>0.18</v>
      </c>
      <c r="U7369" s="7">
        <v>0.17</v>
      </c>
      <c r="V7369" s="7">
        <v>0.17</v>
      </c>
      <c r="W7369" s="7">
        <v>0.18</v>
      </c>
      <c r="X7369" s="7">
        <v>0.16</v>
      </c>
      <c r="Y7369" s="7">
        <v>0.16</v>
      </c>
      <c r="Z7369" s="7">
        <v>0.16</v>
      </c>
      <c r="AA7369" s="7">
        <v>0.18</v>
      </c>
      <c r="AB7369" s="7">
        <v>0.16</v>
      </c>
      <c r="AC7369" s="7">
        <v>0.18</v>
      </c>
      <c r="AD7369" s="7">
        <v>0.16</v>
      </c>
      <c r="AE7369" s="7">
        <v>0.18</v>
      </c>
      <c r="AF7369" s="7">
        <v>0.16</v>
      </c>
      <c r="AG7369" s="7">
        <v>0.15</v>
      </c>
      <c r="AH7369" s="7">
        <v>0.16</v>
      </c>
    </row>
    <row r="7370" spans="1:34" x14ac:dyDescent="0.2">
      <c r="B7370" s="6" t="s">
        <v>1594</v>
      </c>
      <c r="E7370" s="6" t="s">
        <v>304</v>
      </c>
      <c r="F7370" s="6" t="s">
        <v>304</v>
      </c>
      <c r="N7370" s="6" t="s">
        <v>115</v>
      </c>
    </row>
    <row r="7371" spans="1:34" x14ac:dyDescent="0.2">
      <c r="B7371" s="6" t="s">
        <v>1593</v>
      </c>
    </row>
    <row r="7372" spans="1:34" x14ac:dyDescent="0.2">
      <c r="A7372" s="6" t="s">
        <v>1393</v>
      </c>
      <c r="B7372" s="8">
        <v>204</v>
      </c>
      <c r="C7372" s="8">
        <v>158</v>
      </c>
      <c r="D7372" s="8">
        <v>47</v>
      </c>
      <c r="E7372" s="8">
        <v>37</v>
      </c>
      <c r="F7372" s="8">
        <v>71</v>
      </c>
      <c r="G7372" s="8">
        <v>49</v>
      </c>
      <c r="H7372" s="8">
        <v>31</v>
      </c>
      <c r="I7372" s="8">
        <v>71</v>
      </c>
      <c r="J7372" s="8">
        <v>44</v>
      </c>
      <c r="K7372" s="8">
        <v>53</v>
      </c>
      <c r="L7372" s="8">
        <v>94</v>
      </c>
      <c r="M7372" s="8">
        <v>15</v>
      </c>
      <c r="N7372" s="8">
        <v>68</v>
      </c>
      <c r="O7372" s="8">
        <v>9</v>
      </c>
      <c r="P7372" s="8">
        <v>36</v>
      </c>
      <c r="Q7372" s="8">
        <v>33</v>
      </c>
      <c r="R7372" s="8">
        <v>15</v>
      </c>
      <c r="S7372" s="8">
        <v>54</v>
      </c>
      <c r="T7372" s="8">
        <v>39</v>
      </c>
      <c r="U7372" s="8">
        <v>10</v>
      </c>
      <c r="V7372" s="8">
        <v>29</v>
      </c>
      <c r="W7372" s="8">
        <v>9</v>
      </c>
      <c r="X7372" s="8">
        <v>24</v>
      </c>
      <c r="Y7372" s="8">
        <v>17</v>
      </c>
      <c r="Z7372" s="8">
        <v>29</v>
      </c>
      <c r="AA7372" s="8">
        <v>21</v>
      </c>
      <c r="AB7372" s="8">
        <v>26</v>
      </c>
      <c r="AC7372" s="8">
        <v>133</v>
      </c>
      <c r="AD7372" s="8">
        <v>43</v>
      </c>
      <c r="AE7372" s="8">
        <v>83</v>
      </c>
      <c r="AF7372" s="8">
        <v>132</v>
      </c>
      <c r="AG7372" s="8">
        <v>42</v>
      </c>
      <c r="AH7372" s="8">
        <v>114</v>
      </c>
    </row>
    <row r="7373" spans="1:34" x14ac:dyDescent="0.2">
      <c r="B7373" s="7">
        <v>0.1</v>
      </c>
      <c r="C7373" s="7">
        <v>0.1</v>
      </c>
      <c r="D7373" s="7">
        <v>0.09</v>
      </c>
      <c r="E7373" s="7">
        <v>0.1</v>
      </c>
      <c r="F7373" s="7">
        <v>0.1</v>
      </c>
      <c r="G7373" s="7">
        <v>0.11</v>
      </c>
      <c r="H7373" s="7">
        <v>0.15</v>
      </c>
      <c r="I7373" s="7">
        <v>7.0000000000000007E-2</v>
      </c>
      <c r="J7373" s="7">
        <v>0.17</v>
      </c>
      <c r="K7373" s="7">
        <v>0.06</v>
      </c>
      <c r="L7373" s="7">
        <v>0.13</v>
      </c>
      <c r="M7373" s="7">
        <v>0.06</v>
      </c>
      <c r="N7373" s="7">
        <v>0.14000000000000001</v>
      </c>
      <c r="O7373" s="7">
        <v>0.02</v>
      </c>
      <c r="P7373" s="7">
        <v>0.13</v>
      </c>
      <c r="Q7373" s="7">
        <v>0.05</v>
      </c>
      <c r="R7373" s="7">
        <v>0.13</v>
      </c>
      <c r="S7373" s="7">
        <v>0.05</v>
      </c>
      <c r="T7373" s="7">
        <v>0.15</v>
      </c>
      <c r="U7373" s="7">
        <v>0.06</v>
      </c>
      <c r="V7373" s="7">
        <v>0.11</v>
      </c>
      <c r="W7373" s="7">
        <v>0.06</v>
      </c>
      <c r="X7373" s="7">
        <v>0.1</v>
      </c>
      <c r="Y7373" s="7">
        <v>0.11</v>
      </c>
      <c r="Z7373" s="7">
        <v>0.12</v>
      </c>
      <c r="AA7373" s="7">
        <v>0.12</v>
      </c>
      <c r="AB7373" s="7">
        <v>0.15</v>
      </c>
      <c r="AC7373" s="7">
        <v>0.11</v>
      </c>
      <c r="AD7373" s="7">
        <v>0.09</v>
      </c>
      <c r="AE7373" s="7">
        <v>0.11</v>
      </c>
      <c r="AF7373" s="7">
        <v>0.1</v>
      </c>
      <c r="AG7373" s="7">
        <v>0.14000000000000001</v>
      </c>
      <c r="AH7373" s="7">
        <v>0.09</v>
      </c>
    </row>
    <row r="7374" spans="1:34" x14ac:dyDescent="0.2">
      <c r="B7374" s="6" t="s">
        <v>428</v>
      </c>
      <c r="H7374" s="6" t="s">
        <v>170</v>
      </c>
      <c r="J7374" s="6" t="s">
        <v>235</v>
      </c>
      <c r="L7374" s="6" t="s">
        <v>223</v>
      </c>
      <c r="N7374" s="6" t="s">
        <v>222</v>
      </c>
      <c r="P7374" s="6" t="s">
        <v>114</v>
      </c>
      <c r="R7374" s="6" t="s">
        <v>113</v>
      </c>
      <c r="T7374" s="6" t="s">
        <v>191</v>
      </c>
      <c r="AB7374" s="6" t="s">
        <v>226</v>
      </c>
      <c r="AE7374" s="6" t="s">
        <v>521</v>
      </c>
      <c r="AG7374" s="6" t="s">
        <v>225</v>
      </c>
    </row>
    <row r="7375" spans="1:34" x14ac:dyDescent="0.2">
      <c r="A7375" s="6" t="s">
        <v>1390</v>
      </c>
      <c r="B7375" s="8">
        <v>149</v>
      </c>
      <c r="C7375" s="8">
        <v>123</v>
      </c>
      <c r="D7375" s="8">
        <v>26</v>
      </c>
      <c r="E7375" s="8">
        <v>27</v>
      </c>
      <c r="F7375" s="8">
        <v>57</v>
      </c>
      <c r="G7375" s="8">
        <v>39</v>
      </c>
      <c r="H7375" s="8">
        <v>30</v>
      </c>
      <c r="I7375" s="8">
        <v>34</v>
      </c>
      <c r="J7375" s="8">
        <v>33</v>
      </c>
      <c r="K7375" s="8">
        <v>26</v>
      </c>
      <c r="L7375" s="8">
        <v>89</v>
      </c>
      <c r="M7375" s="8">
        <v>2</v>
      </c>
      <c r="N7375" s="8">
        <v>72</v>
      </c>
      <c r="O7375" s="6" t="s">
        <v>94</v>
      </c>
      <c r="P7375" s="8">
        <v>45</v>
      </c>
      <c r="Q7375" s="8">
        <v>11</v>
      </c>
      <c r="R7375" s="8">
        <v>15</v>
      </c>
      <c r="S7375" s="8">
        <v>14</v>
      </c>
      <c r="T7375" s="8">
        <v>27</v>
      </c>
      <c r="U7375" s="8">
        <v>5</v>
      </c>
      <c r="V7375" s="8">
        <v>26</v>
      </c>
      <c r="W7375" s="8">
        <v>2</v>
      </c>
      <c r="X7375" s="8">
        <v>19</v>
      </c>
      <c r="Y7375" s="8">
        <v>9</v>
      </c>
      <c r="Z7375" s="8">
        <v>24</v>
      </c>
      <c r="AA7375" s="8">
        <v>11</v>
      </c>
      <c r="AB7375" s="8">
        <v>18</v>
      </c>
      <c r="AC7375" s="8">
        <v>105</v>
      </c>
      <c r="AD7375" s="8">
        <v>24</v>
      </c>
      <c r="AE7375" s="8">
        <v>65</v>
      </c>
      <c r="AF7375" s="8">
        <v>103</v>
      </c>
      <c r="AG7375" s="8">
        <v>32</v>
      </c>
      <c r="AH7375" s="8">
        <v>90</v>
      </c>
    </row>
    <row r="7376" spans="1:34" x14ac:dyDescent="0.2">
      <c r="B7376" s="7">
        <v>7.0000000000000007E-2</v>
      </c>
      <c r="C7376" s="7">
        <v>0.08</v>
      </c>
      <c r="D7376" s="7">
        <v>0.05</v>
      </c>
      <c r="E7376" s="7">
        <v>0.08</v>
      </c>
      <c r="F7376" s="7">
        <v>0.08</v>
      </c>
      <c r="G7376" s="7">
        <v>0.09</v>
      </c>
      <c r="H7376" s="7">
        <v>0.14000000000000001</v>
      </c>
      <c r="I7376" s="7">
        <v>0.03</v>
      </c>
      <c r="J7376" s="7">
        <v>0.13</v>
      </c>
      <c r="K7376" s="7">
        <v>0.03</v>
      </c>
      <c r="L7376" s="7">
        <v>0.12</v>
      </c>
      <c r="M7376" s="7">
        <v>0.01</v>
      </c>
      <c r="N7376" s="7">
        <v>0.14000000000000001</v>
      </c>
      <c r="O7376" s="6" t="s">
        <v>94</v>
      </c>
      <c r="P7376" s="7">
        <v>0.16</v>
      </c>
      <c r="Q7376" s="7">
        <v>0.02</v>
      </c>
      <c r="R7376" s="7">
        <v>0.12</v>
      </c>
      <c r="S7376" s="7">
        <v>0.01</v>
      </c>
      <c r="T7376" s="7">
        <v>0.1</v>
      </c>
      <c r="U7376" s="7">
        <v>0.03</v>
      </c>
      <c r="V7376" s="7">
        <v>0.1</v>
      </c>
      <c r="W7376" s="7">
        <v>0.01</v>
      </c>
      <c r="X7376" s="7">
        <v>0.08</v>
      </c>
      <c r="Y7376" s="7">
        <v>0.05</v>
      </c>
      <c r="Z7376" s="7">
        <v>0.1</v>
      </c>
      <c r="AA7376" s="7">
        <v>0.06</v>
      </c>
      <c r="AB7376" s="7">
        <v>0.11</v>
      </c>
      <c r="AC7376" s="7">
        <v>0.08</v>
      </c>
      <c r="AD7376" s="7">
        <v>0.05</v>
      </c>
      <c r="AE7376" s="7">
        <v>0.09</v>
      </c>
      <c r="AF7376" s="7">
        <v>7.0000000000000007E-2</v>
      </c>
      <c r="AG7376" s="7">
        <v>0.11</v>
      </c>
      <c r="AH7376" s="7">
        <v>7.0000000000000007E-2</v>
      </c>
    </row>
    <row r="7377" spans="1:34" x14ac:dyDescent="0.2">
      <c r="B7377" s="6" t="s">
        <v>1592</v>
      </c>
      <c r="C7377" s="6" t="s">
        <v>85</v>
      </c>
      <c r="H7377" s="6" t="s">
        <v>170</v>
      </c>
      <c r="J7377" s="6" t="s">
        <v>235</v>
      </c>
      <c r="L7377" s="6" t="s">
        <v>223</v>
      </c>
      <c r="N7377" s="6" t="s">
        <v>222</v>
      </c>
      <c r="P7377" s="6" t="s">
        <v>228</v>
      </c>
      <c r="R7377" s="6" t="s">
        <v>113</v>
      </c>
      <c r="T7377" s="6" t="s">
        <v>79</v>
      </c>
      <c r="V7377" s="6" t="s">
        <v>446</v>
      </c>
      <c r="AB7377" s="6" t="s">
        <v>112</v>
      </c>
      <c r="AC7377" s="6" t="s">
        <v>112</v>
      </c>
      <c r="AG7377" s="6" t="s">
        <v>225</v>
      </c>
    </row>
    <row r="7378" spans="1:34" x14ac:dyDescent="0.2">
      <c r="A7378" s="6" t="s">
        <v>1388</v>
      </c>
      <c r="B7378" s="8">
        <v>87</v>
      </c>
      <c r="C7378" s="8">
        <v>73</v>
      </c>
      <c r="D7378" s="8">
        <v>13</v>
      </c>
      <c r="E7378" s="8">
        <v>9</v>
      </c>
      <c r="F7378" s="8">
        <v>43</v>
      </c>
      <c r="G7378" s="8">
        <v>21</v>
      </c>
      <c r="H7378" s="8">
        <v>31</v>
      </c>
      <c r="I7378" s="8">
        <v>15</v>
      </c>
      <c r="J7378" s="8">
        <v>51</v>
      </c>
      <c r="K7378" s="8">
        <v>9</v>
      </c>
      <c r="L7378" s="8">
        <v>54</v>
      </c>
      <c r="M7378" s="8">
        <v>4</v>
      </c>
      <c r="N7378" s="8">
        <v>62</v>
      </c>
      <c r="O7378" s="8">
        <v>7</v>
      </c>
      <c r="P7378" s="8">
        <v>41</v>
      </c>
      <c r="Q7378" s="8">
        <v>7</v>
      </c>
      <c r="R7378" s="8">
        <v>40</v>
      </c>
      <c r="S7378" s="8">
        <v>14</v>
      </c>
      <c r="T7378" s="8">
        <v>19</v>
      </c>
      <c r="U7378" s="8">
        <v>4</v>
      </c>
      <c r="V7378" s="8">
        <v>11</v>
      </c>
      <c r="W7378" s="8">
        <v>9</v>
      </c>
      <c r="X7378" s="8">
        <v>10</v>
      </c>
      <c r="Y7378" s="8">
        <v>4</v>
      </c>
      <c r="Z7378" s="8">
        <v>11</v>
      </c>
      <c r="AA7378" s="8">
        <v>6</v>
      </c>
      <c r="AB7378" s="8">
        <v>14</v>
      </c>
      <c r="AC7378" s="8">
        <v>59</v>
      </c>
      <c r="AD7378" s="8">
        <v>13</v>
      </c>
      <c r="AE7378" s="8">
        <v>46</v>
      </c>
      <c r="AF7378" s="8">
        <v>65</v>
      </c>
      <c r="AG7378" s="8">
        <v>26</v>
      </c>
      <c r="AH7378" s="8">
        <v>41</v>
      </c>
    </row>
    <row r="7379" spans="1:34" x14ac:dyDescent="0.2">
      <c r="B7379" s="7">
        <v>0.04</v>
      </c>
      <c r="C7379" s="7">
        <v>0.05</v>
      </c>
      <c r="D7379" s="7">
        <v>0.03</v>
      </c>
      <c r="E7379" s="7">
        <v>0.03</v>
      </c>
      <c r="F7379" s="7">
        <v>0.06</v>
      </c>
      <c r="G7379" s="7">
        <v>0.05</v>
      </c>
      <c r="H7379" s="7">
        <v>0.15</v>
      </c>
      <c r="I7379" s="7">
        <v>0.02</v>
      </c>
      <c r="J7379" s="7">
        <v>0.2</v>
      </c>
      <c r="K7379" s="7">
        <v>0.01</v>
      </c>
      <c r="L7379" s="7">
        <v>7.0000000000000007E-2</v>
      </c>
      <c r="M7379" s="7">
        <v>0.02</v>
      </c>
      <c r="N7379" s="7">
        <v>0.12</v>
      </c>
      <c r="O7379" s="7">
        <v>0.02</v>
      </c>
      <c r="P7379" s="7">
        <v>0.15</v>
      </c>
      <c r="Q7379" s="7">
        <v>0.01</v>
      </c>
      <c r="R7379" s="7">
        <v>0.33</v>
      </c>
      <c r="S7379" s="7">
        <v>0.01</v>
      </c>
      <c r="T7379" s="7">
        <v>7.0000000000000007E-2</v>
      </c>
      <c r="U7379" s="7">
        <v>0.02</v>
      </c>
      <c r="V7379" s="7">
        <v>0.04</v>
      </c>
      <c r="W7379" s="7">
        <v>0.06</v>
      </c>
      <c r="X7379" s="7">
        <v>0.04</v>
      </c>
      <c r="Y7379" s="7">
        <v>0.02</v>
      </c>
      <c r="Z7379" s="7">
        <v>0.04</v>
      </c>
      <c r="AA7379" s="7">
        <v>0.04</v>
      </c>
      <c r="AB7379" s="7">
        <v>0.08</v>
      </c>
      <c r="AC7379" s="7">
        <v>0.05</v>
      </c>
      <c r="AD7379" s="7">
        <v>0.03</v>
      </c>
      <c r="AE7379" s="7">
        <v>0.06</v>
      </c>
      <c r="AF7379" s="7">
        <v>0.05</v>
      </c>
      <c r="AG7379" s="7">
        <v>0.09</v>
      </c>
      <c r="AH7379" s="7">
        <v>0.03</v>
      </c>
    </row>
    <row r="7380" spans="1:34" x14ac:dyDescent="0.2">
      <c r="B7380" s="6" t="s">
        <v>1591</v>
      </c>
      <c r="C7380" s="6" t="s">
        <v>415</v>
      </c>
      <c r="F7380" s="6" t="s">
        <v>355</v>
      </c>
      <c r="H7380" s="6" t="s">
        <v>170</v>
      </c>
      <c r="J7380" s="6" t="s">
        <v>235</v>
      </c>
      <c r="L7380" s="6" t="s">
        <v>223</v>
      </c>
      <c r="N7380" s="6" t="s">
        <v>222</v>
      </c>
      <c r="P7380" s="6" t="s">
        <v>228</v>
      </c>
      <c r="R7380" s="6" t="s">
        <v>380</v>
      </c>
      <c r="T7380" s="6" t="s">
        <v>191</v>
      </c>
      <c r="AB7380" s="6" t="s">
        <v>226</v>
      </c>
      <c r="AC7380" s="6" t="s">
        <v>112</v>
      </c>
      <c r="AE7380" s="6" t="s">
        <v>225</v>
      </c>
      <c r="AG7380" s="6" t="s">
        <v>225</v>
      </c>
    </row>
    <row r="7381" spans="1:34" x14ac:dyDescent="0.2">
      <c r="A7381" s="6" t="s">
        <v>1387</v>
      </c>
      <c r="B7381" s="8">
        <v>24</v>
      </c>
      <c r="C7381" s="8">
        <v>18</v>
      </c>
      <c r="D7381" s="8">
        <v>6</v>
      </c>
      <c r="E7381" s="8">
        <v>3</v>
      </c>
      <c r="F7381" s="8">
        <v>7</v>
      </c>
      <c r="G7381" s="8">
        <v>7</v>
      </c>
      <c r="H7381" s="8">
        <v>10</v>
      </c>
      <c r="I7381" s="8">
        <v>6</v>
      </c>
      <c r="J7381" s="8">
        <v>14</v>
      </c>
      <c r="K7381" s="8">
        <v>4</v>
      </c>
      <c r="L7381" s="8">
        <v>21</v>
      </c>
      <c r="M7381" s="6" t="s">
        <v>94</v>
      </c>
      <c r="N7381" s="8">
        <v>20</v>
      </c>
      <c r="O7381" s="8">
        <v>1</v>
      </c>
      <c r="P7381" s="8">
        <v>19</v>
      </c>
      <c r="Q7381" s="6" t="s">
        <v>94</v>
      </c>
      <c r="R7381" s="8">
        <v>21</v>
      </c>
      <c r="S7381" s="6" t="s">
        <v>94</v>
      </c>
      <c r="T7381" s="8">
        <v>3</v>
      </c>
      <c r="U7381" s="8">
        <v>1</v>
      </c>
      <c r="V7381" s="8">
        <v>2</v>
      </c>
      <c r="W7381" s="8">
        <v>1</v>
      </c>
      <c r="X7381" s="8">
        <v>3</v>
      </c>
      <c r="Y7381" s="8">
        <v>1</v>
      </c>
      <c r="Z7381" s="8">
        <v>7</v>
      </c>
      <c r="AA7381" s="8">
        <v>1</v>
      </c>
      <c r="AB7381" s="8">
        <v>2</v>
      </c>
      <c r="AC7381" s="8">
        <v>17</v>
      </c>
      <c r="AD7381" s="8">
        <v>5</v>
      </c>
      <c r="AE7381" s="8">
        <v>11</v>
      </c>
      <c r="AF7381" s="8">
        <v>18</v>
      </c>
      <c r="AG7381" s="8">
        <v>14</v>
      </c>
      <c r="AH7381" s="8">
        <v>15</v>
      </c>
    </row>
    <row r="7382" spans="1:34" x14ac:dyDescent="0.2">
      <c r="B7382" s="7">
        <v>0.01</v>
      </c>
      <c r="C7382" s="7">
        <v>0.01</v>
      </c>
      <c r="D7382" s="7">
        <v>0.01</v>
      </c>
      <c r="E7382" s="7">
        <v>0.01</v>
      </c>
      <c r="F7382" s="7">
        <v>0.01</v>
      </c>
      <c r="G7382" s="7">
        <v>0.02</v>
      </c>
      <c r="H7382" s="7">
        <v>0.05</v>
      </c>
      <c r="I7382" s="7">
        <v>0.01</v>
      </c>
      <c r="J7382" s="7">
        <v>0.06</v>
      </c>
      <c r="K7382" s="6" t="s">
        <v>95</v>
      </c>
      <c r="L7382" s="7">
        <v>0.03</v>
      </c>
      <c r="M7382" s="6" t="s">
        <v>94</v>
      </c>
      <c r="N7382" s="7">
        <v>0.04</v>
      </c>
      <c r="O7382" s="6" t="s">
        <v>95</v>
      </c>
      <c r="P7382" s="7">
        <v>7.0000000000000007E-2</v>
      </c>
      <c r="Q7382" s="6" t="s">
        <v>94</v>
      </c>
      <c r="R7382" s="7">
        <v>0.17</v>
      </c>
      <c r="S7382" s="6" t="s">
        <v>94</v>
      </c>
      <c r="T7382" s="7">
        <v>0.01</v>
      </c>
      <c r="U7382" s="7">
        <v>0.01</v>
      </c>
      <c r="V7382" s="7">
        <v>0.01</v>
      </c>
      <c r="W7382" s="7">
        <v>0.01</v>
      </c>
      <c r="X7382" s="7">
        <v>0.01</v>
      </c>
      <c r="Y7382" s="7">
        <v>0.01</v>
      </c>
      <c r="Z7382" s="7">
        <v>0.03</v>
      </c>
      <c r="AA7382" s="6" t="s">
        <v>95</v>
      </c>
      <c r="AB7382" s="7">
        <v>0.01</v>
      </c>
      <c r="AC7382" s="7">
        <v>0.01</v>
      </c>
      <c r="AD7382" s="7">
        <v>0.01</v>
      </c>
      <c r="AE7382" s="7">
        <v>0.01</v>
      </c>
      <c r="AF7382" s="7">
        <v>0.01</v>
      </c>
      <c r="AG7382" s="7">
        <v>0.05</v>
      </c>
      <c r="AH7382" s="7">
        <v>0.01</v>
      </c>
    </row>
    <row r="7383" spans="1:34" x14ac:dyDescent="0.2">
      <c r="B7383" s="6" t="s">
        <v>581</v>
      </c>
      <c r="H7383" s="6" t="s">
        <v>170</v>
      </c>
      <c r="J7383" s="6" t="s">
        <v>235</v>
      </c>
      <c r="L7383" s="6" t="s">
        <v>223</v>
      </c>
      <c r="N7383" s="6" t="s">
        <v>222</v>
      </c>
      <c r="P7383" s="6" t="s">
        <v>228</v>
      </c>
      <c r="R7383" s="6" t="s">
        <v>380</v>
      </c>
      <c r="Z7383" s="6" t="s">
        <v>92</v>
      </c>
      <c r="AG7383" s="6" t="s">
        <v>111</v>
      </c>
    </row>
    <row r="7384" spans="1:34" x14ac:dyDescent="0.2">
      <c r="A7384" s="6" t="s">
        <v>1385</v>
      </c>
      <c r="B7384" s="8">
        <v>14</v>
      </c>
      <c r="C7384" s="8">
        <v>13</v>
      </c>
      <c r="D7384" s="8">
        <v>1</v>
      </c>
      <c r="E7384" s="8">
        <v>1</v>
      </c>
      <c r="F7384" s="8">
        <v>6</v>
      </c>
      <c r="G7384" s="8">
        <v>6</v>
      </c>
      <c r="H7384" s="8">
        <v>7</v>
      </c>
      <c r="I7384" s="8">
        <v>3</v>
      </c>
      <c r="J7384" s="8">
        <v>10</v>
      </c>
      <c r="K7384" s="8">
        <v>4</v>
      </c>
      <c r="L7384" s="8">
        <v>10</v>
      </c>
      <c r="M7384" s="8">
        <v>1</v>
      </c>
      <c r="N7384" s="8">
        <v>13</v>
      </c>
      <c r="O7384" s="6" t="s">
        <v>94</v>
      </c>
      <c r="P7384" s="8">
        <v>10</v>
      </c>
      <c r="Q7384" s="8">
        <v>1</v>
      </c>
      <c r="R7384" s="8">
        <v>10</v>
      </c>
      <c r="S7384" s="8">
        <v>2</v>
      </c>
      <c r="T7384" s="8">
        <v>2</v>
      </c>
      <c r="U7384" s="6" t="s">
        <v>94</v>
      </c>
      <c r="V7384" s="8">
        <v>2</v>
      </c>
      <c r="W7384" s="6" t="s">
        <v>94</v>
      </c>
      <c r="X7384" s="8">
        <v>2</v>
      </c>
      <c r="Y7384" s="8">
        <v>1</v>
      </c>
      <c r="Z7384" s="8">
        <v>1</v>
      </c>
      <c r="AA7384" s="8">
        <v>1</v>
      </c>
      <c r="AB7384" s="6" t="s">
        <v>94</v>
      </c>
      <c r="AC7384" s="8">
        <v>12</v>
      </c>
      <c r="AD7384" s="8">
        <v>2</v>
      </c>
      <c r="AE7384" s="8">
        <v>5</v>
      </c>
      <c r="AF7384" s="8">
        <v>8</v>
      </c>
      <c r="AG7384" s="8">
        <v>7</v>
      </c>
      <c r="AH7384" s="8">
        <v>5</v>
      </c>
    </row>
    <row r="7385" spans="1:34" x14ac:dyDescent="0.2">
      <c r="B7385" s="7">
        <v>0.01</v>
      </c>
      <c r="C7385" s="7">
        <v>0.01</v>
      </c>
      <c r="D7385" s="6" t="s">
        <v>95</v>
      </c>
      <c r="E7385" s="6" t="s">
        <v>95</v>
      </c>
      <c r="F7385" s="7">
        <v>0.01</v>
      </c>
      <c r="G7385" s="7">
        <v>0.01</v>
      </c>
      <c r="H7385" s="7">
        <v>0.03</v>
      </c>
      <c r="I7385" s="6" t="s">
        <v>95</v>
      </c>
      <c r="J7385" s="7">
        <v>0.04</v>
      </c>
      <c r="K7385" s="6" t="s">
        <v>95</v>
      </c>
      <c r="L7385" s="7">
        <v>0.01</v>
      </c>
      <c r="M7385" s="6" t="s">
        <v>95</v>
      </c>
      <c r="N7385" s="7">
        <v>0.03</v>
      </c>
      <c r="O7385" s="6" t="s">
        <v>94</v>
      </c>
      <c r="P7385" s="7">
        <v>0.04</v>
      </c>
      <c r="Q7385" s="6" t="s">
        <v>95</v>
      </c>
      <c r="R7385" s="7">
        <v>0.08</v>
      </c>
      <c r="S7385" s="6" t="s">
        <v>95</v>
      </c>
      <c r="T7385" s="7">
        <v>0.01</v>
      </c>
      <c r="U7385" s="6" t="s">
        <v>94</v>
      </c>
      <c r="V7385" s="7">
        <v>0.01</v>
      </c>
      <c r="W7385" s="6" t="s">
        <v>94</v>
      </c>
      <c r="X7385" s="7">
        <v>0.01</v>
      </c>
      <c r="Y7385" s="7">
        <v>0.01</v>
      </c>
      <c r="Z7385" s="6" t="s">
        <v>95</v>
      </c>
      <c r="AA7385" s="7">
        <v>0.01</v>
      </c>
      <c r="AB7385" s="6" t="s">
        <v>94</v>
      </c>
      <c r="AC7385" s="7">
        <v>0.01</v>
      </c>
      <c r="AD7385" s="6" t="s">
        <v>95</v>
      </c>
      <c r="AE7385" s="7">
        <v>0.01</v>
      </c>
      <c r="AF7385" s="7">
        <v>0.01</v>
      </c>
      <c r="AG7385" s="7">
        <v>0.03</v>
      </c>
      <c r="AH7385" s="6" t="s">
        <v>95</v>
      </c>
    </row>
    <row r="7386" spans="1:34" x14ac:dyDescent="0.2">
      <c r="B7386" s="6" t="s">
        <v>1590</v>
      </c>
      <c r="H7386" s="6" t="s">
        <v>170</v>
      </c>
      <c r="J7386" s="6" t="s">
        <v>235</v>
      </c>
      <c r="L7386" s="6" t="s">
        <v>92</v>
      </c>
      <c r="N7386" s="6" t="s">
        <v>222</v>
      </c>
      <c r="P7386" s="6" t="s">
        <v>228</v>
      </c>
      <c r="R7386" s="6" t="s">
        <v>380</v>
      </c>
      <c r="AG7386" s="6" t="s">
        <v>111</v>
      </c>
    </row>
    <row r="7387" spans="1:34" x14ac:dyDescent="0.2">
      <c r="A7387" s="6" t="s">
        <v>269</v>
      </c>
      <c r="B7387" s="8">
        <v>94</v>
      </c>
      <c r="C7387" s="8">
        <v>76</v>
      </c>
      <c r="D7387" s="8">
        <v>18</v>
      </c>
      <c r="E7387" s="8">
        <v>31</v>
      </c>
      <c r="F7387" s="8">
        <v>32</v>
      </c>
      <c r="G7387" s="8">
        <v>13</v>
      </c>
      <c r="H7387" s="8">
        <v>5</v>
      </c>
      <c r="I7387" s="8">
        <v>36</v>
      </c>
      <c r="J7387" s="8">
        <v>2</v>
      </c>
      <c r="K7387" s="8">
        <v>3</v>
      </c>
      <c r="L7387" s="8">
        <v>14</v>
      </c>
      <c r="M7387" s="8">
        <v>5</v>
      </c>
      <c r="N7387" s="8">
        <v>3</v>
      </c>
      <c r="O7387" s="8">
        <v>1</v>
      </c>
      <c r="P7387" s="8">
        <v>4</v>
      </c>
      <c r="Q7387" s="8">
        <v>14</v>
      </c>
      <c r="R7387" s="8">
        <v>2</v>
      </c>
      <c r="S7387" s="8">
        <v>5</v>
      </c>
      <c r="T7387" s="8">
        <v>7</v>
      </c>
      <c r="U7387" s="8">
        <v>6</v>
      </c>
      <c r="V7387" s="8">
        <v>5</v>
      </c>
      <c r="W7387" s="8">
        <v>8</v>
      </c>
      <c r="X7387" s="8">
        <v>9</v>
      </c>
      <c r="Y7387" s="8">
        <v>5</v>
      </c>
      <c r="Z7387" s="8">
        <v>5</v>
      </c>
      <c r="AA7387" s="8">
        <v>7</v>
      </c>
      <c r="AB7387" s="8">
        <v>26</v>
      </c>
      <c r="AC7387" s="8">
        <v>41</v>
      </c>
      <c r="AD7387" s="8">
        <v>3</v>
      </c>
      <c r="AE7387" s="8">
        <v>21</v>
      </c>
      <c r="AF7387" s="8">
        <v>29</v>
      </c>
      <c r="AG7387" s="8">
        <v>10</v>
      </c>
      <c r="AH7387" s="8">
        <v>28</v>
      </c>
    </row>
    <row r="7388" spans="1:34" x14ac:dyDescent="0.2">
      <c r="B7388" s="7">
        <v>0.05</v>
      </c>
      <c r="C7388" s="7">
        <v>0.05</v>
      </c>
      <c r="D7388" s="7">
        <v>0.04</v>
      </c>
      <c r="E7388" s="7">
        <v>0.09</v>
      </c>
      <c r="F7388" s="7">
        <v>0.04</v>
      </c>
      <c r="G7388" s="7">
        <v>0.03</v>
      </c>
      <c r="H7388" s="7">
        <v>0.03</v>
      </c>
      <c r="I7388" s="7">
        <v>0.04</v>
      </c>
      <c r="J7388" s="7">
        <v>0.01</v>
      </c>
      <c r="K7388" s="6" t="s">
        <v>95</v>
      </c>
      <c r="L7388" s="7">
        <v>0.02</v>
      </c>
      <c r="M7388" s="7">
        <v>0.02</v>
      </c>
      <c r="N7388" s="6" t="s">
        <v>95</v>
      </c>
      <c r="O7388" s="6" t="s">
        <v>95</v>
      </c>
      <c r="P7388" s="7">
        <v>0.01</v>
      </c>
      <c r="Q7388" s="7">
        <v>0.02</v>
      </c>
      <c r="R7388" s="7">
        <v>0.01</v>
      </c>
      <c r="S7388" s="6" t="s">
        <v>95</v>
      </c>
      <c r="T7388" s="7">
        <v>0.03</v>
      </c>
      <c r="U7388" s="7">
        <v>0.04</v>
      </c>
      <c r="V7388" s="7">
        <v>0.02</v>
      </c>
      <c r="W7388" s="7">
        <v>0.06</v>
      </c>
      <c r="X7388" s="7">
        <v>0.04</v>
      </c>
      <c r="Y7388" s="7">
        <v>0.03</v>
      </c>
      <c r="Z7388" s="7">
        <v>0.02</v>
      </c>
      <c r="AA7388" s="7">
        <v>0.04</v>
      </c>
      <c r="AB7388" s="7">
        <v>0.15</v>
      </c>
      <c r="AC7388" s="7">
        <v>0.03</v>
      </c>
      <c r="AD7388" s="7">
        <v>0.01</v>
      </c>
      <c r="AE7388" s="7">
        <v>0.03</v>
      </c>
      <c r="AF7388" s="7">
        <v>0.02</v>
      </c>
      <c r="AG7388" s="7">
        <v>0.03</v>
      </c>
      <c r="AH7388" s="7">
        <v>0.02</v>
      </c>
    </row>
    <row r="7389" spans="1:34" x14ac:dyDescent="0.2">
      <c r="B7389" s="6" t="s">
        <v>1589</v>
      </c>
      <c r="E7389" s="6" t="s">
        <v>207</v>
      </c>
      <c r="W7389" s="6" t="s">
        <v>90</v>
      </c>
      <c r="AB7389" s="6" t="s">
        <v>385</v>
      </c>
      <c r="AC7389" s="6" t="s">
        <v>112</v>
      </c>
    </row>
    <row r="7390" spans="1:34" x14ac:dyDescent="0.2">
      <c r="A7390" s="6" t="s">
        <v>1505</v>
      </c>
    </row>
    <row r="7392" spans="1:34" x14ac:dyDescent="0.2">
      <c r="A7392" s="6" t="s">
        <v>261</v>
      </c>
      <c r="B7392" s="11">
        <v>3.83</v>
      </c>
      <c r="C7392" s="11">
        <v>3.96</v>
      </c>
      <c r="D7392" s="11">
        <v>3.47</v>
      </c>
      <c r="E7392" s="11">
        <v>3.92</v>
      </c>
      <c r="F7392" s="11">
        <v>4.04</v>
      </c>
      <c r="G7392" s="11">
        <v>3.84</v>
      </c>
      <c r="H7392" s="11">
        <v>5.48</v>
      </c>
      <c r="I7392" s="11">
        <v>2.94</v>
      </c>
      <c r="J7392" s="11">
        <v>5.8</v>
      </c>
      <c r="K7392" s="11">
        <v>2.71</v>
      </c>
      <c r="L7392" s="11">
        <v>4.4800000000000004</v>
      </c>
      <c r="M7392" s="11">
        <v>2.36</v>
      </c>
      <c r="N7392" s="11">
        <v>5.04</v>
      </c>
      <c r="O7392" s="11">
        <v>2.0699999999999998</v>
      </c>
      <c r="P7392" s="11">
        <v>5.46</v>
      </c>
      <c r="Q7392" s="11">
        <v>2.46</v>
      </c>
      <c r="R7392" s="11">
        <v>7.13</v>
      </c>
      <c r="S7392" s="11">
        <v>2.59</v>
      </c>
      <c r="T7392" s="11">
        <v>4.3600000000000003</v>
      </c>
      <c r="U7392" s="11">
        <v>3.25</v>
      </c>
      <c r="V7392" s="11">
        <v>3.85</v>
      </c>
      <c r="W7392" s="11">
        <v>3.15</v>
      </c>
      <c r="X7392" s="11">
        <v>3.92</v>
      </c>
      <c r="Y7392" s="11">
        <v>3.36</v>
      </c>
      <c r="Z7392" s="11">
        <v>4.0199999999999996</v>
      </c>
      <c r="AA7392" s="11">
        <v>3.71</v>
      </c>
      <c r="AB7392" s="11">
        <v>4.6500000000000004</v>
      </c>
      <c r="AC7392" s="11">
        <v>4.01</v>
      </c>
      <c r="AD7392" s="11">
        <v>3.2</v>
      </c>
      <c r="AE7392" s="11">
        <v>4.08</v>
      </c>
      <c r="AF7392" s="11">
        <v>3.77</v>
      </c>
      <c r="AG7392" s="11">
        <v>4.78</v>
      </c>
      <c r="AH7392" s="11">
        <v>3.57</v>
      </c>
    </row>
    <row r="7393" spans="1:34" x14ac:dyDescent="0.2">
      <c r="B7393" s="6" t="s">
        <v>610</v>
      </c>
      <c r="C7393" s="6" t="s">
        <v>85</v>
      </c>
      <c r="F7393" s="6" t="s">
        <v>92</v>
      </c>
      <c r="H7393" s="6" t="s">
        <v>170</v>
      </c>
      <c r="J7393" s="6" t="s">
        <v>235</v>
      </c>
      <c r="L7393" s="6" t="s">
        <v>223</v>
      </c>
      <c r="N7393" s="6" t="s">
        <v>222</v>
      </c>
      <c r="P7393" s="6" t="s">
        <v>228</v>
      </c>
      <c r="R7393" s="6" t="s">
        <v>380</v>
      </c>
      <c r="T7393" s="6" t="s">
        <v>191</v>
      </c>
      <c r="V7393" s="6" t="s">
        <v>446</v>
      </c>
      <c r="X7393" s="6" t="s">
        <v>200</v>
      </c>
      <c r="AB7393" s="6" t="s">
        <v>385</v>
      </c>
      <c r="AC7393" s="6" t="s">
        <v>226</v>
      </c>
      <c r="AE7393" s="6" t="s">
        <v>225</v>
      </c>
      <c r="AG7393" s="6" t="s">
        <v>111</v>
      </c>
    </row>
    <row r="7394" spans="1:34" x14ac:dyDescent="0.2">
      <c r="B7394" s="6" t="s">
        <v>382</v>
      </c>
    </row>
    <row r="7395" spans="1:34" x14ac:dyDescent="0.2">
      <c r="A7395" s="6" t="s">
        <v>257</v>
      </c>
      <c r="B7395" s="8">
        <v>125</v>
      </c>
      <c r="C7395" s="8">
        <v>103</v>
      </c>
      <c r="D7395" s="8">
        <v>20</v>
      </c>
      <c r="E7395" s="8">
        <v>13</v>
      </c>
      <c r="F7395" s="8">
        <v>56</v>
      </c>
      <c r="G7395" s="8">
        <v>34</v>
      </c>
      <c r="H7395" s="8">
        <v>49</v>
      </c>
      <c r="I7395" s="8">
        <v>23</v>
      </c>
      <c r="J7395" s="8">
        <v>75</v>
      </c>
      <c r="K7395" s="8">
        <v>17</v>
      </c>
      <c r="L7395" s="8">
        <v>86</v>
      </c>
      <c r="M7395" s="8">
        <v>5</v>
      </c>
      <c r="N7395" s="8">
        <v>95</v>
      </c>
      <c r="O7395" s="8">
        <v>9</v>
      </c>
      <c r="P7395" s="8">
        <v>71</v>
      </c>
      <c r="Q7395" s="8">
        <v>9</v>
      </c>
      <c r="R7395" s="8">
        <v>71</v>
      </c>
      <c r="S7395" s="8">
        <v>17</v>
      </c>
      <c r="T7395" s="8">
        <v>24</v>
      </c>
      <c r="U7395" s="8">
        <v>5</v>
      </c>
      <c r="V7395" s="8">
        <v>15</v>
      </c>
      <c r="W7395" s="8">
        <v>10</v>
      </c>
      <c r="X7395" s="8">
        <v>16</v>
      </c>
      <c r="Y7395" s="8">
        <v>6</v>
      </c>
      <c r="Z7395" s="8">
        <v>19</v>
      </c>
      <c r="AA7395" s="8">
        <v>8</v>
      </c>
      <c r="AB7395" s="8">
        <v>16</v>
      </c>
      <c r="AC7395" s="8">
        <v>88</v>
      </c>
      <c r="AD7395" s="8">
        <v>20</v>
      </c>
      <c r="AE7395" s="8">
        <v>62</v>
      </c>
      <c r="AF7395" s="8">
        <v>92</v>
      </c>
      <c r="AG7395" s="8">
        <v>47</v>
      </c>
      <c r="AH7395" s="8">
        <v>62</v>
      </c>
    </row>
    <row r="7396" spans="1:34" x14ac:dyDescent="0.2">
      <c r="B7396" s="7">
        <v>0.06</v>
      </c>
      <c r="C7396" s="7">
        <v>7.0000000000000007E-2</v>
      </c>
      <c r="D7396" s="7">
        <v>0.04</v>
      </c>
      <c r="E7396" s="7">
        <v>0.04</v>
      </c>
      <c r="F7396" s="7">
        <v>0.08</v>
      </c>
      <c r="G7396" s="7">
        <v>0.08</v>
      </c>
      <c r="H7396" s="7">
        <v>0.23</v>
      </c>
      <c r="I7396" s="7">
        <v>0.02</v>
      </c>
      <c r="J7396" s="7">
        <v>0.3</v>
      </c>
      <c r="K7396" s="7">
        <v>0.02</v>
      </c>
      <c r="L7396" s="7">
        <v>0.12</v>
      </c>
      <c r="M7396" s="7">
        <v>0.02</v>
      </c>
      <c r="N7396" s="7">
        <v>0.19</v>
      </c>
      <c r="O7396" s="7">
        <v>0.02</v>
      </c>
      <c r="P7396" s="7">
        <v>0.25</v>
      </c>
      <c r="Q7396" s="7">
        <v>0.01</v>
      </c>
      <c r="R7396" s="7">
        <v>0.57999999999999996</v>
      </c>
      <c r="S7396" s="7">
        <v>0.02</v>
      </c>
      <c r="T7396" s="7">
        <v>0.09</v>
      </c>
      <c r="U7396" s="7">
        <v>0.03</v>
      </c>
      <c r="V7396" s="7">
        <v>0.05</v>
      </c>
      <c r="W7396" s="7">
        <v>7.0000000000000007E-2</v>
      </c>
      <c r="X7396" s="7">
        <v>0.06</v>
      </c>
      <c r="Y7396" s="7">
        <v>0.04</v>
      </c>
      <c r="Z7396" s="7">
        <v>0.08</v>
      </c>
      <c r="AA7396" s="7">
        <v>0.05</v>
      </c>
      <c r="AB7396" s="7">
        <v>0.09</v>
      </c>
      <c r="AC7396" s="7">
        <v>7.0000000000000007E-2</v>
      </c>
      <c r="AD7396" s="7">
        <v>0.04</v>
      </c>
      <c r="AE7396" s="7">
        <v>0.09</v>
      </c>
      <c r="AF7396" s="7">
        <v>7.0000000000000007E-2</v>
      </c>
      <c r="AG7396" s="7">
        <v>0.16</v>
      </c>
      <c r="AH7396" s="7">
        <v>0.05</v>
      </c>
    </row>
    <row r="7397" spans="1:34" x14ac:dyDescent="0.2">
      <c r="B7397" s="6" t="s">
        <v>1588</v>
      </c>
      <c r="C7397" s="6" t="s">
        <v>415</v>
      </c>
      <c r="F7397" s="6" t="s">
        <v>355</v>
      </c>
      <c r="G7397" s="6" t="s">
        <v>41</v>
      </c>
      <c r="H7397" s="6" t="s">
        <v>170</v>
      </c>
      <c r="J7397" s="6" t="s">
        <v>235</v>
      </c>
      <c r="L7397" s="6" t="s">
        <v>223</v>
      </c>
      <c r="N7397" s="6" t="s">
        <v>222</v>
      </c>
      <c r="P7397" s="6" t="s">
        <v>228</v>
      </c>
      <c r="R7397" s="6" t="s">
        <v>380</v>
      </c>
      <c r="T7397" s="6" t="s">
        <v>191</v>
      </c>
      <c r="AB7397" s="6" t="s">
        <v>112</v>
      </c>
      <c r="AC7397" s="6" t="s">
        <v>112</v>
      </c>
      <c r="AE7397" s="6" t="s">
        <v>225</v>
      </c>
      <c r="AG7397" s="6" t="s">
        <v>111</v>
      </c>
    </row>
    <row r="7398" spans="1:34" x14ac:dyDescent="0.2">
      <c r="A7398" s="6" t="s">
        <v>249</v>
      </c>
      <c r="B7398" s="8">
        <v>1089</v>
      </c>
      <c r="C7398" s="8">
        <v>780</v>
      </c>
      <c r="D7398" s="8">
        <v>304</v>
      </c>
      <c r="E7398" s="8">
        <v>173</v>
      </c>
      <c r="F7398" s="8">
        <v>368</v>
      </c>
      <c r="G7398" s="8">
        <v>239</v>
      </c>
      <c r="H7398" s="8">
        <v>69</v>
      </c>
      <c r="I7398" s="8">
        <v>674</v>
      </c>
      <c r="J7398" s="8">
        <v>75</v>
      </c>
      <c r="K7398" s="8">
        <v>719</v>
      </c>
      <c r="L7398" s="8">
        <v>343</v>
      </c>
      <c r="M7398" s="8">
        <v>196</v>
      </c>
      <c r="N7398" s="8">
        <v>193</v>
      </c>
      <c r="O7398" s="8">
        <v>404</v>
      </c>
      <c r="P7398" s="8">
        <v>84</v>
      </c>
      <c r="Q7398" s="8">
        <v>506</v>
      </c>
      <c r="R7398" s="8">
        <v>14</v>
      </c>
      <c r="S7398" s="8">
        <v>889</v>
      </c>
      <c r="T7398" s="8">
        <v>119</v>
      </c>
      <c r="U7398" s="8">
        <v>118</v>
      </c>
      <c r="V7398" s="8">
        <v>153</v>
      </c>
      <c r="W7398" s="8">
        <v>85</v>
      </c>
      <c r="X7398" s="8">
        <v>136</v>
      </c>
      <c r="Y7398" s="8">
        <v>98</v>
      </c>
      <c r="Z7398" s="8">
        <v>135</v>
      </c>
      <c r="AA7398" s="8">
        <v>92</v>
      </c>
      <c r="AB7398" s="8">
        <v>59</v>
      </c>
      <c r="AC7398" s="8">
        <v>668</v>
      </c>
      <c r="AD7398" s="8">
        <v>339</v>
      </c>
      <c r="AE7398" s="8">
        <v>365</v>
      </c>
      <c r="AF7398" s="8">
        <v>801</v>
      </c>
      <c r="AG7398" s="8">
        <v>125</v>
      </c>
      <c r="AH7398" s="8">
        <v>752</v>
      </c>
    </row>
    <row r="7399" spans="1:34" x14ac:dyDescent="0.2">
      <c r="B7399" s="7">
        <v>0.54</v>
      </c>
      <c r="C7399" s="7">
        <v>0.51</v>
      </c>
      <c r="D7399" s="7">
        <v>0.62</v>
      </c>
      <c r="E7399" s="7">
        <v>0.48</v>
      </c>
      <c r="F7399" s="7">
        <v>0.51</v>
      </c>
      <c r="G7399" s="7">
        <v>0.55000000000000004</v>
      </c>
      <c r="H7399" s="7">
        <v>0.33</v>
      </c>
      <c r="I7399" s="7">
        <v>0.68</v>
      </c>
      <c r="J7399" s="7">
        <v>0.28999999999999998</v>
      </c>
      <c r="K7399" s="7">
        <v>0.77</v>
      </c>
      <c r="L7399" s="7">
        <v>0.46</v>
      </c>
      <c r="M7399" s="7">
        <v>0.78</v>
      </c>
      <c r="N7399" s="7">
        <v>0.38</v>
      </c>
      <c r="O7399" s="7">
        <v>0.9</v>
      </c>
      <c r="P7399" s="7">
        <v>0.3</v>
      </c>
      <c r="Q7399" s="7">
        <v>0.79</v>
      </c>
      <c r="R7399" s="7">
        <v>0.11</v>
      </c>
      <c r="S7399" s="7">
        <v>0.81</v>
      </c>
      <c r="T7399" s="7">
        <v>0.45</v>
      </c>
      <c r="U7399" s="7">
        <v>0.68</v>
      </c>
      <c r="V7399" s="7">
        <v>0.56000000000000005</v>
      </c>
      <c r="W7399" s="7">
        <v>0.62</v>
      </c>
      <c r="X7399" s="7">
        <v>0.56000000000000005</v>
      </c>
      <c r="Y7399" s="7">
        <v>0.61</v>
      </c>
      <c r="Z7399" s="7">
        <v>0.54</v>
      </c>
      <c r="AA7399" s="7">
        <v>0.54</v>
      </c>
      <c r="AB7399" s="7">
        <v>0.34</v>
      </c>
      <c r="AC7399" s="7">
        <v>0.53</v>
      </c>
      <c r="AD7399" s="7">
        <v>0.66</v>
      </c>
      <c r="AE7399" s="7">
        <v>0.5</v>
      </c>
      <c r="AF7399" s="7">
        <v>0.57999999999999996</v>
      </c>
      <c r="AG7399" s="7">
        <v>0.42</v>
      </c>
      <c r="AH7399" s="7">
        <v>0.6</v>
      </c>
    </row>
    <row r="7400" spans="1:34" x14ac:dyDescent="0.2">
      <c r="B7400" s="6" t="s">
        <v>609</v>
      </c>
      <c r="D7400" s="6" t="s">
        <v>32</v>
      </c>
      <c r="I7400" s="6" t="s">
        <v>377</v>
      </c>
      <c r="K7400" s="6" t="s">
        <v>354</v>
      </c>
      <c r="M7400" s="6" t="s">
        <v>109</v>
      </c>
      <c r="O7400" s="6" t="s">
        <v>108</v>
      </c>
      <c r="Q7400" s="6" t="s">
        <v>107</v>
      </c>
      <c r="S7400" s="6" t="s">
        <v>106</v>
      </c>
      <c r="U7400" s="6" t="s">
        <v>160</v>
      </c>
      <c r="AC7400" s="6" t="s">
        <v>218</v>
      </c>
      <c r="AD7400" s="6" t="s">
        <v>212</v>
      </c>
      <c r="AE7400" s="6" t="s">
        <v>104</v>
      </c>
      <c r="AF7400" s="6" t="s">
        <v>558</v>
      </c>
      <c r="AH7400" s="6" t="s">
        <v>375</v>
      </c>
    </row>
    <row r="7401" spans="1:34" x14ac:dyDescent="0.2">
      <c r="A7401" s="6" t="s">
        <v>1587</v>
      </c>
    </row>
    <row r="7403" spans="1:34" x14ac:dyDescent="0.2">
      <c r="A7403" s="6" t="s">
        <v>97</v>
      </c>
    </row>
    <row r="7405" spans="1:34" x14ac:dyDescent="0.2">
      <c r="A7405" s="6" t="s">
        <v>1055</v>
      </c>
    </row>
    <row r="7406" spans="1:34" x14ac:dyDescent="0.2">
      <c r="A7406" s="6" t="s">
        <v>1054</v>
      </c>
    </row>
    <row r="7408" spans="1:34" x14ac:dyDescent="0.2">
      <c r="A7408" s="8">
        <v>111</v>
      </c>
    </row>
    <row r="7413" spans="1:24" x14ac:dyDescent="0.2">
      <c r="A7413" s="9" t="s">
        <v>0</v>
      </c>
    </row>
    <row r="7415" spans="1:24" x14ac:dyDescent="0.2">
      <c r="A7415" s="9" t="s">
        <v>1</v>
      </c>
    </row>
    <row r="7416" spans="1:24" x14ac:dyDescent="0.2">
      <c r="A7416" s="9" t="s">
        <v>2</v>
      </c>
    </row>
    <row r="7417" spans="1:24" x14ac:dyDescent="0.2">
      <c r="A7417" s="9" t="s">
        <v>3</v>
      </c>
    </row>
    <row r="7418" spans="1:24" x14ac:dyDescent="0.2">
      <c r="A7418" s="9" t="s">
        <v>4</v>
      </c>
    </row>
    <row r="7419" spans="1:24" x14ac:dyDescent="0.2">
      <c r="A7419" s="9" t="s">
        <v>5</v>
      </c>
    </row>
    <row r="7421" spans="1:24" x14ac:dyDescent="0.2">
      <c r="A7421" s="6" t="s">
        <v>1602</v>
      </c>
    </row>
    <row r="7422" spans="1:24" x14ac:dyDescent="0.2">
      <c r="A7422" s="6" t="s">
        <v>7</v>
      </c>
    </row>
    <row r="7424" spans="1:24" x14ac:dyDescent="0.2">
      <c r="D7424" s="9" t="s">
        <v>8</v>
      </c>
      <c r="G7424" s="9" t="s">
        <v>9</v>
      </c>
      <c r="L7424" s="9" t="s">
        <v>10</v>
      </c>
      <c r="P7424" s="9" t="s">
        <v>11</v>
      </c>
      <c r="T7424" s="9" t="s">
        <v>12</v>
      </c>
      <c r="X7424" s="9" t="s">
        <v>13</v>
      </c>
    </row>
    <row r="7425" spans="1:26" x14ac:dyDescent="0.2">
      <c r="R7425" s="9" t="s">
        <v>14</v>
      </c>
      <c r="T7425" s="9" t="s">
        <v>15</v>
      </c>
      <c r="U7425" s="9" t="s">
        <v>16</v>
      </c>
    </row>
    <row r="7426" spans="1:26" x14ac:dyDescent="0.2">
      <c r="R7426" s="9" t="s">
        <v>17</v>
      </c>
      <c r="S7426" s="9" t="s">
        <v>18</v>
      </c>
      <c r="T7426" s="9" t="s">
        <v>19</v>
      </c>
      <c r="U7426" s="9" t="s">
        <v>20</v>
      </c>
      <c r="X7426" s="9" t="s">
        <v>21</v>
      </c>
      <c r="Y7426" s="9" t="s">
        <v>22</v>
      </c>
      <c r="Z7426" s="9" t="s">
        <v>23</v>
      </c>
    </row>
    <row r="7427" spans="1:26" x14ac:dyDescent="0.2">
      <c r="B7427" s="9" t="s">
        <v>24</v>
      </c>
      <c r="C7427" s="9" t="s">
        <v>25</v>
      </c>
      <c r="D7427" s="9" t="s">
        <v>26</v>
      </c>
      <c r="E7427" s="9" t="s">
        <v>27</v>
      </c>
      <c r="F7427" s="9" t="s">
        <v>28</v>
      </c>
      <c r="G7427" s="9" t="s">
        <v>29</v>
      </c>
      <c r="H7427" s="9" t="s">
        <v>30</v>
      </c>
      <c r="I7427" s="9" t="s">
        <v>31</v>
      </c>
      <c r="J7427" s="9" t="s">
        <v>32</v>
      </c>
      <c r="K7427" s="9" t="s">
        <v>33</v>
      </c>
      <c r="L7427" s="9" t="s">
        <v>34</v>
      </c>
      <c r="M7427" s="9" t="s">
        <v>35</v>
      </c>
      <c r="N7427" s="9" t="s">
        <v>36</v>
      </c>
      <c r="O7427" s="9" t="s">
        <v>37</v>
      </c>
      <c r="P7427" s="9" t="s">
        <v>38</v>
      </c>
      <c r="Q7427" s="9" t="s">
        <v>39</v>
      </c>
      <c r="R7427" s="10">
        <v>12</v>
      </c>
      <c r="S7427" s="9" t="s">
        <v>40</v>
      </c>
      <c r="T7427" s="9" t="s">
        <v>41</v>
      </c>
      <c r="U7427" s="9" t="s">
        <v>42</v>
      </c>
      <c r="V7427" s="9" t="s">
        <v>43</v>
      </c>
      <c r="W7427" s="9" t="s">
        <v>44</v>
      </c>
      <c r="X7427" s="9" t="s">
        <v>45</v>
      </c>
      <c r="Y7427" s="9" t="s">
        <v>46</v>
      </c>
      <c r="Z7427" s="9" t="s">
        <v>46</v>
      </c>
    </row>
    <row r="7428" spans="1:26" x14ac:dyDescent="0.2">
      <c r="B7428" s="9" t="s">
        <v>47</v>
      </c>
      <c r="C7428" s="9" t="s">
        <v>48</v>
      </c>
      <c r="D7428" s="9" t="s">
        <v>49</v>
      </c>
      <c r="E7428" s="9" t="s">
        <v>50</v>
      </c>
      <c r="F7428" s="9" t="s">
        <v>51</v>
      </c>
      <c r="G7428" s="9" t="s">
        <v>52</v>
      </c>
      <c r="H7428" s="9" t="s">
        <v>53</v>
      </c>
      <c r="I7428" s="9" t="s">
        <v>54</v>
      </c>
      <c r="J7428" s="9" t="s">
        <v>55</v>
      </c>
      <c r="K7428" s="9" t="s">
        <v>56</v>
      </c>
      <c r="L7428" s="9" t="s">
        <v>57</v>
      </c>
      <c r="M7428" s="9" t="s">
        <v>58</v>
      </c>
      <c r="N7428" s="9" t="s">
        <v>59</v>
      </c>
      <c r="O7428" s="9" t="s">
        <v>60</v>
      </c>
      <c r="P7428" s="9" t="s">
        <v>61</v>
      </c>
      <c r="Q7428" s="9" t="s">
        <v>62</v>
      </c>
      <c r="R7428" s="9" t="s">
        <v>63</v>
      </c>
      <c r="S7428" s="9" t="s">
        <v>64</v>
      </c>
      <c r="T7428" s="9" t="s">
        <v>65</v>
      </c>
      <c r="U7428" s="9" t="s">
        <v>66</v>
      </c>
      <c r="V7428" s="9" t="s">
        <v>67</v>
      </c>
      <c r="W7428" s="9" t="s">
        <v>68</v>
      </c>
      <c r="X7428" s="9" t="s">
        <v>69</v>
      </c>
      <c r="Y7428" s="9" t="s">
        <v>70</v>
      </c>
      <c r="Z7428" s="9" t="s">
        <v>71</v>
      </c>
    </row>
    <row r="7429" spans="1:26" x14ac:dyDescent="0.2">
      <c r="A7429" s="6" t="s">
        <v>72</v>
      </c>
      <c r="B7429" s="8">
        <v>2019</v>
      </c>
      <c r="C7429" s="8">
        <v>1011</v>
      </c>
      <c r="D7429" s="8">
        <v>1008</v>
      </c>
      <c r="E7429" s="8">
        <v>321</v>
      </c>
      <c r="F7429" s="8">
        <v>361</v>
      </c>
      <c r="G7429" s="8">
        <v>372</v>
      </c>
      <c r="H7429" s="8">
        <v>376</v>
      </c>
      <c r="I7429" s="8">
        <v>589</v>
      </c>
      <c r="J7429" s="8">
        <v>593</v>
      </c>
      <c r="K7429" s="8">
        <v>588</v>
      </c>
      <c r="L7429" s="8">
        <v>378</v>
      </c>
      <c r="M7429" s="8">
        <v>460</v>
      </c>
      <c r="N7429" s="8">
        <v>674</v>
      </c>
      <c r="O7429" s="8">
        <v>546</v>
      </c>
      <c r="P7429" s="8">
        <v>458</v>
      </c>
      <c r="Q7429" s="8">
        <v>341</v>
      </c>
      <c r="R7429" s="8">
        <v>503</v>
      </c>
      <c r="S7429" s="8">
        <v>454</v>
      </c>
      <c r="T7429" s="8">
        <v>914</v>
      </c>
      <c r="U7429" s="8">
        <v>148</v>
      </c>
      <c r="V7429" s="8">
        <v>774</v>
      </c>
      <c r="W7429" s="8">
        <v>272</v>
      </c>
      <c r="X7429" s="8">
        <v>166</v>
      </c>
      <c r="Y7429" s="8">
        <v>1212</v>
      </c>
      <c r="Z7429" s="8">
        <v>625</v>
      </c>
    </row>
    <row r="7430" spans="1:26" x14ac:dyDescent="0.2">
      <c r="A7430" s="6" t="s">
        <v>73</v>
      </c>
      <c r="B7430" s="8">
        <v>2019</v>
      </c>
      <c r="C7430" s="8">
        <v>1000</v>
      </c>
      <c r="D7430" s="8">
        <v>1019</v>
      </c>
      <c r="E7430" s="8">
        <v>323</v>
      </c>
      <c r="F7430" s="8">
        <v>361</v>
      </c>
      <c r="G7430" s="8">
        <v>370</v>
      </c>
      <c r="H7430" s="8">
        <v>376</v>
      </c>
      <c r="I7430" s="8">
        <v>589</v>
      </c>
      <c r="J7430" s="8">
        <v>533</v>
      </c>
      <c r="K7430" s="8">
        <v>563</v>
      </c>
      <c r="L7430" s="8">
        <v>449</v>
      </c>
      <c r="M7430" s="8">
        <v>473</v>
      </c>
      <c r="N7430" s="8">
        <v>675</v>
      </c>
      <c r="O7430" s="8">
        <v>540</v>
      </c>
      <c r="P7430" s="8">
        <v>462</v>
      </c>
      <c r="Q7430" s="8">
        <v>342</v>
      </c>
      <c r="R7430" s="8">
        <v>520</v>
      </c>
      <c r="S7430" s="8">
        <v>461</v>
      </c>
      <c r="T7430" s="8">
        <v>886</v>
      </c>
      <c r="U7430" s="8">
        <v>152</v>
      </c>
      <c r="V7430" s="8">
        <v>763</v>
      </c>
      <c r="W7430" s="8">
        <v>274</v>
      </c>
      <c r="X7430" s="8">
        <v>162</v>
      </c>
      <c r="Y7430" s="8">
        <v>1200</v>
      </c>
      <c r="Z7430" s="8">
        <v>645</v>
      </c>
    </row>
    <row r="7431" spans="1:26" x14ac:dyDescent="0.2">
      <c r="A7431" s="6" t="s">
        <v>1408</v>
      </c>
      <c r="B7431" s="8">
        <v>255</v>
      </c>
      <c r="C7431" s="8">
        <v>162</v>
      </c>
      <c r="D7431" s="8">
        <v>93</v>
      </c>
      <c r="E7431" s="8">
        <v>22</v>
      </c>
      <c r="F7431" s="8">
        <v>36</v>
      </c>
      <c r="G7431" s="8">
        <v>50</v>
      </c>
      <c r="H7431" s="8">
        <v>56</v>
      </c>
      <c r="I7431" s="8">
        <v>91</v>
      </c>
      <c r="J7431" s="8">
        <v>68</v>
      </c>
      <c r="K7431" s="8">
        <v>65</v>
      </c>
      <c r="L7431" s="8">
        <v>62</v>
      </c>
      <c r="M7431" s="8">
        <v>60</v>
      </c>
      <c r="N7431" s="8">
        <v>77</v>
      </c>
      <c r="O7431" s="8">
        <v>71</v>
      </c>
      <c r="P7431" s="8">
        <v>70</v>
      </c>
      <c r="Q7431" s="8">
        <v>37</v>
      </c>
      <c r="R7431" s="8">
        <v>70</v>
      </c>
      <c r="S7431" s="8">
        <v>48</v>
      </c>
      <c r="T7431" s="8">
        <v>115</v>
      </c>
      <c r="U7431" s="8">
        <v>23</v>
      </c>
      <c r="V7431" s="8">
        <v>88</v>
      </c>
      <c r="W7431" s="8">
        <v>25</v>
      </c>
      <c r="X7431" s="8">
        <v>31</v>
      </c>
      <c r="Y7431" s="8">
        <v>144</v>
      </c>
      <c r="Z7431" s="8">
        <v>98</v>
      </c>
    </row>
    <row r="7432" spans="1:26" x14ac:dyDescent="0.2">
      <c r="B7432" s="7">
        <v>0.13</v>
      </c>
      <c r="C7432" s="7">
        <v>0.16</v>
      </c>
      <c r="D7432" s="7">
        <v>0.09</v>
      </c>
      <c r="E7432" s="7">
        <v>7.0000000000000007E-2</v>
      </c>
      <c r="F7432" s="7">
        <v>0.1</v>
      </c>
      <c r="G7432" s="7">
        <v>0.13</v>
      </c>
      <c r="H7432" s="7">
        <v>0.15</v>
      </c>
      <c r="I7432" s="7">
        <v>0.15</v>
      </c>
      <c r="J7432" s="7">
        <v>0.13</v>
      </c>
      <c r="K7432" s="7">
        <v>0.12</v>
      </c>
      <c r="L7432" s="7">
        <v>0.14000000000000001</v>
      </c>
      <c r="M7432" s="7">
        <v>0.13</v>
      </c>
      <c r="N7432" s="7">
        <v>0.11</v>
      </c>
      <c r="O7432" s="7">
        <v>0.13</v>
      </c>
      <c r="P7432" s="7">
        <v>0.15</v>
      </c>
      <c r="Q7432" s="7">
        <v>0.11</v>
      </c>
      <c r="R7432" s="7">
        <v>0.13</v>
      </c>
      <c r="S7432" s="7">
        <v>0.1</v>
      </c>
      <c r="T7432" s="7">
        <v>0.13</v>
      </c>
      <c r="U7432" s="7">
        <v>0.15</v>
      </c>
      <c r="V7432" s="7">
        <v>0.12</v>
      </c>
      <c r="W7432" s="7">
        <v>0.09</v>
      </c>
      <c r="X7432" s="7">
        <v>0.19</v>
      </c>
      <c r="Y7432" s="7">
        <v>0.12</v>
      </c>
      <c r="Z7432" s="7">
        <v>0.15</v>
      </c>
    </row>
    <row r="7433" spans="1:26" x14ac:dyDescent="0.2">
      <c r="B7433" s="6" t="s">
        <v>417</v>
      </c>
      <c r="C7433" s="6" t="s">
        <v>85</v>
      </c>
      <c r="G7433" s="6" t="s">
        <v>41</v>
      </c>
      <c r="H7433" s="6" t="s">
        <v>41</v>
      </c>
      <c r="I7433" s="6" t="s">
        <v>210</v>
      </c>
      <c r="X7433" s="6" t="s">
        <v>180</v>
      </c>
      <c r="Z7433" s="6" t="s">
        <v>92</v>
      </c>
    </row>
    <row r="7434" spans="1:26" x14ac:dyDescent="0.2">
      <c r="A7434" s="6" t="s">
        <v>1406</v>
      </c>
      <c r="B7434" s="8">
        <v>115</v>
      </c>
      <c r="C7434" s="8">
        <v>65</v>
      </c>
      <c r="D7434" s="8">
        <v>50</v>
      </c>
      <c r="E7434" s="8">
        <v>9</v>
      </c>
      <c r="F7434" s="8">
        <v>17</v>
      </c>
      <c r="G7434" s="8">
        <v>27</v>
      </c>
      <c r="H7434" s="8">
        <v>19</v>
      </c>
      <c r="I7434" s="8">
        <v>42</v>
      </c>
      <c r="J7434" s="8">
        <v>26</v>
      </c>
      <c r="K7434" s="8">
        <v>34</v>
      </c>
      <c r="L7434" s="8">
        <v>32</v>
      </c>
      <c r="M7434" s="8">
        <v>23</v>
      </c>
      <c r="N7434" s="8">
        <v>33</v>
      </c>
      <c r="O7434" s="8">
        <v>26</v>
      </c>
      <c r="P7434" s="8">
        <v>32</v>
      </c>
      <c r="Q7434" s="8">
        <v>24</v>
      </c>
      <c r="R7434" s="8">
        <v>24</v>
      </c>
      <c r="S7434" s="8">
        <v>28</v>
      </c>
      <c r="T7434" s="8">
        <v>52</v>
      </c>
      <c r="U7434" s="8">
        <v>11</v>
      </c>
      <c r="V7434" s="8">
        <v>48</v>
      </c>
      <c r="W7434" s="8">
        <v>17</v>
      </c>
      <c r="X7434" s="8">
        <v>7</v>
      </c>
      <c r="Y7434" s="8">
        <v>72</v>
      </c>
      <c r="Z7434" s="8">
        <v>32</v>
      </c>
    </row>
    <row r="7435" spans="1:26" x14ac:dyDescent="0.2">
      <c r="B7435" s="7">
        <v>0.06</v>
      </c>
      <c r="C7435" s="7">
        <v>7.0000000000000007E-2</v>
      </c>
      <c r="D7435" s="7">
        <v>0.05</v>
      </c>
      <c r="E7435" s="7">
        <v>0.03</v>
      </c>
      <c r="F7435" s="7">
        <v>0.05</v>
      </c>
      <c r="G7435" s="7">
        <v>7.0000000000000007E-2</v>
      </c>
      <c r="H7435" s="7">
        <v>0.05</v>
      </c>
      <c r="I7435" s="7">
        <v>7.0000000000000007E-2</v>
      </c>
      <c r="J7435" s="7">
        <v>0.05</v>
      </c>
      <c r="K7435" s="7">
        <v>0.06</v>
      </c>
      <c r="L7435" s="7">
        <v>7.0000000000000007E-2</v>
      </c>
      <c r="M7435" s="7">
        <v>0.05</v>
      </c>
      <c r="N7435" s="7">
        <v>0.05</v>
      </c>
      <c r="O7435" s="7">
        <v>0.05</v>
      </c>
      <c r="P7435" s="7">
        <v>7.0000000000000007E-2</v>
      </c>
      <c r="Q7435" s="7">
        <v>7.0000000000000007E-2</v>
      </c>
      <c r="R7435" s="7">
        <v>0.05</v>
      </c>
      <c r="S7435" s="7">
        <v>0.06</v>
      </c>
      <c r="T7435" s="7">
        <v>0.06</v>
      </c>
      <c r="U7435" s="7">
        <v>7.0000000000000007E-2</v>
      </c>
      <c r="V7435" s="7">
        <v>0.06</v>
      </c>
      <c r="W7435" s="7">
        <v>0.06</v>
      </c>
      <c r="X7435" s="7">
        <v>0.05</v>
      </c>
      <c r="Y7435" s="7">
        <v>0.06</v>
      </c>
      <c r="Z7435" s="7">
        <v>0.05</v>
      </c>
    </row>
    <row r="7436" spans="1:26" x14ac:dyDescent="0.2">
      <c r="B7436" s="6" t="s">
        <v>41</v>
      </c>
      <c r="G7436" s="6" t="s">
        <v>41</v>
      </c>
      <c r="I7436" s="6" t="s">
        <v>41</v>
      </c>
    </row>
    <row r="7437" spans="1:26" x14ac:dyDescent="0.2">
      <c r="A7437" s="6" t="s">
        <v>1403</v>
      </c>
      <c r="B7437" s="8">
        <v>154</v>
      </c>
      <c r="C7437" s="8">
        <v>93</v>
      </c>
      <c r="D7437" s="8">
        <v>60</v>
      </c>
      <c r="E7437" s="8">
        <v>15</v>
      </c>
      <c r="F7437" s="8">
        <v>21</v>
      </c>
      <c r="G7437" s="8">
        <v>24</v>
      </c>
      <c r="H7437" s="8">
        <v>32</v>
      </c>
      <c r="I7437" s="8">
        <v>61</v>
      </c>
      <c r="J7437" s="8">
        <v>50</v>
      </c>
      <c r="K7437" s="8">
        <v>42</v>
      </c>
      <c r="L7437" s="8">
        <v>28</v>
      </c>
      <c r="M7437" s="8">
        <v>34</v>
      </c>
      <c r="N7437" s="8">
        <v>54</v>
      </c>
      <c r="O7437" s="8">
        <v>47</v>
      </c>
      <c r="P7437" s="8">
        <v>31</v>
      </c>
      <c r="Q7437" s="8">
        <v>21</v>
      </c>
      <c r="R7437" s="8">
        <v>32</v>
      </c>
      <c r="S7437" s="8">
        <v>33</v>
      </c>
      <c r="T7437" s="8">
        <v>79</v>
      </c>
      <c r="U7437" s="8">
        <v>10</v>
      </c>
      <c r="V7437" s="8">
        <v>58</v>
      </c>
      <c r="W7437" s="8">
        <v>18</v>
      </c>
      <c r="X7437" s="8">
        <v>18</v>
      </c>
      <c r="Y7437" s="8">
        <v>94</v>
      </c>
      <c r="Z7437" s="8">
        <v>50</v>
      </c>
    </row>
    <row r="7438" spans="1:26" x14ac:dyDescent="0.2">
      <c r="B7438" s="7">
        <v>0.08</v>
      </c>
      <c r="C7438" s="7">
        <v>0.09</v>
      </c>
      <c r="D7438" s="7">
        <v>0.06</v>
      </c>
      <c r="E7438" s="7">
        <v>0.05</v>
      </c>
      <c r="F7438" s="7">
        <v>0.06</v>
      </c>
      <c r="G7438" s="7">
        <v>0.06</v>
      </c>
      <c r="H7438" s="7">
        <v>0.09</v>
      </c>
      <c r="I7438" s="7">
        <v>0.1</v>
      </c>
      <c r="J7438" s="7">
        <v>0.09</v>
      </c>
      <c r="K7438" s="7">
        <v>0.08</v>
      </c>
      <c r="L7438" s="7">
        <v>0.06</v>
      </c>
      <c r="M7438" s="7">
        <v>7.0000000000000007E-2</v>
      </c>
      <c r="N7438" s="7">
        <v>0.08</v>
      </c>
      <c r="O7438" s="7">
        <v>0.09</v>
      </c>
      <c r="P7438" s="7">
        <v>7.0000000000000007E-2</v>
      </c>
      <c r="Q7438" s="7">
        <v>0.06</v>
      </c>
      <c r="R7438" s="7">
        <v>0.06</v>
      </c>
      <c r="S7438" s="7">
        <v>7.0000000000000007E-2</v>
      </c>
      <c r="T7438" s="7">
        <v>0.09</v>
      </c>
      <c r="U7438" s="7">
        <v>0.06</v>
      </c>
      <c r="V7438" s="7">
        <v>0.08</v>
      </c>
      <c r="W7438" s="7">
        <v>7.0000000000000007E-2</v>
      </c>
      <c r="X7438" s="7">
        <v>0.11</v>
      </c>
      <c r="Y7438" s="7">
        <v>0.08</v>
      </c>
      <c r="Z7438" s="7">
        <v>0.08</v>
      </c>
    </row>
    <row r="7439" spans="1:26" x14ac:dyDescent="0.2">
      <c r="B7439" s="6" t="s">
        <v>417</v>
      </c>
      <c r="C7439" s="6" t="s">
        <v>85</v>
      </c>
      <c r="I7439" s="6" t="s">
        <v>86</v>
      </c>
    </row>
    <row r="7440" spans="1:26" x14ac:dyDescent="0.2">
      <c r="A7440" s="6" t="s">
        <v>1402</v>
      </c>
      <c r="B7440" s="8">
        <v>173</v>
      </c>
      <c r="C7440" s="8">
        <v>81</v>
      </c>
      <c r="D7440" s="8">
        <v>92</v>
      </c>
      <c r="E7440" s="8">
        <v>25</v>
      </c>
      <c r="F7440" s="8">
        <v>28</v>
      </c>
      <c r="G7440" s="8">
        <v>36</v>
      </c>
      <c r="H7440" s="8">
        <v>42</v>
      </c>
      <c r="I7440" s="8">
        <v>43</v>
      </c>
      <c r="J7440" s="8">
        <v>46</v>
      </c>
      <c r="K7440" s="8">
        <v>56</v>
      </c>
      <c r="L7440" s="8">
        <v>33</v>
      </c>
      <c r="M7440" s="8">
        <v>38</v>
      </c>
      <c r="N7440" s="8">
        <v>66</v>
      </c>
      <c r="O7440" s="8">
        <v>39</v>
      </c>
      <c r="P7440" s="8">
        <v>39</v>
      </c>
      <c r="Q7440" s="8">
        <v>30</v>
      </c>
      <c r="R7440" s="8">
        <v>49</v>
      </c>
      <c r="S7440" s="8">
        <v>33</v>
      </c>
      <c r="T7440" s="8">
        <v>82</v>
      </c>
      <c r="U7440" s="8">
        <v>8</v>
      </c>
      <c r="V7440" s="8">
        <v>82</v>
      </c>
      <c r="W7440" s="8">
        <v>22</v>
      </c>
      <c r="X7440" s="8">
        <v>13</v>
      </c>
      <c r="Y7440" s="8">
        <v>116</v>
      </c>
      <c r="Z7440" s="8">
        <v>49</v>
      </c>
    </row>
    <row r="7441" spans="1:26" x14ac:dyDescent="0.2">
      <c r="B7441" s="7">
        <v>0.09</v>
      </c>
      <c r="C7441" s="7">
        <v>0.08</v>
      </c>
      <c r="D7441" s="7">
        <v>0.09</v>
      </c>
      <c r="E7441" s="7">
        <v>0.08</v>
      </c>
      <c r="F7441" s="7">
        <v>0.08</v>
      </c>
      <c r="G7441" s="7">
        <v>0.1</v>
      </c>
      <c r="H7441" s="7">
        <v>0.11</v>
      </c>
      <c r="I7441" s="7">
        <v>7.0000000000000007E-2</v>
      </c>
      <c r="J7441" s="7">
        <v>0.09</v>
      </c>
      <c r="K7441" s="7">
        <v>0.1</v>
      </c>
      <c r="L7441" s="7">
        <v>7.0000000000000007E-2</v>
      </c>
      <c r="M7441" s="7">
        <v>0.08</v>
      </c>
      <c r="N7441" s="7">
        <v>0.1</v>
      </c>
      <c r="O7441" s="7">
        <v>7.0000000000000007E-2</v>
      </c>
      <c r="P7441" s="7">
        <v>0.08</v>
      </c>
      <c r="Q7441" s="7">
        <v>0.09</v>
      </c>
      <c r="R7441" s="7">
        <v>0.1</v>
      </c>
      <c r="S7441" s="7">
        <v>7.0000000000000007E-2</v>
      </c>
      <c r="T7441" s="7">
        <v>0.09</v>
      </c>
      <c r="U7441" s="7">
        <v>0.05</v>
      </c>
      <c r="V7441" s="7">
        <v>0.11</v>
      </c>
      <c r="W7441" s="7">
        <v>0.08</v>
      </c>
      <c r="X7441" s="7">
        <v>0.08</v>
      </c>
      <c r="Y7441" s="7">
        <v>0.1</v>
      </c>
      <c r="Z7441" s="7">
        <v>0.08</v>
      </c>
    </row>
    <row r="7442" spans="1:26" x14ac:dyDescent="0.2">
      <c r="H7442" s="6" t="s">
        <v>78</v>
      </c>
      <c r="V7442" s="6" t="s">
        <v>92</v>
      </c>
      <c r="Y7442" s="6" t="s">
        <v>92</v>
      </c>
    </row>
    <row r="7443" spans="1:26" x14ac:dyDescent="0.2">
      <c r="A7443" s="6" t="s">
        <v>1401</v>
      </c>
      <c r="B7443" s="8">
        <v>210</v>
      </c>
      <c r="C7443" s="8">
        <v>96</v>
      </c>
      <c r="D7443" s="8">
        <v>115</v>
      </c>
      <c r="E7443" s="8">
        <v>28</v>
      </c>
      <c r="F7443" s="8">
        <v>44</v>
      </c>
      <c r="G7443" s="8">
        <v>45</v>
      </c>
      <c r="H7443" s="8">
        <v>37</v>
      </c>
      <c r="I7443" s="8">
        <v>57</v>
      </c>
      <c r="J7443" s="8">
        <v>59</v>
      </c>
      <c r="K7443" s="8">
        <v>56</v>
      </c>
      <c r="L7443" s="8">
        <v>48</v>
      </c>
      <c r="M7443" s="8">
        <v>48</v>
      </c>
      <c r="N7443" s="8">
        <v>68</v>
      </c>
      <c r="O7443" s="8">
        <v>60</v>
      </c>
      <c r="P7443" s="8">
        <v>48</v>
      </c>
      <c r="Q7443" s="8">
        <v>34</v>
      </c>
      <c r="R7443" s="8">
        <v>57</v>
      </c>
      <c r="S7443" s="8">
        <v>51</v>
      </c>
      <c r="T7443" s="8">
        <v>88</v>
      </c>
      <c r="U7443" s="8">
        <v>14</v>
      </c>
      <c r="V7443" s="8">
        <v>81</v>
      </c>
      <c r="W7443" s="8">
        <v>36</v>
      </c>
      <c r="X7443" s="8">
        <v>15</v>
      </c>
      <c r="Y7443" s="8">
        <v>132</v>
      </c>
      <c r="Z7443" s="8">
        <v>66</v>
      </c>
    </row>
    <row r="7444" spans="1:26" x14ac:dyDescent="0.2">
      <c r="B7444" s="7">
        <v>0.1</v>
      </c>
      <c r="C7444" s="7">
        <v>0.1</v>
      </c>
      <c r="D7444" s="7">
        <v>0.11</v>
      </c>
      <c r="E7444" s="7">
        <v>0.09</v>
      </c>
      <c r="F7444" s="7">
        <v>0.12</v>
      </c>
      <c r="G7444" s="7">
        <v>0.12</v>
      </c>
      <c r="H7444" s="7">
        <v>0.1</v>
      </c>
      <c r="I7444" s="7">
        <v>0.1</v>
      </c>
      <c r="J7444" s="7">
        <v>0.11</v>
      </c>
      <c r="K7444" s="7">
        <v>0.1</v>
      </c>
      <c r="L7444" s="7">
        <v>0.11</v>
      </c>
      <c r="M7444" s="7">
        <v>0.1</v>
      </c>
      <c r="N7444" s="7">
        <v>0.1</v>
      </c>
      <c r="O7444" s="7">
        <v>0.11</v>
      </c>
      <c r="P7444" s="7">
        <v>0.1</v>
      </c>
      <c r="Q7444" s="7">
        <v>0.1</v>
      </c>
      <c r="R7444" s="7">
        <v>0.11</v>
      </c>
      <c r="S7444" s="7">
        <v>0.11</v>
      </c>
      <c r="T7444" s="7">
        <v>0.1</v>
      </c>
      <c r="U7444" s="7">
        <v>0.09</v>
      </c>
      <c r="V7444" s="7">
        <v>0.11</v>
      </c>
      <c r="W7444" s="7">
        <v>0.13</v>
      </c>
      <c r="X7444" s="7">
        <v>0.09</v>
      </c>
      <c r="Y7444" s="7">
        <v>0.11</v>
      </c>
      <c r="Z7444" s="7">
        <v>0.1</v>
      </c>
    </row>
    <row r="7445" spans="1:26" x14ac:dyDescent="0.2">
      <c r="A7445" s="6" t="s">
        <v>1397</v>
      </c>
      <c r="B7445" s="8">
        <v>332</v>
      </c>
      <c r="C7445" s="8">
        <v>160</v>
      </c>
      <c r="D7445" s="8">
        <v>172</v>
      </c>
      <c r="E7445" s="8">
        <v>60</v>
      </c>
      <c r="F7445" s="8">
        <v>62</v>
      </c>
      <c r="G7445" s="8">
        <v>55</v>
      </c>
      <c r="H7445" s="8">
        <v>54</v>
      </c>
      <c r="I7445" s="8">
        <v>100</v>
      </c>
      <c r="J7445" s="8">
        <v>94</v>
      </c>
      <c r="K7445" s="8">
        <v>91</v>
      </c>
      <c r="L7445" s="8">
        <v>76</v>
      </c>
      <c r="M7445" s="8">
        <v>71</v>
      </c>
      <c r="N7445" s="8">
        <v>113</v>
      </c>
      <c r="O7445" s="8">
        <v>95</v>
      </c>
      <c r="P7445" s="8">
        <v>72</v>
      </c>
      <c r="Q7445" s="8">
        <v>52</v>
      </c>
      <c r="R7445" s="8">
        <v>85</v>
      </c>
      <c r="S7445" s="8">
        <v>78</v>
      </c>
      <c r="T7445" s="8">
        <v>143</v>
      </c>
      <c r="U7445" s="8">
        <v>26</v>
      </c>
      <c r="V7445" s="8">
        <v>126</v>
      </c>
      <c r="W7445" s="8">
        <v>43</v>
      </c>
      <c r="X7445" s="8">
        <v>25</v>
      </c>
      <c r="Y7445" s="8">
        <v>194</v>
      </c>
      <c r="Z7445" s="8">
        <v>106</v>
      </c>
    </row>
    <row r="7446" spans="1:26" x14ac:dyDescent="0.2">
      <c r="B7446" s="7">
        <v>0.16</v>
      </c>
      <c r="C7446" s="7">
        <v>0.16</v>
      </c>
      <c r="D7446" s="7">
        <v>0.17</v>
      </c>
      <c r="E7446" s="7">
        <v>0.19</v>
      </c>
      <c r="F7446" s="7">
        <v>0.17</v>
      </c>
      <c r="G7446" s="7">
        <v>0.15</v>
      </c>
      <c r="H7446" s="7">
        <v>0.14000000000000001</v>
      </c>
      <c r="I7446" s="7">
        <v>0.17</v>
      </c>
      <c r="J7446" s="7">
        <v>0.18</v>
      </c>
      <c r="K7446" s="7">
        <v>0.16</v>
      </c>
      <c r="L7446" s="7">
        <v>0.17</v>
      </c>
      <c r="M7446" s="7">
        <v>0.15</v>
      </c>
      <c r="N7446" s="7">
        <v>0.17</v>
      </c>
      <c r="O7446" s="7">
        <v>0.18</v>
      </c>
      <c r="P7446" s="7">
        <v>0.16</v>
      </c>
      <c r="Q7446" s="7">
        <v>0.15</v>
      </c>
      <c r="R7446" s="7">
        <v>0.16</v>
      </c>
      <c r="S7446" s="7">
        <v>0.17</v>
      </c>
      <c r="T7446" s="7">
        <v>0.16</v>
      </c>
      <c r="U7446" s="7">
        <v>0.17</v>
      </c>
      <c r="V7446" s="7">
        <v>0.16</v>
      </c>
      <c r="W7446" s="7">
        <v>0.16</v>
      </c>
      <c r="X7446" s="7">
        <v>0.15</v>
      </c>
      <c r="Y7446" s="7">
        <v>0.16</v>
      </c>
      <c r="Z7446" s="7">
        <v>0.16</v>
      </c>
    </row>
    <row r="7447" spans="1:26" x14ac:dyDescent="0.2">
      <c r="A7447" s="6" t="s">
        <v>1393</v>
      </c>
      <c r="B7447" s="8">
        <v>226</v>
      </c>
      <c r="C7447" s="8">
        <v>105</v>
      </c>
      <c r="D7447" s="8">
        <v>121</v>
      </c>
      <c r="E7447" s="8">
        <v>43</v>
      </c>
      <c r="F7447" s="8">
        <v>55</v>
      </c>
      <c r="G7447" s="8">
        <v>38</v>
      </c>
      <c r="H7447" s="8">
        <v>38</v>
      </c>
      <c r="I7447" s="8">
        <v>52</v>
      </c>
      <c r="J7447" s="8">
        <v>62</v>
      </c>
      <c r="K7447" s="8">
        <v>60</v>
      </c>
      <c r="L7447" s="8">
        <v>51</v>
      </c>
      <c r="M7447" s="8">
        <v>52</v>
      </c>
      <c r="N7447" s="8">
        <v>72</v>
      </c>
      <c r="O7447" s="8">
        <v>66</v>
      </c>
      <c r="P7447" s="8">
        <v>44</v>
      </c>
      <c r="Q7447" s="8">
        <v>44</v>
      </c>
      <c r="R7447" s="8">
        <v>39</v>
      </c>
      <c r="S7447" s="8">
        <v>56</v>
      </c>
      <c r="T7447" s="8">
        <v>115</v>
      </c>
      <c r="U7447" s="8">
        <v>16</v>
      </c>
      <c r="V7447" s="8">
        <v>88</v>
      </c>
      <c r="W7447" s="8">
        <v>37</v>
      </c>
      <c r="X7447" s="8">
        <v>11</v>
      </c>
      <c r="Y7447" s="8">
        <v>136</v>
      </c>
      <c r="Z7447" s="8">
        <v>65</v>
      </c>
    </row>
    <row r="7448" spans="1:26" x14ac:dyDescent="0.2">
      <c r="B7448" s="7">
        <v>0.11</v>
      </c>
      <c r="C7448" s="7">
        <v>0.1</v>
      </c>
      <c r="D7448" s="7">
        <v>0.12</v>
      </c>
      <c r="E7448" s="7">
        <v>0.13</v>
      </c>
      <c r="F7448" s="7">
        <v>0.15</v>
      </c>
      <c r="G7448" s="7">
        <v>0.1</v>
      </c>
      <c r="H7448" s="7">
        <v>0.1</v>
      </c>
      <c r="I7448" s="7">
        <v>0.09</v>
      </c>
      <c r="J7448" s="7">
        <v>0.12</v>
      </c>
      <c r="K7448" s="7">
        <v>0.11</v>
      </c>
      <c r="L7448" s="7">
        <v>0.11</v>
      </c>
      <c r="M7448" s="7">
        <v>0.11</v>
      </c>
      <c r="N7448" s="7">
        <v>0.11</v>
      </c>
      <c r="O7448" s="7">
        <v>0.12</v>
      </c>
      <c r="P7448" s="7">
        <v>0.1</v>
      </c>
      <c r="Q7448" s="7">
        <v>0.13</v>
      </c>
      <c r="R7448" s="7">
        <v>7.0000000000000007E-2</v>
      </c>
      <c r="S7448" s="7">
        <v>0.12</v>
      </c>
      <c r="T7448" s="7">
        <v>0.13</v>
      </c>
      <c r="U7448" s="7">
        <v>0.11</v>
      </c>
      <c r="V7448" s="7">
        <v>0.12</v>
      </c>
      <c r="W7448" s="7">
        <v>0.13</v>
      </c>
      <c r="X7448" s="7">
        <v>7.0000000000000007E-2</v>
      </c>
      <c r="Y7448" s="7">
        <v>0.11</v>
      </c>
      <c r="Z7448" s="7">
        <v>0.1</v>
      </c>
    </row>
    <row r="7449" spans="1:26" x14ac:dyDescent="0.2">
      <c r="B7449" s="6" t="s">
        <v>1601</v>
      </c>
      <c r="E7449" s="6" t="s">
        <v>78</v>
      </c>
      <c r="F7449" s="6" t="s">
        <v>411</v>
      </c>
      <c r="S7449" s="6" t="s">
        <v>205</v>
      </c>
      <c r="T7449" s="6" t="s">
        <v>106</v>
      </c>
      <c r="W7449" s="6" t="s">
        <v>186</v>
      </c>
    </row>
    <row r="7450" spans="1:26" x14ac:dyDescent="0.2">
      <c r="A7450" s="6" t="s">
        <v>1390</v>
      </c>
      <c r="B7450" s="8">
        <v>184</v>
      </c>
      <c r="C7450" s="8">
        <v>73</v>
      </c>
      <c r="D7450" s="8">
        <v>111</v>
      </c>
      <c r="E7450" s="8">
        <v>37</v>
      </c>
      <c r="F7450" s="8">
        <v>27</v>
      </c>
      <c r="G7450" s="8">
        <v>26</v>
      </c>
      <c r="H7450" s="8">
        <v>43</v>
      </c>
      <c r="I7450" s="8">
        <v>52</v>
      </c>
      <c r="J7450" s="8">
        <v>39</v>
      </c>
      <c r="K7450" s="8">
        <v>53</v>
      </c>
      <c r="L7450" s="8">
        <v>46</v>
      </c>
      <c r="M7450" s="8">
        <v>45</v>
      </c>
      <c r="N7450" s="8">
        <v>64</v>
      </c>
      <c r="O7450" s="8">
        <v>53</v>
      </c>
      <c r="P7450" s="8">
        <v>39</v>
      </c>
      <c r="Q7450" s="8">
        <v>28</v>
      </c>
      <c r="R7450" s="8">
        <v>50</v>
      </c>
      <c r="S7450" s="8">
        <v>39</v>
      </c>
      <c r="T7450" s="8">
        <v>85</v>
      </c>
      <c r="U7450" s="8">
        <v>10</v>
      </c>
      <c r="V7450" s="8">
        <v>66</v>
      </c>
      <c r="W7450" s="8">
        <v>27</v>
      </c>
      <c r="X7450" s="8">
        <v>10</v>
      </c>
      <c r="Y7450" s="8">
        <v>104</v>
      </c>
      <c r="Z7450" s="8">
        <v>57</v>
      </c>
    </row>
    <row r="7451" spans="1:26" x14ac:dyDescent="0.2">
      <c r="B7451" s="7">
        <v>0.09</v>
      </c>
      <c r="C7451" s="7">
        <v>7.0000000000000007E-2</v>
      </c>
      <c r="D7451" s="7">
        <v>0.11</v>
      </c>
      <c r="E7451" s="7">
        <v>0.11</v>
      </c>
      <c r="F7451" s="7">
        <v>7.0000000000000007E-2</v>
      </c>
      <c r="G7451" s="7">
        <v>7.0000000000000007E-2</v>
      </c>
      <c r="H7451" s="7">
        <v>0.11</v>
      </c>
      <c r="I7451" s="7">
        <v>0.09</v>
      </c>
      <c r="J7451" s="7">
        <v>7.0000000000000007E-2</v>
      </c>
      <c r="K7451" s="7">
        <v>0.09</v>
      </c>
      <c r="L7451" s="7">
        <v>0.1</v>
      </c>
      <c r="M7451" s="7">
        <v>0.1</v>
      </c>
      <c r="N7451" s="7">
        <v>0.09</v>
      </c>
      <c r="O7451" s="7">
        <v>0.1</v>
      </c>
      <c r="P7451" s="7">
        <v>0.08</v>
      </c>
      <c r="Q7451" s="7">
        <v>0.08</v>
      </c>
      <c r="R7451" s="7">
        <v>0.1</v>
      </c>
      <c r="S7451" s="7">
        <v>0.09</v>
      </c>
      <c r="T7451" s="7">
        <v>0.1</v>
      </c>
      <c r="U7451" s="7">
        <v>0.06</v>
      </c>
      <c r="V7451" s="7">
        <v>0.09</v>
      </c>
      <c r="W7451" s="7">
        <v>0.1</v>
      </c>
      <c r="X7451" s="7">
        <v>0.06</v>
      </c>
      <c r="Y7451" s="7">
        <v>0.09</v>
      </c>
      <c r="Z7451" s="7">
        <v>0.09</v>
      </c>
    </row>
    <row r="7452" spans="1:26" x14ac:dyDescent="0.2">
      <c r="B7452" s="6" t="s">
        <v>487</v>
      </c>
      <c r="D7452" s="6" t="s">
        <v>32</v>
      </c>
      <c r="E7452" s="6" t="s">
        <v>304</v>
      </c>
      <c r="H7452" s="6" t="s">
        <v>304</v>
      </c>
    </row>
    <row r="7453" spans="1:26" x14ac:dyDescent="0.2">
      <c r="A7453" s="6" t="s">
        <v>1388</v>
      </c>
      <c r="B7453" s="8">
        <v>176</v>
      </c>
      <c r="C7453" s="8">
        <v>79</v>
      </c>
      <c r="D7453" s="8">
        <v>97</v>
      </c>
      <c r="E7453" s="8">
        <v>34</v>
      </c>
      <c r="F7453" s="8">
        <v>29</v>
      </c>
      <c r="G7453" s="8">
        <v>28</v>
      </c>
      <c r="H7453" s="8">
        <v>27</v>
      </c>
      <c r="I7453" s="8">
        <v>59</v>
      </c>
      <c r="J7453" s="8">
        <v>53</v>
      </c>
      <c r="K7453" s="8">
        <v>49</v>
      </c>
      <c r="L7453" s="8">
        <v>38</v>
      </c>
      <c r="M7453" s="8">
        <v>36</v>
      </c>
      <c r="N7453" s="8">
        <v>66</v>
      </c>
      <c r="O7453" s="8">
        <v>43</v>
      </c>
      <c r="P7453" s="8">
        <v>38</v>
      </c>
      <c r="Q7453" s="8">
        <v>29</v>
      </c>
      <c r="R7453" s="8">
        <v>41</v>
      </c>
      <c r="S7453" s="8">
        <v>45</v>
      </c>
      <c r="T7453" s="8">
        <v>74</v>
      </c>
      <c r="U7453" s="8">
        <v>16</v>
      </c>
      <c r="V7453" s="8">
        <v>56</v>
      </c>
      <c r="W7453" s="8">
        <v>23</v>
      </c>
      <c r="X7453" s="8">
        <v>16</v>
      </c>
      <c r="Y7453" s="8">
        <v>95</v>
      </c>
      <c r="Z7453" s="8">
        <v>67</v>
      </c>
    </row>
    <row r="7454" spans="1:26" x14ac:dyDescent="0.2">
      <c r="B7454" s="7">
        <v>0.09</v>
      </c>
      <c r="C7454" s="7">
        <v>0.08</v>
      </c>
      <c r="D7454" s="7">
        <v>0.09</v>
      </c>
      <c r="E7454" s="7">
        <v>0.1</v>
      </c>
      <c r="F7454" s="7">
        <v>0.08</v>
      </c>
      <c r="G7454" s="7">
        <v>7.0000000000000007E-2</v>
      </c>
      <c r="H7454" s="7">
        <v>7.0000000000000007E-2</v>
      </c>
      <c r="I7454" s="7">
        <v>0.1</v>
      </c>
      <c r="J7454" s="7">
        <v>0.1</v>
      </c>
      <c r="K7454" s="7">
        <v>0.09</v>
      </c>
      <c r="L7454" s="7">
        <v>0.08</v>
      </c>
      <c r="M7454" s="7">
        <v>0.08</v>
      </c>
      <c r="N7454" s="7">
        <v>0.1</v>
      </c>
      <c r="O7454" s="7">
        <v>0.08</v>
      </c>
      <c r="P7454" s="7">
        <v>0.08</v>
      </c>
      <c r="Q7454" s="7">
        <v>0.08</v>
      </c>
      <c r="R7454" s="7">
        <v>0.08</v>
      </c>
      <c r="S7454" s="7">
        <v>0.1</v>
      </c>
      <c r="T7454" s="7">
        <v>0.08</v>
      </c>
      <c r="U7454" s="7">
        <v>0.11</v>
      </c>
      <c r="V7454" s="7">
        <v>7.0000000000000007E-2</v>
      </c>
      <c r="W7454" s="7">
        <v>0.08</v>
      </c>
      <c r="X7454" s="7">
        <v>0.1</v>
      </c>
      <c r="Y7454" s="7">
        <v>0.08</v>
      </c>
      <c r="Z7454" s="7">
        <v>0.1</v>
      </c>
    </row>
    <row r="7455" spans="1:26" x14ac:dyDescent="0.2">
      <c r="A7455" s="6" t="s">
        <v>1387</v>
      </c>
      <c r="B7455" s="8">
        <v>71</v>
      </c>
      <c r="C7455" s="8">
        <v>30</v>
      </c>
      <c r="D7455" s="8">
        <v>41</v>
      </c>
      <c r="E7455" s="8">
        <v>17</v>
      </c>
      <c r="F7455" s="8">
        <v>12</v>
      </c>
      <c r="G7455" s="8">
        <v>12</v>
      </c>
      <c r="H7455" s="8">
        <v>13</v>
      </c>
      <c r="I7455" s="8">
        <v>17</v>
      </c>
      <c r="J7455" s="8">
        <v>18</v>
      </c>
      <c r="K7455" s="8">
        <v>20</v>
      </c>
      <c r="L7455" s="8">
        <v>8</v>
      </c>
      <c r="M7455" s="8">
        <v>25</v>
      </c>
      <c r="N7455" s="8">
        <v>21</v>
      </c>
      <c r="O7455" s="8">
        <v>13</v>
      </c>
      <c r="P7455" s="8">
        <v>18</v>
      </c>
      <c r="Q7455" s="8">
        <v>20</v>
      </c>
      <c r="R7455" s="8">
        <v>24</v>
      </c>
      <c r="S7455" s="8">
        <v>14</v>
      </c>
      <c r="T7455" s="8">
        <v>29</v>
      </c>
      <c r="U7455" s="8">
        <v>5</v>
      </c>
      <c r="V7455" s="8">
        <v>24</v>
      </c>
      <c r="W7455" s="8">
        <v>14</v>
      </c>
      <c r="X7455" s="8">
        <v>6</v>
      </c>
      <c r="Y7455" s="8">
        <v>44</v>
      </c>
      <c r="Z7455" s="8">
        <v>20</v>
      </c>
    </row>
    <row r="7456" spans="1:26" x14ac:dyDescent="0.2">
      <c r="B7456" s="7">
        <v>0.04</v>
      </c>
      <c r="C7456" s="7">
        <v>0.03</v>
      </c>
      <c r="D7456" s="7">
        <v>0.04</v>
      </c>
      <c r="E7456" s="7">
        <v>0.05</v>
      </c>
      <c r="F7456" s="7">
        <v>0.03</v>
      </c>
      <c r="G7456" s="7">
        <v>0.03</v>
      </c>
      <c r="H7456" s="7">
        <v>0.03</v>
      </c>
      <c r="I7456" s="7">
        <v>0.03</v>
      </c>
      <c r="J7456" s="7">
        <v>0.03</v>
      </c>
      <c r="K7456" s="7">
        <v>0.04</v>
      </c>
      <c r="L7456" s="7">
        <v>0.02</v>
      </c>
      <c r="M7456" s="7">
        <v>0.05</v>
      </c>
      <c r="N7456" s="7">
        <v>0.03</v>
      </c>
      <c r="O7456" s="7">
        <v>0.02</v>
      </c>
      <c r="P7456" s="7">
        <v>0.04</v>
      </c>
      <c r="Q7456" s="7">
        <v>0.06</v>
      </c>
      <c r="R7456" s="7">
        <v>0.05</v>
      </c>
      <c r="S7456" s="7">
        <v>0.03</v>
      </c>
      <c r="T7456" s="7">
        <v>0.03</v>
      </c>
      <c r="U7456" s="7">
        <v>0.03</v>
      </c>
      <c r="V7456" s="7">
        <v>0.03</v>
      </c>
      <c r="W7456" s="7">
        <v>0.05</v>
      </c>
      <c r="X7456" s="7">
        <v>0.04</v>
      </c>
      <c r="Y7456" s="7">
        <v>0.04</v>
      </c>
      <c r="Z7456" s="7">
        <v>0.03</v>
      </c>
    </row>
    <row r="7457" spans="1:26" x14ac:dyDescent="0.2">
      <c r="B7457" s="6" t="s">
        <v>102</v>
      </c>
      <c r="M7457" s="6" t="s">
        <v>109</v>
      </c>
      <c r="Q7457" s="6" t="s">
        <v>173</v>
      </c>
    </row>
    <row r="7458" spans="1:26" x14ac:dyDescent="0.2">
      <c r="A7458" s="6" t="s">
        <v>1385</v>
      </c>
      <c r="B7458" s="8">
        <v>35</v>
      </c>
      <c r="C7458" s="8">
        <v>17</v>
      </c>
      <c r="D7458" s="8">
        <v>18</v>
      </c>
      <c r="E7458" s="8">
        <v>5</v>
      </c>
      <c r="F7458" s="8">
        <v>7</v>
      </c>
      <c r="G7458" s="8">
        <v>7</v>
      </c>
      <c r="H7458" s="8">
        <v>7</v>
      </c>
      <c r="I7458" s="8">
        <v>10</v>
      </c>
      <c r="J7458" s="8">
        <v>8</v>
      </c>
      <c r="K7458" s="8">
        <v>13</v>
      </c>
      <c r="L7458" s="8">
        <v>7</v>
      </c>
      <c r="M7458" s="8">
        <v>8</v>
      </c>
      <c r="N7458" s="8">
        <v>10</v>
      </c>
      <c r="O7458" s="8">
        <v>11</v>
      </c>
      <c r="P7458" s="8">
        <v>10</v>
      </c>
      <c r="Q7458" s="8">
        <v>5</v>
      </c>
      <c r="R7458" s="8">
        <v>8</v>
      </c>
      <c r="S7458" s="8">
        <v>9</v>
      </c>
      <c r="T7458" s="8">
        <v>10</v>
      </c>
      <c r="U7458" s="8">
        <v>7</v>
      </c>
      <c r="V7458" s="8">
        <v>14</v>
      </c>
      <c r="W7458" s="8">
        <v>3</v>
      </c>
      <c r="X7458" s="8">
        <v>1</v>
      </c>
      <c r="Y7458" s="8">
        <v>18</v>
      </c>
      <c r="Z7458" s="8">
        <v>15</v>
      </c>
    </row>
    <row r="7459" spans="1:26" x14ac:dyDescent="0.2">
      <c r="B7459" s="7">
        <v>0.02</v>
      </c>
      <c r="C7459" s="7">
        <v>0.02</v>
      </c>
      <c r="D7459" s="7">
        <v>0.02</v>
      </c>
      <c r="E7459" s="7">
        <v>0.02</v>
      </c>
      <c r="F7459" s="7">
        <v>0.02</v>
      </c>
      <c r="G7459" s="7">
        <v>0.02</v>
      </c>
      <c r="H7459" s="7">
        <v>0.02</v>
      </c>
      <c r="I7459" s="7">
        <v>0.02</v>
      </c>
      <c r="J7459" s="7">
        <v>0.01</v>
      </c>
      <c r="K7459" s="7">
        <v>0.02</v>
      </c>
      <c r="L7459" s="7">
        <v>0.02</v>
      </c>
      <c r="M7459" s="7">
        <v>0.02</v>
      </c>
      <c r="N7459" s="7">
        <v>0.01</v>
      </c>
      <c r="O7459" s="7">
        <v>0.02</v>
      </c>
      <c r="P7459" s="7">
        <v>0.02</v>
      </c>
      <c r="Q7459" s="7">
        <v>0.01</v>
      </c>
      <c r="R7459" s="7">
        <v>0.02</v>
      </c>
      <c r="S7459" s="7">
        <v>0.02</v>
      </c>
      <c r="T7459" s="7">
        <v>0.01</v>
      </c>
      <c r="U7459" s="7">
        <v>0.05</v>
      </c>
      <c r="V7459" s="7">
        <v>0.02</v>
      </c>
      <c r="W7459" s="7">
        <v>0.01</v>
      </c>
      <c r="X7459" s="7">
        <v>0.01</v>
      </c>
      <c r="Y7459" s="7">
        <v>0.02</v>
      </c>
      <c r="Z7459" s="7">
        <v>0.02</v>
      </c>
    </row>
    <row r="7460" spans="1:26" x14ac:dyDescent="0.2">
      <c r="A7460" s="6" t="s">
        <v>472</v>
      </c>
    </row>
    <row r="7462" spans="1:26" x14ac:dyDescent="0.2">
      <c r="A7462" s="6" t="s">
        <v>269</v>
      </c>
      <c r="B7462" s="8">
        <v>89</v>
      </c>
      <c r="C7462" s="8">
        <v>41</v>
      </c>
      <c r="D7462" s="8">
        <v>48</v>
      </c>
      <c r="E7462" s="8">
        <v>28</v>
      </c>
      <c r="F7462" s="8">
        <v>23</v>
      </c>
      <c r="G7462" s="8">
        <v>24</v>
      </c>
      <c r="H7462" s="8">
        <v>9</v>
      </c>
      <c r="I7462" s="8">
        <v>5</v>
      </c>
      <c r="J7462" s="8">
        <v>10</v>
      </c>
      <c r="K7462" s="8">
        <v>25</v>
      </c>
      <c r="L7462" s="8">
        <v>20</v>
      </c>
      <c r="M7462" s="8">
        <v>34</v>
      </c>
      <c r="N7462" s="8">
        <v>32</v>
      </c>
      <c r="O7462" s="8">
        <v>15</v>
      </c>
      <c r="P7462" s="8">
        <v>21</v>
      </c>
      <c r="Q7462" s="8">
        <v>21</v>
      </c>
      <c r="R7462" s="8">
        <v>41</v>
      </c>
      <c r="S7462" s="8">
        <v>26</v>
      </c>
      <c r="T7462" s="8">
        <v>15</v>
      </c>
      <c r="U7462" s="8">
        <v>7</v>
      </c>
      <c r="V7462" s="8">
        <v>32</v>
      </c>
      <c r="W7462" s="8">
        <v>8</v>
      </c>
      <c r="X7462" s="8">
        <v>9</v>
      </c>
      <c r="Y7462" s="8">
        <v>50</v>
      </c>
      <c r="Z7462" s="8">
        <v>20</v>
      </c>
    </row>
    <row r="7463" spans="1:26" x14ac:dyDescent="0.2">
      <c r="B7463" s="7">
        <v>0.04</v>
      </c>
      <c r="C7463" s="7">
        <v>0.04</v>
      </c>
      <c r="D7463" s="7">
        <v>0.05</v>
      </c>
      <c r="E7463" s="7">
        <v>0.09</v>
      </c>
      <c r="F7463" s="7">
        <v>0.06</v>
      </c>
      <c r="G7463" s="7">
        <v>0.06</v>
      </c>
      <c r="H7463" s="7">
        <v>0.03</v>
      </c>
      <c r="I7463" s="7">
        <v>0.01</v>
      </c>
      <c r="J7463" s="7">
        <v>0.02</v>
      </c>
      <c r="K7463" s="7">
        <v>0.04</v>
      </c>
      <c r="L7463" s="7">
        <v>0.04</v>
      </c>
      <c r="M7463" s="7">
        <v>7.0000000000000007E-2</v>
      </c>
      <c r="N7463" s="7">
        <v>0.05</v>
      </c>
      <c r="O7463" s="7">
        <v>0.03</v>
      </c>
      <c r="P7463" s="7">
        <v>0.05</v>
      </c>
      <c r="Q7463" s="7">
        <v>0.06</v>
      </c>
      <c r="R7463" s="7">
        <v>0.08</v>
      </c>
      <c r="S7463" s="7">
        <v>0.06</v>
      </c>
      <c r="T7463" s="7">
        <v>0.02</v>
      </c>
      <c r="U7463" s="7">
        <v>0.05</v>
      </c>
      <c r="V7463" s="7">
        <v>0.04</v>
      </c>
      <c r="W7463" s="7">
        <v>0.03</v>
      </c>
      <c r="X7463" s="7">
        <v>0.05</v>
      </c>
      <c r="Y7463" s="7">
        <v>0.04</v>
      </c>
      <c r="Z7463" s="7">
        <v>0.03</v>
      </c>
    </row>
    <row r="7464" spans="1:26" x14ac:dyDescent="0.2">
      <c r="B7464" s="6" t="s">
        <v>1555</v>
      </c>
      <c r="E7464" s="6" t="s">
        <v>411</v>
      </c>
      <c r="F7464" s="6" t="s">
        <v>77</v>
      </c>
      <c r="G7464" s="6" t="s">
        <v>411</v>
      </c>
      <c r="M7464" s="6" t="s">
        <v>354</v>
      </c>
      <c r="Q7464" s="6" t="s">
        <v>115</v>
      </c>
      <c r="R7464" s="6" t="s">
        <v>160</v>
      </c>
      <c r="S7464" s="6" t="s">
        <v>96</v>
      </c>
      <c r="U7464" s="6" t="s">
        <v>96</v>
      </c>
    </row>
    <row r="7465" spans="1:26" x14ac:dyDescent="0.2">
      <c r="A7465" s="6" t="s">
        <v>261</v>
      </c>
      <c r="B7465" s="11">
        <v>4.3899999999999997</v>
      </c>
      <c r="C7465" s="11">
        <v>4.05</v>
      </c>
      <c r="D7465" s="11">
        <v>4.74</v>
      </c>
      <c r="E7465" s="11">
        <v>5.14</v>
      </c>
      <c r="F7465" s="11">
        <v>4.5999999999999996</v>
      </c>
      <c r="G7465" s="11">
        <v>4.16</v>
      </c>
      <c r="H7465" s="11">
        <v>4.21</v>
      </c>
      <c r="I7465" s="11">
        <v>4.1500000000000004</v>
      </c>
      <c r="J7465" s="11">
        <v>4.3600000000000003</v>
      </c>
      <c r="K7465" s="11">
        <v>4.4400000000000004</v>
      </c>
      <c r="L7465" s="11">
        <v>4.28</v>
      </c>
      <c r="M7465" s="11">
        <v>4.4800000000000004</v>
      </c>
      <c r="N7465" s="11">
        <v>4.46</v>
      </c>
      <c r="O7465" s="11">
        <v>4.37</v>
      </c>
      <c r="P7465" s="11">
        <v>4.22</v>
      </c>
      <c r="Q7465" s="11">
        <v>4.54</v>
      </c>
      <c r="R7465" s="11">
        <v>4.37</v>
      </c>
      <c r="S7465" s="11">
        <v>4.55</v>
      </c>
      <c r="T7465" s="11">
        <v>4.3099999999999996</v>
      </c>
      <c r="U7465" s="11">
        <v>4.4800000000000004</v>
      </c>
      <c r="V7465" s="11">
        <v>4.32</v>
      </c>
      <c r="W7465" s="11">
        <v>4.6399999999999997</v>
      </c>
      <c r="X7465" s="11">
        <v>3.9</v>
      </c>
      <c r="Y7465" s="11">
        <v>4.34</v>
      </c>
      <c r="Z7465" s="11">
        <v>4.37</v>
      </c>
    </row>
    <row r="7466" spans="1:26" x14ac:dyDescent="0.2">
      <c r="B7466" s="6" t="s">
        <v>1600</v>
      </c>
      <c r="D7466" s="6" t="s">
        <v>32</v>
      </c>
      <c r="E7466" s="6" t="s">
        <v>187</v>
      </c>
      <c r="F7466" s="6" t="s">
        <v>1599</v>
      </c>
      <c r="W7466" s="6" t="s">
        <v>186</v>
      </c>
    </row>
    <row r="7467" spans="1:26" x14ac:dyDescent="0.2">
      <c r="A7467" s="6" t="s">
        <v>257</v>
      </c>
      <c r="B7467" s="8">
        <v>282</v>
      </c>
      <c r="C7467" s="8">
        <v>126</v>
      </c>
      <c r="D7467" s="8">
        <v>156</v>
      </c>
      <c r="E7467" s="8">
        <v>56</v>
      </c>
      <c r="F7467" s="8">
        <v>48</v>
      </c>
      <c r="G7467" s="8">
        <v>46</v>
      </c>
      <c r="H7467" s="8">
        <v>46</v>
      </c>
      <c r="I7467" s="8">
        <v>87</v>
      </c>
      <c r="J7467" s="8">
        <v>79</v>
      </c>
      <c r="K7467" s="8">
        <v>82</v>
      </c>
      <c r="L7467" s="8">
        <v>53</v>
      </c>
      <c r="M7467" s="8">
        <v>68</v>
      </c>
      <c r="N7467" s="8">
        <v>97</v>
      </c>
      <c r="O7467" s="8">
        <v>67</v>
      </c>
      <c r="P7467" s="8">
        <v>65</v>
      </c>
      <c r="Q7467" s="8">
        <v>53</v>
      </c>
      <c r="R7467" s="8">
        <v>72</v>
      </c>
      <c r="S7467" s="8">
        <v>69</v>
      </c>
      <c r="T7467" s="8">
        <v>113</v>
      </c>
      <c r="U7467" s="8">
        <v>28</v>
      </c>
      <c r="V7467" s="8">
        <v>94</v>
      </c>
      <c r="W7467" s="8">
        <v>40</v>
      </c>
      <c r="X7467" s="8">
        <v>23</v>
      </c>
      <c r="Y7467" s="8">
        <v>157</v>
      </c>
      <c r="Z7467" s="8">
        <v>102</v>
      </c>
    </row>
    <row r="7468" spans="1:26" x14ac:dyDescent="0.2">
      <c r="B7468" s="7">
        <v>0.14000000000000001</v>
      </c>
      <c r="C7468" s="7">
        <v>0.13</v>
      </c>
      <c r="D7468" s="7">
        <v>0.15</v>
      </c>
      <c r="E7468" s="7">
        <v>0.17</v>
      </c>
      <c r="F7468" s="7">
        <v>0.13</v>
      </c>
      <c r="G7468" s="7">
        <v>0.13</v>
      </c>
      <c r="H7468" s="7">
        <v>0.12</v>
      </c>
      <c r="I7468" s="7">
        <v>0.15</v>
      </c>
      <c r="J7468" s="7">
        <v>0.15</v>
      </c>
      <c r="K7468" s="7">
        <v>0.14000000000000001</v>
      </c>
      <c r="L7468" s="7">
        <v>0.12</v>
      </c>
      <c r="M7468" s="7">
        <v>0.14000000000000001</v>
      </c>
      <c r="N7468" s="7">
        <v>0.14000000000000001</v>
      </c>
      <c r="O7468" s="7">
        <v>0.12</v>
      </c>
      <c r="P7468" s="7">
        <v>0.14000000000000001</v>
      </c>
      <c r="Q7468" s="7">
        <v>0.16</v>
      </c>
      <c r="R7468" s="7">
        <v>0.14000000000000001</v>
      </c>
      <c r="S7468" s="7">
        <v>0.15</v>
      </c>
      <c r="T7468" s="7">
        <v>0.13</v>
      </c>
      <c r="U7468" s="7">
        <v>0.19</v>
      </c>
      <c r="V7468" s="7">
        <v>0.12</v>
      </c>
      <c r="W7468" s="7">
        <v>0.15</v>
      </c>
      <c r="X7468" s="7">
        <v>0.14000000000000001</v>
      </c>
      <c r="Y7468" s="7">
        <v>0.13</v>
      </c>
      <c r="Z7468" s="7">
        <v>0.16</v>
      </c>
    </row>
    <row r="7469" spans="1:26" x14ac:dyDescent="0.2">
      <c r="A7469" s="6" t="s">
        <v>249</v>
      </c>
      <c r="B7469" s="8">
        <v>907</v>
      </c>
      <c r="C7469" s="8">
        <v>496</v>
      </c>
      <c r="D7469" s="8">
        <v>410</v>
      </c>
      <c r="E7469" s="8">
        <v>99</v>
      </c>
      <c r="F7469" s="8">
        <v>147</v>
      </c>
      <c r="G7469" s="8">
        <v>181</v>
      </c>
      <c r="H7469" s="8">
        <v>186</v>
      </c>
      <c r="I7469" s="8">
        <v>294</v>
      </c>
      <c r="J7469" s="8">
        <v>248</v>
      </c>
      <c r="K7469" s="8">
        <v>253</v>
      </c>
      <c r="L7469" s="8">
        <v>202</v>
      </c>
      <c r="M7469" s="8">
        <v>203</v>
      </c>
      <c r="N7469" s="8">
        <v>297</v>
      </c>
      <c r="O7469" s="8">
        <v>244</v>
      </c>
      <c r="P7469" s="8">
        <v>221</v>
      </c>
      <c r="Q7469" s="8">
        <v>145</v>
      </c>
      <c r="R7469" s="8">
        <v>233</v>
      </c>
      <c r="S7469" s="8">
        <v>193</v>
      </c>
      <c r="T7469" s="8">
        <v>416</v>
      </c>
      <c r="U7469" s="8">
        <v>65</v>
      </c>
      <c r="V7469" s="8">
        <v>357</v>
      </c>
      <c r="W7469" s="8">
        <v>118</v>
      </c>
      <c r="X7469" s="8">
        <v>84</v>
      </c>
      <c r="Y7469" s="8">
        <v>559</v>
      </c>
      <c r="Z7469" s="8">
        <v>295</v>
      </c>
    </row>
    <row r="7470" spans="1:26" x14ac:dyDescent="0.2">
      <c r="B7470" s="7">
        <v>0.45</v>
      </c>
      <c r="C7470" s="7">
        <v>0.5</v>
      </c>
      <c r="D7470" s="7">
        <v>0.4</v>
      </c>
      <c r="E7470" s="7">
        <v>0.31</v>
      </c>
      <c r="F7470" s="7">
        <v>0.41</v>
      </c>
      <c r="G7470" s="7">
        <v>0.49</v>
      </c>
      <c r="H7470" s="7">
        <v>0.49</v>
      </c>
      <c r="I7470" s="7">
        <v>0.5</v>
      </c>
      <c r="J7470" s="7">
        <v>0.47</v>
      </c>
      <c r="K7470" s="7">
        <v>0.45</v>
      </c>
      <c r="L7470" s="7">
        <v>0.45</v>
      </c>
      <c r="M7470" s="7">
        <v>0.43</v>
      </c>
      <c r="N7470" s="7">
        <v>0.44</v>
      </c>
      <c r="O7470" s="7">
        <v>0.45</v>
      </c>
      <c r="P7470" s="7">
        <v>0.48</v>
      </c>
      <c r="Q7470" s="7">
        <v>0.42</v>
      </c>
      <c r="R7470" s="7">
        <v>0.45</v>
      </c>
      <c r="S7470" s="7">
        <v>0.42</v>
      </c>
      <c r="T7470" s="7">
        <v>0.47</v>
      </c>
      <c r="U7470" s="7">
        <v>0.43</v>
      </c>
      <c r="V7470" s="7">
        <v>0.47</v>
      </c>
      <c r="W7470" s="7">
        <v>0.43</v>
      </c>
      <c r="X7470" s="7">
        <v>0.52</v>
      </c>
      <c r="Y7470" s="7">
        <v>0.47</v>
      </c>
      <c r="Z7470" s="7">
        <v>0.46</v>
      </c>
    </row>
    <row r="7471" spans="1:26" x14ac:dyDescent="0.2">
      <c r="B7471" s="6" t="s">
        <v>417</v>
      </c>
      <c r="C7471" s="6" t="s">
        <v>85</v>
      </c>
      <c r="F7471" s="6" t="s">
        <v>41</v>
      </c>
      <c r="G7471" s="6" t="s">
        <v>35</v>
      </c>
      <c r="H7471" s="6" t="s">
        <v>35</v>
      </c>
      <c r="I7471" s="6" t="s">
        <v>210</v>
      </c>
    </row>
    <row r="7473" spans="1:1" x14ac:dyDescent="0.2">
      <c r="A7473" s="6" t="s">
        <v>97</v>
      </c>
    </row>
    <row r="7475" spans="1:1" x14ac:dyDescent="0.2">
      <c r="A7475" s="6" t="s">
        <v>353</v>
      </c>
    </row>
    <row r="7476" spans="1:1" x14ac:dyDescent="0.2">
      <c r="A7476" s="6" t="s">
        <v>352</v>
      </c>
    </row>
    <row r="7478" spans="1:1" x14ac:dyDescent="0.2">
      <c r="A7478" s="8">
        <v>112</v>
      </c>
    </row>
    <row r="7483" spans="1:1" x14ac:dyDescent="0.2">
      <c r="A7483" s="9" t="s">
        <v>0</v>
      </c>
    </row>
    <row r="7485" spans="1:1" x14ac:dyDescent="0.2">
      <c r="A7485" s="9" t="s">
        <v>1</v>
      </c>
    </row>
    <row r="7486" spans="1:1" x14ac:dyDescent="0.2">
      <c r="A7486" s="9" t="s">
        <v>2</v>
      </c>
    </row>
    <row r="7487" spans="1:1" x14ac:dyDescent="0.2">
      <c r="A7487" s="9" t="s">
        <v>3</v>
      </c>
    </row>
    <row r="7488" spans="1:1" x14ac:dyDescent="0.2">
      <c r="A7488" s="9" t="s">
        <v>4</v>
      </c>
    </row>
    <row r="7489" spans="1:34" x14ac:dyDescent="0.2">
      <c r="A7489" s="9" t="s">
        <v>5</v>
      </c>
    </row>
    <row r="7490" spans="1:34" x14ac:dyDescent="0.2">
      <c r="A7490" s="6" t="s">
        <v>1602</v>
      </c>
    </row>
    <row r="7491" spans="1:34" x14ac:dyDescent="0.2">
      <c r="A7491" s="6" t="s">
        <v>7</v>
      </c>
    </row>
    <row r="7493" spans="1:34" x14ac:dyDescent="0.2">
      <c r="J7493" s="9" t="s">
        <v>157</v>
      </c>
      <c r="N7493" s="9" t="s">
        <v>156</v>
      </c>
      <c r="R7493" s="9" t="s">
        <v>155</v>
      </c>
    </row>
    <row r="7494" spans="1:34" x14ac:dyDescent="0.2">
      <c r="I7494" s="9" t="s">
        <v>154</v>
      </c>
      <c r="K7494" s="9" t="s">
        <v>153</v>
      </c>
      <c r="M7494" s="9" t="s">
        <v>154</v>
      </c>
      <c r="O7494" s="9" t="s">
        <v>153</v>
      </c>
      <c r="Q7494" s="9" t="s">
        <v>154</v>
      </c>
      <c r="S7494" s="9" t="s">
        <v>153</v>
      </c>
    </row>
    <row r="7495" spans="1:34" x14ac:dyDescent="0.2">
      <c r="AA7495" s="9" t="s">
        <v>152</v>
      </c>
    </row>
    <row r="7496" spans="1:34" x14ac:dyDescent="0.2">
      <c r="D7496" s="9" t="s">
        <v>151</v>
      </c>
      <c r="F7496" s="9" t="s">
        <v>150</v>
      </c>
      <c r="U7496" s="9" t="s">
        <v>149</v>
      </c>
      <c r="W7496" s="9" t="s">
        <v>148</v>
      </c>
      <c r="Y7496" s="9" t="s">
        <v>147</v>
      </c>
      <c r="AA7496" s="9" t="s">
        <v>146</v>
      </c>
      <c r="AC7496" s="9" t="s">
        <v>145</v>
      </c>
      <c r="AG7496" s="9" t="s">
        <v>144</v>
      </c>
    </row>
    <row r="7497" spans="1:34" x14ac:dyDescent="0.2">
      <c r="AC7497" s="9" t="s">
        <v>143</v>
      </c>
      <c r="AD7497" s="9" t="s">
        <v>142</v>
      </c>
    </row>
    <row r="7498" spans="1:34" x14ac:dyDescent="0.2">
      <c r="F7498" s="9" t="s">
        <v>143</v>
      </c>
      <c r="G7498" s="9" t="s">
        <v>142</v>
      </c>
      <c r="U7498" s="9" t="s">
        <v>141</v>
      </c>
      <c r="W7498" s="9" t="s">
        <v>141</v>
      </c>
      <c r="Y7498" s="9" t="s">
        <v>141</v>
      </c>
      <c r="AA7498" s="9" t="s">
        <v>141</v>
      </c>
      <c r="AC7498" s="9" t="s">
        <v>140</v>
      </c>
      <c r="AD7498" s="9" t="s">
        <v>140</v>
      </c>
      <c r="AF7498" s="9" t="s">
        <v>139</v>
      </c>
      <c r="AG7498" s="9" t="s">
        <v>138</v>
      </c>
      <c r="AH7498" s="9" t="s">
        <v>137</v>
      </c>
    </row>
    <row r="7499" spans="1:34" x14ac:dyDescent="0.2">
      <c r="B7499" s="9" t="s">
        <v>24</v>
      </c>
      <c r="C7499" s="9" t="s">
        <v>74</v>
      </c>
      <c r="D7499" s="9" t="s">
        <v>83</v>
      </c>
      <c r="E7499" s="9" t="s">
        <v>131</v>
      </c>
      <c r="F7499" s="9" t="s">
        <v>136</v>
      </c>
      <c r="G7499" s="9" t="s">
        <v>136</v>
      </c>
      <c r="H7499" s="9" t="s">
        <v>135</v>
      </c>
      <c r="I7499" s="9" t="s">
        <v>134</v>
      </c>
      <c r="J7499" s="9" t="s">
        <v>135</v>
      </c>
      <c r="K7499" s="9" t="s">
        <v>134</v>
      </c>
      <c r="L7499" s="9" t="s">
        <v>135</v>
      </c>
      <c r="M7499" s="9" t="s">
        <v>134</v>
      </c>
      <c r="N7499" s="9" t="s">
        <v>135</v>
      </c>
      <c r="O7499" s="9" t="s">
        <v>134</v>
      </c>
      <c r="P7499" s="9" t="s">
        <v>135</v>
      </c>
      <c r="Q7499" s="9" t="s">
        <v>134</v>
      </c>
      <c r="R7499" s="9" t="s">
        <v>135</v>
      </c>
      <c r="S7499" s="9" t="s">
        <v>134</v>
      </c>
      <c r="T7499" s="9" t="s">
        <v>133</v>
      </c>
      <c r="U7499" s="9" t="s">
        <v>132</v>
      </c>
      <c r="V7499" s="9" t="s">
        <v>133</v>
      </c>
      <c r="W7499" s="9" t="s">
        <v>132</v>
      </c>
      <c r="X7499" s="9" t="s">
        <v>133</v>
      </c>
      <c r="Y7499" s="9" t="s">
        <v>132</v>
      </c>
      <c r="Z7499" s="9" t="s">
        <v>133</v>
      </c>
      <c r="AA7499" s="9" t="s">
        <v>132</v>
      </c>
      <c r="AB7499" s="9" t="s">
        <v>131</v>
      </c>
      <c r="AC7499" s="9" t="s">
        <v>129</v>
      </c>
      <c r="AD7499" s="9" t="s">
        <v>129</v>
      </c>
      <c r="AE7499" s="9" t="s">
        <v>130</v>
      </c>
      <c r="AF7499" s="9" t="s">
        <v>129</v>
      </c>
      <c r="AG7499" s="9" t="s">
        <v>128</v>
      </c>
      <c r="AH7499" s="9" t="s">
        <v>127</v>
      </c>
    </row>
    <row r="7500" spans="1:34" x14ac:dyDescent="0.2">
      <c r="B7500" s="9" t="s">
        <v>47</v>
      </c>
      <c r="C7500" s="9" t="s">
        <v>48</v>
      </c>
      <c r="D7500" s="9" t="s">
        <v>49</v>
      </c>
      <c r="E7500" s="9" t="s">
        <v>50</v>
      </c>
      <c r="F7500" s="9" t="s">
        <v>51</v>
      </c>
      <c r="G7500" s="9" t="s">
        <v>52</v>
      </c>
      <c r="H7500" s="9" t="s">
        <v>53</v>
      </c>
      <c r="I7500" s="9" t="s">
        <v>54</v>
      </c>
      <c r="J7500" s="9" t="s">
        <v>55</v>
      </c>
      <c r="K7500" s="9" t="s">
        <v>56</v>
      </c>
      <c r="L7500" s="9" t="s">
        <v>57</v>
      </c>
      <c r="M7500" s="9" t="s">
        <v>58</v>
      </c>
      <c r="N7500" s="9" t="s">
        <v>59</v>
      </c>
      <c r="O7500" s="9" t="s">
        <v>60</v>
      </c>
      <c r="P7500" s="9" t="s">
        <v>61</v>
      </c>
      <c r="Q7500" s="9" t="s">
        <v>62</v>
      </c>
      <c r="R7500" s="9" t="s">
        <v>63</v>
      </c>
      <c r="S7500" s="9" t="s">
        <v>64</v>
      </c>
      <c r="T7500" s="9" t="s">
        <v>65</v>
      </c>
      <c r="U7500" s="9" t="s">
        <v>66</v>
      </c>
      <c r="V7500" s="9" t="s">
        <v>67</v>
      </c>
      <c r="W7500" s="9" t="s">
        <v>68</v>
      </c>
      <c r="X7500" s="9" t="s">
        <v>70</v>
      </c>
      <c r="Y7500" s="9" t="s">
        <v>71</v>
      </c>
      <c r="Z7500" s="9" t="s">
        <v>126</v>
      </c>
      <c r="AA7500" s="9" t="s">
        <v>125</v>
      </c>
      <c r="AB7500" s="9" t="s">
        <v>124</v>
      </c>
      <c r="AC7500" s="9" t="s">
        <v>123</v>
      </c>
      <c r="AD7500" s="9" t="s">
        <v>122</v>
      </c>
      <c r="AE7500" s="9" t="s">
        <v>121</v>
      </c>
      <c r="AF7500" s="9" t="s">
        <v>120</v>
      </c>
      <c r="AG7500" s="9" t="s">
        <v>119</v>
      </c>
      <c r="AH7500" s="9" t="s">
        <v>118</v>
      </c>
    </row>
    <row r="7501" spans="1:34" x14ac:dyDescent="0.2">
      <c r="A7501" s="6" t="s">
        <v>72</v>
      </c>
      <c r="B7501" s="8">
        <v>2019</v>
      </c>
      <c r="C7501" s="8">
        <v>1519</v>
      </c>
      <c r="D7501" s="8">
        <v>494</v>
      </c>
      <c r="E7501" s="8">
        <v>358</v>
      </c>
      <c r="F7501" s="8">
        <v>730</v>
      </c>
      <c r="G7501" s="8">
        <v>431</v>
      </c>
      <c r="H7501" s="8">
        <v>210</v>
      </c>
      <c r="I7501" s="8">
        <v>976</v>
      </c>
      <c r="J7501" s="8">
        <v>252</v>
      </c>
      <c r="K7501" s="8">
        <v>931</v>
      </c>
      <c r="L7501" s="8">
        <v>747</v>
      </c>
      <c r="M7501" s="8">
        <v>249</v>
      </c>
      <c r="N7501" s="8">
        <v>505</v>
      </c>
      <c r="O7501" s="8">
        <v>447</v>
      </c>
      <c r="P7501" s="8">
        <v>271</v>
      </c>
      <c r="Q7501" s="8">
        <v>642</v>
      </c>
      <c r="R7501" s="8">
        <v>118</v>
      </c>
      <c r="S7501" s="8">
        <v>1099</v>
      </c>
      <c r="T7501" s="8">
        <v>262</v>
      </c>
      <c r="U7501" s="8">
        <v>171</v>
      </c>
      <c r="V7501" s="8">
        <v>275</v>
      </c>
      <c r="W7501" s="8">
        <v>139</v>
      </c>
      <c r="X7501" s="8">
        <v>248</v>
      </c>
      <c r="Y7501" s="8">
        <v>161</v>
      </c>
      <c r="Z7501" s="8">
        <v>252</v>
      </c>
      <c r="AA7501" s="8">
        <v>167</v>
      </c>
      <c r="AB7501" s="8">
        <v>170</v>
      </c>
      <c r="AC7501" s="8">
        <v>1261</v>
      </c>
      <c r="AD7501" s="8">
        <v>518</v>
      </c>
      <c r="AE7501" s="8">
        <v>724</v>
      </c>
      <c r="AF7501" s="8">
        <v>1379</v>
      </c>
      <c r="AG7501" s="8">
        <v>299</v>
      </c>
      <c r="AH7501" s="8">
        <v>1247</v>
      </c>
    </row>
    <row r="7502" spans="1:34" x14ac:dyDescent="0.2">
      <c r="A7502" s="6" t="s">
        <v>73</v>
      </c>
      <c r="B7502" s="8">
        <v>2019</v>
      </c>
      <c r="C7502" s="8">
        <v>1519</v>
      </c>
      <c r="D7502" s="8">
        <v>494</v>
      </c>
      <c r="E7502" s="8">
        <v>358</v>
      </c>
      <c r="F7502" s="8">
        <v>728</v>
      </c>
      <c r="G7502" s="8">
        <v>434</v>
      </c>
      <c r="H7502" s="8">
        <v>210</v>
      </c>
      <c r="I7502" s="8">
        <v>986</v>
      </c>
      <c r="J7502" s="8">
        <v>254</v>
      </c>
      <c r="K7502" s="8">
        <v>934</v>
      </c>
      <c r="L7502" s="8">
        <v>747</v>
      </c>
      <c r="M7502" s="8">
        <v>252</v>
      </c>
      <c r="N7502" s="8">
        <v>504</v>
      </c>
      <c r="O7502" s="8">
        <v>451</v>
      </c>
      <c r="P7502" s="8">
        <v>278</v>
      </c>
      <c r="Q7502" s="8">
        <v>640</v>
      </c>
      <c r="R7502" s="8">
        <v>122</v>
      </c>
      <c r="S7502" s="8">
        <v>1092</v>
      </c>
      <c r="T7502" s="8">
        <v>262</v>
      </c>
      <c r="U7502" s="8">
        <v>173</v>
      </c>
      <c r="V7502" s="8">
        <v>274</v>
      </c>
      <c r="W7502" s="8">
        <v>138</v>
      </c>
      <c r="X7502" s="8">
        <v>243</v>
      </c>
      <c r="Y7502" s="8">
        <v>161</v>
      </c>
      <c r="Z7502" s="8">
        <v>251</v>
      </c>
      <c r="AA7502" s="8">
        <v>169</v>
      </c>
      <c r="AB7502" s="8">
        <v>173</v>
      </c>
      <c r="AC7502" s="8">
        <v>1266</v>
      </c>
      <c r="AD7502" s="8">
        <v>510</v>
      </c>
      <c r="AE7502" s="8">
        <v>726</v>
      </c>
      <c r="AF7502" s="8">
        <v>1378</v>
      </c>
      <c r="AG7502" s="8">
        <v>299</v>
      </c>
      <c r="AH7502" s="8">
        <v>1248</v>
      </c>
    </row>
    <row r="7503" spans="1:34" x14ac:dyDescent="0.2">
      <c r="A7503" s="6" t="s">
        <v>1408</v>
      </c>
      <c r="B7503" s="8">
        <v>255</v>
      </c>
      <c r="C7503" s="8">
        <v>187</v>
      </c>
      <c r="D7503" s="8">
        <v>68</v>
      </c>
      <c r="E7503" s="8">
        <v>43</v>
      </c>
      <c r="F7503" s="8">
        <v>83</v>
      </c>
      <c r="G7503" s="8">
        <v>61</v>
      </c>
      <c r="H7503" s="8">
        <v>4</v>
      </c>
      <c r="I7503" s="8">
        <v>221</v>
      </c>
      <c r="J7503" s="8">
        <v>4</v>
      </c>
      <c r="K7503" s="8">
        <v>233</v>
      </c>
      <c r="L7503" s="8">
        <v>73</v>
      </c>
      <c r="M7503" s="8">
        <v>72</v>
      </c>
      <c r="N7503" s="8">
        <v>43</v>
      </c>
      <c r="O7503" s="8">
        <v>137</v>
      </c>
      <c r="P7503" s="8">
        <v>17</v>
      </c>
      <c r="Q7503" s="8">
        <v>161</v>
      </c>
      <c r="R7503" s="8">
        <v>6</v>
      </c>
      <c r="S7503" s="8">
        <v>216</v>
      </c>
      <c r="T7503" s="8">
        <v>23</v>
      </c>
      <c r="U7503" s="8">
        <v>28</v>
      </c>
      <c r="V7503" s="8">
        <v>28</v>
      </c>
      <c r="W7503" s="8">
        <v>30</v>
      </c>
      <c r="X7503" s="8">
        <v>27</v>
      </c>
      <c r="Y7503" s="8">
        <v>29</v>
      </c>
      <c r="Z7503" s="8">
        <v>34</v>
      </c>
      <c r="AA7503" s="8">
        <v>18</v>
      </c>
      <c r="AB7503" s="8">
        <v>17</v>
      </c>
      <c r="AC7503" s="8">
        <v>127</v>
      </c>
      <c r="AD7503" s="8">
        <v>105</v>
      </c>
      <c r="AE7503" s="8">
        <v>78</v>
      </c>
      <c r="AF7503" s="8">
        <v>162</v>
      </c>
      <c r="AG7503" s="8">
        <v>22</v>
      </c>
      <c r="AH7503" s="8">
        <v>188</v>
      </c>
    </row>
    <row r="7504" spans="1:34" x14ac:dyDescent="0.2">
      <c r="B7504" s="7">
        <v>0.13</v>
      </c>
      <c r="C7504" s="7">
        <v>0.12</v>
      </c>
      <c r="D7504" s="7">
        <v>0.14000000000000001</v>
      </c>
      <c r="E7504" s="7">
        <v>0.12</v>
      </c>
      <c r="F7504" s="7">
        <v>0.11</v>
      </c>
      <c r="G7504" s="7">
        <v>0.14000000000000001</v>
      </c>
      <c r="H7504" s="7">
        <v>0.02</v>
      </c>
      <c r="I7504" s="7">
        <v>0.22</v>
      </c>
      <c r="J7504" s="7">
        <v>0.02</v>
      </c>
      <c r="K7504" s="7">
        <v>0.25</v>
      </c>
      <c r="L7504" s="7">
        <v>0.1</v>
      </c>
      <c r="M7504" s="7">
        <v>0.28999999999999998</v>
      </c>
      <c r="N7504" s="7">
        <v>0.09</v>
      </c>
      <c r="O7504" s="7">
        <v>0.3</v>
      </c>
      <c r="P7504" s="7">
        <v>0.06</v>
      </c>
      <c r="Q7504" s="7">
        <v>0.25</v>
      </c>
      <c r="R7504" s="7">
        <v>0.05</v>
      </c>
      <c r="S7504" s="7">
        <v>0.2</v>
      </c>
      <c r="T7504" s="7">
        <v>0.09</v>
      </c>
      <c r="U7504" s="7">
        <v>0.16</v>
      </c>
      <c r="V7504" s="7">
        <v>0.1</v>
      </c>
      <c r="W7504" s="7">
        <v>0.22</v>
      </c>
      <c r="X7504" s="7">
        <v>0.11</v>
      </c>
      <c r="Y7504" s="7">
        <v>0.18</v>
      </c>
      <c r="Z7504" s="7">
        <v>0.13</v>
      </c>
      <c r="AA7504" s="7">
        <v>0.11</v>
      </c>
      <c r="AB7504" s="7">
        <v>0.1</v>
      </c>
      <c r="AC7504" s="7">
        <v>0.1</v>
      </c>
      <c r="AD7504" s="7">
        <v>0.21</v>
      </c>
      <c r="AE7504" s="7">
        <v>0.11</v>
      </c>
      <c r="AF7504" s="7">
        <v>0.12</v>
      </c>
      <c r="AG7504" s="7">
        <v>7.0000000000000007E-2</v>
      </c>
      <c r="AH7504" s="7">
        <v>0.15</v>
      </c>
    </row>
    <row r="7505" spans="1:34" x14ac:dyDescent="0.2">
      <c r="B7505" s="6" t="s">
        <v>1566</v>
      </c>
      <c r="I7505" s="6" t="s">
        <v>377</v>
      </c>
      <c r="K7505" s="6" t="s">
        <v>354</v>
      </c>
      <c r="M7505" s="6" t="s">
        <v>109</v>
      </c>
      <c r="O7505" s="6" t="s">
        <v>108</v>
      </c>
      <c r="Q7505" s="6" t="s">
        <v>107</v>
      </c>
      <c r="S7505" s="6" t="s">
        <v>106</v>
      </c>
      <c r="U7505" s="6" t="s">
        <v>96</v>
      </c>
      <c r="W7505" s="6" t="s">
        <v>91</v>
      </c>
      <c r="Y7505" s="6" t="s">
        <v>158</v>
      </c>
      <c r="AD7505" s="6" t="s">
        <v>212</v>
      </c>
      <c r="AE7505" s="6" t="s">
        <v>104</v>
      </c>
      <c r="AF7505" s="6" t="s">
        <v>104</v>
      </c>
      <c r="AH7505" s="6" t="s">
        <v>375</v>
      </c>
    </row>
    <row r="7506" spans="1:34" x14ac:dyDescent="0.2">
      <c r="A7506" s="6" t="s">
        <v>1406</v>
      </c>
      <c r="B7506" s="8">
        <v>115</v>
      </c>
      <c r="C7506" s="8">
        <v>80</v>
      </c>
      <c r="D7506" s="8">
        <v>34</v>
      </c>
      <c r="E7506" s="8">
        <v>16</v>
      </c>
      <c r="F7506" s="8">
        <v>33</v>
      </c>
      <c r="G7506" s="8">
        <v>31</v>
      </c>
      <c r="H7506" s="8">
        <v>5</v>
      </c>
      <c r="I7506" s="8">
        <v>89</v>
      </c>
      <c r="J7506" s="8">
        <v>6</v>
      </c>
      <c r="K7506" s="8">
        <v>94</v>
      </c>
      <c r="L7506" s="8">
        <v>31</v>
      </c>
      <c r="M7506" s="8">
        <v>25</v>
      </c>
      <c r="N7506" s="8">
        <v>19</v>
      </c>
      <c r="O7506" s="8">
        <v>50</v>
      </c>
      <c r="P7506" s="8">
        <v>7</v>
      </c>
      <c r="Q7506" s="8">
        <v>64</v>
      </c>
      <c r="R7506" s="8">
        <v>1</v>
      </c>
      <c r="S7506" s="8">
        <v>95</v>
      </c>
      <c r="T7506" s="8">
        <v>15</v>
      </c>
      <c r="U7506" s="8">
        <v>12</v>
      </c>
      <c r="V7506" s="8">
        <v>14</v>
      </c>
      <c r="W7506" s="8">
        <v>14</v>
      </c>
      <c r="X7506" s="8">
        <v>7</v>
      </c>
      <c r="Y7506" s="8">
        <v>11</v>
      </c>
      <c r="Z7506" s="8">
        <v>11</v>
      </c>
      <c r="AA7506" s="8">
        <v>21</v>
      </c>
      <c r="AB7506" s="8">
        <v>5</v>
      </c>
      <c r="AC7506" s="8">
        <v>72</v>
      </c>
      <c r="AD7506" s="8">
        <v>37</v>
      </c>
      <c r="AE7506" s="8">
        <v>44</v>
      </c>
      <c r="AF7506" s="8">
        <v>86</v>
      </c>
      <c r="AG7506" s="8">
        <v>14</v>
      </c>
      <c r="AH7506" s="8">
        <v>88</v>
      </c>
    </row>
    <row r="7507" spans="1:34" x14ac:dyDescent="0.2">
      <c r="B7507" s="7">
        <v>0.06</v>
      </c>
      <c r="C7507" s="7">
        <v>0.05</v>
      </c>
      <c r="D7507" s="7">
        <v>7.0000000000000007E-2</v>
      </c>
      <c r="E7507" s="7">
        <v>0.05</v>
      </c>
      <c r="F7507" s="7">
        <v>0.05</v>
      </c>
      <c r="G7507" s="7">
        <v>7.0000000000000007E-2</v>
      </c>
      <c r="H7507" s="7">
        <v>0.02</v>
      </c>
      <c r="I7507" s="7">
        <v>0.09</v>
      </c>
      <c r="J7507" s="7">
        <v>0.03</v>
      </c>
      <c r="K7507" s="7">
        <v>0.1</v>
      </c>
      <c r="L7507" s="7">
        <v>0.04</v>
      </c>
      <c r="M7507" s="7">
        <v>0.1</v>
      </c>
      <c r="N7507" s="7">
        <v>0.04</v>
      </c>
      <c r="O7507" s="7">
        <v>0.11</v>
      </c>
      <c r="P7507" s="7">
        <v>0.03</v>
      </c>
      <c r="Q7507" s="7">
        <v>0.1</v>
      </c>
      <c r="R7507" s="7">
        <v>0.01</v>
      </c>
      <c r="S7507" s="7">
        <v>0.09</v>
      </c>
      <c r="T7507" s="7">
        <v>0.06</v>
      </c>
      <c r="U7507" s="7">
        <v>7.0000000000000007E-2</v>
      </c>
      <c r="V7507" s="7">
        <v>0.05</v>
      </c>
      <c r="W7507" s="7">
        <v>0.1</v>
      </c>
      <c r="X7507" s="7">
        <v>0.03</v>
      </c>
      <c r="Y7507" s="7">
        <v>7.0000000000000007E-2</v>
      </c>
      <c r="Z7507" s="7">
        <v>0.04</v>
      </c>
      <c r="AA7507" s="7">
        <v>0.12</v>
      </c>
      <c r="AB7507" s="7">
        <v>0.03</v>
      </c>
      <c r="AC7507" s="7">
        <v>0.06</v>
      </c>
      <c r="AD7507" s="7">
        <v>7.0000000000000007E-2</v>
      </c>
      <c r="AE7507" s="7">
        <v>0.06</v>
      </c>
      <c r="AF7507" s="7">
        <v>0.06</v>
      </c>
      <c r="AG7507" s="7">
        <v>0.05</v>
      </c>
      <c r="AH7507" s="7">
        <v>7.0000000000000007E-2</v>
      </c>
    </row>
    <row r="7508" spans="1:34" x14ac:dyDescent="0.2">
      <c r="B7508" s="6" t="s">
        <v>395</v>
      </c>
      <c r="I7508" s="6" t="s">
        <v>377</v>
      </c>
      <c r="K7508" s="6" t="s">
        <v>354</v>
      </c>
      <c r="M7508" s="6" t="s">
        <v>109</v>
      </c>
      <c r="O7508" s="6" t="s">
        <v>108</v>
      </c>
      <c r="Q7508" s="6" t="s">
        <v>107</v>
      </c>
      <c r="S7508" s="6" t="s">
        <v>106</v>
      </c>
      <c r="W7508" s="6" t="s">
        <v>92</v>
      </c>
      <c r="AA7508" s="6" t="s">
        <v>376</v>
      </c>
      <c r="AD7508" s="6" t="s">
        <v>218</v>
      </c>
      <c r="AH7508" s="6" t="s">
        <v>92</v>
      </c>
    </row>
    <row r="7509" spans="1:34" x14ac:dyDescent="0.2">
      <c r="A7509" s="6" t="s">
        <v>1403</v>
      </c>
      <c r="B7509" s="8">
        <v>154</v>
      </c>
      <c r="C7509" s="8">
        <v>110</v>
      </c>
      <c r="D7509" s="8">
        <v>44</v>
      </c>
      <c r="E7509" s="8">
        <v>26</v>
      </c>
      <c r="F7509" s="8">
        <v>52</v>
      </c>
      <c r="G7509" s="8">
        <v>31</v>
      </c>
      <c r="H7509" s="8">
        <v>7</v>
      </c>
      <c r="I7509" s="8">
        <v>97</v>
      </c>
      <c r="J7509" s="8">
        <v>5</v>
      </c>
      <c r="K7509" s="8">
        <v>110</v>
      </c>
      <c r="L7509" s="8">
        <v>51</v>
      </c>
      <c r="M7509" s="8">
        <v>24</v>
      </c>
      <c r="N7509" s="8">
        <v>31</v>
      </c>
      <c r="O7509" s="8">
        <v>57</v>
      </c>
      <c r="P7509" s="8">
        <v>13</v>
      </c>
      <c r="Q7509" s="8">
        <v>74</v>
      </c>
      <c r="R7509" s="8">
        <v>4</v>
      </c>
      <c r="S7509" s="8">
        <v>124</v>
      </c>
      <c r="T7509" s="8">
        <v>13</v>
      </c>
      <c r="U7509" s="8">
        <v>8</v>
      </c>
      <c r="V7509" s="8">
        <v>26</v>
      </c>
      <c r="W7509" s="8">
        <v>6</v>
      </c>
      <c r="X7509" s="8">
        <v>25</v>
      </c>
      <c r="Y7509" s="8">
        <v>12</v>
      </c>
      <c r="Z7509" s="8">
        <v>23</v>
      </c>
      <c r="AA7509" s="8">
        <v>20</v>
      </c>
      <c r="AB7509" s="8">
        <v>10</v>
      </c>
      <c r="AC7509" s="8">
        <v>91</v>
      </c>
      <c r="AD7509" s="8">
        <v>49</v>
      </c>
      <c r="AE7509" s="8">
        <v>38</v>
      </c>
      <c r="AF7509" s="8">
        <v>116</v>
      </c>
      <c r="AG7509" s="8">
        <v>16</v>
      </c>
      <c r="AH7509" s="8">
        <v>114</v>
      </c>
    </row>
    <row r="7510" spans="1:34" x14ac:dyDescent="0.2">
      <c r="B7510" s="7">
        <v>0.08</v>
      </c>
      <c r="C7510" s="7">
        <v>7.0000000000000007E-2</v>
      </c>
      <c r="D7510" s="7">
        <v>0.09</v>
      </c>
      <c r="E7510" s="7">
        <v>7.0000000000000007E-2</v>
      </c>
      <c r="F7510" s="7">
        <v>7.0000000000000007E-2</v>
      </c>
      <c r="G7510" s="7">
        <v>7.0000000000000007E-2</v>
      </c>
      <c r="H7510" s="7">
        <v>0.03</v>
      </c>
      <c r="I7510" s="7">
        <v>0.1</v>
      </c>
      <c r="J7510" s="7">
        <v>0.02</v>
      </c>
      <c r="K7510" s="7">
        <v>0.12</v>
      </c>
      <c r="L7510" s="7">
        <v>7.0000000000000007E-2</v>
      </c>
      <c r="M7510" s="7">
        <v>0.09</v>
      </c>
      <c r="N7510" s="7">
        <v>0.06</v>
      </c>
      <c r="O7510" s="7">
        <v>0.13</v>
      </c>
      <c r="P7510" s="7">
        <v>0.05</v>
      </c>
      <c r="Q7510" s="7">
        <v>0.12</v>
      </c>
      <c r="R7510" s="7">
        <v>0.04</v>
      </c>
      <c r="S7510" s="7">
        <v>0.11</v>
      </c>
      <c r="T7510" s="7">
        <v>0.05</v>
      </c>
      <c r="U7510" s="7">
        <v>0.05</v>
      </c>
      <c r="V7510" s="7">
        <v>0.09</v>
      </c>
      <c r="W7510" s="7">
        <v>0.05</v>
      </c>
      <c r="X7510" s="7">
        <v>0.1</v>
      </c>
      <c r="Y7510" s="7">
        <v>0.08</v>
      </c>
      <c r="Z7510" s="7">
        <v>0.09</v>
      </c>
      <c r="AA7510" s="7">
        <v>0.12</v>
      </c>
      <c r="AB7510" s="7">
        <v>0.06</v>
      </c>
      <c r="AC7510" s="7">
        <v>7.0000000000000007E-2</v>
      </c>
      <c r="AD7510" s="7">
        <v>0.1</v>
      </c>
      <c r="AE7510" s="7">
        <v>0.05</v>
      </c>
      <c r="AF7510" s="7">
        <v>0.08</v>
      </c>
      <c r="AG7510" s="7">
        <v>0.05</v>
      </c>
      <c r="AH7510" s="7">
        <v>0.09</v>
      </c>
    </row>
    <row r="7511" spans="1:34" x14ac:dyDescent="0.2">
      <c r="B7511" s="6" t="s">
        <v>1611</v>
      </c>
      <c r="I7511" s="6" t="s">
        <v>377</v>
      </c>
      <c r="K7511" s="6" t="s">
        <v>354</v>
      </c>
      <c r="O7511" s="6" t="s">
        <v>108</v>
      </c>
      <c r="Q7511" s="6" t="s">
        <v>107</v>
      </c>
      <c r="S7511" s="6" t="s">
        <v>106</v>
      </c>
      <c r="AD7511" s="6" t="s">
        <v>92</v>
      </c>
      <c r="AF7511" s="6" t="s">
        <v>576</v>
      </c>
      <c r="AH7511" s="6" t="s">
        <v>558</v>
      </c>
    </row>
    <row r="7512" spans="1:34" x14ac:dyDescent="0.2">
      <c r="A7512" s="6" t="s">
        <v>1402</v>
      </c>
      <c r="B7512" s="8">
        <v>173</v>
      </c>
      <c r="C7512" s="8">
        <v>128</v>
      </c>
      <c r="D7512" s="8">
        <v>45</v>
      </c>
      <c r="E7512" s="8">
        <v>30</v>
      </c>
      <c r="F7512" s="8">
        <v>55</v>
      </c>
      <c r="G7512" s="8">
        <v>43</v>
      </c>
      <c r="H7512" s="8">
        <v>12</v>
      </c>
      <c r="I7512" s="8">
        <v>102</v>
      </c>
      <c r="J7512" s="8">
        <v>11</v>
      </c>
      <c r="K7512" s="8">
        <v>109</v>
      </c>
      <c r="L7512" s="8">
        <v>57</v>
      </c>
      <c r="M7512" s="8">
        <v>22</v>
      </c>
      <c r="N7512" s="8">
        <v>29</v>
      </c>
      <c r="O7512" s="8">
        <v>60</v>
      </c>
      <c r="P7512" s="8">
        <v>20</v>
      </c>
      <c r="Q7512" s="8">
        <v>67</v>
      </c>
      <c r="R7512" s="8">
        <v>3</v>
      </c>
      <c r="S7512" s="8">
        <v>128</v>
      </c>
      <c r="T7512" s="8">
        <v>23</v>
      </c>
      <c r="U7512" s="8">
        <v>19</v>
      </c>
      <c r="V7512" s="8">
        <v>28</v>
      </c>
      <c r="W7512" s="8">
        <v>12</v>
      </c>
      <c r="X7512" s="8">
        <v>22</v>
      </c>
      <c r="Y7512" s="8">
        <v>14</v>
      </c>
      <c r="Z7512" s="8">
        <v>19</v>
      </c>
      <c r="AA7512" s="8">
        <v>13</v>
      </c>
      <c r="AB7512" s="8">
        <v>13</v>
      </c>
      <c r="AC7512" s="8">
        <v>113</v>
      </c>
      <c r="AD7512" s="8">
        <v>42</v>
      </c>
      <c r="AE7512" s="8">
        <v>61</v>
      </c>
      <c r="AF7512" s="8">
        <v>113</v>
      </c>
      <c r="AG7512" s="8">
        <v>24</v>
      </c>
      <c r="AH7512" s="8">
        <v>112</v>
      </c>
    </row>
    <row r="7513" spans="1:34" x14ac:dyDescent="0.2">
      <c r="B7513" s="7">
        <v>0.09</v>
      </c>
      <c r="C7513" s="7">
        <v>0.08</v>
      </c>
      <c r="D7513" s="7">
        <v>0.09</v>
      </c>
      <c r="E7513" s="7">
        <v>0.08</v>
      </c>
      <c r="F7513" s="7">
        <v>0.08</v>
      </c>
      <c r="G7513" s="7">
        <v>0.1</v>
      </c>
      <c r="H7513" s="7">
        <v>0.06</v>
      </c>
      <c r="I7513" s="7">
        <v>0.1</v>
      </c>
      <c r="J7513" s="7">
        <v>0.04</v>
      </c>
      <c r="K7513" s="7">
        <v>0.12</v>
      </c>
      <c r="L7513" s="7">
        <v>0.08</v>
      </c>
      <c r="M7513" s="7">
        <v>0.09</v>
      </c>
      <c r="N7513" s="7">
        <v>0.06</v>
      </c>
      <c r="O7513" s="7">
        <v>0.13</v>
      </c>
      <c r="P7513" s="7">
        <v>7.0000000000000007E-2</v>
      </c>
      <c r="Q7513" s="7">
        <v>0.1</v>
      </c>
      <c r="R7513" s="7">
        <v>0.02</v>
      </c>
      <c r="S7513" s="7">
        <v>0.12</v>
      </c>
      <c r="T7513" s="7">
        <v>0.09</v>
      </c>
      <c r="U7513" s="7">
        <v>0.11</v>
      </c>
      <c r="V7513" s="7">
        <v>0.1</v>
      </c>
      <c r="W7513" s="7">
        <v>0.08</v>
      </c>
      <c r="X7513" s="7">
        <v>0.09</v>
      </c>
      <c r="Y7513" s="7">
        <v>0.08</v>
      </c>
      <c r="Z7513" s="7">
        <v>0.08</v>
      </c>
      <c r="AA7513" s="7">
        <v>0.08</v>
      </c>
      <c r="AB7513" s="7">
        <v>7.0000000000000007E-2</v>
      </c>
      <c r="AC7513" s="7">
        <v>0.09</v>
      </c>
      <c r="AD7513" s="7">
        <v>0.08</v>
      </c>
      <c r="AE7513" s="7">
        <v>0.08</v>
      </c>
      <c r="AF7513" s="7">
        <v>0.08</v>
      </c>
      <c r="AG7513" s="7">
        <v>0.08</v>
      </c>
      <c r="AH7513" s="7">
        <v>0.09</v>
      </c>
    </row>
    <row r="7514" spans="1:34" x14ac:dyDescent="0.2">
      <c r="B7514" s="6" t="s">
        <v>1610</v>
      </c>
      <c r="I7514" s="6" t="s">
        <v>377</v>
      </c>
      <c r="K7514" s="6" t="s">
        <v>354</v>
      </c>
      <c r="O7514" s="6" t="s">
        <v>108</v>
      </c>
      <c r="Q7514" s="6" t="s">
        <v>92</v>
      </c>
      <c r="S7514" s="6" t="s">
        <v>106</v>
      </c>
    </row>
    <row r="7515" spans="1:34" x14ac:dyDescent="0.2">
      <c r="A7515" s="6" t="s">
        <v>1401</v>
      </c>
      <c r="B7515" s="8">
        <v>210</v>
      </c>
      <c r="C7515" s="8">
        <v>161</v>
      </c>
      <c r="D7515" s="8">
        <v>46</v>
      </c>
      <c r="E7515" s="8">
        <v>43</v>
      </c>
      <c r="F7515" s="8">
        <v>84</v>
      </c>
      <c r="G7515" s="8">
        <v>34</v>
      </c>
      <c r="H7515" s="8">
        <v>11</v>
      </c>
      <c r="I7515" s="8">
        <v>114</v>
      </c>
      <c r="J7515" s="8">
        <v>8</v>
      </c>
      <c r="K7515" s="8">
        <v>121</v>
      </c>
      <c r="L7515" s="8">
        <v>58</v>
      </c>
      <c r="M7515" s="8">
        <v>28</v>
      </c>
      <c r="N7515" s="8">
        <v>31</v>
      </c>
      <c r="O7515" s="8">
        <v>55</v>
      </c>
      <c r="P7515" s="8">
        <v>11</v>
      </c>
      <c r="Q7515" s="8">
        <v>66</v>
      </c>
      <c r="R7515" s="8">
        <v>4</v>
      </c>
      <c r="S7515" s="8">
        <v>153</v>
      </c>
      <c r="T7515" s="8">
        <v>30</v>
      </c>
      <c r="U7515" s="8">
        <v>28</v>
      </c>
      <c r="V7515" s="8">
        <v>33</v>
      </c>
      <c r="W7515" s="8">
        <v>11</v>
      </c>
      <c r="X7515" s="8">
        <v>26</v>
      </c>
      <c r="Y7515" s="8">
        <v>13</v>
      </c>
      <c r="Z7515" s="8">
        <v>22</v>
      </c>
      <c r="AA7515" s="8">
        <v>11</v>
      </c>
      <c r="AB7515" s="8">
        <v>6</v>
      </c>
      <c r="AC7515" s="8">
        <v>141</v>
      </c>
      <c r="AD7515" s="8">
        <v>61</v>
      </c>
      <c r="AE7515" s="8">
        <v>81</v>
      </c>
      <c r="AF7515" s="8">
        <v>154</v>
      </c>
      <c r="AG7515" s="8">
        <v>31</v>
      </c>
      <c r="AH7515" s="8">
        <v>141</v>
      </c>
    </row>
    <row r="7516" spans="1:34" x14ac:dyDescent="0.2">
      <c r="B7516" s="7">
        <v>0.1</v>
      </c>
      <c r="C7516" s="7">
        <v>0.11</v>
      </c>
      <c r="D7516" s="7">
        <v>0.09</v>
      </c>
      <c r="E7516" s="7">
        <v>0.12</v>
      </c>
      <c r="F7516" s="7">
        <v>0.11</v>
      </c>
      <c r="G7516" s="7">
        <v>0.08</v>
      </c>
      <c r="H7516" s="7">
        <v>0.05</v>
      </c>
      <c r="I7516" s="7">
        <v>0.12</v>
      </c>
      <c r="J7516" s="7">
        <v>0.03</v>
      </c>
      <c r="K7516" s="7">
        <v>0.13</v>
      </c>
      <c r="L7516" s="7">
        <v>0.08</v>
      </c>
      <c r="M7516" s="7">
        <v>0.11</v>
      </c>
      <c r="N7516" s="7">
        <v>0.06</v>
      </c>
      <c r="O7516" s="7">
        <v>0.12</v>
      </c>
      <c r="P7516" s="7">
        <v>0.04</v>
      </c>
      <c r="Q7516" s="7">
        <v>0.1</v>
      </c>
      <c r="R7516" s="7">
        <v>0.04</v>
      </c>
      <c r="S7516" s="7">
        <v>0.14000000000000001</v>
      </c>
      <c r="T7516" s="7">
        <v>0.12</v>
      </c>
      <c r="U7516" s="7">
        <v>0.16</v>
      </c>
      <c r="V7516" s="7">
        <v>0.12</v>
      </c>
      <c r="W7516" s="7">
        <v>0.08</v>
      </c>
      <c r="X7516" s="7">
        <v>0.11</v>
      </c>
      <c r="Y7516" s="7">
        <v>0.08</v>
      </c>
      <c r="Z7516" s="7">
        <v>0.09</v>
      </c>
      <c r="AA7516" s="7">
        <v>7.0000000000000007E-2</v>
      </c>
      <c r="AB7516" s="7">
        <v>0.03</v>
      </c>
      <c r="AC7516" s="7">
        <v>0.11</v>
      </c>
      <c r="AD7516" s="7">
        <v>0.12</v>
      </c>
      <c r="AE7516" s="7">
        <v>0.11</v>
      </c>
      <c r="AF7516" s="7">
        <v>0.11</v>
      </c>
      <c r="AG7516" s="7">
        <v>0.11</v>
      </c>
      <c r="AH7516" s="7">
        <v>0.11</v>
      </c>
    </row>
    <row r="7517" spans="1:34" x14ac:dyDescent="0.2">
      <c r="B7517" s="6" t="s">
        <v>1609</v>
      </c>
      <c r="I7517" s="6" t="s">
        <v>365</v>
      </c>
      <c r="K7517" s="6" t="s">
        <v>354</v>
      </c>
      <c r="O7517" s="6" t="s">
        <v>206</v>
      </c>
      <c r="Q7517" s="6" t="s">
        <v>161</v>
      </c>
      <c r="S7517" s="6" t="s">
        <v>106</v>
      </c>
      <c r="U7517" s="6" t="s">
        <v>92</v>
      </c>
      <c r="AC7517" s="6" t="s">
        <v>218</v>
      </c>
      <c r="AD7517" s="6" t="s">
        <v>218</v>
      </c>
    </row>
    <row r="7518" spans="1:34" x14ac:dyDescent="0.2">
      <c r="A7518" s="6" t="s">
        <v>1397</v>
      </c>
      <c r="B7518" s="8">
        <v>332</v>
      </c>
      <c r="C7518" s="8">
        <v>254</v>
      </c>
      <c r="D7518" s="8">
        <v>78</v>
      </c>
      <c r="E7518" s="8">
        <v>63</v>
      </c>
      <c r="F7518" s="8">
        <v>124</v>
      </c>
      <c r="G7518" s="8">
        <v>67</v>
      </c>
      <c r="H7518" s="8">
        <v>24</v>
      </c>
      <c r="I7518" s="8">
        <v>129</v>
      </c>
      <c r="J7518" s="8">
        <v>14</v>
      </c>
      <c r="K7518" s="8">
        <v>110</v>
      </c>
      <c r="L7518" s="8">
        <v>100</v>
      </c>
      <c r="M7518" s="8">
        <v>33</v>
      </c>
      <c r="N7518" s="8">
        <v>59</v>
      </c>
      <c r="O7518" s="8">
        <v>35</v>
      </c>
      <c r="P7518" s="8">
        <v>39</v>
      </c>
      <c r="Q7518" s="8">
        <v>72</v>
      </c>
      <c r="R7518" s="8">
        <v>3</v>
      </c>
      <c r="S7518" s="8">
        <v>129</v>
      </c>
      <c r="T7518" s="8">
        <v>38</v>
      </c>
      <c r="U7518" s="8">
        <v>28</v>
      </c>
      <c r="V7518" s="8">
        <v>40</v>
      </c>
      <c r="W7518" s="8">
        <v>24</v>
      </c>
      <c r="X7518" s="8">
        <v>36</v>
      </c>
      <c r="Y7518" s="8">
        <v>31</v>
      </c>
      <c r="Z7518" s="8">
        <v>32</v>
      </c>
      <c r="AA7518" s="8">
        <v>25</v>
      </c>
      <c r="AB7518" s="8">
        <v>27</v>
      </c>
      <c r="AC7518" s="8">
        <v>216</v>
      </c>
      <c r="AD7518" s="8">
        <v>73</v>
      </c>
      <c r="AE7518" s="8">
        <v>100</v>
      </c>
      <c r="AF7518" s="8">
        <v>208</v>
      </c>
      <c r="AG7518" s="8">
        <v>48</v>
      </c>
      <c r="AH7518" s="8">
        <v>179</v>
      </c>
    </row>
    <row r="7519" spans="1:34" x14ac:dyDescent="0.2">
      <c r="B7519" s="7">
        <v>0.16</v>
      </c>
      <c r="C7519" s="7">
        <v>0.17</v>
      </c>
      <c r="D7519" s="7">
        <v>0.16</v>
      </c>
      <c r="E7519" s="7">
        <v>0.18</v>
      </c>
      <c r="F7519" s="7">
        <v>0.17</v>
      </c>
      <c r="G7519" s="7">
        <v>0.15</v>
      </c>
      <c r="H7519" s="7">
        <v>0.11</v>
      </c>
      <c r="I7519" s="7">
        <v>0.13</v>
      </c>
      <c r="J7519" s="7">
        <v>0.06</v>
      </c>
      <c r="K7519" s="7">
        <v>0.12</v>
      </c>
      <c r="L7519" s="7">
        <v>0.13</v>
      </c>
      <c r="M7519" s="7">
        <v>0.13</v>
      </c>
      <c r="N7519" s="7">
        <v>0.12</v>
      </c>
      <c r="O7519" s="7">
        <v>0.08</v>
      </c>
      <c r="P7519" s="7">
        <v>0.14000000000000001</v>
      </c>
      <c r="Q7519" s="7">
        <v>0.11</v>
      </c>
      <c r="R7519" s="7">
        <v>0.03</v>
      </c>
      <c r="S7519" s="7">
        <v>0.12</v>
      </c>
      <c r="T7519" s="7">
        <v>0.14000000000000001</v>
      </c>
      <c r="U7519" s="7">
        <v>0.16</v>
      </c>
      <c r="V7519" s="7">
        <v>0.15</v>
      </c>
      <c r="W7519" s="7">
        <v>0.18</v>
      </c>
      <c r="X7519" s="7">
        <v>0.15</v>
      </c>
      <c r="Y7519" s="7">
        <v>0.19</v>
      </c>
      <c r="Z7519" s="7">
        <v>0.13</v>
      </c>
      <c r="AA7519" s="7">
        <v>0.15</v>
      </c>
      <c r="AB7519" s="7">
        <v>0.15</v>
      </c>
      <c r="AC7519" s="7">
        <v>0.17</v>
      </c>
      <c r="AD7519" s="7">
        <v>0.14000000000000001</v>
      </c>
      <c r="AE7519" s="7">
        <v>0.14000000000000001</v>
      </c>
      <c r="AF7519" s="7">
        <v>0.15</v>
      </c>
      <c r="AG7519" s="7">
        <v>0.16</v>
      </c>
      <c r="AH7519" s="7">
        <v>0.14000000000000001</v>
      </c>
    </row>
    <row r="7520" spans="1:34" x14ac:dyDescent="0.2">
      <c r="B7520" s="6" t="s">
        <v>1608</v>
      </c>
      <c r="S7520" s="6" t="s">
        <v>205</v>
      </c>
    </row>
    <row r="7521" spans="1:34" x14ac:dyDescent="0.2">
      <c r="A7521" s="6" t="s">
        <v>1607</v>
      </c>
    </row>
    <row r="7523" spans="1:34" x14ac:dyDescent="0.2">
      <c r="A7523" s="6" t="s">
        <v>1393</v>
      </c>
      <c r="B7523" s="8">
        <v>226</v>
      </c>
      <c r="C7523" s="8">
        <v>180</v>
      </c>
      <c r="D7523" s="8">
        <v>46</v>
      </c>
      <c r="E7523" s="8">
        <v>41</v>
      </c>
      <c r="F7523" s="8">
        <v>92</v>
      </c>
      <c r="G7523" s="8">
        <v>46</v>
      </c>
      <c r="H7523" s="8">
        <v>25</v>
      </c>
      <c r="I7523" s="8">
        <v>72</v>
      </c>
      <c r="J7523" s="8">
        <v>24</v>
      </c>
      <c r="K7523" s="8">
        <v>63</v>
      </c>
      <c r="L7523" s="8">
        <v>91</v>
      </c>
      <c r="M7523" s="8">
        <v>13</v>
      </c>
      <c r="N7523" s="8">
        <v>58</v>
      </c>
      <c r="O7523" s="8">
        <v>26</v>
      </c>
      <c r="P7523" s="8">
        <v>28</v>
      </c>
      <c r="Q7523" s="8">
        <v>40</v>
      </c>
      <c r="R7523" s="8">
        <v>5</v>
      </c>
      <c r="S7523" s="8">
        <v>89</v>
      </c>
      <c r="T7523" s="8">
        <v>32</v>
      </c>
      <c r="U7523" s="8">
        <v>17</v>
      </c>
      <c r="V7523" s="8">
        <v>39</v>
      </c>
      <c r="W7523" s="8">
        <v>13</v>
      </c>
      <c r="X7523" s="8">
        <v>31</v>
      </c>
      <c r="Y7523" s="8">
        <v>21</v>
      </c>
      <c r="Z7523" s="8">
        <v>28</v>
      </c>
      <c r="AA7523" s="8">
        <v>21</v>
      </c>
      <c r="AB7523" s="8">
        <v>18</v>
      </c>
      <c r="AC7523" s="8">
        <v>163</v>
      </c>
      <c r="AD7523" s="8">
        <v>39</v>
      </c>
      <c r="AE7523" s="8">
        <v>102</v>
      </c>
      <c r="AF7523" s="8">
        <v>161</v>
      </c>
      <c r="AG7523" s="8">
        <v>33</v>
      </c>
      <c r="AH7523" s="8">
        <v>133</v>
      </c>
    </row>
    <row r="7524" spans="1:34" x14ac:dyDescent="0.2">
      <c r="B7524" s="7">
        <v>0.11</v>
      </c>
      <c r="C7524" s="7">
        <v>0.12</v>
      </c>
      <c r="D7524" s="7">
        <v>0.09</v>
      </c>
      <c r="E7524" s="7">
        <v>0.12</v>
      </c>
      <c r="F7524" s="7">
        <v>0.13</v>
      </c>
      <c r="G7524" s="7">
        <v>0.11</v>
      </c>
      <c r="H7524" s="7">
        <v>0.12</v>
      </c>
      <c r="I7524" s="7">
        <v>7.0000000000000007E-2</v>
      </c>
      <c r="J7524" s="7">
        <v>0.09</v>
      </c>
      <c r="K7524" s="7">
        <v>7.0000000000000007E-2</v>
      </c>
      <c r="L7524" s="7">
        <v>0.12</v>
      </c>
      <c r="M7524" s="7">
        <v>0.05</v>
      </c>
      <c r="N7524" s="7">
        <v>0.12</v>
      </c>
      <c r="O7524" s="7">
        <v>0.06</v>
      </c>
      <c r="P7524" s="7">
        <v>0.1</v>
      </c>
      <c r="Q7524" s="7">
        <v>0.06</v>
      </c>
      <c r="R7524" s="7">
        <v>0.04</v>
      </c>
      <c r="S7524" s="7">
        <v>0.08</v>
      </c>
      <c r="T7524" s="7">
        <v>0.12</v>
      </c>
      <c r="U7524" s="7">
        <v>0.1</v>
      </c>
      <c r="V7524" s="7">
        <v>0.14000000000000001</v>
      </c>
      <c r="W7524" s="7">
        <v>0.09</v>
      </c>
      <c r="X7524" s="7">
        <v>0.13</v>
      </c>
      <c r="Y7524" s="7">
        <v>0.13</v>
      </c>
      <c r="Z7524" s="7">
        <v>0.11</v>
      </c>
      <c r="AA7524" s="7">
        <v>0.12</v>
      </c>
      <c r="AB7524" s="7">
        <v>0.11</v>
      </c>
      <c r="AC7524" s="7">
        <v>0.13</v>
      </c>
      <c r="AD7524" s="7">
        <v>0.08</v>
      </c>
      <c r="AE7524" s="7">
        <v>0.14000000000000001</v>
      </c>
      <c r="AF7524" s="7">
        <v>0.12</v>
      </c>
      <c r="AG7524" s="7">
        <v>0.11</v>
      </c>
      <c r="AH7524" s="7">
        <v>0.11</v>
      </c>
    </row>
    <row r="7525" spans="1:34" x14ac:dyDescent="0.2">
      <c r="B7525" s="6" t="s">
        <v>1606</v>
      </c>
      <c r="H7525" s="6" t="s">
        <v>78</v>
      </c>
      <c r="L7525" s="6" t="s">
        <v>116</v>
      </c>
      <c r="N7525" s="6" t="s">
        <v>115</v>
      </c>
      <c r="P7525" s="6" t="s">
        <v>114</v>
      </c>
      <c r="AC7525" s="6" t="s">
        <v>226</v>
      </c>
      <c r="AE7525" s="6" t="s">
        <v>225</v>
      </c>
    </row>
    <row r="7526" spans="1:34" x14ac:dyDescent="0.2">
      <c r="A7526" s="6" t="s">
        <v>1390</v>
      </c>
      <c r="B7526" s="8">
        <v>184</v>
      </c>
      <c r="C7526" s="8">
        <v>134</v>
      </c>
      <c r="D7526" s="8">
        <v>49</v>
      </c>
      <c r="E7526" s="8">
        <v>26</v>
      </c>
      <c r="F7526" s="8">
        <v>69</v>
      </c>
      <c r="G7526" s="8">
        <v>39</v>
      </c>
      <c r="H7526" s="8">
        <v>27</v>
      </c>
      <c r="I7526" s="8">
        <v>56</v>
      </c>
      <c r="J7526" s="8">
        <v>48</v>
      </c>
      <c r="K7526" s="8">
        <v>44</v>
      </c>
      <c r="L7526" s="8">
        <v>91</v>
      </c>
      <c r="M7526" s="8">
        <v>15</v>
      </c>
      <c r="N7526" s="8">
        <v>67</v>
      </c>
      <c r="O7526" s="8">
        <v>13</v>
      </c>
      <c r="P7526" s="8">
        <v>40</v>
      </c>
      <c r="Q7526" s="8">
        <v>38</v>
      </c>
      <c r="R7526" s="8">
        <v>17</v>
      </c>
      <c r="S7526" s="8">
        <v>68</v>
      </c>
      <c r="T7526" s="8">
        <v>33</v>
      </c>
      <c r="U7526" s="8">
        <v>14</v>
      </c>
      <c r="V7526" s="8">
        <v>25</v>
      </c>
      <c r="W7526" s="8">
        <v>6</v>
      </c>
      <c r="X7526" s="8">
        <v>20</v>
      </c>
      <c r="Y7526" s="8">
        <v>6</v>
      </c>
      <c r="Z7526" s="8">
        <v>31</v>
      </c>
      <c r="AA7526" s="8">
        <v>18</v>
      </c>
      <c r="AB7526" s="8">
        <v>18</v>
      </c>
      <c r="AC7526" s="8">
        <v>130</v>
      </c>
      <c r="AD7526" s="8">
        <v>36</v>
      </c>
      <c r="AE7526" s="8">
        <v>68</v>
      </c>
      <c r="AF7526" s="8">
        <v>144</v>
      </c>
      <c r="AG7526" s="8">
        <v>33</v>
      </c>
      <c r="AH7526" s="8">
        <v>112</v>
      </c>
    </row>
    <row r="7527" spans="1:34" x14ac:dyDescent="0.2">
      <c r="B7527" s="7">
        <v>0.09</v>
      </c>
      <c r="C7527" s="7">
        <v>0.09</v>
      </c>
      <c r="D7527" s="7">
        <v>0.1</v>
      </c>
      <c r="E7527" s="7">
        <v>7.0000000000000007E-2</v>
      </c>
      <c r="F7527" s="7">
        <v>0.09</v>
      </c>
      <c r="G7527" s="7">
        <v>0.09</v>
      </c>
      <c r="H7527" s="7">
        <v>0.13</v>
      </c>
      <c r="I7527" s="7">
        <v>0.06</v>
      </c>
      <c r="J7527" s="7">
        <v>0.19</v>
      </c>
      <c r="K7527" s="7">
        <v>0.05</v>
      </c>
      <c r="L7527" s="7">
        <v>0.12</v>
      </c>
      <c r="M7527" s="7">
        <v>0.06</v>
      </c>
      <c r="N7527" s="7">
        <v>0.13</v>
      </c>
      <c r="O7527" s="7">
        <v>0.03</v>
      </c>
      <c r="P7527" s="7">
        <v>0.14000000000000001</v>
      </c>
      <c r="Q7527" s="7">
        <v>0.06</v>
      </c>
      <c r="R7527" s="7">
        <v>0.14000000000000001</v>
      </c>
      <c r="S7527" s="7">
        <v>0.06</v>
      </c>
      <c r="T7527" s="7">
        <v>0.13</v>
      </c>
      <c r="U7527" s="7">
        <v>0.08</v>
      </c>
      <c r="V7527" s="7">
        <v>0.09</v>
      </c>
      <c r="W7527" s="7">
        <v>0.04</v>
      </c>
      <c r="X7527" s="7">
        <v>0.08</v>
      </c>
      <c r="Y7527" s="7">
        <v>0.04</v>
      </c>
      <c r="Z7527" s="7">
        <v>0.12</v>
      </c>
      <c r="AA7527" s="7">
        <v>0.1</v>
      </c>
      <c r="AB7527" s="7">
        <v>0.11</v>
      </c>
      <c r="AC7527" s="7">
        <v>0.1</v>
      </c>
      <c r="AD7527" s="7">
        <v>7.0000000000000007E-2</v>
      </c>
      <c r="AE7527" s="7">
        <v>0.09</v>
      </c>
      <c r="AF7527" s="7">
        <v>0.1</v>
      </c>
      <c r="AG7527" s="7">
        <v>0.11</v>
      </c>
      <c r="AH7527" s="7">
        <v>0.09</v>
      </c>
    </row>
    <row r="7528" spans="1:34" x14ac:dyDescent="0.2">
      <c r="B7528" s="6" t="s">
        <v>1605</v>
      </c>
      <c r="H7528" s="6" t="s">
        <v>78</v>
      </c>
      <c r="J7528" s="6" t="s">
        <v>235</v>
      </c>
      <c r="L7528" s="6" t="s">
        <v>223</v>
      </c>
      <c r="N7528" s="6" t="s">
        <v>222</v>
      </c>
      <c r="P7528" s="6" t="s">
        <v>228</v>
      </c>
      <c r="R7528" s="6" t="s">
        <v>113</v>
      </c>
      <c r="T7528" s="6" t="s">
        <v>92</v>
      </c>
      <c r="AC7528" s="6" t="s">
        <v>226</v>
      </c>
      <c r="AF7528" s="6" t="s">
        <v>234</v>
      </c>
    </row>
    <row r="7529" spans="1:34" x14ac:dyDescent="0.2">
      <c r="A7529" s="6" t="s">
        <v>1388</v>
      </c>
      <c r="B7529" s="8">
        <v>176</v>
      </c>
      <c r="C7529" s="8">
        <v>134</v>
      </c>
      <c r="D7529" s="8">
        <v>42</v>
      </c>
      <c r="E7529" s="8">
        <v>22</v>
      </c>
      <c r="F7529" s="8">
        <v>73</v>
      </c>
      <c r="G7529" s="8">
        <v>39</v>
      </c>
      <c r="H7529" s="8">
        <v>49</v>
      </c>
      <c r="I7529" s="8">
        <v>49</v>
      </c>
      <c r="J7529" s="8">
        <v>67</v>
      </c>
      <c r="K7529" s="8">
        <v>30</v>
      </c>
      <c r="L7529" s="8">
        <v>107</v>
      </c>
      <c r="M7529" s="8">
        <v>9</v>
      </c>
      <c r="N7529" s="8">
        <v>96</v>
      </c>
      <c r="O7529" s="8">
        <v>10</v>
      </c>
      <c r="P7529" s="8">
        <v>54</v>
      </c>
      <c r="Q7529" s="8">
        <v>27</v>
      </c>
      <c r="R7529" s="8">
        <v>39</v>
      </c>
      <c r="S7529" s="8">
        <v>60</v>
      </c>
      <c r="T7529" s="8">
        <v>30</v>
      </c>
      <c r="U7529" s="8">
        <v>7</v>
      </c>
      <c r="V7529" s="8">
        <v>19</v>
      </c>
      <c r="W7529" s="8">
        <v>11</v>
      </c>
      <c r="X7529" s="8">
        <v>28</v>
      </c>
      <c r="Y7529" s="8">
        <v>14</v>
      </c>
      <c r="Z7529" s="8">
        <v>34</v>
      </c>
      <c r="AA7529" s="8">
        <v>10</v>
      </c>
      <c r="AB7529" s="8">
        <v>23</v>
      </c>
      <c r="AC7529" s="8">
        <v>106</v>
      </c>
      <c r="AD7529" s="8">
        <v>45</v>
      </c>
      <c r="AE7529" s="8">
        <v>85</v>
      </c>
      <c r="AF7529" s="8">
        <v>132</v>
      </c>
      <c r="AG7529" s="8">
        <v>33</v>
      </c>
      <c r="AH7529" s="8">
        <v>107</v>
      </c>
    </row>
    <row r="7530" spans="1:34" x14ac:dyDescent="0.2">
      <c r="B7530" s="7">
        <v>0.09</v>
      </c>
      <c r="C7530" s="7">
        <v>0.09</v>
      </c>
      <c r="D7530" s="7">
        <v>0.08</v>
      </c>
      <c r="E7530" s="7">
        <v>0.06</v>
      </c>
      <c r="F7530" s="7">
        <v>0.1</v>
      </c>
      <c r="G7530" s="7">
        <v>0.09</v>
      </c>
      <c r="H7530" s="7">
        <v>0.23</v>
      </c>
      <c r="I7530" s="7">
        <v>0.05</v>
      </c>
      <c r="J7530" s="7">
        <v>0.27</v>
      </c>
      <c r="K7530" s="7">
        <v>0.03</v>
      </c>
      <c r="L7530" s="7">
        <v>0.14000000000000001</v>
      </c>
      <c r="M7530" s="7">
        <v>0.04</v>
      </c>
      <c r="N7530" s="7">
        <v>0.19</v>
      </c>
      <c r="O7530" s="7">
        <v>0.02</v>
      </c>
      <c r="P7530" s="7">
        <v>0.19</v>
      </c>
      <c r="Q7530" s="7">
        <v>0.04</v>
      </c>
      <c r="R7530" s="7">
        <v>0.32</v>
      </c>
      <c r="S7530" s="7">
        <v>0.06</v>
      </c>
      <c r="T7530" s="7">
        <v>0.12</v>
      </c>
      <c r="U7530" s="7">
        <v>0.04</v>
      </c>
      <c r="V7530" s="7">
        <v>7.0000000000000007E-2</v>
      </c>
      <c r="W7530" s="7">
        <v>0.08</v>
      </c>
      <c r="X7530" s="7">
        <v>0.11</v>
      </c>
      <c r="Y7530" s="7">
        <v>0.09</v>
      </c>
      <c r="Z7530" s="7">
        <v>0.14000000000000001</v>
      </c>
      <c r="AA7530" s="7">
        <v>0.06</v>
      </c>
      <c r="AB7530" s="7">
        <v>0.13</v>
      </c>
      <c r="AC7530" s="7">
        <v>0.08</v>
      </c>
      <c r="AD7530" s="7">
        <v>0.09</v>
      </c>
      <c r="AE7530" s="7">
        <v>0.12</v>
      </c>
      <c r="AF7530" s="7">
        <v>0.1</v>
      </c>
      <c r="AG7530" s="7">
        <v>0.11</v>
      </c>
      <c r="AH7530" s="7">
        <v>0.09</v>
      </c>
    </row>
    <row r="7531" spans="1:34" x14ac:dyDescent="0.2">
      <c r="B7531" s="6" t="s">
        <v>421</v>
      </c>
      <c r="F7531" s="6" t="s">
        <v>41</v>
      </c>
      <c r="H7531" s="6" t="s">
        <v>170</v>
      </c>
      <c r="J7531" s="6" t="s">
        <v>235</v>
      </c>
      <c r="L7531" s="6" t="s">
        <v>223</v>
      </c>
      <c r="N7531" s="6" t="s">
        <v>222</v>
      </c>
      <c r="P7531" s="6" t="s">
        <v>228</v>
      </c>
      <c r="R7531" s="6" t="s">
        <v>380</v>
      </c>
      <c r="T7531" s="6" t="s">
        <v>79</v>
      </c>
      <c r="Z7531" s="6" t="s">
        <v>379</v>
      </c>
      <c r="AB7531" s="6" t="s">
        <v>105</v>
      </c>
      <c r="AE7531" s="6" t="s">
        <v>225</v>
      </c>
    </row>
    <row r="7532" spans="1:34" x14ac:dyDescent="0.2">
      <c r="A7532" s="6" t="s">
        <v>1387</v>
      </c>
      <c r="B7532" s="8">
        <v>71</v>
      </c>
      <c r="C7532" s="8">
        <v>57</v>
      </c>
      <c r="D7532" s="8">
        <v>13</v>
      </c>
      <c r="E7532" s="8">
        <v>13</v>
      </c>
      <c r="F7532" s="8">
        <v>22</v>
      </c>
      <c r="G7532" s="8">
        <v>22</v>
      </c>
      <c r="H7532" s="8">
        <v>25</v>
      </c>
      <c r="I7532" s="8">
        <v>17</v>
      </c>
      <c r="J7532" s="8">
        <v>44</v>
      </c>
      <c r="K7532" s="8">
        <v>8</v>
      </c>
      <c r="L7532" s="8">
        <v>51</v>
      </c>
      <c r="M7532" s="8">
        <v>3</v>
      </c>
      <c r="N7532" s="8">
        <v>48</v>
      </c>
      <c r="O7532" s="8">
        <v>3</v>
      </c>
      <c r="P7532" s="8">
        <v>27</v>
      </c>
      <c r="Q7532" s="8">
        <v>10</v>
      </c>
      <c r="R7532" s="8">
        <v>24</v>
      </c>
      <c r="S7532" s="8">
        <v>17</v>
      </c>
      <c r="T7532" s="8">
        <v>14</v>
      </c>
      <c r="U7532" s="8">
        <v>5</v>
      </c>
      <c r="V7532" s="8">
        <v>12</v>
      </c>
      <c r="W7532" s="8">
        <v>2</v>
      </c>
      <c r="X7532" s="8">
        <v>8</v>
      </c>
      <c r="Y7532" s="8">
        <v>5</v>
      </c>
      <c r="Z7532" s="8">
        <v>10</v>
      </c>
      <c r="AA7532" s="8">
        <v>3</v>
      </c>
      <c r="AB7532" s="8">
        <v>7</v>
      </c>
      <c r="AC7532" s="8">
        <v>49</v>
      </c>
      <c r="AD7532" s="8">
        <v>14</v>
      </c>
      <c r="AE7532" s="8">
        <v>38</v>
      </c>
      <c r="AF7532" s="8">
        <v>50</v>
      </c>
      <c r="AG7532" s="8">
        <v>23</v>
      </c>
      <c r="AH7532" s="8">
        <v>38</v>
      </c>
    </row>
    <row r="7533" spans="1:34" x14ac:dyDescent="0.2">
      <c r="B7533" s="7">
        <v>0.04</v>
      </c>
      <c r="C7533" s="7">
        <v>0.04</v>
      </c>
      <c r="D7533" s="7">
        <v>0.03</v>
      </c>
      <c r="E7533" s="7">
        <v>0.04</v>
      </c>
      <c r="F7533" s="7">
        <v>0.03</v>
      </c>
      <c r="G7533" s="7">
        <v>0.05</v>
      </c>
      <c r="H7533" s="7">
        <v>0.12</v>
      </c>
      <c r="I7533" s="7">
        <v>0.02</v>
      </c>
      <c r="J7533" s="7">
        <v>0.17</v>
      </c>
      <c r="K7533" s="7">
        <v>0.01</v>
      </c>
      <c r="L7533" s="7">
        <v>7.0000000000000007E-2</v>
      </c>
      <c r="M7533" s="7">
        <v>0.01</v>
      </c>
      <c r="N7533" s="7">
        <v>0.1</v>
      </c>
      <c r="O7533" s="7">
        <v>0.01</v>
      </c>
      <c r="P7533" s="7">
        <v>0.1</v>
      </c>
      <c r="Q7533" s="7">
        <v>0.02</v>
      </c>
      <c r="R7533" s="7">
        <v>0.2</v>
      </c>
      <c r="S7533" s="7">
        <v>0.02</v>
      </c>
      <c r="T7533" s="7">
        <v>0.05</v>
      </c>
      <c r="U7533" s="7">
        <v>0.03</v>
      </c>
      <c r="V7533" s="7">
        <v>0.04</v>
      </c>
      <c r="W7533" s="7">
        <v>0.02</v>
      </c>
      <c r="X7533" s="7">
        <v>0.03</v>
      </c>
      <c r="Y7533" s="7">
        <v>0.03</v>
      </c>
      <c r="Z7533" s="7">
        <v>0.04</v>
      </c>
      <c r="AA7533" s="7">
        <v>0.02</v>
      </c>
      <c r="AB7533" s="7">
        <v>0.04</v>
      </c>
      <c r="AC7533" s="7">
        <v>0.04</v>
      </c>
      <c r="AD7533" s="7">
        <v>0.03</v>
      </c>
      <c r="AE7533" s="7">
        <v>0.05</v>
      </c>
      <c r="AF7533" s="7">
        <v>0.04</v>
      </c>
      <c r="AG7533" s="7">
        <v>0.08</v>
      </c>
      <c r="AH7533" s="7">
        <v>0.03</v>
      </c>
    </row>
    <row r="7534" spans="1:34" x14ac:dyDescent="0.2">
      <c r="B7534" s="6" t="s">
        <v>428</v>
      </c>
      <c r="H7534" s="6" t="s">
        <v>170</v>
      </c>
      <c r="J7534" s="6" t="s">
        <v>235</v>
      </c>
      <c r="L7534" s="6" t="s">
        <v>223</v>
      </c>
      <c r="N7534" s="6" t="s">
        <v>222</v>
      </c>
      <c r="P7534" s="6" t="s">
        <v>228</v>
      </c>
      <c r="R7534" s="6" t="s">
        <v>380</v>
      </c>
      <c r="AE7534" s="6" t="s">
        <v>225</v>
      </c>
      <c r="AG7534" s="6" t="s">
        <v>225</v>
      </c>
    </row>
    <row r="7535" spans="1:34" x14ac:dyDescent="0.2">
      <c r="A7535" s="6" t="s">
        <v>1385</v>
      </c>
      <c r="B7535" s="8">
        <v>35</v>
      </c>
      <c r="C7535" s="8">
        <v>25</v>
      </c>
      <c r="D7535" s="8">
        <v>10</v>
      </c>
      <c r="E7535" s="8">
        <v>4</v>
      </c>
      <c r="F7535" s="8">
        <v>14</v>
      </c>
      <c r="G7535" s="8">
        <v>7</v>
      </c>
      <c r="H7535" s="8">
        <v>17</v>
      </c>
      <c r="I7535" s="8">
        <v>10</v>
      </c>
      <c r="J7535" s="8">
        <v>22</v>
      </c>
      <c r="K7535" s="8">
        <v>10</v>
      </c>
      <c r="L7535" s="8">
        <v>24</v>
      </c>
      <c r="M7535" s="8">
        <v>3</v>
      </c>
      <c r="N7535" s="8">
        <v>23</v>
      </c>
      <c r="O7535" s="8">
        <v>3</v>
      </c>
      <c r="P7535" s="8">
        <v>18</v>
      </c>
      <c r="Q7535" s="8">
        <v>5</v>
      </c>
      <c r="R7535" s="8">
        <v>14</v>
      </c>
      <c r="S7535" s="8">
        <v>11</v>
      </c>
      <c r="T7535" s="8">
        <v>5</v>
      </c>
      <c r="U7535" s="8">
        <v>2</v>
      </c>
      <c r="V7535" s="8">
        <v>6</v>
      </c>
      <c r="W7535" s="8">
        <v>5</v>
      </c>
      <c r="X7535" s="8">
        <v>5</v>
      </c>
      <c r="Y7535" s="8">
        <v>1</v>
      </c>
      <c r="Z7535" s="8">
        <v>4</v>
      </c>
      <c r="AA7535" s="8">
        <v>2</v>
      </c>
      <c r="AB7535" s="8">
        <v>5</v>
      </c>
      <c r="AC7535" s="8">
        <v>24</v>
      </c>
      <c r="AD7535" s="8">
        <v>5</v>
      </c>
      <c r="AE7535" s="8">
        <v>17</v>
      </c>
      <c r="AF7535" s="8">
        <v>29</v>
      </c>
      <c r="AG7535" s="8">
        <v>12</v>
      </c>
      <c r="AH7535" s="8">
        <v>14</v>
      </c>
    </row>
    <row r="7536" spans="1:34" x14ac:dyDescent="0.2">
      <c r="B7536" s="7">
        <v>0.02</v>
      </c>
      <c r="C7536" s="7">
        <v>0.02</v>
      </c>
      <c r="D7536" s="7">
        <v>0.02</v>
      </c>
      <c r="E7536" s="7">
        <v>0.01</v>
      </c>
      <c r="F7536" s="7">
        <v>0.02</v>
      </c>
      <c r="G7536" s="7">
        <v>0.02</v>
      </c>
      <c r="H7536" s="7">
        <v>0.08</v>
      </c>
      <c r="I7536" s="7">
        <v>0.01</v>
      </c>
      <c r="J7536" s="7">
        <v>0.09</v>
      </c>
      <c r="K7536" s="7">
        <v>0.01</v>
      </c>
      <c r="L7536" s="7">
        <v>0.03</v>
      </c>
      <c r="M7536" s="7">
        <v>0.01</v>
      </c>
      <c r="N7536" s="7">
        <v>0.05</v>
      </c>
      <c r="O7536" s="7">
        <v>0.01</v>
      </c>
      <c r="P7536" s="7">
        <v>0.06</v>
      </c>
      <c r="Q7536" s="7">
        <v>0.01</v>
      </c>
      <c r="R7536" s="7">
        <v>0.11</v>
      </c>
      <c r="S7536" s="7">
        <v>0.01</v>
      </c>
      <c r="T7536" s="7">
        <v>0.02</v>
      </c>
      <c r="U7536" s="7">
        <v>0.01</v>
      </c>
      <c r="V7536" s="7">
        <v>0.02</v>
      </c>
      <c r="W7536" s="7">
        <v>0.03</v>
      </c>
      <c r="X7536" s="7">
        <v>0.02</v>
      </c>
      <c r="Y7536" s="7">
        <v>0.01</v>
      </c>
      <c r="Z7536" s="7">
        <v>0.01</v>
      </c>
      <c r="AA7536" s="7">
        <v>0.01</v>
      </c>
      <c r="AB7536" s="7">
        <v>0.03</v>
      </c>
      <c r="AC7536" s="7">
        <v>0.02</v>
      </c>
      <c r="AD7536" s="7">
        <v>0.01</v>
      </c>
      <c r="AE7536" s="7">
        <v>0.02</v>
      </c>
      <c r="AF7536" s="7">
        <v>0.02</v>
      </c>
      <c r="AG7536" s="7">
        <v>0.04</v>
      </c>
      <c r="AH7536" s="7">
        <v>0.01</v>
      </c>
    </row>
    <row r="7537" spans="1:34" x14ac:dyDescent="0.2">
      <c r="B7537" s="6" t="s">
        <v>1440</v>
      </c>
      <c r="H7537" s="6" t="s">
        <v>170</v>
      </c>
      <c r="J7537" s="6" t="s">
        <v>235</v>
      </c>
      <c r="L7537" s="6" t="s">
        <v>92</v>
      </c>
      <c r="N7537" s="6" t="s">
        <v>222</v>
      </c>
      <c r="P7537" s="6" t="s">
        <v>228</v>
      </c>
      <c r="R7537" s="6" t="s">
        <v>380</v>
      </c>
      <c r="AG7537" s="6" t="s">
        <v>225</v>
      </c>
    </row>
    <row r="7538" spans="1:34" x14ac:dyDescent="0.2">
      <c r="A7538" s="6" t="s">
        <v>269</v>
      </c>
      <c r="B7538" s="8">
        <v>89</v>
      </c>
      <c r="C7538" s="8">
        <v>71</v>
      </c>
      <c r="D7538" s="8">
        <v>18</v>
      </c>
      <c r="E7538" s="8">
        <v>30</v>
      </c>
      <c r="F7538" s="8">
        <v>26</v>
      </c>
      <c r="G7538" s="8">
        <v>14</v>
      </c>
      <c r="H7538" s="8">
        <v>4</v>
      </c>
      <c r="I7538" s="8">
        <v>30</v>
      </c>
      <c r="J7538" s="8">
        <v>1</v>
      </c>
      <c r="K7538" s="8">
        <v>2</v>
      </c>
      <c r="L7538" s="8">
        <v>13</v>
      </c>
      <c r="M7538" s="8">
        <v>5</v>
      </c>
      <c r="N7538" s="6" t="s">
        <v>94</v>
      </c>
      <c r="O7538" s="8">
        <v>1</v>
      </c>
      <c r="P7538" s="8">
        <v>4</v>
      </c>
      <c r="Q7538" s="8">
        <v>16</v>
      </c>
      <c r="R7538" s="8">
        <v>2</v>
      </c>
      <c r="S7538" s="8">
        <v>2</v>
      </c>
      <c r="T7538" s="8">
        <v>6</v>
      </c>
      <c r="U7538" s="8">
        <v>6</v>
      </c>
      <c r="V7538" s="8">
        <v>4</v>
      </c>
      <c r="W7538" s="8">
        <v>5</v>
      </c>
      <c r="X7538" s="8">
        <v>8</v>
      </c>
      <c r="Y7538" s="8">
        <v>5</v>
      </c>
      <c r="Z7538" s="8">
        <v>4</v>
      </c>
      <c r="AA7538" s="8">
        <v>8</v>
      </c>
      <c r="AB7538" s="8">
        <v>25</v>
      </c>
      <c r="AC7538" s="8">
        <v>35</v>
      </c>
      <c r="AD7538" s="8">
        <v>3</v>
      </c>
      <c r="AE7538" s="8">
        <v>16</v>
      </c>
      <c r="AF7538" s="8">
        <v>23</v>
      </c>
      <c r="AG7538" s="8">
        <v>9</v>
      </c>
      <c r="AH7538" s="8">
        <v>22</v>
      </c>
    </row>
    <row r="7539" spans="1:34" x14ac:dyDescent="0.2">
      <c r="B7539" s="7">
        <v>0.04</v>
      </c>
      <c r="C7539" s="7">
        <v>0.05</v>
      </c>
      <c r="D7539" s="7">
        <v>0.04</v>
      </c>
      <c r="E7539" s="7">
        <v>0.08</v>
      </c>
      <c r="F7539" s="7">
        <v>0.04</v>
      </c>
      <c r="G7539" s="7">
        <v>0.03</v>
      </c>
      <c r="H7539" s="7">
        <v>0.02</v>
      </c>
      <c r="I7539" s="7">
        <v>0.03</v>
      </c>
      <c r="J7539" s="6" t="s">
        <v>95</v>
      </c>
      <c r="K7539" s="6" t="s">
        <v>95</v>
      </c>
      <c r="L7539" s="7">
        <v>0.02</v>
      </c>
      <c r="M7539" s="7">
        <v>0.02</v>
      </c>
      <c r="N7539" s="6" t="s">
        <v>94</v>
      </c>
      <c r="O7539" s="6" t="s">
        <v>95</v>
      </c>
      <c r="P7539" s="7">
        <v>0.01</v>
      </c>
      <c r="Q7539" s="7">
        <v>0.03</v>
      </c>
      <c r="R7539" s="7">
        <v>0.01</v>
      </c>
      <c r="S7539" s="6" t="s">
        <v>95</v>
      </c>
      <c r="T7539" s="7">
        <v>0.02</v>
      </c>
      <c r="U7539" s="7">
        <v>0.03</v>
      </c>
      <c r="V7539" s="7">
        <v>0.01</v>
      </c>
      <c r="W7539" s="7">
        <v>0.04</v>
      </c>
      <c r="X7539" s="7">
        <v>0.03</v>
      </c>
      <c r="Y7539" s="7">
        <v>0.03</v>
      </c>
      <c r="Z7539" s="7">
        <v>0.02</v>
      </c>
      <c r="AA7539" s="7">
        <v>0.05</v>
      </c>
      <c r="AB7539" s="7">
        <v>0.14000000000000001</v>
      </c>
      <c r="AC7539" s="7">
        <v>0.03</v>
      </c>
      <c r="AD7539" s="7">
        <v>0.01</v>
      </c>
      <c r="AE7539" s="7">
        <v>0.02</v>
      </c>
      <c r="AF7539" s="7">
        <v>0.02</v>
      </c>
      <c r="AG7539" s="7">
        <v>0.03</v>
      </c>
      <c r="AH7539" s="7">
        <v>0.02</v>
      </c>
    </row>
    <row r="7540" spans="1:34" x14ac:dyDescent="0.2">
      <c r="B7540" s="6" t="s">
        <v>424</v>
      </c>
      <c r="E7540" s="6" t="s">
        <v>207</v>
      </c>
      <c r="AB7540" s="6" t="s">
        <v>385</v>
      </c>
      <c r="AC7540" s="6" t="s">
        <v>112</v>
      </c>
    </row>
    <row r="7541" spans="1:34" x14ac:dyDescent="0.2">
      <c r="B7541" s="6" t="s">
        <v>1477</v>
      </c>
    </row>
    <row r="7542" spans="1:34" x14ac:dyDescent="0.2">
      <c r="A7542" s="6" t="s">
        <v>261</v>
      </c>
      <c r="B7542" s="11">
        <v>4.3899999999999997</v>
      </c>
      <c r="C7542" s="11">
        <v>4.45</v>
      </c>
      <c r="D7542" s="11">
        <v>4.22</v>
      </c>
      <c r="E7542" s="11">
        <v>4.29</v>
      </c>
      <c r="F7542" s="11">
        <v>4.59</v>
      </c>
      <c r="G7542" s="11">
        <v>4.34</v>
      </c>
      <c r="H7542" s="11">
        <v>6.51</v>
      </c>
      <c r="I7542" s="11">
        <v>3.3</v>
      </c>
      <c r="J7542" s="11">
        <v>7.06</v>
      </c>
      <c r="K7542" s="11">
        <v>2.97</v>
      </c>
      <c r="L7542" s="11">
        <v>5.14</v>
      </c>
      <c r="M7542" s="11">
        <v>2.94</v>
      </c>
      <c r="N7542" s="11">
        <v>5.63</v>
      </c>
      <c r="O7542" s="11">
        <v>2.5</v>
      </c>
      <c r="P7542" s="11">
        <v>5.94</v>
      </c>
      <c r="Q7542" s="11">
        <v>3.04</v>
      </c>
      <c r="R7542" s="11">
        <v>7.21</v>
      </c>
      <c r="S7542" s="11">
        <v>3.42</v>
      </c>
      <c r="T7542" s="11">
        <v>4.92</v>
      </c>
      <c r="U7542" s="11">
        <v>3.93</v>
      </c>
      <c r="V7542" s="11">
        <v>4.49</v>
      </c>
      <c r="W7542" s="11">
        <v>3.73</v>
      </c>
      <c r="X7542" s="11">
        <v>4.59</v>
      </c>
      <c r="Y7542" s="11">
        <v>3.92</v>
      </c>
      <c r="Z7542" s="11">
        <v>4.63</v>
      </c>
      <c r="AA7542" s="11">
        <v>3.98</v>
      </c>
      <c r="AB7542" s="11">
        <v>5.05</v>
      </c>
      <c r="AC7542" s="11">
        <v>4.59</v>
      </c>
      <c r="AD7542" s="11">
        <v>3.74</v>
      </c>
      <c r="AE7542" s="11">
        <v>4.78</v>
      </c>
      <c r="AF7542" s="11">
        <v>4.49</v>
      </c>
      <c r="AG7542" s="11">
        <v>5.21</v>
      </c>
      <c r="AH7542" s="11">
        <v>4.0999999999999996</v>
      </c>
    </row>
    <row r="7543" spans="1:34" x14ac:dyDescent="0.2">
      <c r="B7543" s="6" t="s">
        <v>578</v>
      </c>
      <c r="F7543" s="6" t="s">
        <v>92</v>
      </c>
      <c r="H7543" s="6" t="s">
        <v>170</v>
      </c>
      <c r="J7543" s="6" t="s">
        <v>235</v>
      </c>
      <c r="L7543" s="6" t="s">
        <v>223</v>
      </c>
      <c r="N7543" s="6" t="s">
        <v>222</v>
      </c>
      <c r="P7543" s="6" t="s">
        <v>228</v>
      </c>
      <c r="R7543" s="6" t="s">
        <v>380</v>
      </c>
      <c r="T7543" s="6" t="s">
        <v>191</v>
      </c>
      <c r="V7543" s="6" t="s">
        <v>446</v>
      </c>
      <c r="X7543" s="6" t="s">
        <v>200</v>
      </c>
      <c r="Z7543" s="6" t="s">
        <v>219</v>
      </c>
      <c r="AB7543" s="6" t="s">
        <v>226</v>
      </c>
      <c r="AC7543" s="6" t="s">
        <v>226</v>
      </c>
      <c r="AE7543" s="6" t="s">
        <v>225</v>
      </c>
      <c r="AF7543" s="6" t="s">
        <v>234</v>
      </c>
      <c r="AG7543" s="6" t="s">
        <v>111</v>
      </c>
    </row>
    <row r="7544" spans="1:34" x14ac:dyDescent="0.2">
      <c r="A7544" s="6" t="s">
        <v>257</v>
      </c>
      <c r="B7544" s="8">
        <v>282</v>
      </c>
      <c r="C7544" s="8">
        <v>216</v>
      </c>
      <c r="D7544" s="8">
        <v>65</v>
      </c>
      <c r="E7544" s="8">
        <v>39</v>
      </c>
      <c r="F7544" s="8">
        <v>110</v>
      </c>
      <c r="G7544" s="8">
        <v>68</v>
      </c>
      <c r="H7544" s="8">
        <v>91</v>
      </c>
      <c r="I7544" s="8">
        <v>76</v>
      </c>
      <c r="J7544" s="8">
        <v>133</v>
      </c>
      <c r="K7544" s="8">
        <v>48</v>
      </c>
      <c r="L7544" s="8">
        <v>182</v>
      </c>
      <c r="M7544" s="8">
        <v>15</v>
      </c>
      <c r="N7544" s="8">
        <v>167</v>
      </c>
      <c r="O7544" s="8">
        <v>16</v>
      </c>
      <c r="P7544" s="8">
        <v>98</v>
      </c>
      <c r="Q7544" s="8">
        <v>42</v>
      </c>
      <c r="R7544" s="8">
        <v>77</v>
      </c>
      <c r="S7544" s="8">
        <v>88</v>
      </c>
      <c r="T7544" s="8">
        <v>49</v>
      </c>
      <c r="U7544" s="8">
        <v>14</v>
      </c>
      <c r="V7544" s="8">
        <v>38</v>
      </c>
      <c r="W7544" s="8">
        <v>18</v>
      </c>
      <c r="X7544" s="8">
        <v>41</v>
      </c>
      <c r="Y7544" s="8">
        <v>20</v>
      </c>
      <c r="Z7544" s="8">
        <v>48</v>
      </c>
      <c r="AA7544" s="8">
        <v>15</v>
      </c>
      <c r="AB7544" s="8">
        <v>34</v>
      </c>
      <c r="AC7544" s="8">
        <v>179</v>
      </c>
      <c r="AD7544" s="8">
        <v>64</v>
      </c>
      <c r="AE7544" s="8">
        <v>139</v>
      </c>
      <c r="AF7544" s="8">
        <v>211</v>
      </c>
      <c r="AG7544" s="8">
        <v>68</v>
      </c>
      <c r="AH7544" s="8">
        <v>159</v>
      </c>
    </row>
    <row r="7545" spans="1:34" x14ac:dyDescent="0.2">
      <c r="B7545" s="7">
        <v>0.14000000000000001</v>
      </c>
      <c r="C7545" s="7">
        <v>0.14000000000000001</v>
      </c>
      <c r="D7545" s="7">
        <v>0.13</v>
      </c>
      <c r="E7545" s="7">
        <v>0.11</v>
      </c>
      <c r="F7545" s="7">
        <v>0.15</v>
      </c>
      <c r="G7545" s="7">
        <v>0.16</v>
      </c>
      <c r="H7545" s="7">
        <v>0.43</v>
      </c>
      <c r="I7545" s="7">
        <v>0.08</v>
      </c>
      <c r="J7545" s="7">
        <v>0.53</v>
      </c>
      <c r="K7545" s="7">
        <v>0.05</v>
      </c>
      <c r="L7545" s="7">
        <v>0.24</v>
      </c>
      <c r="M7545" s="7">
        <v>0.06</v>
      </c>
      <c r="N7545" s="7">
        <v>0.33</v>
      </c>
      <c r="O7545" s="7">
        <v>0.04</v>
      </c>
      <c r="P7545" s="7">
        <v>0.35</v>
      </c>
      <c r="Q7545" s="7">
        <v>0.06</v>
      </c>
      <c r="R7545" s="7">
        <v>0.63</v>
      </c>
      <c r="S7545" s="7">
        <v>0.08</v>
      </c>
      <c r="T7545" s="7">
        <v>0.19</v>
      </c>
      <c r="U7545" s="7">
        <v>0.08</v>
      </c>
      <c r="V7545" s="7">
        <v>0.14000000000000001</v>
      </c>
      <c r="W7545" s="7">
        <v>0.13</v>
      </c>
      <c r="X7545" s="7">
        <v>0.17</v>
      </c>
      <c r="Y7545" s="7">
        <v>0.12</v>
      </c>
      <c r="Z7545" s="7">
        <v>0.19</v>
      </c>
      <c r="AA7545" s="7">
        <v>0.09</v>
      </c>
      <c r="AB7545" s="7">
        <v>0.2</v>
      </c>
      <c r="AC7545" s="7">
        <v>0.14000000000000001</v>
      </c>
      <c r="AD7545" s="7">
        <v>0.13</v>
      </c>
      <c r="AE7545" s="7">
        <v>0.19</v>
      </c>
      <c r="AF7545" s="7">
        <v>0.15</v>
      </c>
      <c r="AG7545" s="7">
        <v>0.23</v>
      </c>
      <c r="AH7545" s="7">
        <v>0.13</v>
      </c>
    </row>
    <row r="7546" spans="1:34" x14ac:dyDescent="0.2">
      <c r="B7546" s="6" t="s">
        <v>1604</v>
      </c>
      <c r="H7546" s="6" t="s">
        <v>170</v>
      </c>
      <c r="J7546" s="6" t="s">
        <v>235</v>
      </c>
      <c r="L7546" s="6" t="s">
        <v>223</v>
      </c>
      <c r="N7546" s="6" t="s">
        <v>222</v>
      </c>
      <c r="P7546" s="6" t="s">
        <v>228</v>
      </c>
      <c r="R7546" s="6" t="s">
        <v>380</v>
      </c>
      <c r="T7546" s="6" t="s">
        <v>191</v>
      </c>
      <c r="Z7546" s="6" t="s">
        <v>379</v>
      </c>
      <c r="AB7546" s="6" t="s">
        <v>226</v>
      </c>
      <c r="AE7546" s="6" t="s">
        <v>225</v>
      </c>
      <c r="AF7546" s="6" t="s">
        <v>234</v>
      </c>
      <c r="AG7546" s="6" t="s">
        <v>225</v>
      </c>
    </row>
    <row r="7547" spans="1:34" x14ac:dyDescent="0.2">
      <c r="A7547" s="6" t="s">
        <v>249</v>
      </c>
      <c r="B7547" s="8">
        <v>907</v>
      </c>
      <c r="C7547" s="8">
        <v>665</v>
      </c>
      <c r="D7547" s="8">
        <v>237</v>
      </c>
      <c r="E7547" s="8">
        <v>158</v>
      </c>
      <c r="F7547" s="8">
        <v>307</v>
      </c>
      <c r="G7547" s="8">
        <v>200</v>
      </c>
      <c r="H7547" s="8">
        <v>40</v>
      </c>
      <c r="I7547" s="8">
        <v>622</v>
      </c>
      <c r="J7547" s="8">
        <v>33</v>
      </c>
      <c r="K7547" s="8">
        <v>667</v>
      </c>
      <c r="L7547" s="8">
        <v>270</v>
      </c>
      <c r="M7547" s="8">
        <v>171</v>
      </c>
      <c r="N7547" s="8">
        <v>153</v>
      </c>
      <c r="O7547" s="8">
        <v>360</v>
      </c>
      <c r="P7547" s="8">
        <v>69</v>
      </c>
      <c r="Q7547" s="8">
        <v>432</v>
      </c>
      <c r="R7547" s="8">
        <v>18</v>
      </c>
      <c r="S7547" s="8">
        <v>716</v>
      </c>
      <c r="T7547" s="8">
        <v>104</v>
      </c>
      <c r="U7547" s="8">
        <v>94</v>
      </c>
      <c r="V7547" s="8">
        <v>129</v>
      </c>
      <c r="W7547" s="8">
        <v>72</v>
      </c>
      <c r="X7547" s="8">
        <v>107</v>
      </c>
      <c r="Y7547" s="8">
        <v>79</v>
      </c>
      <c r="Z7547" s="8">
        <v>108</v>
      </c>
      <c r="AA7547" s="8">
        <v>83</v>
      </c>
      <c r="AB7547" s="8">
        <v>51</v>
      </c>
      <c r="AC7547" s="8">
        <v>543</v>
      </c>
      <c r="AD7547" s="8">
        <v>295</v>
      </c>
      <c r="AE7547" s="8">
        <v>301</v>
      </c>
      <c r="AF7547" s="8">
        <v>631</v>
      </c>
      <c r="AG7547" s="8">
        <v>107</v>
      </c>
      <c r="AH7547" s="8">
        <v>643</v>
      </c>
    </row>
    <row r="7548" spans="1:34" x14ac:dyDescent="0.2">
      <c r="B7548" s="7">
        <v>0.45</v>
      </c>
      <c r="C7548" s="7">
        <v>0.44</v>
      </c>
      <c r="D7548" s="7">
        <v>0.48</v>
      </c>
      <c r="E7548" s="7">
        <v>0.44</v>
      </c>
      <c r="F7548" s="7">
        <v>0.42</v>
      </c>
      <c r="G7548" s="7">
        <v>0.46</v>
      </c>
      <c r="H7548" s="7">
        <v>0.19</v>
      </c>
      <c r="I7548" s="7">
        <v>0.63</v>
      </c>
      <c r="J7548" s="7">
        <v>0.13</v>
      </c>
      <c r="K7548" s="7">
        <v>0.71</v>
      </c>
      <c r="L7548" s="7">
        <v>0.36</v>
      </c>
      <c r="M7548" s="7">
        <v>0.68</v>
      </c>
      <c r="N7548" s="7">
        <v>0.3</v>
      </c>
      <c r="O7548" s="7">
        <v>0.8</v>
      </c>
      <c r="P7548" s="7">
        <v>0.25</v>
      </c>
      <c r="Q7548" s="7">
        <v>0.67</v>
      </c>
      <c r="R7548" s="7">
        <v>0.15</v>
      </c>
      <c r="S7548" s="7">
        <v>0.66</v>
      </c>
      <c r="T7548" s="7">
        <v>0.4</v>
      </c>
      <c r="U7548" s="7">
        <v>0.55000000000000004</v>
      </c>
      <c r="V7548" s="7">
        <v>0.47</v>
      </c>
      <c r="W7548" s="7">
        <v>0.52</v>
      </c>
      <c r="X7548" s="7">
        <v>0.44</v>
      </c>
      <c r="Y7548" s="7">
        <v>0.49</v>
      </c>
      <c r="Z7548" s="7">
        <v>0.43</v>
      </c>
      <c r="AA7548" s="7">
        <v>0.49</v>
      </c>
      <c r="AB7548" s="7">
        <v>0.28999999999999998</v>
      </c>
      <c r="AC7548" s="7">
        <v>0.43</v>
      </c>
      <c r="AD7548" s="7">
        <v>0.57999999999999996</v>
      </c>
      <c r="AE7548" s="7">
        <v>0.42</v>
      </c>
      <c r="AF7548" s="7">
        <v>0.46</v>
      </c>
      <c r="AG7548" s="7">
        <v>0.36</v>
      </c>
      <c r="AH7548" s="7">
        <v>0.52</v>
      </c>
    </row>
    <row r="7549" spans="1:34" x14ac:dyDescent="0.2">
      <c r="B7549" s="6" t="s">
        <v>1603</v>
      </c>
      <c r="I7549" s="6" t="s">
        <v>377</v>
      </c>
      <c r="K7549" s="6" t="s">
        <v>354</v>
      </c>
      <c r="M7549" s="6" t="s">
        <v>109</v>
      </c>
      <c r="O7549" s="6" t="s">
        <v>108</v>
      </c>
      <c r="Q7549" s="6" t="s">
        <v>107</v>
      </c>
      <c r="S7549" s="6" t="s">
        <v>106</v>
      </c>
      <c r="U7549" s="6" t="s">
        <v>160</v>
      </c>
      <c r="AC7549" s="6" t="s">
        <v>218</v>
      </c>
      <c r="AD7549" s="6" t="s">
        <v>212</v>
      </c>
      <c r="AE7549" s="6" t="s">
        <v>104</v>
      </c>
      <c r="AF7549" s="6" t="s">
        <v>576</v>
      </c>
      <c r="AH7549" s="6" t="s">
        <v>375</v>
      </c>
    </row>
    <row r="7551" spans="1:34" x14ac:dyDescent="0.2">
      <c r="A7551" s="6" t="s">
        <v>97</v>
      </c>
    </row>
    <row r="7553" spans="1:1" x14ac:dyDescent="0.2">
      <c r="A7553" s="6" t="s">
        <v>1055</v>
      </c>
    </row>
    <row r="7554" spans="1:1" x14ac:dyDescent="0.2">
      <c r="A7554" s="6" t="s">
        <v>1054</v>
      </c>
    </row>
    <row r="7556" spans="1:1" x14ac:dyDescent="0.2">
      <c r="A7556" s="8">
        <v>113</v>
      </c>
    </row>
    <row r="7561" spans="1:1" x14ac:dyDescent="0.2">
      <c r="A7561" s="9" t="s">
        <v>0</v>
      </c>
    </row>
    <row r="7563" spans="1:1" x14ac:dyDescent="0.2">
      <c r="A7563" s="9" t="s">
        <v>1</v>
      </c>
    </row>
    <row r="7564" spans="1:1" x14ac:dyDescent="0.2">
      <c r="A7564" s="9" t="s">
        <v>2</v>
      </c>
    </row>
    <row r="7565" spans="1:1" x14ac:dyDescent="0.2">
      <c r="A7565" s="9" t="s">
        <v>3</v>
      </c>
    </row>
    <row r="7566" spans="1:1" x14ac:dyDescent="0.2">
      <c r="A7566" s="9" t="s">
        <v>4</v>
      </c>
    </row>
    <row r="7567" spans="1:1" x14ac:dyDescent="0.2">
      <c r="A7567" s="9" t="s">
        <v>5</v>
      </c>
    </row>
    <row r="7569" spans="1:26" x14ac:dyDescent="0.2">
      <c r="A7569" s="6" t="s">
        <v>1616</v>
      </c>
    </row>
    <row r="7570" spans="1:26" x14ac:dyDescent="0.2">
      <c r="A7570" s="6" t="s">
        <v>7</v>
      </c>
    </row>
    <row r="7572" spans="1:26" x14ac:dyDescent="0.2">
      <c r="D7572" s="9" t="s">
        <v>8</v>
      </c>
      <c r="G7572" s="9" t="s">
        <v>9</v>
      </c>
      <c r="L7572" s="9" t="s">
        <v>10</v>
      </c>
      <c r="P7572" s="9" t="s">
        <v>11</v>
      </c>
      <c r="T7572" s="9" t="s">
        <v>12</v>
      </c>
      <c r="X7572" s="9" t="s">
        <v>13</v>
      </c>
    </row>
    <row r="7573" spans="1:26" x14ac:dyDescent="0.2">
      <c r="R7573" s="9" t="s">
        <v>14</v>
      </c>
      <c r="T7573" s="9" t="s">
        <v>15</v>
      </c>
      <c r="U7573" s="9" t="s">
        <v>16</v>
      </c>
    </row>
    <row r="7574" spans="1:26" x14ac:dyDescent="0.2">
      <c r="R7574" s="9" t="s">
        <v>17</v>
      </c>
      <c r="S7574" s="9" t="s">
        <v>18</v>
      </c>
      <c r="T7574" s="9" t="s">
        <v>19</v>
      </c>
      <c r="U7574" s="9" t="s">
        <v>20</v>
      </c>
      <c r="X7574" s="9" t="s">
        <v>21</v>
      </c>
      <c r="Y7574" s="9" t="s">
        <v>22</v>
      </c>
      <c r="Z7574" s="9" t="s">
        <v>23</v>
      </c>
    </row>
    <row r="7575" spans="1:26" x14ac:dyDescent="0.2">
      <c r="B7575" s="9" t="s">
        <v>24</v>
      </c>
      <c r="C7575" s="9" t="s">
        <v>25</v>
      </c>
      <c r="D7575" s="9" t="s">
        <v>26</v>
      </c>
      <c r="E7575" s="9" t="s">
        <v>27</v>
      </c>
      <c r="F7575" s="9" t="s">
        <v>28</v>
      </c>
      <c r="G7575" s="9" t="s">
        <v>29</v>
      </c>
      <c r="H7575" s="9" t="s">
        <v>30</v>
      </c>
      <c r="I7575" s="9" t="s">
        <v>31</v>
      </c>
      <c r="J7575" s="9" t="s">
        <v>32</v>
      </c>
      <c r="K7575" s="9" t="s">
        <v>33</v>
      </c>
      <c r="L7575" s="9" t="s">
        <v>34</v>
      </c>
      <c r="M7575" s="9" t="s">
        <v>35</v>
      </c>
      <c r="N7575" s="9" t="s">
        <v>36</v>
      </c>
      <c r="O7575" s="9" t="s">
        <v>37</v>
      </c>
      <c r="P7575" s="9" t="s">
        <v>38</v>
      </c>
      <c r="Q7575" s="9" t="s">
        <v>39</v>
      </c>
      <c r="R7575" s="10">
        <v>12</v>
      </c>
      <c r="S7575" s="9" t="s">
        <v>40</v>
      </c>
      <c r="T7575" s="9" t="s">
        <v>41</v>
      </c>
      <c r="U7575" s="9" t="s">
        <v>42</v>
      </c>
      <c r="V7575" s="9" t="s">
        <v>43</v>
      </c>
      <c r="W7575" s="9" t="s">
        <v>44</v>
      </c>
      <c r="X7575" s="9" t="s">
        <v>45</v>
      </c>
      <c r="Y7575" s="9" t="s">
        <v>46</v>
      </c>
      <c r="Z7575" s="9" t="s">
        <v>46</v>
      </c>
    </row>
    <row r="7576" spans="1:26" x14ac:dyDescent="0.2">
      <c r="B7576" s="9" t="s">
        <v>47</v>
      </c>
      <c r="C7576" s="9" t="s">
        <v>48</v>
      </c>
      <c r="D7576" s="9" t="s">
        <v>49</v>
      </c>
      <c r="E7576" s="9" t="s">
        <v>50</v>
      </c>
      <c r="F7576" s="9" t="s">
        <v>51</v>
      </c>
      <c r="G7576" s="9" t="s">
        <v>52</v>
      </c>
      <c r="H7576" s="9" t="s">
        <v>53</v>
      </c>
      <c r="I7576" s="9" t="s">
        <v>54</v>
      </c>
      <c r="J7576" s="9" t="s">
        <v>55</v>
      </c>
      <c r="K7576" s="9" t="s">
        <v>56</v>
      </c>
      <c r="L7576" s="9" t="s">
        <v>57</v>
      </c>
      <c r="M7576" s="9" t="s">
        <v>58</v>
      </c>
      <c r="N7576" s="9" t="s">
        <v>59</v>
      </c>
      <c r="O7576" s="9" t="s">
        <v>60</v>
      </c>
      <c r="P7576" s="9" t="s">
        <v>61</v>
      </c>
      <c r="Q7576" s="9" t="s">
        <v>62</v>
      </c>
      <c r="R7576" s="9" t="s">
        <v>63</v>
      </c>
      <c r="S7576" s="9" t="s">
        <v>64</v>
      </c>
      <c r="T7576" s="9" t="s">
        <v>65</v>
      </c>
      <c r="U7576" s="9" t="s">
        <v>66</v>
      </c>
      <c r="V7576" s="9" t="s">
        <v>67</v>
      </c>
      <c r="W7576" s="9" t="s">
        <v>68</v>
      </c>
      <c r="X7576" s="9" t="s">
        <v>69</v>
      </c>
      <c r="Y7576" s="9" t="s">
        <v>70</v>
      </c>
      <c r="Z7576" s="9" t="s">
        <v>71</v>
      </c>
    </row>
    <row r="7577" spans="1:26" x14ac:dyDescent="0.2">
      <c r="A7577" s="6" t="s">
        <v>72</v>
      </c>
      <c r="B7577" s="8">
        <v>2019</v>
      </c>
      <c r="C7577" s="8">
        <v>1011</v>
      </c>
      <c r="D7577" s="8">
        <v>1008</v>
      </c>
      <c r="E7577" s="8">
        <v>321</v>
      </c>
      <c r="F7577" s="8">
        <v>361</v>
      </c>
      <c r="G7577" s="8">
        <v>372</v>
      </c>
      <c r="H7577" s="8">
        <v>376</v>
      </c>
      <c r="I7577" s="8">
        <v>589</v>
      </c>
      <c r="J7577" s="8">
        <v>593</v>
      </c>
      <c r="K7577" s="8">
        <v>588</v>
      </c>
      <c r="L7577" s="8">
        <v>378</v>
      </c>
      <c r="M7577" s="8">
        <v>460</v>
      </c>
      <c r="N7577" s="8">
        <v>674</v>
      </c>
      <c r="O7577" s="8">
        <v>546</v>
      </c>
      <c r="P7577" s="8">
        <v>458</v>
      </c>
      <c r="Q7577" s="8">
        <v>341</v>
      </c>
      <c r="R7577" s="8">
        <v>503</v>
      </c>
      <c r="S7577" s="8">
        <v>454</v>
      </c>
      <c r="T7577" s="8">
        <v>914</v>
      </c>
      <c r="U7577" s="8">
        <v>148</v>
      </c>
      <c r="V7577" s="8">
        <v>774</v>
      </c>
      <c r="W7577" s="8">
        <v>272</v>
      </c>
      <c r="X7577" s="8">
        <v>166</v>
      </c>
      <c r="Y7577" s="8">
        <v>1212</v>
      </c>
      <c r="Z7577" s="8">
        <v>625</v>
      </c>
    </row>
    <row r="7578" spans="1:26" x14ac:dyDescent="0.2">
      <c r="A7578" s="6" t="s">
        <v>73</v>
      </c>
      <c r="B7578" s="8">
        <v>2019</v>
      </c>
      <c r="C7578" s="8">
        <v>1000</v>
      </c>
      <c r="D7578" s="8">
        <v>1019</v>
      </c>
      <c r="E7578" s="8">
        <v>323</v>
      </c>
      <c r="F7578" s="8">
        <v>361</v>
      </c>
      <c r="G7578" s="8">
        <v>370</v>
      </c>
      <c r="H7578" s="8">
        <v>376</v>
      </c>
      <c r="I7578" s="8">
        <v>589</v>
      </c>
      <c r="J7578" s="8">
        <v>533</v>
      </c>
      <c r="K7578" s="8">
        <v>563</v>
      </c>
      <c r="L7578" s="8">
        <v>449</v>
      </c>
      <c r="M7578" s="8">
        <v>473</v>
      </c>
      <c r="N7578" s="8">
        <v>675</v>
      </c>
      <c r="O7578" s="8">
        <v>540</v>
      </c>
      <c r="P7578" s="8">
        <v>462</v>
      </c>
      <c r="Q7578" s="8">
        <v>342</v>
      </c>
      <c r="R7578" s="8">
        <v>520</v>
      </c>
      <c r="S7578" s="8">
        <v>461</v>
      </c>
      <c r="T7578" s="8">
        <v>886</v>
      </c>
      <c r="U7578" s="8">
        <v>152</v>
      </c>
      <c r="V7578" s="8">
        <v>763</v>
      </c>
      <c r="W7578" s="8">
        <v>274</v>
      </c>
      <c r="X7578" s="8">
        <v>162</v>
      </c>
      <c r="Y7578" s="8">
        <v>1200</v>
      </c>
      <c r="Z7578" s="8">
        <v>645</v>
      </c>
    </row>
    <row r="7579" spans="1:26" x14ac:dyDescent="0.2">
      <c r="A7579" s="6" t="s">
        <v>1408</v>
      </c>
      <c r="B7579" s="8">
        <v>176</v>
      </c>
      <c r="C7579" s="8">
        <v>101</v>
      </c>
      <c r="D7579" s="8">
        <v>75</v>
      </c>
      <c r="E7579" s="8">
        <v>20</v>
      </c>
      <c r="F7579" s="8">
        <v>28</v>
      </c>
      <c r="G7579" s="8">
        <v>21</v>
      </c>
      <c r="H7579" s="8">
        <v>40</v>
      </c>
      <c r="I7579" s="8">
        <v>67</v>
      </c>
      <c r="J7579" s="8">
        <v>56</v>
      </c>
      <c r="K7579" s="8">
        <v>41</v>
      </c>
      <c r="L7579" s="8">
        <v>33</v>
      </c>
      <c r="M7579" s="8">
        <v>46</v>
      </c>
      <c r="N7579" s="8">
        <v>46</v>
      </c>
      <c r="O7579" s="8">
        <v>52</v>
      </c>
      <c r="P7579" s="8">
        <v>47</v>
      </c>
      <c r="Q7579" s="8">
        <v>31</v>
      </c>
      <c r="R7579" s="8">
        <v>51</v>
      </c>
      <c r="S7579" s="8">
        <v>35</v>
      </c>
      <c r="T7579" s="8">
        <v>81</v>
      </c>
      <c r="U7579" s="8">
        <v>9</v>
      </c>
      <c r="V7579" s="8">
        <v>56</v>
      </c>
      <c r="W7579" s="8">
        <v>15</v>
      </c>
      <c r="X7579" s="8">
        <v>18</v>
      </c>
      <c r="Y7579" s="8">
        <v>89</v>
      </c>
      <c r="Z7579" s="8">
        <v>76</v>
      </c>
    </row>
    <row r="7580" spans="1:26" x14ac:dyDescent="0.2">
      <c r="B7580" s="7">
        <v>0.09</v>
      </c>
      <c r="C7580" s="7">
        <v>0.1</v>
      </c>
      <c r="D7580" s="7">
        <v>7.0000000000000007E-2</v>
      </c>
      <c r="E7580" s="7">
        <v>0.06</v>
      </c>
      <c r="F7580" s="7">
        <v>0.08</v>
      </c>
      <c r="G7580" s="7">
        <v>0.06</v>
      </c>
      <c r="H7580" s="7">
        <v>0.11</v>
      </c>
      <c r="I7580" s="7">
        <v>0.11</v>
      </c>
      <c r="J7580" s="7">
        <v>0.11</v>
      </c>
      <c r="K7580" s="7">
        <v>7.0000000000000007E-2</v>
      </c>
      <c r="L7580" s="7">
        <v>7.0000000000000007E-2</v>
      </c>
      <c r="M7580" s="7">
        <v>0.1</v>
      </c>
      <c r="N7580" s="7">
        <v>7.0000000000000007E-2</v>
      </c>
      <c r="O7580" s="7">
        <v>0.1</v>
      </c>
      <c r="P7580" s="7">
        <v>0.1</v>
      </c>
      <c r="Q7580" s="7">
        <v>0.09</v>
      </c>
      <c r="R7580" s="7">
        <v>0.1</v>
      </c>
      <c r="S7580" s="7">
        <v>0.08</v>
      </c>
      <c r="T7580" s="7">
        <v>0.09</v>
      </c>
      <c r="U7580" s="7">
        <v>0.06</v>
      </c>
      <c r="V7580" s="7">
        <v>7.0000000000000007E-2</v>
      </c>
      <c r="W7580" s="7">
        <v>0.06</v>
      </c>
      <c r="X7580" s="7">
        <v>0.11</v>
      </c>
      <c r="Y7580" s="7">
        <v>7.0000000000000007E-2</v>
      </c>
      <c r="Z7580" s="7">
        <v>0.12</v>
      </c>
    </row>
    <row r="7581" spans="1:26" x14ac:dyDescent="0.2">
      <c r="B7581" s="6" t="s">
        <v>1615</v>
      </c>
      <c r="C7581" s="6" t="s">
        <v>85</v>
      </c>
      <c r="H7581" s="6" t="s">
        <v>847</v>
      </c>
      <c r="I7581" s="6" t="s">
        <v>1454</v>
      </c>
      <c r="P7581" s="6" t="s">
        <v>206</v>
      </c>
      <c r="X7581" s="6" t="s">
        <v>446</v>
      </c>
      <c r="Z7581" s="6" t="s">
        <v>158</v>
      </c>
    </row>
    <row r="7582" spans="1:26" x14ac:dyDescent="0.2">
      <c r="A7582" s="6" t="s">
        <v>1406</v>
      </c>
      <c r="B7582" s="8">
        <v>81</v>
      </c>
      <c r="C7582" s="8">
        <v>48</v>
      </c>
      <c r="D7582" s="8">
        <v>34</v>
      </c>
      <c r="E7582" s="8">
        <v>3</v>
      </c>
      <c r="F7582" s="8">
        <v>8</v>
      </c>
      <c r="G7582" s="8">
        <v>19</v>
      </c>
      <c r="H7582" s="8">
        <v>16</v>
      </c>
      <c r="I7582" s="8">
        <v>35</v>
      </c>
      <c r="J7582" s="8">
        <v>26</v>
      </c>
      <c r="K7582" s="8">
        <v>23</v>
      </c>
      <c r="L7582" s="8">
        <v>19</v>
      </c>
      <c r="M7582" s="8">
        <v>13</v>
      </c>
      <c r="N7582" s="8">
        <v>31</v>
      </c>
      <c r="O7582" s="8">
        <v>8</v>
      </c>
      <c r="P7582" s="8">
        <v>24</v>
      </c>
      <c r="Q7582" s="8">
        <v>18</v>
      </c>
      <c r="R7582" s="8">
        <v>14</v>
      </c>
      <c r="S7582" s="8">
        <v>18</v>
      </c>
      <c r="T7582" s="8">
        <v>41</v>
      </c>
      <c r="U7582" s="8">
        <v>8</v>
      </c>
      <c r="V7582" s="8">
        <v>28</v>
      </c>
      <c r="W7582" s="8">
        <v>12</v>
      </c>
      <c r="X7582" s="8">
        <v>9</v>
      </c>
      <c r="Y7582" s="8">
        <v>49</v>
      </c>
      <c r="Z7582" s="8">
        <v>31</v>
      </c>
    </row>
    <row r="7583" spans="1:26" x14ac:dyDescent="0.2">
      <c r="B7583" s="7">
        <v>0.04</v>
      </c>
      <c r="C7583" s="7">
        <v>0.05</v>
      </c>
      <c r="D7583" s="7">
        <v>0.03</v>
      </c>
      <c r="E7583" s="7">
        <v>0.01</v>
      </c>
      <c r="F7583" s="7">
        <v>0.02</v>
      </c>
      <c r="G7583" s="7">
        <v>0.05</v>
      </c>
      <c r="H7583" s="7">
        <v>0.04</v>
      </c>
      <c r="I7583" s="7">
        <v>0.06</v>
      </c>
      <c r="J7583" s="7">
        <v>0.05</v>
      </c>
      <c r="K7583" s="7">
        <v>0.04</v>
      </c>
      <c r="L7583" s="7">
        <v>0.04</v>
      </c>
      <c r="M7583" s="7">
        <v>0.03</v>
      </c>
      <c r="N7583" s="7">
        <v>0.05</v>
      </c>
      <c r="O7583" s="7">
        <v>0.01</v>
      </c>
      <c r="P7583" s="7">
        <v>0.05</v>
      </c>
      <c r="Q7583" s="7">
        <v>0.05</v>
      </c>
      <c r="R7583" s="7">
        <v>0.03</v>
      </c>
      <c r="S7583" s="7">
        <v>0.04</v>
      </c>
      <c r="T7583" s="7">
        <v>0.05</v>
      </c>
      <c r="U7583" s="7">
        <v>0.06</v>
      </c>
      <c r="V7583" s="7">
        <v>0.04</v>
      </c>
      <c r="W7583" s="7">
        <v>0.04</v>
      </c>
      <c r="X7583" s="7">
        <v>0.05</v>
      </c>
      <c r="Y7583" s="7">
        <v>0.04</v>
      </c>
      <c r="Z7583" s="7">
        <v>0.05</v>
      </c>
    </row>
    <row r="7584" spans="1:26" x14ac:dyDescent="0.2">
      <c r="B7584" s="6" t="s">
        <v>1614</v>
      </c>
      <c r="G7584" s="6" t="s">
        <v>35</v>
      </c>
      <c r="H7584" s="6" t="s">
        <v>41</v>
      </c>
      <c r="I7584" s="6" t="s">
        <v>210</v>
      </c>
      <c r="N7584" s="6" t="s">
        <v>115</v>
      </c>
      <c r="P7584" s="6" t="s">
        <v>115</v>
      </c>
      <c r="Q7584" s="6" t="s">
        <v>115</v>
      </c>
    </row>
    <row r="7585" spans="1:26" x14ac:dyDescent="0.2">
      <c r="A7585" s="6" t="s">
        <v>1403</v>
      </c>
      <c r="B7585" s="8">
        <v>150</v>
      </c>
      <c r="C7585" s="8">
        <v>87</v>
      </c>
      <c r="D7585" s="8">
        <v>63</v>
      </c>
      <c r="E7585" s="8">
        <v>11</v>
      </c>
      <c r="F7585" s="8">
        <v>20</v>
      </c>
      <c r="G7585" s="8">
        <v>31</v>
      </c>
      <c r="H7585" s="8">
        <v>34</v>
      </c>
      <c r="I7585" s="8">
        <v>54</v>
      </c>
      <c r="J7585" s="8">
        <v>36</v>
      </c>
      <c r="K7585" s="8">
        <v>41</v>
      </c>
      <c r="L7585" s="8">
        <v>35</v>
      </c>
      <c r="M7585" s="8">
        <v>39</v>
      </c>
      <c r="N7585" s="8">
        <v>44</v>
      </c>
      <c r="O7585" s="8">
        <v>43</v>
      </c>
      <c r="P7585" s="8">
        <v>40</v>
      </c>
      <c r="Q7585" s="8">
        <v>23</v>
      </c>
      <c r="R7585" s="8">
        <v>33</v>
      </c>
      <c r="S7585" s="8">
        <v>35</v>
      </c>
      <c r="T7585" s="8">
        <v>72</v>
      </c>
      <c r="U7585" s="8">
        <v>10</v>
      </c>
      <c r="V7585" s="8">
        <v>48</v>
      </c>
      <c r="W7585" s="8">
        <v>27</v>
      </c>
      <c r="X7585" s="8">
        <v>21</v>
      </c>
      <c r="Y7585" s="8">
        <v>97</v>
      </c>
      <c r="Z7585" s="8">
        <v>45</v>
      </c>
    </row>
    <row r="7586" spans="1:26" x14ac:dyDescent="0.2">
      <c r="B7586" s="7">
        <v>7.0000000000000007E-2</v>
      </c>
      <c r="C7586" s="7">
        <v>0.09</v>
      </c>
      <c r="D7586" s="7">
        <v>0.06</v>
      </c>
      <c r="E7586" s="7">
        <v>0.03</v>
      </c>
      <c r="F7586" s="7">
        <v>0.06</v>
      </c>
      <c r="G7586" s="7">
        <v>0.08</v>
      </c>
      <c r="H7586" s="7">
        <v>0.09</v>
      </c>
      <c r="I7586" s="7">
        <v>0.09</v>
      </c>
      <c r="J7586" s="7">
        <v>7.0000000000000007E-2</v>
      </c>
      <c r="K7586" s="7">
        <v>7.0000000000000007E-2</v>
      </c>
      <c r="L7586" s="7">
        <v>0.08</v>
      </c>
      <c r="M7586" s="7">
        <v>0.08</v>
      </c>
      <c r="N7586" s="7">
        <v>7.0000000000000007E-2</v>
      </c>
      <c r="O7586" s="7">
        <v>0.08</v>
      </c>
      <c r="P7586" s="7">
        <v>0.09</v>
      </c>
      <c r="Q7586" s="7">
        <v>7.0000000000000007E-2</v>
      </c>
      <c r="R7586" s="7">
        <v>0.06</v>
      </c>
      <c r="S7586" s="7">
        <v>0.08</v>
      </c>
      <c r="T7586" s="7">
        <v>0.08</v>
      </c>
      <c r="U7586" s="7">
        <v>7.0000000000000007E-2</v>
      </c>
      <c r="V7586" s="7">
        <v>0.06</v>
      </c>
      <c r="W7586" s="7">
        <v>0.1</v>
      </c>
      <c r="X7586" s="7">
        <v>0.13</v>
      </c>
      <c r="Y7586" s="7">
        <v>0.08</v>
      </c>
      <c r="Z7586" s="7">
        <v>7.0000000000000007E-2</v>
      </c>
    </row>
    <row r="7587" spans="1:26" x14ac:dyDescent="0.2">
      <c r="B7587" s="6" t="s">
        <v>417</v>
      </c>
      <c r="C7587" s="6" t="s">
        <v>85</v>
      </c>
      <c r="G7587" s="6" t="s">
        <v>41</v>
      </c>
      <c r="H7587" s="6" t="s">
        <v>41</v>
      </c>
      <c r="I7587" s="6" t="s">
        <v>41</v>
      </c>
      <c r="W7587" s="6" t="s">
        <v>90</v>
      </c>
      <c r="X7587" s="6" t="s">
        <v>91</v>
      </c>
    </row>
    <row r="7588" spans="1:26" x14ac:dyDescent="0.2">
      <c r="A7588" s="6" t="s">
        <v>1402</v>
      </c>
      <c r="B7588" s="8">
        <v>189</v>
      </c>
      <c r="C7588" s="8">
        <v>95</v>
      </c>
      <c r="D7588" s="8">
        <v>94</v>
      </c>
      <c r="E7588" s="8">
        <v>16</v>
      </c>
      <c r="F7588" s="8">
        <v>28</v>
      </c>
      <c r="G7588" s="8">
        <v>31</v>
      </c>
      <c r="H7588" s="8">
        <v>43</v>
      </c>
      <c r="I7588" s="8">
        <v>71</v>
      </c>
      <c r="J7588" s="8">
        <v>62</v>
      </c>
      <c r="K7588" s="8">
        <v>47</v>
      </c>
      <c r="L7588" s="8">
        <v>41</v>
      </c>
      <c r="M7588" s="8">
        <v>39</v>
      </c>
      <c r="N7588" s="8">
        <v>59</v>
      </c>
      <c r="O7588" s="8">
        <v>58</v>
      </c>
      <c r="P7588" s="8">
        <v>39</v>
      </c>
      <c r="Q7588" s="8">
        <v>33</v>
      </c>
      <c r="R7588" s="8">
        <v>45</v>
      </c>
      <c r="S7588" s="8">
        <v>37</v>
      </c>
      <c r="T7588" s="8">
        <v>94</v>
      </c>
      <c r="U7588" s="8">
        <v>13</v>
      </c>
      <c r="V7588" s="8">
        <v>74</v>
      </c>
      <c r="W7588" s="8">
        <v>26</v>
      </c>
      <c r="X7588" s="8">
        <v>16</v>
      </c>
      <c r="Y7588" s="8">
        <v>116</v>
      </c>
      <c r="Z7588" s="8">
        <v>59</v>
      </c>
    </row>
    <row r="7589" spans="1:26" x14ac:dyDescent="0.2">
      <c r="B7589" s="7">
        <v>0.09</v>
      </c>
      <c r="C7589" s="7">
        <v>0.09</v>
      </c>
      <c r="D7589" s="7">
        <v>0.09</v>
      </c>
      <c r="E7589" s="7">
        <v>0.05</v>
      </c>
      <c r="F7589" s="7">
        <v>0.08</v>
      </c>
      <c r="G7589" s="7">
        <v>0.08</v>
      </c>
      <c r="H7589" s="7">
        <v>0.11</v>
      </c>
      <c r="I7589" s="7">
        <v>0.12</v>
      </c>
      <c r="J7589" s="7">
        <v>0.12</v>
      </c>
      <c r="K7589" s="7">
        <v>0.08</v>
      </c>
      <c r="L7589" s="7">
        <v>0.09</v>
      </c>
      <c r="M7589" s="7">
        <v>0.08</v>
      </c>
      <c r="N7589" s="7">
        <v>0.09</v>
      </c>
      <c r="O7589" s="7">
        <v>0.11</v>
      </c>
      <c r="P7589" s="7">
        <v>0.08</v>
      </c>
      <c r="Q7589" s="7">
        <v>0.1</v>
      </c>
      <c r="R7589" s="7">
        <v>0.09</v>
      </c>
      <c r="S7589" s="7">
        <v>0.08</v>
      </c>
      <c r="T7589" s="7">
        <v>0.11</v>
      </c>
      <c r="U7589" s="7">
        <v>0.08</v>
      </c>
      <c r="V7589" s="7">
        <v>0.1</v>
      </c>
      <c r="W7589" s="7">
        <v>0.1</v>
      </c>
      <c r="X7589" s="7">
        <v>0.1</v>
      </c>
      <c r="Y7589" s="7">
        <v>0.1</v>
      </c>
      <c r="Z7589" s="7">
        <v>0.09</v>
      </c>
    </row>
    <row r="7590" spans="1:26" x14ac:dyDescent="0.2">
      <c r="B7590" s="6" t="s">
        <v>41</v>
      </c>
      <c r="H7590" s="6" t="s">
        <v>41</v>
      </c>
      <c r="I7590" s="6" t="s">
        <v>210</v>
      </c>
      <c r="J7590" s="6" t="s">
        <v>92</v>
      </c>
    </row>
    <row r="7591" spans="1:26" x14ac:dyDescent="0.2">
      <c r="A7591" s="6" t="s">
        <v>1401</v>
      </c>
      <c r="B7591" s="8">
        <v>249</v>
      </c>
      <c r="C7591" s="8">
        <v>116</v>
      </c>
      <c r="D7591" s="8">
        <v>133</v>
      </c>
      <c r="E7591" s="8">
        <v>38</v>
      </c>
      <c r="F7591" s="8">
        <v>52</v>
      </c>
      <c r="G7591" s="8">
        <v>43</v>
      </c>
      <c r="H7591" s="8">
        <v>49</v>
      </c>
      <c r="I7591" s="8">
        <v>67</v>
      </c>
      <c r="J7591" s="8">
        <v>73</v>
      </c>
      <c r="K7591" s="8">
        <v>75</v>
      </c>
      <c r="L7591" s="8">
        <v>44</v>
      </c>
      <c r="M7591" s="8">
        <v>56</v>
      </c>
      <c r="N7591" s="8">
        <v>87</v>
      </c>
      <c r="O7591" s="8">
        <v>67</v>
      </c>
      <c r="P7591" s="8">
        <v>56</v>
      </c>
      <c r="Q7591" s="8">
        <v>39</v>
      </c>
      <c r="R7591" s="8">
        <v>51</v>
      </c>
      <c r="S7591" s="8">
        <v>59</v>
      </c>
      <c r="T7591" s="8">
        <v>113</v>
      </c>
      <c r="U7591" s="8">
        <v>26</v>
      </c>
      <c r="V7591" s="8">
        <v>104</v>
      </c>
      <c r="W7591" s="8">
        <v>39</v>
      </c>
      <c r="X7591" s="8">
        <v>14</v>
      </c>
      <c r="Y7591" s="8">
        <v>158</v>
      </c>
      <c r="Z7591" s="8">
        <v>68</v>
      </c>
    </row>
    <row r="7592" spans="1:26" x14ac:dyDescent="0.2">
      <c r="B7592" s="7">
        <v>0.12</v>
      </c>
      <c r="C7592" s="7">
        <v>0.12</v>
      </c>
      <c r="D7592" s="7">
        <v>0.13</v>
      </c>
      <c r="E7592" s="7">
        <v>0.12</v>
      </c>
      <c r="F7592" s="7">
        <v>0.14000000000000001</v>
      </c>
      <c r="G7592" s="7">
        <v>0.12</v>
      </c>
      <c r="H7592" s="7">
        <v>0.13</v>
      </c>
      <c r="I7592" s="7">
        <v>0.11</v>
      </c>
      <c r="J7592" s="7">
        <v>0.14000000000000001</v>
      </c>
      <c r="K7592" s="7">
        <v>0.13</v>
      </c>
      <c r="L7592" s="7">
        <v>0.1</v>
      </c>
      <c r="M7592" s="7">
        <v>0.12</v>
      </c>
      <c r="N7592" s="7">
        <v>0.13</v>
      </c>
      <c r="O7592" s="7">
        <v>0.12</v>
      </c>
      <c r="P7592" s="7">
        <v>0.12</v>
      </c>
      <c r="Q7592" s="7">
        <v>0.11</v>
      </c>
      <c r="R7592" s="7">
        <v>0.1</v>
      </c>
      <c r="S7592" s="7">
        <v>0.13</v>
      </c>
      <c r="T7592" s="7">
        <v>0.13</v>
      </c>
      <c r="U7592" s="7">
        <v>0.17</v>
      </c>
      <c r="V7592" s="7">
        <v>0.14000000000000001</v>
      </c>
      <c r="W7592" s="7">
        <v>0.14000000000000001</v>
      </c>
      <c r="X7592" s="7">
        <v>0.09</v>
      </c>
      <c r="Y7592" s="7">
        <v>0.13</v>
      </c>
      <c r="Z7592" s="7">
        <v>0.1</v>
      </c>
    </row>
    <row r="7593" spans="1:26" x14ac:dyDescent="0.2">
      <c r="U7593" s="6" t="s">
        <v>205</v>
      </c>
    </row>
    <row r="7594" spans="1:26" x14ac:dyDescent="0.2">
      <c r="A7594" s="6" t="s">
        <v>1397</v>
      </c>
      <c r="B7594" s="8">
        <v>404</v>
      </c>
      <c r="C7594" s="8">
        <v>198</v>
      </c>
      <c r="D7594" s="8">
        <v>206</v>
      </c>
      <c r="E7594" s="8">
        <v>65</v>
      </c>
      <c r="F7594" s="8">
        <v>82</v>
      </c>
      <c r="G7594" s="8">
        <v>85</v>
      </c>
      <c r="H7594" s="8">
        <v>61</v>
      </c>
      <c r="I7594" s="8">
        <v>111</v>
      </c>
      <c r="J7594" s="8">
        <v>106</v>
      </c>
      <c r="K7594" s="8">
        <v>121</v>
      </c>
      <c r="L7594" s="8">
        <v>88</v>
      </c>
      <c r="M7594" s="8">
        <v>89</v>
      </c>
      <c r="N7594" s="8">
        <v>148</v>
      </c>
      <c r="O7594" s="8">
        <v>110</v>
      </c>
      <c r="P7594" s="8">
        <v>79</v>
      </c>
      <c r="Q7594" s="8">
        <v>67</v>
      </c>
      <c r="R7594" s="8">
        <v>103</v>
      </c>
      <c r="S7594" s="8">
        <v>80</v>
      </c>
      <c r="T7594" s="8">
        <v>192</v>
      </c>
      <c r="U7594" s="8">
        <v>29</v>
      </c>
      <c r="V7594" s="8">
        <v>159</v>
      </c>
      <c r="W7594" s="8">
        <v>66</v>
      </c>
      <c r="X7594" s="8">
        <v>31</v>
      </c>
      <c r="Y7594" s="8">
        <v>257</v>
      </c>
      <c r="Z7594" s="8">
        <v>116</v>
      </c>
    </row>
    <row r="7595" spans="1:26" x14ac:dyDescent="0.2">
      <c r="B7595" s="7">
        <v>0.2</v>
      </c>
      <c r="C7595" s="7">
        <v>0.2</v>
      </c>
      <c r="D7595" s="7">
        <v>0.2</v>
      </c>
      <c r="E7595" s="7">
        <v>0.2</v>
      </c>
      <c r="F7595" s="7">
        <v>0.23</v>
      </c>
      <c r="G7595" s="7">
        <v>0.23</v>
      </c>
      <c r="H7595" s="7">
        <v>0.16</v>
      </c>
      <c r="I7595" s="7">
        <v>0.19</v>
      </c>
      <c r="J7595" s="7">
        <v>0.2</v>
      </c>
      <c r="K7595" s="7">
        <v>0.21</v>
      </c>
      <c r="L7595" s="7">
        <v>0.2</v>
      </c>
      <c r="M7595" s="7">
        <v>0.19</v>
      </c>
      <c r="N7595" s="7">
        <v>0.22</v>
      </c>
      <c r="O7595" s="7">
        <v>0.2</v>
      </c>
      <c r="P7595" s="7">
        <v>0.17</v>
      </c>
      <c r="Q7595" s="7">
        <v>0.2</v>
      </c>
      <c r="R7595" s="7">
        <v>0.2</v>
      </c>
      <c r="S7595" s="7">
        <v>0.17</v>
      </c>
      <c r="T7595" s="7">
        <v>0.22</v>
      </c>
      <c r="U7595" s="7">
        <v>0.19</v>
      </c>
      <c r="V7595" s="7">
        <v>0.21</v>
      </c>
      <c r="W7595" s="7">
        <v>0.24</v>
      </c>
      <c r="X7595" s="7">
        <v>0.19</v>
      </c>
      <c r="Y7595" s="7">
        <v>0.21</v>
      </c>
      <c r="Z7595" s="7">
        <v>0.18</v>
      </c>
    </row>
    <row r="7596" spans="1:26" x14ac:dyDescent="0.2">
      <c r="B7596" s="6" t="s">
        <v>365</v>
      </c>
      <c r="F7596" s="6" t="s">
        <v>365</v>
      </c>
      <c r="G7596" s="6" t="s">
        <v>365</v>
      </c>
    </row>
    <row r="7597" spans="1:26" x14ac:dyDescent="0.2">
      <c r="A7597" s="6" t="s">
        <v>1393</v>
      </c>
      <c r="B7597" s="8">
        <v>259</v>
      </c>
      <c r="C7597" s="8">
        <v>123</v>
      </c>
      <c r="D7597" s="8">
        <v>137</v>
      </c>
      <c r="E7597" s="8">
        <v>49</v>
      </c>
      <c r="F7597" s="8">
        <v>39</v>
      </c>
      <c r="G7597" s="8">
        <v>41</v>
      </c>
      <c r="H7597" s="8">
        <v>47</v>
      </c>
      <c r="I7597" s="8">
        <v>82</v>
      </c>
      <c r="J7597" s="8">
        <v>63</v>
      </c>
      <c r="K7597" s="8">
        <v>72</v>
      </c>
      <c r="L7597" s="8">
        <v>69</v>
      </c>
      <c r="M7597" s="8">
        <v>55</v>
      </c>
      <c r="N7597" s="8">
        <v>97</v>
      </c>
      <c r="O7597" s="8">
        <v>69</v>
      </c>
      <c r="P7597" s="8">
        <v>59</v>
      </c>
      <c r="Q7597" s="8">
        <v>35</v>
      </c>
      <c r="R7597" s="8">
        <v>60</v>
      </c>
      <c r="S7597" s="8">
        <v>68</v>
      </c>
      <c r="T7597" s="8">
        <v>116</v>
      </c>
      <c r="U7597" s="8">
        <v>16</v>
      </c>
      <c r="V7597" s="8">
        <v>94</v>
      </c>
      <c r="W7597" s="8">
        <v>29</v>
      </c>
      <c r="X7597" s="8">
        <v>23</v>
      </c>
      <c r="Y7597" s="8">
        <v>146</v>
      </c>
      <c r="Z7597" s="8">
        <v>87</v>
      </c>
    </row>
    <row r="7598" spans="1:26" x14ac:dyDescent="0.2">
      <c r="B7598" s="7">
        <v>0.13</v>
      </c>
      <c r="C7598" s="7">
        <v>0.12</v>
      </c>
      <c r="D7598" s="7">
        <v>0.13</v>
      </c>
      <c r="E7598" s="7">
        <v>0.15</v>
      </c>
      <c r="F7598" s="7">
        <v>0.11</v>
      </c>
      <c r="G7598" s="7">
        <v>0.11</v>
      </c>
      <c r="H7598" s="7">
        <v>0.13</v>
      </c>
      <c r="I7598" s="7">
        <v>0.14000000000000001</v>
      </c>
      <c r="J7598" s="7">
        <v>0.12</v>
      </c>
      <c r="K7598" s="7">
        <v>0.13</v>
      </c>
      <c r="L7598" s="7">
        <v>0.15</v>
      </c>
      <c r="M7598" s="7">
        <v>0.12</v>
      </c>
      <c r="N7598" s="7">
        <v>0.14000000000000001</v>
      </c>
      <c r="O7598" s="7">
        <v>0.13</v>
      </c>
      <c r="P7598" s="7">
        <v>0.13</v>
      </c>
      <c r="Q7598" s="7">
        <v>0.1</v>
      </c>
      <c r="R7598" s="7">
        <v>0.11</v>
      </c>
      <c r="S7598" s="7">
        <v>0.15</v>
      </c>
      <c r="T7598" s="7">
        <v>0.13</v>
      </c>
      <c r="U7598" s="7">
        <v>0.1</v>
      </c>
      <c r="V7598" s="7">
        <v>0.12</v>
      </c>
      <c r="W7598" s="7">
        <v>0.11</v>
      </c>
      <c r="X7598" s="7">
        <v>0.14000000000000001</v>
      </c>
      <c r="Y7598" s="7">
        <v>0.12</v>
      </c>
      <c r="Z7598" s="7">
        <v>0.14000000000000001</v>
      </c>
    </row>
    <row r="7599" spans="1:26" x14ac:dyDescent="0.2">
      <c r="A7599" s="6" t="s">
        <v>1390</v>
      </c>
      <c r="B7599" s="8">
        <v>210</v>
      </c>
      <c r="C7599" s="8">
        <v>94</v>
      </c>
      <c r="D7599" s="8">
        <v>116</v>
      </c>
      <c r="E7599" s="8">
        <v>51</v>
      </c>
      <c r="F7599" s="8">
        <v>35</v>
      </c>
      <c r="G7599" s="8">
        <v>43</v>
      </c>
      <c r="H7599" s="8">
        <v>38</v>
      </c>
      <c r="I7599" s="8">
        <v>42</v>
      </c>
      <c r="J7599" s="8">
        <v>58</v>
      </c>
      <c r="K7599" s="8">
        <v>56</v>
      </c>
      <c r="L7599" s="8">
        <v>46</v>
      </c>
      <c r="M7599" s="8">
        <v>49</v>
      </c>
      <c r="N7599" s="8">
        <v>68</v>
      </c>
      <c r="O7599" s="8">
        <v>56</v>
      </c>
      <c r="P7599" s="8">
        <v>45</v>
      </c>
      <c r="Q7599" s="8">
        <v>41</v>
      </c>
      <c r="R7599" s="8">
        <v>55</v>
      </c>
      <c r="S7599" s="8">
        <v>62</v>
      </c>
      <c r="T7599" s="8">
        <v>88</v>
      </c>
      <c r="U7599" s="8">
        <v>5</v>
      </c>
      <c r="V7599" s="8">
        <v>88</v>
      </c>
      <c r="W7599" s="8">
        <v>22</v>
      </c>
      <c r="X7599" s="8">
        <v>10</v>
      </c>
      <c r="Y7599" s="8">
        <v>120</v>
      </c>
      <c r="Z7599" s="8">
        <v>65</v>
      </c>
    </row>
    <row r="7600" spans="1:26" x14ac:dyDescent="0.2">
      <c r="B7600" s="7">
        <v>0.1</v>
      </c>
      <c r="C7600" s="7">
        <v>0.09</v>
      </c>
      <c r="D7600" s="7">
        <v>0.11</v>
      </c>
      <c r="E7600" s="7">
        <v>0.16</v>
      </c>
      <c r="F7600" s="7">
        <v>0.1</v>
      </c>
      <c r="G7600" s="7">
        <v>0.12</v>
      </c>
      <c r="H7600" s="7">
        <v>0.1</v>
      </c>
      <c r="I7600" s="7">
        <v>7.0000000000000007E-2</v>
      </c>
      <c r="J7600" s="7">
        <v>0.11</v>
      </c>
      <c r="K7600" s="7">
        <v>0.1</v>
      </c>
      <c r="L7600" s="7">
        <v>0.1</v>
      </c>
      <c r="M7600" s="7">
        <v>0.1</v>
      </c>
      <c r="N7600" s="7">
        <v>0.1</v>
      </c>
      <c r="O7600" s="7">
        <v>0.1</v>
      </c>
      <c r="P7600" s="7">
        <v>0.1</v>
      </c>
      <c r="Q7600" s="7">
        <v>0.12</v>
      </c>
      <c r="R7600" s="7">
        <v>0.11</v>
      </c>
      <c r="S7600" s="7">
        <v>0.13</v>
      </c>
      <c r="T7600" s="7">
        <v>0.1</v>
      </c>
      <c r="U7600" s="7">
        <v>0.03</v>
      </c>
      <c r="V7600" s="7">
        <v>0.12</v>
      </c>
      <c r="W7600" s="7">
        <v>0.08</v>
      </c>
      <c r="X7600" s="7">
        <v>0.06</v>
      </c>
      <c r="Y7600" s="7">
        <v>0.1</v>
      </c>
      <c r="Z7600" s="7">
        <v>0.1</v>
      </c>
    </row>
    <row r="7601" spans="1:26" x14ac:dyDescent="0.2">
      <c r="B7601" s="6" t="s">
        <v>1613</v>
      </c>
      <c r="E7601" s="6" t="s">
        <v>529</v>
      </c>
      <c r="G7601" s="6" t="s">
        <v>78</v>
      </c>
      <c r="R7601" s="6" t="s">
        <v>79</v>
      </c>
      <c r="S7601" s="6" t="s">
        <v>191</v>
      </c>
      <c r="T7601" s="6" t="s">
        <v>79</v>
      </c>
    </row>
    <row r="7602" spans="1:26" x14ac:dyDescent="0.2">
      <c r="A7602" s="6" t="s">
        <v>1388</v>
      </c>
      <c r="B7602" s="8">
        <v>126</v>
      </c>
      <c r="C7602" s="8">
        <v>57</v>
      </c>
      <c r="D7602" s="8">
        <v>69</v>
      </c>
      <c r="E7602" s="8">
        <v>24</v>
      </c>
      <c r="F7602" s="8">
        <v>29</v>
      </c>
      <c r="G7602" s="8">
        <v>18</v>
      </c>
      <c r="H7602" s="8">
        <v>20</v>
      </c>
      <c r="I7602" s="8">
        <v>36</v>
      </c>
      <c r="J7602" s="8">
        <v>27</v>
      </c>
      <c r="K7602" s="8">
        <v>40</v>
      </c>
      <c r="L7602" s="8">
        <v>30</v>
      </c>
      <c r="M7602" s="8">
        <v>30</v>
      </c>
      <c r="N7602" s="8">
        <v>41</v>
      </c>
      <c r="O7602" s="8">
        <v>34</v>
      </c>
      <c r="P7602" s="8">
        <v>28</v>
      </c>
      <c r="Q7602" s="8">
        <v>23</v>
      </c>
      <c r="R7602" s="8">
        <v>29</v>
      </c>
      <c r="S7602" s="8">
        <v>25</v>
      </c>
      <c r="T7602" s="8">
        <v>54</v>
      </c>
      <c r="U7602" s="8">
        <v>18</v>
      </c>
      <c r="V7602" s="8">
        <v>47</v>
      </c>
      <c r="W7602" s="8">
        <v>21</v>
      </c>
      <c r="X7602" s="8">
        <v>9</v>
      </c>
      <c r="Y7602" s="8">
        <v>76</v>
      </c>
      <c r="Z7602" s="8">
        <v>37</v>
      </c>
    </row>
    <row r="7603" spans="1:26" x14ac:dyDescent="0.2">
      <c r="B7603" s="7">
        <v>0.06</v>
      </c>
      <c r="C7603" s="7">
        <v>0.06</v>
      </c>
      <c r="D7603" s="7">
        <v>7.0000000000000007E-2</v>
      </c>
      <c r="E7603" s="7">
        <v>7.0000000000000007E-2</v>
      </c>
      <c r="F7603" s="7">
        <v>0.08</v>
      </c>
      <c r="G7603" s="7">
        <v>0.05</v>
      </c>
      <c r="H7603" s="7">
        <v>0.05</v>
      </c>
      <c r="I7603" s="7">
        <v>0.06</v>
      </c>
      <c r="J7603" s="7">
        <v>0.05</v>
      </c>
      <c r="K7603" s="7">
        <v>7.0000000000000007E-2</v>
      </c>
      <c r="L7603" s="7">
        <v>7.0000000000000007E-2</v>
      </c>
      <c r="M7603" s="7">
        <v>0.06</v>
      </c>
      <c r="N7603" s="7">
        <v>0.06</v>
      </c>
      <c r="O7603" s="7">
        <v>0.06</v>
      </c>
      <c r="P7603" s="7">
        <v>0.06</v>
      </c>
      <c r="Q7603" s="7">
        <v>7.0000000000000007E-2</v>
      </c>
      <c r="R7603" s="7">
        <v>0.06</v>
      </c>
      <c r="S7603" s="7">
        <v>0.05</v>
      </c>
      <c r="T7603" s="7">
        <v>0.06</v>
      </c>
      <c r="U7603" s="7">
        <v>0.12</v>
      </c>
      <c r="V7603" s="7">
        <v>0.06</v>
      </c>
      <c r="W7603" s="7">
        <v>0.08</v>
      </c>
      <c r="X7603" s="7">
        <v>0.05</v>
      </c>
      <c r="Y7603" s="7">
        <v>0.06</v>
      </c>
      <c r="Z7603" s="7">
        <v>0.06</v>
      </c>
    </row>
    <row r="7604" spans="1:26" x14ac:dyDescent="0.2">
      <c r="A7604" s="6" t="s">
        <v>89</v>
      </c>
    </row>
    <row r="7606" spans="1:26" x14ac:dyDescent="0.2">
      <c r="A7606" s="6" t="s">
        <v>1387</v>
      </c>
      <c r="B7606" s="8">
        <v>58</v>
      </c>
      <c r="C7606" s="8">
        <v>26</v>
      </c>
      <c r="D7606" s="8">
        <v>32</v>
      </c>
      <c r="E7606" s="8">
        <v>11</v>
      </c>
      <c r="F7606" s="8">
        <v>11</v>
      </c>
      <c r="G7606" s="8">
        <v>10</v>
      </c>
      <c r="H7606" s="8">
        <v>11</v>
      </c>
      <c r="I7606" s="8">
        <v>14</v>
      </c>
      <c r="J7606" s="8">
        <v>11</v>
      </c>
      <c r="K7606" s="8">
        <v>14</v>
      </c>
      <c r="L7606" s="8">
        <v>13</v>
      </c>
      <c r="M7606" s="8">
        <v>19</v>
      </c>
      <c r="N7606" s="8">
        <v>18</v>
      </c>
      <c r="O7606" s="8">
        <v>17</v>
      </c>
      <c r="P7606" s="8">
        <v>15</v>
      </c>
      <c r="Q7606" s="8">
        <v>8</v>
      </c>
      <c r="R7606" s="8">
        <v>22</v>
      </c>
      <c r="S7606" s="8">
        <v>13</v>
      </c>
      <c r="T7606" s="8">
        <v>15</v>
      </c>
      <c r="U7606" s="8">
        <v>8</v>
      </c>
      <c r="V7606" s="8">
        <v>18</v>
      </c>
      <c r="W7606" s="8">
        <v>4</v>
      </c>
      <c r="X7606" s="8">
        <v>2</v>
      </c>
      <c r="Y7606" s="8">
        <v>24</v>
      </c>
      <c r="Z7606" s="8">
        <v>29</v>
      </c>
    </row>
    <row r="7607" spans="1:26" x14ac:dyDescent="0.2">
      <c r="B7607" s="7">
        <v>0.03</v>
      </c>
      <c r="C7607" s="7">
        <v>0.03</v>
      </c>
      <c r="D7607" s="7">
        <v>0.03</v>
      </c>
      <c r="E7607" s="7">
        <v>0.03</v>
      </c>
      <c r="F7607" s="7">
        <v>0.03</v>
      </c>
      <c r="G7607" s="7">
        <v>0.03</v>
      </c>
      <c r="H7607" s="7">
        <v>0.03</v>
      </c>
      <c r="I7607" s="7">
        <v>0.02</v>
      </c>
      <c r="J7607" s="7">
        <v>0.02</v>
      </c>
      <c r="K7607" s="7">
        <v>0.03</v>
      </c>
      <c r="L7607" s="7">
        <v>0.03</v>
      </c>
      <c r="M7607" s="7">
        <v>0.04</v>
      </c>
      <c r="N7607" s="7">
        <v>0.03</v>
      </c>
      <c r="O7607" s="7">
        <v>0.03</v>
      </c>
      <c r="P7607" s="7">
        <v>0.03</v>
      </c>
      <c r="Q7607" s="7">
        <v>0.02</v>
      </c>
      <c r="R7607" s="7">
        <v>0.04</v>
      </c>
      <c r="S7607" s="7">
        <v>0.03</v>
      </c>
      <c r="T7607" s="7">
        <v>0.02</v>
      </c>
      <c r="U7607" s="7">
        <v>0.05</v>
      </c>
      <c r="V7607" s="7">
        <v>0.02</v>
      </c>
      <c r="W7607" s="7">
        <v>0.02</v>
      </c>
      <c r="X7607" s="7">
        <v>0.02</v>
      </c>
      <c r="Y7607" s="7">
        <v>0.02</v>
      </c>
      <c r="Z7607" s="7">
        <v>0.04</v>
      </c>
    </row>
    <row r="7608" spans="1:26" x14ac:dyDescent="0.2">
      <c r="B7608" s="6" t="s">
        <v>444</v>
      </c>
      <c r="R7608" s="6" t="s">
        <v>160</v>
      </c>
      <c r="U7608" s="6" t="s">
        <v>96</v>
      </c>
      <c r="Z7608" s="6" t="s">
        <v>158</v>
      </c>
    </row>
    <row r="7609" spans="1:26" x14ac:dyDescent="0.2">
      <c r="A7609" s="6" t="s">
        <v>1385</v>
      </c>
      <c r="B7609" s="8">
        <v>25</v>
      </c>
      <c r="C7609" s="8">
        <v>11</v>
      </c>
      <c r="D7609" s="8">
        <v>15</v>
      </c>
      <c r="E7609" s="8">
        <v>7</v>
      </c>
      <c r="F7609" s="8">
        <v>5</v>
      </c>
      <c r="G7609" s="8">
        <v>5</v>
      </c>
      <c r="H7609" s="8">
        <v>4</v>
      </c>
      <c r="I7609" s="8">
        <v>3</v>
      </c>
      <c r="J7609" s="8">
        <v>4</v>
      </c>
      <c r="K7609" s="8">
        <v>8</v>
      </c>
      <c r="L7609" s="8">
        <v>7</v>
      </c>
      <c r="M7609" s="8">
        <v>6</v>
      </c>
      <c r="N7609" s="8">
        <v>10</v>
      </c>
      <c r="O7609" s="8">
        <v>9</v>
      </c>
      <c r="P7609" s="8">
        <v>6</v>
      </c>
      <c r="Q7609" s="8">
        <v>1</v>
      </c>
      <c r="R7609" s="8">
        <v>13</v>
      </c>
      <c r="S7609" s="8">
        <v>4</v>
      </c>
      <c r="T7609" s="8">
        <v>6</v>
      </c>
      <c r="U7609" s="8">
        <v>3</v>
      </c>
      <c r="V7609" s="8">
        <v>10</v>
      </c>
      <c r="W7609" s="8">
        <v>3</v>
      </c>
      <c r="X7609" s="6" t="s">
        <v>94</v>
      </c>
      <c r="Y7609" s="8">
        <v>13</v>
      </c>
      <c r="Z7609" s="8">
        <v>10</v>
      </c>
    </row>
    <row r="7610" spans="1:26" x14ac:dyDescent="0.2">
      <c r="B7610" s="7">
        <v>0.01</v>
      </c>
      <c r="C7610" s="7">
        <v>0.01</v>
      </c>
      <c r="D7610" s="7">
        <v>0.01</v>
      </c>
      <c r="E7610" s="7">
        <v>0.02</v>
      </c>
      <c r="F7610" s="7">
        <v>0.01</v>
      </c>
      <c r="G7610" s="7">
        <v>0.01</v>
      </c>
      <c r="H7610" s="7">
        <v>0.01</v>
      </c>
      <c r="I7610" s="7">
        <v>0.01</v>
      </c>
      <c r="J7610" s="7">
        <v>0.01</v>
      </c>
      <c r="K7610" s="7">
        <v>0.01</v>
      </c>
      <c r="L7610" s="7">
        <v>0.02</v>
      </c>
      <c r="M7610" s="7">
        <v>0.01</v>
      </c>
      <c r="N7610" s="7">
        <v>0.01</v>
      </c>
      <c r="O7610" s="7">
        <v>0.02</v>
      </c>
      <c r="P7610" s="7">
        <v>0.01</v>
      </c>
      <c r="Q7610" s="6" t="s">
        <v>95</v>
      </c>
      <c r="R7610" s="7">
        <v>0.02</v>
      </c>
      <c r="S7610" s="7">
        <v>0.01</v>
      </c>
      <c r="T7610" s="7">
        <v>0.01</v>
      </c>
      <c r="U7610" s="7">
        <v>0.02</v>
      </c>
      <c r="V7610" s="7">
        <v>0.01</v>
      </c>
      <c r="W7610" s="7">
        <v>0.01</v>
      </c>
      <c r="X7610" s="6" t="s">
        <v>94</v>
      </c>
      <c r="Y7610" s="7">
        <v>0.01</v>
      </c>
      <c r="Z7610" s="7">
        <v>0.02</v>
      </c>
    </row>
    <row r="7611" spans="1:26" x14ac:dyDescent="0.2">
      <c r="B7611" s="6" t="s">
        <v>96</v>
      </c>
      <c r="E7611" s="6" t="s">
        <v>78</v>
      </c>
      <c r="R7611" s="6" t="s">
        <v>160</v>
      </c>
    </row>
    <row r="7612" spans="1:26" x14ac:dyDescent="0.2">
      <c r="A7612" s="6" t="s">
        <v>269</v>
      </c>
      <c r="B7612" s="8">
        <v>93</v>
      </c>
      <c r="C7612" s="8">
        <v>45</v>
      </c>
      <c r="D7612" s="8">
        <v>47</v>
      </c>
      <c r="E7612" s="8">
        <v>28</v>
      </c>
      <c r="F7612" s="8">
        <v>23</v>
      </c>
      <c r="G7612" s="8">
        <v>23</v>
      </c>
      <c r="H7612" s="8">
        <v>12</v>
      </c>
      <c r="I7612" s="8">
        <v>7</v>
      </c>
      <c r="J7612" s="8">
        <v>11</v>
      </c>
      <c r="K7612" s="8">
        <v>25</v>
      </c>
      <c r="L7612" s="8">
        <v>25</v>
      </c>
      <c r="M7612" s="8">
        <v>32</v>
      </c>
      <c r="N7612" s="8">
        <v>28</v>
      </c>
      <c r="O7612" s="8">
        <v>17</v>
      </c>
      <c r="P7612" s="8">
        <v>25</v>
      </c>
      <c r="Q7612" s="8">
        <v>22</v>
      </c>
      <c r="R7612" s="8">
        <v>43</v>
      </c>
      <c r="S7612" s="8">
        <v>26</v>
      </c>
      <c r="T7612" s="8">
        <v>16</v>
      </c>
      <c r="U7612" s="8">
        <v>7</v>
      </c>
      <c r="V7612" s="8">
        <v>37</v>
      </c>
      <c r="W7612" s="8">
        <v>8</v>
      </c>
      <c r="X7612" s="8">
        <v>9</v>
      </c>
      <c r="Y7612" s="8">
        <v>54</v>
      </c>
      <c r="Z7612" s="8">
        <v>21</v>
      </c>
    </row>
    <row r="7613" spans="1:26" x14ac:dyDescent="0.2">
      <c r="B7613" s="7">
        <v>0.05</v>
      </c>
      <c r="C7613" s="7">
        <v>0.05</v>
      </c>
      <c r="D7613" s="7">
        <v>0.05</v>
      </c>
      <c r="E7613" s="7">
        <v>0.09</v>
      </c>
      <c r="F7613" s="7">
        <v>0.06</v>
      </c>
      <c r="G7613" s="7">
        <v>0.06</v>
      </c>
      <c r="H7613" s="7">
        <v>0.03</v>
      </c>
      <c r="I7613" s="7">
        <v>0.01</v>
      </c>
      <c r="J7613" s="7">
        <v>0.02</v>
      </c>
      <c r="K7613" s="7">
        <v>0.04</v>
      </c>
      <c r="L7613" s="7">
        <v>0.06</v>
      </c>
      <c r="M7613" s="7">
        <v>7.0000000000000007E-2</v>
      </c>
      <c r="N7613" s="7">
        <v>0.04</v>
      </c>
      <c r="O7613" s="7">
        <v>0.03</v>
      </c>
      <c r="P7613" s="7">
        <v>0.05</v>
      </c>
      <c r="Q7613" s="7">
        <v>7.0000000000000007E-2</v>
      </c>
      <c r="R7613" s="7">
        <v>0.08</v>
      </c>
      <c r="S7613" s="7">
        <v>0.06</v>
      </c>
      <c r="T7613" s="7">
        <v>0.02</v>
      </c>
      <c r="U7613" s="7">
        <v>0.05</v>
      </c>
      <c r="V7613" s="7">
        <v>0.05</v>
      </c>
      <c r="W7613" s="7">
        <v>0.03</v>
      </c>
      <c r="X7613" s="7">
        <v>0.05</v>
      </c>
      <c r="Y7613" s="7">
        <v>0.05</v>
      </c>
      <c r="Z7613" s="7">
        <v>0.03</v>
      </c>
    </row>
    <row r="7614" spans="1:26" x14ac:dyDescent="0.2">
      <c r="B7614" s="6" t="s">
        <v>362</v>
      </c>
      <c r="E7614" s="6" t="s">
        <v>411</v>
      </c>
      <c r="F7614" s="6" t="s">
        <v>77</v>
      </c>
      <c r="G7614" s="6" t="s">
        <v>77</v>
      </c>
      <c r="H7614" s="6" t="s">
        <v>78</v>
      </c>
      <c r="M7614" s="6" t="s">
        <v>354</v>
      </c>
      <c r="Q7614" s="6" t="s">
        <v>115</v>
      </c>
      <c r="R7614" s="6" t="s">
        <v>160</v>
      </c>
      <c r="S7614" s="6" t="s">
        <v>96</v>
      </c>
      <c r="U7614" s="6" t="s">
        <v>96</v>
      </c>
    </row>
    <row r="7615" spans="1:26" x14ac:dyDescent="0.2">
      <c r="A7615" s="6" t="s">
        <v>261</v>
      </c>
      <c r="B7615" s="11">
        <v>4.55</v>
      </c>
      <c r="C7615" s="11">
        <v>4.34</v>
      </c>
      <c r="D7615" s="11">
        <v>4.75</v>
      </c>
      <c r="E7615" s="11">
        <v>5.29</v>
      </c>
      <c r="F7615" s="11">
        <v>4.78</v>
      </c>
      <c r="G7615" s="11">
        <v>4.62</v>
      </c>
      <c r="H7615" s="11">
        <v>4.32</v>
      </c>
      <c r="I7615" s="11">
        <v>4.1399999999999997</v>
      </c>
      <c r="J7615" s="11">
        <v>4.3</v>
      </c>
      <c r="K7615" s="11">
        <v>4.6500000000000004</v>
      </c>
      <c r="L7615" s="11">
        <v>4.6900000000000004</v>
      </c>
      <c r="M7615" s="11">
        <v>4.58</v>
      </c>
      <c r="N7615" s="11">
        <v>4.67</v>
      </c>
      <c r="O7615" s="11">
        <v>4.5999999999999996</v>
      </c>
      <c r="P7615" s="11">
        <v>4.3899999999999997</v>
      </c>
      <c r="Q7615" s="11">
        <v>4.45</v>
      </c>
      <c r="R7615" s="11">
        <v>4.7</v>
      </c>
      <c r="S7615" s="11">
        <v>4.66</v>
      </c>
      <c r="T7615" s="11">
        <v>4.37</v>
      </c>
      <c r="U7615" s="11">
        <v>4.7699999999999996</v>
      </c>
      <c r="V7615" s="11">
        <v>4.6399999999999997</v>
      </c>
      <c r="W7615" s="11">
        <v>4.5199999999999996</v>
      </c>
      <c r="X7615" s="11">
        <v>3.99</v>
      </c>
      <c r="Y7615" s="11">
        <v>4.5199999999999996</v>
      </c>
      <c r="Z7615" s="11">
        <v>4.47</v>
      </c>
    </row>
    <row r="7616" spans="1:26" x14ac:dyDescent="0.2">
      <c r="B7616" s="6" t="s">
        <v>1612</v>
      </c>
      <c r="D7616" s="6" t="s">
        <v>32</v>
      </c>
      <c r="E7616" s="6" t="s">
        <v>187</v>
      </c>
      <c r="F7616" s="6" t="s">
        <v>77</v>
      </c>
      <c r="G7616" s="6" t="s">
        <v>78</v>
      </c>
      <c r="R7616" s="6" t="s">
        <v>96</v>
      </c>
      <c r="S7616" s="6" t="s">
        <v>96</v>
      </c>
      <c r="V7616" s="6" t="s">
        <v>186</v>
      </c>
      <c r="W7616" s="6" t="s">
        <v>186</v>
      </c>
    </row>
    <row r="7617" spans="1:26" x14ac:dyDescent="0.2">
      <c r="A7617" s="6" t="s">
        <v>257</v>
      </c>
      <c r="B7617" s="8">
        <v>209</v>
      </c>
      <c r="C7617" s="8">
        <v>94</v>
      </c>
      <c r="D7617" s="8">
        <v>115</v>
      </c>
      <c r="E7617" s="8">
        <v>42</v>
      </c>
      <c r="F7617" s="8">
        <v>44</v>
      </c>
      <c r="G7617" s="8">
        <v>33</v>
      </c>
      <c r="H7617" s="8">
        <v>36</v>
      </c>
      <c r="I7617" s="8">
        <v>53</v>
      </c>
      <c r="J7617" s="8">
        <v>42</v>
      </c>
      <c r="K7617" s="8">
        <v>62</v>
      </c>
      <c r="L7617" s="8">
        <v>49</v>
      </c>
      <c r="M7617" s="8">
        <v>55</v>
      </c>
      <c r="N7617" s="8">
        <v>69</v>
      </c>
      <c r="O7617" s="8">
        <v>60</v>
      </c>
      <c r="P7617" s="8">
        <v>48</v>
      </c>
      <c r="Q7617" s="8">
        <v>32</v>
      </c>
      <c r="R7617" s="8">
        <v>64</v>
      </c>
      <c r="S7617" s="8">
        <v>41</v>
      </c>
      <c r="T7617" s="8">
        <v>74</v>
      </c>
      <c r="U7617" s="8">
        <v>29</v>
      </c>
      <c r="V7617" s="8">
        <v>74</v>
      </c>
      <c r="W7617" s="8">
        <v>29</v>
      </c>
      <c r="X7617" s="8">
        <v>11</v>
      </c>
      <c r="Y7617" s="8">
        <v>113</v>
      </c>
      <c r="Z7617" s="8">
        <v>76</v>
      </c>
    </row>
    <row r="7618" spans="1:26" x14ac:dyDescent="0.2">
      <c r="B7618" s="7">
        <v>0.1</v>
      </c>
      <c r="C7618" s="7">
        <v>0.09</v>
      </c>
      <c r="D7618" s="7">
        <v>0.11</v>
      </c>
      <c r="E7618" s="7">
        <v>0.13</v>
      </c>
      <c r="F7618" s="7">
        <v>0.12</v>
      </c>
      <c r="G7618" s="7">
        <v>0.09</v>
      </c>
      <c r="H7618" s="7">
        <v>0.1</v>
      </c>
      <c r="I7618" s="7">
        <v>0.09</v>
      </c>
      <c r="J7618" s="7">
        <v>0.08</v>
      </c>
      <c r="K7618" s="7">
        <v>0.11</v>
      </c>
      <c r="L7618" s="7">
        <v>0.11</v>
      </c>
      <c r="M7618" s="7">
        <v>0.12</v>
      </c>
      <c r="N7618" s="7">
        <v>0.1</v>
      </c>
      <c r="O7618" s="7">
        <v>0.11</v>
      </c>
      <c r="P7618" s="7">
        <v>0.1</v>
      </c>
      <c r="Q7618" s="7">
        <v>0.09</v>
      </c>
      <c r="R7618" s="7">
        <v>0.12</v>
      </c>
      <c r="S7618" s="7">
        <v>0.09</v>
      </c>
      <c r="T7618" s="7">
        <v>0.08</v>
      </c>
      <c r="U7618" s="7">
        <v>0.19</v>
      </c>
      <c r="V7618" s="7">
        <v>0.1</v>
      </c>
      <c r="W7618" s="7">
        <v>0.1</v>
      </c>
      <c r="X7618" s="7">
        <v>7.0000000000000007E-2</v>
      </c>
      <c r="Y7618" s="7">
        <v>0.09</v>
      </c>
      <c r="Z7618" s="7">
        <v>0.12</v>
      </c>
    </row>
    <row r="7619" spans="1:26" x14ac:dyDescent="0.2">
      <c r="B7619" s="6" t="s">
        <v>534</v>
      </c>
      <c r="R7619" s="6" t="s">
        <v>96</v>
      </c>
      <c r="U7619" s="6" t="s">
        <v>89</v>
      </c>
    </row>
    <row r="7620" spans="1:26" x14ac:dyDescent="0.2">
      <c r="A7620" s="6" t="s">
        <v>249</v>
      </c>
      <c r="B7620" s="8">
        <v>845</v>
      </c>
      <c r="C7620" s="8">
        <v>447</v>
      </c>
      <c r="D7620" s="8">
        <v>399</v>
      </c>
      <c r="E7620" s="8">
        <v>88</v>
      </c>
      <c r="F7620" s="8">
        <v>136</v>
      </c>
      <c r="G7620" s="8">
        <v>145</v>
      </c>
      <c r="H7620" s="8">
        <v>182</v>
      </c>
      <c r="I7620" s="8">
        <v>293</v>
      </c>
      <c r="J7620" s="8">
        <v>253</v>
      </c>
      <c r="K7620" s="8">
        <v>228</v>
      </c>
      <c r="L7620" s="8">
        <v>171</v>
      </c>
      <c r="M7620" s="8">
        <v>193</v>
      </c>
      <c r="N7620" s="8">
        <v>266</v>
      </c>
      <c r="O7620" s="8">
        <v>228</v>
      </c>
      <c r="P7620" s="8">
        <v>206</v>
      </c>
      <c r="Q7620" s="8">
        <v>144</v>
      </c>
      <c r="R7620" s="8">
        <v>195</v>
      </c>
      <c r="S7620" s="8">
        <v>184</v>
      </c>
      <c r="T7620" s="8">
        <v>401</v>
      </c>
      <c r="U7620" s="8">
        <v>66</v>
      </c>
      <c r="V7620" s="8">
        <v>311</v>
      </c>
      <c r="W7620" s="8">
        <v>120</v>
      </c>
      <c r="X7620" s="8">
        <v>78</v>
      </c>
      <c r="Y7620" s="8">
        <v>509</v>
      </c>
      <c r="Z7620" s="8">
        <v>279</v>
      </c>
    </row>
    <row r="7621" spans="1:26" x14ac:dyDescent="0.2">
      <c r="B7621" s="7">
        <v>0.42</v>
      </c>
      <c r="C7621" s="7">
        <v>0.45</v>
      </c>
      <c r="D7621" s="7">
        <v>0.39</v>
      </c>
      <c r="E7621" s="7">
        <v>0.27</v>
      </c>
      <c r="F7621" s="7">
        <v>0.38</v>
      </c>
      <c r="G7621" s="7">
        <v>0.39</v>
      </c>
      <c r="H7621" s="7">
        <v>0.48</v>
      </c>
      <c r="I7621" s="7">
        <v>0.5</v>
      </c>
      <c r="J7621" s="7">
        <v>0.47</v>
      </c>
      <c r="K7621" s="7">
        <v>0.4</v>
      </c>
      <c r="L7621" s="7">
        <v>0.38</v>
      </c>
      <c r="M7621" s="7">
        <v>0.41</v>
      </c>
      <c r="N7621" s="7">
        <v>0.39</v>
      </c>
      <c r="O7621" s="7">
        <v>0.42</v>
      </c>
      <c r="P7621" s="7">
        <v>0.45</v>
      </c>
      <c r="Q7621" s="7">
        <v>0.42</v>
      </c>
      <c r="R7621" s="7">
        <v>0.37</v>
      </c>
      <c r="S7621" s="7">
        <v>0.4</v>
      </c>
      <c r="T7621" s="7">
        <v>0.45</v>
      </c>
      <c r="U7621" s="7">
        <v>0.44</v>
      </c>
      <c r="V7621" s="7">
        <v>0.41</v>
      </c>
      <c r="W7621" s="7">
        <v>0.44</v>
      </c>
      <c r="X7621" s="7">
        <v>0.48</v>
      </c>
      <c r="Y7621" s="7">
        <v>0.42</v>
      </c>
      <c r="Z7621" s="7">
        <v>0.43</v>
      </c>
    </row>
    <row r="7622" spans="1:26" x14ac:dyDescent="0.2">
      <c r="B7622" s="6" t="s">
        <v>951</v>
      </c>
      <c r="C7622" s="6" t="s">
        <v>85</v>
      </c>
      <c r="F7622" s="6" t="s">
        <v>41</v>
      </c>
      <c r="G7622" s="6" t="s">
        <v>41</v>
      </c>
      <c r="H7622" s="6" t="s">
        <v>86</v>
      </c>
      <c r="I7622" s="6" t="s">
        <v>86</v>
      </c>
      <c r="J7622" s="6" t="s">
        <v>1104</v>
      </c>
      <c r="T7622" s="6" t="s">
        <v>106</v>
      </c>
    </row>
    <row r="7624" spans="1:26" x14ac:dyDescent="0.2">
      <c r="A7624" s="6" t="s">
        <v>97</v>
      </c>
    </row>
    <row r="7626" spans="1:26" x14ac:dyDescent="0.2">
      <c r="A7626" s="6" t="s">
        <v>353</v>
      </c>
    </row>
    <row r="7627" spans="1:26" x14ac:dyDescent="0.2">
      <c r="A7627" s="6" t="s">
        <v>352</v>
      </c>
    </row>
    <row r="7629" spans="1:26" x14ac:dyDescent="0.2">
      <c r="A7629" s="8">
        <v>114</v>
      </c>
    </row>
    <row r="7634" spans="1:33" x14ac:dyDescent="0.2">
      <c r="A7634" s="9" t="s">
        <v>0</v>
      </c>
    </row>
    <row r="7636" spans="1:33" x14ac:dyDescent="0.2">
      <c r="A7636" s="9" t="s">
        <v>1</v>
      </c>
    </row>
    <row r="7637" spans="1:33" x14ac:dyDescent="0.2">
      <c r="A7637" s="9" t="s">
        <v>2</v>
      </c>
    </row>
    <row r="7638" spans="1:33" x14ac:dyDescent="0.2">
      <c r="A7638" s="9" t="s">
        <v>3</v>
      </c>
    </row>
    <row r="7639" spans="1:33" x14ac:dyDescent="0.2">
      <c r="A7639" s="9" t="s">
        <v>4</v>
      </c>
    </row>
    <row r="7640" spans="1:33" x14ac:dyDescent="0.2">
      <c r="A7640" s="9" t="s">
        <v>5</v>
      </c>
    </row>
    <row r="7641" spans="1:33" x14ac:dyDescent="0.2">
      <c r="A7641" s="6" t="s">
        <v>1616</v>
      </c>
    </row>
    <row r="7642" spans="1:33" x14ac:dyDescent="0.2">
      <c r="A7642" s="6" t="s">
        <v>7</v>
      </c>
    </row>
    <row r="7644" spans="1:33" x14ac:dyDescent="0.2">
      <c r="J7644" s="9" t="s">
        <v>157</v>
      </c>
      <c r="N7644" s="9" t="s">
        <v>156</v>
      </c>
      <c r="R7644" s="9" t="s">
        <v>155</v>
      </c>
    </row>
    <row r="7645" spans="1:33" x14ac:dyDescent="0.2">
      <c r="I7645" s="9" t="s">
        <v>154</v>
      </c>
      <c r="K7645" s="9" t="s">
        <v>153</v>
      </c>
      <c r="M7645" s="9" t="s">
        <v>154</v>
      </c>
      <c r="O7645" s="9" t="s">
        <v>153</v>
      </c>
      <c r="Q7645" s="9" t="s">
        <v>154</v>
      </c>
      <c r="S7645" s="9" t="s">
        <v>153</v>
      </c>
    </row>
    <row r="7646" spans="1:33" x14ac:dyDescent="0.2">
      <c r="AA7646" s="9" t="s">
        <v>152</v>
      </c>
    </row>
    <row r="7647" spans="1:33" x14ac:dyDescent="0.2">
      <c r="D7647" s="9" t="s">
        <v>151</v>
      </c>
      <c r="F7647" s="9" t="s">
        <v>150</v>
      </c>
      <c r="U7647" s="9" t="s">
        <v>149</v>
      </c>
      <c r="W7647" s="9" t="s">
        <v>148</v>
      </c>
      <c r="Y7647" s="9" t="s">
        <v>147</v>
      </c>
      <c r="AA7647" s="9" t="s">
        <v>146</v>
      </c>
      <c r="AC7647" s="9" t="s">
        <v>145</v>
      </c>
      <c r="AG7647" s="9" t="s">
        <v>144</v>
      </c>
    </row>
    <row r="7648" spans="1:33" x14ac:dyDescent="0.2">
      <c r="AC7648" s="9" t="s">
        <v>143</v>
      </c>
      <c r="AD7648" s="9" t="s">
        <v>142</v>
      </c>
    </row>
    <row r="7649" spans="1:34" x14ac:dyDescent="0.2">
      <c r="F7649" s="9" t="s">
        <v>143</v>
      </c>
      <c r="G7649" s="9" t="s">
        <v>142</v>
      </c>
      <c r="U7649" s="9" t="s">
        <v>141</v>
      </c>
      <c r="W7649" s="9" t="s">
        <v>141</v>
      </c>
      <c r="Y7649" s="9" t="s">
        <v>141</v>
      </c>
      <c r="AA7649" s="9" t="s">
        <v>141</v>
      </c>
      <c r="AC7649" s="9" t="s">
        <v>140</v>
      </c>
      <c r="AD7649" s="9" t="s">
        <v>140</v>
      </c>
      <c r="AF7649" s="9" t="s">
        <v>139</v>
      </c>
      <c r="AG7649" s="9" t="s">
        <v>138</v>
      </c>
      <c r="AH7649" s="9" t="s">
        <v>137</v>
      </c>
    </row>
    <row r="7650" spans="1:34" x14ac:dyDescent="0.2">
      <c r="B7650" s="9" t="s">
        <v>24</v>
      </c>
      <c r="C7650" s="9" t="s">
        <v>74</v>
      </c>
      <c r="D7650" s="9" t="s">
        <v>83</v>
      </c>
      <c r="E7650" s="9" t="s">
        <v>131</v>
      </c>
      <c r="F7650" s="9" t="s">
        <v>136</v>
      </c>
      <c r="G7650" s="9" t="s">
        <v>136</v>
      </c>
      <c r="H7650" s="9" t="s">
        <v>135</v>
      </c>
      <c r="I7650" s="9" t="s">
        <v>134</v>
      </c>
      <c r="J7650" s="9" t="s">
        <v>135</v>
      </c>
      <c r="K7650" s="9" t="s">
        <v>134</v>
      </c>
      <c r="L7650" s="9" t="s">
        <v>135</v>
      </c>
      <c r="M7650" s="9" t="s">
        <v>134</v>
      </c>
      <c r="N7650" s="9" t="s">
        <v>135</v>
      </c>
      <c r="O7650" s="9" t="s">
        <v>134</v>
      </c>
      <c r="P7650" s="9" t="s">
        <v>135</v>
      </c>
      <c r="Q7650" s="9" t="s">
        <v>134</v>
      </c>
      <c r="R7650" s="9" t="s">
        <v>135</v>
      </c>
      <c r="S7650" s="9" t="s">
        <v>134</v>
      </c>
      <c r="T7650" s="9" t="s">
        <v>133</v>
      </c>
      <c r="U7650" s="9" t="s">
        <v>132</v>
      </c>
      <c r="V7650" s="9" t="s">
        <v>133</v>
      </c>
      <c r="W7650" s="9" t="s">
        <v>132</v>
      </c>
      <c r="X7650" s="9" t="s">
        <v>133</v>
      </c>
      <c r="Y7650" s="9" t="s">
        <v>132</v>
      </c>
      <c r="Z7650" s="9" t="s">
        <v>133</v>
      </c>
      <c r="AA7650" s="9" t="s">
        <v>132</v>
      </c>
      <c r="AB7650" s="9" t="s">
        <v>131</v>
      </c>
      <c r="AC7650" s="9" t="s">
        <v>129</v>
      </c>
      <c r="AD7650" s="9" t="s">
        <v>129</v>
      </c>
      <c r="AE7650" s="9" t="s">
        <v>130</v>
      </c>
      <c r="AF7650" s="9" t="s">
        <v>129</v>
      </c>
      <c r="AG7650" s="9" t="s">
        <v>128</v>
      </c>
      <c r="AH7650" s="9" t="s">
        <v>127</v>
      </c>
    </row>
    <row r="7651" spans="1:34" x14ac:dyDescent="0.2">
      <c r="B7651" s="9" t="s">
        <v>47</v>
      </c>
      <c r="C7651" s="9" t="s">
        <v>48</v>
      </c>
      <c r="D7651" s="9" t="s">
        <v>49</v>
      </c>
      <c r="E7651" s="9" t="s">
        <v>50</v>
      </c>
      <c r="F7651" s="9" t="s">
        <v>51</v>
      </c>
      <c r="G7651" s="9" t="s">
        <v>52</v>
      </c>
      <c r="H7651" s="9" t="s">
        <v>53</v>
      </c>
      <c r="I7651" s="9" t="s">
        <v>54</v>
      </c>
      <c r="J7651" s="9" t="s">
        <v>55</v>
      </c>
      <c r="K7651" s="9" t="s">
        <v>56</v>
      </c>
      <c r="L7651" s="9" t="s">
        <v>57</v>
      </c>
      <c r="M7651" s="9" t="s">
        <v>58</v>
      </c>
      <c r="N7651" s="9" t="s">
        <v>59</v>
      </c>
      <c r="O7651" s="9" t="s">
        <v>60</v>
      </c>
      <c r="P7651" s="9" t="s">
        <v>61</v>
      </c>
      <c r="Q7651" s="9" t="s">
        <v>62</v>
      </c>
      <c r="R7651" s="9" t="s">
        <v>63</v>
      </c>
      <c r="S7651" s="9" t="s">
        <v>64</v>
      </c>
      <c r="T7651" s="9" t="s">
        <v>65</v>
      </c>
      <c r="U7651" s="9" t="s">
        <v>66</v>
      </c>
      <c r="V7651" s="9" t="s">
        <v>67</v>
      </c>
      <c r="W7651" s="9" t="s">
        <v>68</v>
      </c>
      <c r="X7651" s="9" t="s">
        <v>70</v>
      </c>
      <c r="Y7651" s="9" t="s">
        <v>71</v>
      </c>
      <c r="Z7651" s="9" t="s">
        <v>126</v>
      </c>
      <c r="AA7651" s="9" t="s">
        <v>125</v>
      </c>
      <c r="AB7651" s="9" t="s">
        <v>124</v>
      </c>
      <c r="AC7651" s="9" t="s">
        <v>123</v>
      </c>
      <c r="AD7651" s="9" t="s">
        <v>122</v>
      </c>
      <c r="AE7651" s="9" t="s">
        <v>121</v>
      </c>
      <c r="AF7651" s="9" t="s">
        <v>120</v>
      </c>
      <c r="AG7651" s="9" t="s">
        <v>119</v>
      </c>
      <c r="AH7651" s="9" t="s">
        <v>118</v>
      </c>
    </row>
    <row r="7652" spans="1:34" x14ac:dyDescent="0.2">
      <c r="A7652" s="6" t="s">
        <v>72</v>
      </c>
      <c r="B7652" s="8">
        <v>2019</v>
      </c>
      <c r="C7652" s="8">
        <v>1519</v>
      </c>
      <c r="D7652" s="8">
        <v>494</v>
      </c>
      <c r="E7652" s="8">
        <v>358</v>
      </c>
      <c r="F7652" s="8">
        <v>730</v>
      </c>
      <c r="G7652" s="8">
        <v>431</v>
      </c>
      <c r="H7652" s="8">
        <v>210</v>
      </c>
      <c r="I7652" s="8">
        <v>976</v>
      </c>
      <c r="J7652" s="8">
        <v>252</v>
      </c>
      <c r="K7652" s="8">
        <v>931</v>
      </c>
      <c r="L7652" s="8">
        <v>747</v>
      </c>
      <c r="M7652" s="8">
        <v>249</v>
      </c>
      <c r="N7652" s="8">
        <v>505</v>
      </c>
      <c r="O7652" s="8">
        <v>447</v>
      </c>
      <c r="P7652" s="8">
        <v>271</v>
      </c>
      <c r="Q7652" s="8">
        <v>642</v>
      </c>
      <c r="R7652" s="8">
        <v>118</v>
      </c>
      <c r="S7652" s="8">
        <v>1099</v>
      </c>
      <c r="T7652" s="8">
        <v>262</v>
      </c>
      <c r="U7652" s="8">
        <v>171</v>
      </c>
      <c r="V7652" s="8">
        <v>275</v>
      </c>
      <c r="W7652" s="8">
        <v>139</v>
      </c>
      <c r="X7652" s="8">
        <v>248</v>
      </c>
      <c r="Y7652" s="8">
        <v>161</v>
      </c>
      <c r="Z7652" s="8">
        <v>252</v>
      </c>
      <c r="AA7652" s="8">
        <v>167</v>
      </c>
      <c r="AB7652" s="8">
        <v>170</v>
      </c>
      <c r="AC7652" s="8">
        <v>1261</v>
      </c>
      <c r="AD7652" s="8">
        <v>518</v>
      </c>
      <c r="AE7652" s="8">
        <v>724</v>
      </c>
      <c r="AF7652" s="8">
        <v>1379</v>
      </c>
      <c r="AG7652" s="8">
        <v>299</v>
      </c>
      <c r="AH7652" s="8">
        <v>1247</v>
      </c>
    </row>
    <row r="7653" spans="1:34" x14ac:dyDescent="0.2">
      <c r="A7653" s="6" t="s">
        <v>73</v>
      </c>
      <c r="B7653" s="8">
        <v>2019</v>
      </c>
      <c r="C7653" s="8">
        <v>1519</v>
      </c>
      <c r="D7653" s="8">
        <v>494</v>
      </c>
      <c r="E7653" s="8">
        <v>358</v>
      </c>
      <c r="F7653" s="8">
        <v>728</v>
      </c>
      <c r="G7653" s="8">
        <v>434</v>
      </c>
      <c r="H7653" s="8">
        <v>210</v>
      </c>
      <c r="I7653" s="8">
        <v>986</v>
      </c>
      <c r="J7653" s="8">
        <v>254</v>
      </c>
      <c r="K7653" s="8">
        <v>934</v>
      </c>
      <c r="L7653" s="8">
        <v>747</v>
      </c>
      <c r="M7653" s="8">
        <v>252</v>
      </c>
      <c r="N7653" s="8">
        <v>504</v>
      </c>
      <c r="O7653" s="8">
        <v>451</v>
      </c>
      <c r="P7653" s="8">
        <v>278</v>
      </c>
      <c r="Q7653" s="8">
        <v>640</v>
      </c>
      <c r="R7653" s="8">
        <v>122</v>
      </c>
      <c r="S7653" s="8">
        <v>1092</v>
      </c>
      <c r="T7653" s="8">
        <v>262</v>
      </c>
      <c r="U7653" s="8">
        <v>173</v>
      </c>
      <c r="V7653" s="8">
        <v>274</v>
      </c>
      <c r="W7653" s="8">
        <v>138</v>
      </c>
      <c r="X7653" s="8">
        <v>243</v>
      </c>
      <c r="Y7653" s="8">
        <v>161</v>
      </c>
      <c r="Z7653" s="8">
        <v>251</v>
      </c>
      <c r="AA7653" s="8">
        <v>169</v>
      </c>
      <c r="AB7653" s="8">
        <v>173</v>
      </c>
      <c r="AC7653" s="8">
        <v>1266</v>
      </c>
      <c r="AD7653" s="8">
        <v>510</v>
      </c>
      <c r="AE7653" s="8">
        <v>726</v>
      </c>
      <c r="AF7653" s="8">
        <v>1378</v>
      </c>
      <c r="AG7653" s="8">
        <v>299</v>
      </c>
      <c r="AH7653" s="8">
        <v>1248</v>
      </c>
    </row>
    <row r="7654" spans="1:34" x14ac:dyDescent="0.2">
      <c r="A7654" s="6" t="s">
        <v>1408</v>
      </c>
      <c r="B7654" s="8">
        <v>176</v>
      </c>
      <c r="C7654" s="8">
        <v>124</v>
      </c>
      <c r="D7654" s="8">
        <v>52</v>
      </c>
      <c r="E7654" s="8">
        <v>30</v>
      </c>
      <c r="F7654" s="8">
        <v>59</v>
      </c>
      <c r="G7654" s="8">
        <v>35</v>
      </c>
      <c r="H7654" s="8">
        <v>6</v>
      </c>
      <c r="I7654" s="8">
        <v>140</v>
      </c>
      <c r="J7654" s="8">
        <v>6</v>
      </c>
      <c r="K7654" s="8">
        <v>148</v>
      </c>
      <c r="L7654" s="8">
        <v>42</v>
      </c>
      <c r="M7654" s="8">
        <v>56</v>
      </c>
      <c r="N7654" s="8">
        <v>24</v>
      </c>
      <c r="O7654" s="8">
        <v>100</v>
      </c>
      <c r="P7654" s="8">
        <v>9</v>
      </c>
      <c r="Q7654" s="8">
        <v>128</v>
      </c>
      <c r="R7654" s="8">
        <v>1</v>
      </c>
      <c r="S7654" s="8">
        <v>169</v>
      </c>
      <c r="T7654" s="8">
        <v>17</v>
      </c>
      <c r="U7654" s="8">
        <v>20</v>
      </c>
      <c r="V7654" s="8">
        <v>16</v>
      </c>
      <c r="W7654" s="8">
        <v>27</v>
      </c>
      <c r="X7654" s="8">
        <v>17</v>
      </c>
      <c r="Y7654" s="8">
        <v>26</v>
      </c>
      <c r="Z7654" s="8">
        <v>16</v>
      </c>
      <c r="AA7654" s="8">
        <v>16</v>
      </c>
      <c r="AB7654" s="8">
        <v>11</v>
      </c>
      <c r="AC7654" s="8">
        <v>82</v>
      </c>
      <c r="AD7654" s="8">
        <v>79</v>
      </c>
      <c r="AE7654" s="8">
        <v>50</v>
      </c>
      <c r="AF7654" s="8">
        <v>111</v>
      </c>
      <c r="AG7654" s="8">
        <v>6</v>
      </c>
      <c r="AH7654" s="8">
        <v>131</v>
      </c>
    </row>
    <row r="7655" spans="1:34" x14ac:dyDescent="0.2">
      <c r="B7655" s="7">
        <v>0.09</v>
      </c>
      <c r="C7655" s="7">
        <v>0.08</v>
      </c>
      <c r="D7655" s="7">
        <v>0.1</v>
      </c>
      <c r="E7655" s="7">
        <v>0.09</v>
      </c>
      <c r="F7655" s="7">
        <v>0.08</v>
      </c>
      <c r="G7655" s="7">
        <v>0.08</v>
      </c>
      <c r="H7655" s="7">
        <v>0.03</v>
      </c>
      <c r="I7655" s="7">
        <v>0.14000000000000001</v>
      </c>
      <c r="J7655" s="7">
        <v>0.02</v>
      </c>
      <c r="K7655" s="7">
        <v>0.16</v>
      </c>
      <c r="L7655" s="7">
        <v>0.06</v>
      </c>
      <c r="M7655" s="7">
        <v>0.22</v>
      </c>
      <c r="N7655" s="7">
        <v>0.05</v>
      </c>
      <c r="O7655" s="7">
        <v>0.22</v>
      </c>
      <c r="P7655" s="7">
        <v>0.03</v>
      </c>
      <c r="Q7655" s="7">
        <v>0.2</v>
      </c>
      <c r="R7655" s="7">
        <v>0.01</v>
      </c>
      <c r="S7655" s="7">
        <v>0.16</v>
      </c>
      <c r="T7655" s="7">
        <v>0.06</v>
      </c>
      <c r="U7655" s="7">
        <v>0.12</v>
      </c>
      <c r="V7655" s="7">
        <v>0.06</v>
      </c>
      <c r="W7655" s="7">
        <v>0.2</v>
      </c>
      <c r="X7655" s="7">
        <v>7.0000000000000007E-2</v>
      </c>
      <c r="Y7655" s="7">
        <v>0.16</v>
      </c>
      <c r="Z7655" s="7">
        <v>0.06</v>
      </c>
      <c r="AA7655" s="7">
        <v>0.1</v>
      </c>
      <c r="AB7655" s="7">
        <v>0.06</v>
      </c>
      <c r="AC7655" s="7">
        <v>0.06</v>
      </c>
      <c r="AD7655" s="7">
        <v>0.15</v>
      </c>
      <c r="AE7655" s="7">
        <v>7.0000000000000007E-2</v>
      </c>
      <c r="AF7655" s="7">
        <v>0.08</v>
      </c>
      <c r="AG7655" s="7">
        <v>0.02</v>
      </c>
      <c r="AH7655" s="7">
        <v>0.11</v>
      </c>
    </row>
    <row r="7656" spans="1:34" x14ac:dyDescent="0.2">
      <c r="B7656" s="6" t="s">
        <v>1624</v>
      </c>
      <c r="I7656" s="6" t="s">
        <v>377</v>
      </c>
      <c r="K7656" s="6" t="s">
        <v>354</v>
      </c>
      <c r="M7656" s="6" t="s">
        <v>109</v>
      </c>
      <c r="O7656" s="6" t="s">
        <v>108</v>
      </c>
      <c r="Q7656" s="6" t="s">
        <v>107</v>
      </c>
      <c r="S7656" s="6" t="s">
        <v>106</v>
      </c>
      <c r="W7656" s="6" t="s">
        <v>91</v>
      </c>
      <c r="Y7656" s="6" t="s">
        <v>158</v>
      </c>
      <c r="AD7656" s="6" t="s">
        <v>212</v>
      </c>
      <c r="AE7656" s="6" t="s">
        <v>104</v>
      </c>
      <c r="AF7656" s="6" t="s">
        <v>104</v>
      </c>
      <c r="AH7656" s="6" t="s">
        <v>375</v>
      </c>
    </row>
    <row r="7657" spans="1:34" x14ac:dyDescent="0.2">
      <c r="A7657" s="6" t="s">
        <v>1406</v>
      </c>
      <c r="B7657" s="8">
        <v>81</v>
      </c>
      <c r="C7657" s="8">
        <v>51</v>
      </c>
      <c r="D7657" s="8">
        <v>30</v>
      </c>
      <c r="E7657" s="8">
        <v>15</v>
      </c>
      <c r="F7657" s="8">
        <v>19</v>
      </c>
      <c r="G7657" s="8">
        <v>18</v>
      </c>
      <c r="H7657" s="8">
        <v>4</v>
      </c>
      <c r="I7657" s="8">
        <v>55</v>
      </c>
      <c r="J7657" s="8">
        <v>4</v>
      </c>
      <c r="K7657" s="8">
        <v>58</v>
      </c>
      <c r="L7657" s="8">
        <v>29</v>
      </c>
      <c r="M7657" s="8">
        <v>15</v>
      </c>
      <c r="N7657" s="8">
        <v>18</v>
      </c>
      <c r="O7657" s="8">
        <v>39</v>
      </c>
      <c r="P7657" s="8">
        <v>3</v>
      </c>
      <c r="Q7657" s="8">
        <v>48</v>
      </c>
      <c r="R7657" s="6" t="s">
        <v>94</v>
      </c>
      <c r="S7657" s="8">
        <v>78</v>
      </c>
      <c r="T7657" s="8">
        <v>11</v>
      </c>
      <c r="U7657" s="8">
        <v>6</v>
      </c>
      <c r="V7657" s="8">
        <v>18</v>
      </c>
      <c r="W7657" s="8">
        <v>6</v>
      </c>
      <c r="X7657" s="8">
        <v>9</v>
      </c>
      <c r="Y7657" s="8">
        <v>8</v>
      </c>
      <c r="Z7657" s="8">
        <v>12</v>
      </c>
      <c r="AA7657" s="8">
        <v>9</v>
      </c>
      <c r="AB7657" s="8">
        <v>4</v>
      </c>
      <c r="AC7657" s="8">
        <v>51</v>
      </c>
      <c r="AD7657" s="8">
        <v>25</v>
      </c>
      <c r="AE7657" s="8">
        <v>32</v>
      </c>
      <c r="AF7657" s="8">
        <v>60</v>
      </c>
      <c r="AG7657" s="8">
        <v>2</v>
      </c>
      <c r="AH7657" s="8">
        <v>59</v>
      </c>
    </row>
    <row r="7658" spans="1:34" x14ac:dyDescent="0.2">
      <c r="B7658" s="7">
        <v>0.04</v>
      </c>
      <c r="C7658" s="7">
        <v>0.03</v>
      </c>
      <c r="D7658" s="7">
        <v>0.06</v>
      </c>
      <c r="E7658" s="7">
        <v>0.04</v>
      </c>
      <c r="F7658" s="7">
        <v>0.03</v>
      </c>
      <c r="G7658" s="7">
        <v>0.04</v>
      </c>
      <c r="H7658" s="7">
        <v>0.02</v>
      </c>
      <c r="I7658" s="7">
        <v>0.06</v>
      </c>
      <c r="J7658" s="7">
        <v>0.01</v>
      </c>
      <c r="K7658" s="7">
        <v>0.06</v>
      </c>
      <c r="L7658" s="7">
        <v>0.04</v>
      </c>
      <c r="M7658" s="7">
        <v>0.06</v>
      </c>
      <c r="N7658" s="7">
        <v>0.04</v>
      </c>
      <c r="O7658" s="7">
        <v>0.09</v>
      </c>
      <c r="P7658" s="7">
        <v>0.01</v>
      </c>
      <c r="Q7658" s="7">
        <v>7.0000000000000007E-2</v>
      </c>
      <c r="R7658" s="6" t="s">
        <v>94</v>
      </c>
      <c r="S7658" s="7">
        <v>7.0000000000000007E-2</v>
      </c>
      <c r="T7658" s="7">
        <v>0.04</v>
      </c>
      <c r="U7658" s="7">
        <v>0.03</v>
      </c>
      <c r="V7658" s="7">
        <v>0.06</v>
      </c>
      <c r="W7658" s="7">
        <v>0.05</v>
      </c>
      <c r="X7658" s="7">
        <v>0.04</v>
      </c>
      <c r="Y7658" s="7">
        <v>0.05</v>
      </c>
      <c r="Z7658" s="7">
        <v>0.05</v>
      </c>
      <c r="AA7658" s="7">
        <v>0.05</v>
      </c>
      <c r="AB7658" s="7">
        <v>0.02</v>
      </c>
      <c r="AC7658" s="7">
        <v>0.04</v>
      </c>
      <c r="AD7658" s="7">
        <v>0.05</v>
      </c>
      <c r="AE7658" s="7">
        <v>0.04</v>
      </c>
      <c r="AF7658" s="7">
        <v>0.04</v>
      </c>
      <c r="AG7658" s="7">
        <v>0.01</v>
      </c>
      <c r="AH7658" s="7">
        <v>0.05</v>
      </c>
    </row>
    <row r="7659" spans="1:34" x14ac:dyDescent="0.2">
      <c r="B7659" s="6" t="s">
        <v>1623</v>
      </c>
      <c r="D7659" s="6" t="s">
        <v>32</v>
      </c>
      <c r="I7659" s="6" t="s">
        <v>377</v>
      </c>
      <c r="K7659" s="6" t="s">
        <v>354</v>
      </c>
      <c r="O7659" s="6" t="s">
        <v>108</v>
      </c>
      <c r="Q7659" s="6" t="s">
        <v>107</v>
      </c>
      <c r="S7659" s="6" t="s">
        <v>106</v>
      </c>
      <c r="V7659" s="6" t="s">
        <v>92</v>
      </c>
      <c r="AE7659" s="6" t="s">
        <v>104</v>
      </c>
      <c r="AF7659" s="6" t="s">
        <v>104</v>
      </c>
      <c r="AH7659" s="6" t="s">
        <v>394</v>
      </c>
    </row>
    <row r="7660" spans="1:34" x14ac:dyDescent="0.2">
      <c r="A7660" s="6" t="s">
        <v>1403</v>
      </c>
      <c r="B7660" s="8">
        <v>150</v>
      </c>
      <c r="C7660" s="8">
        <v>115</v>
      </c>
      <c r="D7660" s="8">
        <v>35</v>
      </c>
      <c r="E7660" s="8">
        <v>36</v>
      </c>
      <c r="F7660" s="8">
        <v>56</v>
      </c>
      <c r="G7660" s="8">
        <v>23</v>
      </c>
      <c r="H7660" s="8">
        <v>10</v>
      </c>
      <c r="I7660" s="8">
        <v>104</v>
      </c>
      <c r="J7660" s="8">
        <v>9</v>
      </c>
      <c r="K7660" s="8">
        <v>107</v>
      </c>
      <c r="L7660" s="8">
        <v>48</v>
      </c>
      <c r="M7660" s="8">
        <v>30</v>
      </c>
      <c r="N7660" s="8">
        <v>26</v>
      </c>
      <c r="O7660" s="8">
        <v>72</v>
      </c>
      <c r="P7660" s="8">
        <v>8</v>
      </c>
      <c r="Q7660" s="8">
        <v>82</v>
      </c>
      <c r="R7660" s="8">
        <v>2</v>
      </c>
      <c r="S7660" s="8">
        <v>136</v>
      </c>
      <c r="T7660" s="8">
        <v>20</v>
      </c>
      <c r="U7660" s="8">
        <v>16</v>
      </c>
      <c r="V7660" s="8">
        <v>24</v>
      </c>
      <c r="W7660" s="8">
        <v>12</v>
      </c>
      <c r="X7660" s="8">
        <v>16</v>
      </c>
      <c r="Y7660" s="8">
        <v>11</v>
      </c>
      <c r="Z7660" s="8">
        <v>15</v>
      </c>
      <c r="AA7660" s="8">
        <v>20</v>
      </c>
      <c r="AB7660" s="8">
        <v>12</v>
      </c>
      <c r="AC7660" s="8">
        <v>79</v>
      </c>
      <c r="AD7660" s="8">
        <v>57</v>
      </c>
      <c r="AE7660" s="8">
        <v>50</v>
      </c>
      <c r="AF7660" s="8">
        <v>115</v>
      </c>
      <c r="AG7660" s="8">
        <v>18</v>
      </c>
      <c r="AH7660" s="8">
        <v>112</v>
      </c>
    </row>
    <row r="7661" spans="1:34" x14ac:dyDescent="0.2">
      <c r="B7661" s="7">
        <v>7.0000000000000007E-2</v>
      </c>
      <c r="C7661" s="7">
        <v>0.08</v>
      </c>
      <c r="D7661" s="7">
        <v>7.0000000000000007E-2</v>
      </c>
      <c r="E7661" s="7">
        <v>0.1</v>
      </c>
      <c r="F7661" s="7">
        <v>0.08</v>
      </c>
      <c r="G7661" s="7">
        <v>0.05</v>
      </c>
      <c r="H7661" s="7">
        <v>0.05</v>
      </c>
      <c r="I7661" s="7">
        <v>0.11</v>
      </c>
      <c r="J7661" s="7">
        <v>0.04</v>
      </c>
      <c r="K7661" s="7">
        <v>0.11</v>
      </c>
      <c r="L7661" s="7">
        <v>0.06</v>
      </c>
      <c r="M7661" s="7">
        <v>0.12</v>
      </c>
      <c r="N7661" s="7">
        <v>0.05</v>
      </c>
      <c r="O7661" s="7">
        <v>0.16</v>
      </c>
      <c r="P7661" s="7">
        <v>0.03</v>
      </c>
      <c r="Q7661" s="7">
        <v>0.13</v>
      </c>
      <c r="R7661" s="7">
        <v>0.02</v>
      </c>
      <c r="S7661" s="7">
        <v>0.12</v>
      </c>
      <c r="T7661" s="7">
        <v>0.08</v>
      </c>
      <c r="U7661" s="7">
        <v>0.09</v>
      </c>
      <c r="V7661" s="7">
        <v>0.09</v>
      </c>
      <c r="W7661" s="7">
        <v>0.09</v>
      </c>
      <c r="X7661" s="7">
        <v>0.06</v>
      </c>
      <c r="Y7661" s="7">
        <v>7.0000000000000007E-2</v>
      </c>
      <c r="Z7661" s="7">
        <v>0.06</v>
      </c>
      <c r="AA7661" s="7">
        <v>0.12</v>
      </c>
      <c r="AB7661" s="7">
        <v>7.0000000000000007E-2</v>
      </c>
      <c r="AC7661" s="7">
        <v>0.06</v>
      </c>
      <c r="AD7661" s="7">
        <v>0.11</v>
      </c>
      <c r="AE7661" s="7">
        <v>7.0000000000000007E-2</v>
      </c>
      <c r="AF7661" s="7">
        <v>0.08</v>
      </c>
      <c r="AG7661" s="7">
        <v>0.06</v>
      </c>
      <c r="AH7661" s="7">
        <v>0.09</v>
      </c>
    </row>
    <row r="7662" spans="1:34" x14ac:dyDescent="0.2">
      <c r="B7662" s="6" t="s">
        <v>1622</v>
      </c>
      <c r="E7662" s="6" t="s">
        <v>519</v>
      </c>
      <c r="I7662" s="6" t="s">
        <v>377</v>
      </c>
      <c r="K7662" s="6" t="s">
        <v>354</v>
      </c>
      <c r="M7662" s="6" t="s">
        <v>109</v>
      </c>
      <c r="O7662" s="6" t="s">
        <v>108</v>
      </c>
      <c r="Q7662" s="6" t="s">
        <v>107</v>
      </c>
      <c r="S7662" s="6" t="s">
        <v>106</v>
      </c>
      <c r="AA7662" s="6" t="s">
        <v>376</v>
      </c>
      <c r="AD7662" s="6" t="s">
        <v>105</v>
      </c>
      <c r="AF7662" s="6" t="s">
        <v>92</v>
      </c>
      <c r="AH7662" s="6" t="s">
        <v>396</v>
      </c>
    </row>
    <row r="7663" spans="1:34" x14ac:dyDescent="0.2">
      <c r="A7663" s="6" t="s">
        <v>1402</v>
      </c>
      <c r="B7663" s="8">
        <v>189</v>
      </c>
      <c r="C7663" s="8">
        <v>135</v>
      </c>
      <c r="D7663" s="8">
        <v>53</v>
      </c>
      <c r="E7663" s="8">
        <v>30</v>
      </c>
      <c r="F7663" s="8">
        <v>64</v>
      </c>
      <c r="G7663" s="8">
        <v>41</v>
      </c>
      <c r="H7663" s="8">
        <v>14</v>
      </c>
      <c r="I7663" s="8">
        <v>127</v>
      </c>
      <c r="J7663" s="8">
        <v>12</v>
      </c>
      <c r="K7663" s="8">
        <v>140</v>
      </c>
      <c r="L7663" s="8">
        <v>53</v>
      </c>
      <c r="M7663" s="8">
        <v>44</v>
      </c>
      <c r="N7663" s="8">
        <v>30</v>
      </c>
      <c r="O7663" s="8">
        <v>83</v>
      </c>
      <c r="P7663" s="8">
        <v>12</v>
      </c>
      <c r="Q7663" s="8">
        <v>88</v>
      </c>
      <c r="R7663" s="8">
        <v>2</v>
      </c>
      <c r="S7663" s="8">
        <v>167</v>
      </c>
      <c r="T7663" s="8">
        <v>25</v>
      </c>
      <c r="U7663" s="8">
        <v>13</v>
      </c>
      <c r="V7663" s="8">
        <v>25</v>
      </c>
      <c r="W7663" s="8">
        <v>8</v>
      </c>
      <c r="X7663" s="8">
        <v>26</v>
      </c>
      <c r="Y7663" s="8">
        <v>19</v>
      </c>
      <c r="Z7663" s="8">
        <v>26</v>
      </c>
      <c r="AA7663" s="8">
        <v>18</v>
      </c>
      <c r="AB7663" s="8">
        <v>3</v>
      </c>
      <c r="AC7663" s="8">
        <v>125</v>
      </c>
      <c r="AD7663" s="8">
        <v>56</v>
      </c>
      <c r="AE7663" s="8">
        <v>65</v>
      </c>
      <c r="AF7663" s="8">
        <v>137</v>
      </c>
      <c r="AG7663" s="8">
        <v>21</v>
      </c>
      <c r="AH7663" s="8">
        <v>138</v>
      </c>
    </row>
    <row r="7664" spans="1:34" x14ac:dyDescent="0.2">
      <c r="B7664" s="7">
        <v>0.09</v>
      </c>
      <c r="C7664" s="7">
        <v>0.09</v>
      </c>
      <c r="D7664" s="7">
        <v>0.11</v>
      </c>
      <c r="E7664" s="7">
        <v>0.08</v>
      </c>
      <c r="F7664" s="7">
        <v>0.09</v>
      </c>
      <c r="G7664" s="7">
        <v>0.09</v>
      </c>
      <c r="H7664" s="7">
        <v>7.0000000000000007E-2</v>
      </c>
      <c r="I7664" s="7">
        <v>0.13</v>
      </c>
      <c r="J7664" s="7">
        <v>0.05</v>
      </c>
      <c r="K7664" s="7">
        <v>0.15</v>
      </c>
      <c r="L7664" s="7">
        <v>7.0000000000000007E-2</v>
      </c>
      <c r="M7664" s="7">
        <v>0.17</v>
      </c>
      <c r="N7664" s="7">
        <v>0.06</v>
      </c>
      <c r="O7664" s="7">
        <v>0.19</v>
      </c>
      <c r="P7664" s="7">
        <v>0.04</v>
      </c>
      <c r="Q7664" s="7">
        <v>0.14000000000000001</v>
      </c>
      <c r="R7664" s="7">
        <v>0.01</v>
      </c>
      <c r="S7664" s="7">
        <v>0.15</v>
      </c>
      <c r="T7664" s="7">
        <v>0.09</v>
      </c>
      <c r="U7664" s="7">
        <v>7.0000000000000007E-2</v>
      </c>
      <c r="V7664" s="7">
        <v>0.09</v>
      </c>
      <c r="W7664" s="7">
        <v>0.06</v>
      </c>
      <c r="X7664" s="7">
        <v>0.11</v>
      </c>
      <c r="Y7664" s="7">
        <v>0.12</v>
      </c>
      <c r="Z7664" s="7">
        <v>0.1</v>
      </c>
      <c r="AA7664" s="7">
        <v>0.11</v>
      </c>
      <c r="AB7664" s="7">
        <v>0.02</v>
      </c>
      <c r="AC7664" s="7">
        <v>0.1</v>
      </c>
      <c r="AD7664" s="7">
        <v>0.11</v>
      </c>
      <c r="AE7664" s="7">
        <v>0.09</v>
      </c>
      <c r="AF7664" s="7">
        <v>0.1</v>
      </c>
      <c r="AG7664" s="7">
        <v>7.0000000000000007E-2</v>
      </c>
      <c r="AH7664" s="7">
        <v>0.11</v>
      </c>
    </row>
    <row r="7665" spans="1:34" x14ac:dyDescent="0.2">
      <c r="B7665" s="6" t="s">
        <v>1621</v>
      </c>
      <c r="I7665" s="6" t="s">
        <v>377</v>
      </c>
      <c r="K7665" s="6" t="s">
        <v>354</v>
      </c>
      <c r="M7665" s="6" t="s">
        <v>109</v>
      </c>
      <c r="O7665" s="6" t="s">
        <v>108</v>
      </c>
      <c r="Q7665" s="6" t="s">
        <v>107</v>
      </c>
      <c r="S7665" s="6" t="s">
        <v>106</v>
      </c>
      <c r="AC7665" s="6" t="s">
        <v>218</v>
      </c>
      <c r="AD7665" s="6" t="s">
        <v>218</v>
      </c>
      <c r="AH7665" s="6" t="s">
        <v>558</v>
      </c>
    </row>
    <row r="7666" spans="1:34" x14ac:dyDescent="0.2">
      <c r="A7666" s="6" t="s">
        <v>1401</v>
      </c>
      <c r="B7666" s="8">
        <v>249</v>
      </c>
      <c r="C7666" s="8">
        <v>181</v>
      </c>
      <c r="D7666" s="8">
        <v>66</v>
      </c>
      <c r="E7666" s="8">
        <v>39</v>
      </c>
      <c r="F7666" s="8">
        <v>83</v>
      </c>
      <c r="G7666" s="8">
        <v>59</v>
      </c>
      <c r="H7666" s="8">
        <v>16</v>
      </c>
      <c r="I7666" s="8">
        <v>128</v>
      </c>
      <c r="J7666" s="8">
        <v>21</v>
      </c>
      <c r="K7666" s="8">
        <v>144</v>
      </c>
      <c r="L7666" s="8">
        <v>80</v>
      </c>
      <c r="M7666" s="8">
        <v>35</v>
      </c>
      <c r="N7666" s="8">
        <v>37</v>
      </c>
      <c r="O7666" s="8">
        <v>73</v>
      </c>
      <c r="P7666" s="8">
        <v>22</v>
      </c>
      <c r="Q7666" s="8">
        <v>99</v>
      </c>
      <c r="R7666" s="8">
        <v>2</v>
      </c>
      <c r="S7666" s="8">
        <v>184</v>
      </c>
      <c r="T7666" s="8">
        <v>37</v>
      </c>
      <c r="U7666" s="8">
        <v>32</v>
      </c>
      <c r="V7666" s="8">
        <v>35</v>
      </c>
      <c r="W7666" s="8">
        <v>17</v>
      </c>
      <c r="X7666" s="8">
        <v>29</v>
      </c>
      <c r="Y7666" s="8">
        <v>21</v>
      </c>
      <c r="Z7666" s="8">
        <v>25</v>
      </c>
      <c r="AA7666" s="8">
        <v>20</v>
      </c>
      <c r="AB7666" s="8">
        <v>10</v>
      </c>
      <c r="AC7666" s="8">
        <v>163</v>
      </c>
      <c r="AD7666" s="8">
        <v>72</v>
      </c>
      <c r="AE7666" s="8">
        <v>84</v>
      </c>
      <c r="AF7666" s="8">
        <v>179</v>
      </c>
      <c r="AG7666" s="8">
        <v>34</v>
      </c>
      <c r="AH7666" s="8">
        <v>173</v>
      </c>
    </row>
    <row r="7667" spans="1:34" x14ac:dyDescent="0.2">
      <c r="B7667" s="7">
        <v>0.12</v>
      </c>
      <c r="C7667" s="7">
        <v>0.12</v>
      </c>
      <c r="D7667" s="7">
        <v>0.13</v>
      </c>
      <c r="E7667" s="7">
        <v>0.11</v>
      </c>
      <c r="F7667" s="7">
        <v>0.11</v>
      </c>
      <c r="G7667" s="7">
        <v>0.14000000000000001</v>
      </c>
      <c r="H7667" s="7">
        <v>7.0000000000000007E-2</v>
      </c>
      <c r="I7667" s="7">
        <v>0.13</v>
      </c>
      <c r="J7667" s="7">
        <v>0.08</v>
      </c>
      <c r="K7667" s="7">
        <v>0.15</v>
      </c>
      <c r="L7667" s="7">
        <v>0.11</v>
      </c>
      <c r="M7667" s="7">
        <v>0.14000000000000001</v>
      </c>
      <c r="N7667" s="7">
        <v>7.0000000000000007E-2</v>
      </c>
      <c r="O7667" s="7">
        <v>0.16</v>
      </c>
      <c r="P7667" s="7">
        <v>0.08</v>
      </c>
      <c r="Q7667" s="7">
        <v>0.15</v>
      </c>
      <c r="R7667" s="7">
        <v>0.02</v>
      </c>
      <c r="S7667" s="7">
        <v>0.17</v>
      </c>
      <c r="T7667" s="7">
        <v>0.14000000000000001</v>
      </c>
      <c r="U7667" s="7">
        <v>0.18</v>
      </c>
      <c r="V7667" s="7">
        <v>0.13</v>
      </c>
      <c r="W7667" s="7">
        <v>0.13</v>
      </c>
      <c r="X7667" s="7">
        <v>0.12</v>
      </c>
      <c r="Y7667" s="7">
        <v>0.13</v>
      </c>
      <c r="Z7667" s="7">
        <v>0.1</v>
      </c>
      <c r="AA7667" s="7">
        <v>0.12</v>
      </c>
      <c r="AB7667" s="7">
        <v>0.06</v>
      </c>
      <c r="AC7667" s="7">
        <v>0.13</v>
      </c>
      <c r="AD7667" s="7">
        <v>0.14000000000000001</v>
      </c>
      <c r="AE7667" s="7">
        <v>0.12</v>
      </c>
      <c r="AF7667" s="7">
        <v>0.13</v>
      </c>
      <c r="AG7667" s="7">
        <v>0.11</v>
      </c>
      <c r="AH7667" s="7">
        <v>0.14000000000000001</v>
      </c>
    </row>
    <row r="7668" spans="1:34" x14ac:dyDescent="0.2">
      <c r="B7668" s="6" t="s">
        <v>1563</v>
      </c>
      <c r="I7668" s="6" t="s">
        <v>365</v>
      </c>
      <c r="K7668" s="6" t="s">
        <v>354</v>
      </c>
      <c r="O7668" s="6" t="s">
        <v>108</v>
      </c>
      <c r="Q7668" s="6" t="s">
        <v>107</v>
      </c>
      <c r="S7668" s="6" t="s">
        <v>106</v>
      </c>
      <c r="U7668" s="6" t="s">
        <v>92</v>
      </c>
      <c r="AC7668" s="6" t="s">
        <v>218</v>
      </c>
      <c r="AD7668" s="6" t="s">
        <v>218</v>
      </c>
      <c r="AH7668" s="6" t="s">
        <v>396</v>
      </c>
    </row>
    <row r="7669" spans="1:34" x14ac:dyDescent="0.2">
      <c r="A7669" s="6" t="s">
        <v>1397</v>
      </c>
      <c r="B7669" s="8">
        <v>404</v>
      </c>
      <c r="C7669" s="8">
        <v>307</v>
      </c>
      <c r="D7669" s="8">
        <v>97</v>
      </c>
      <c r="E7669" s="8">
        <v>73</v>
      </c>
      <c r="F7669" s="8">
        <v>158</v>
      </c>
      <c r="G7669" s="8">
        <v>75</v>
      </c>
      <c r="H7669" s="8">
        <v>27</v>
      </c>
      <c r="I7669" s="8">
        <v>166</v>
      </c>
      <c r="J7669" s="8">
        <v>22</v>
      </c>
      <c r="K7669" s="8">
        <v>140</v>
      </c>
      <c r="L7669" s="8">
        <v>131</v>
      </c>
      <c r="M7669" s="8">
        <v>32</v>
      </c>
      <c r="N7669" s="8">
        <v>67</v>
      </c>
      <c r="O7669" s="8">
        <v>34</v>
      </c>
      <c r="P7669" s="8">
        <v>33</v>
      </c>
      <c r="Q7669" s="8">
        <v>92</v>
      </c>
      <c r="R7669" s="8">
        <v>4</v>
      </c>
      <c r="S7669" s="8">
        <v>188</v>
      </c>
      <c r="T7669" s="8">
        <v>54</v>
      </c>
      <c r="U7669" s="8">
        <v>40</v>
      </c>
      <c r="V7669" s="8">
        <v>47</v>
      </c>
      <c r="W7669" s="8">
        <v>21</v>
      </c>
      <c r="X7669" s="8">
        <v>54</v>
      </c>
      <c r="Y7669" s="8">
        <v>31</v>
      </c>
      <c r="Z7669" s="8">
        <v>49</v>
      </c>
      <c r="AA7669" s="8">
        <v>28</v>
      </c>
      <c r="AB7669" s="8">
        <v>27</v>
      </c>
      <c r="AC7669" s="8">
        <v>271</v>
      </c>
      <c r="AD7669" s="8">
        <v>93</v>
      </c>
      <c r="AE7669" s="8">
        <v>128</v>
      </c>
      <c r="AF7669" s="8">
        <v>267</v>
      </c>
      <c r="AG7669" s="8">
        <v>56</v>
      </c>
      <c r="AH7669" s="8">
        <v>228</v>
      </c>
    </row>
    <row r="7670" spans="1:34" x14ac:dyDescent="0.2">
      <c r="B7670" s="7">
        <v>0.2</v>
      </c>
      <c r="C7670" s="7">
        <v>0.2</v>
      </c>
      <c r="D7670" s="7">
        <v>0.2</v>
      </c>
      <c r="E7670" s="7">
        <v>0.21</v>
      </c>
      <c r="F7670" s="7">
        <v>0.22</v>
      </c>
      <c r="G7670" s="7">
        <v>0.17</v>
      </c>
      <c r="H7670" s="7">
        <v>0.13</v>
      </c>
      <c r="I7670" s="7">
        <v>0.17</v>
      </c>
      <c r="J7670" s="7">
        <v>0.09</v>
      </c>
      <c r="K7670" s="7">
        <v>0.15</v>
      </c>
      <c r="L7670" s="7">
        <v>0.17</v>
      </c>
      <c r="M7670" s="7">
        <v>0.13</v>
      </c>
      <c r="N7670" s="7">
        <v>0.13</v>
      </c>
      <c r="O7670" s="7">
        <v>0.08</v>
      </c>
      <c r="P7670" s="7">
        <v>0.12</v>
      </c>
      <c r="Q7670" s="7">
        <v>0.14000000000000001</v>
      </c>
      <c r="R7670" s="7">
        <v>0.03</v>
      </c>
      <c r="S7670" s="7">
        <v>0.17</v>
      </c>
      <c r="T7670" s="7">
        <v>0.21</v>
      </c>
      <c r="U7670" s="7">
        <v>0.23</v>
      </c>
      <c r="V7670" s="7">
        <v>0.17</v>
      </c>
      <c r="W7670" s="7">
        <v>0.15</v>
      </c>
      <c r="X7670" s="7">
        <v>0.22</v>
      </c>
      <c r="Y7670" s="7">
        <v>0.19</v>
      </c>
      <c r="Z7670" s="7">
        <v>0.2</v>
      </c>
      <c r="AA7670" s="7">
        <v>0.17</v>
      </c>
      <c r="AB7670" s="7">
        <v>0.15</v>
      </c>
      <c r="AC7670" s="7">
        <v>0.21</v>
      </c>
      <c r="AD7670" s="7">
        <v>0.18</v>
      </c>
      <c r="AE7670" s="7">
        <v>0.18</v>
      </c>
      <c r="AF7670" s="7">
        <v>0.19</v>
      </c>
      <c r="AG7670" s="7">
        <v>0.19</v>
      </c>
      <c r="AH7670" s="7">
        <v>0.18</v>
      </c>
    </row>
    <row r="7671" spans="1:34" x14ac:dyDescent="0.2">
      <c r="B7671" s="6" t="s">
        <v>424</v>
      </c>
      <c r="N7671" s="6" t="s">
        <v>115</v>
      </c>
      <c r="S7671" s="6" t="s">
        <v>205</v>
      </c>
      <c r="AC7671" s="6" t="s">
        <v>92</v>
      </c>
    </row>
    <row r="7672" spans="1:34" x14ac:dyDescent="0.2">
      <c r="A7672" s="6" t="s">
        <v>1620</v>
      </c>
    </row>
    <row r="7674" spans="1:34" x14ac:dyDescent="0.2">
      <c r="A7674" s="6" t="s">
        <v>1393</v>
      </c>
      <c r="B7674" s="8">
        <v>259</v>
      </c>
      <c r="C7674" s="8">
        <v>201</v>
      </c>
      <c r="D7674" s="8">
        <v>58</v>
      </c>
      <c r="E7674" s="8">
        <v>42</v>
      </c>
      <c r="F7674" s="8">
        <v>93</v>
      </c>
      <c r="G7674" s="8">
        <v>67</v>
      </c>
      <c r="H7674" s="8">
        <v>33</v>
      </c>
      <c r="I7674" s="8">
        <v>96</v>
      </c>
      <c r="J7674" s="8">
        <v>47</v>
      </c>
      <c r="K7674" s="8">
        <v>85</v>
      </c>
      <c r="L7674" s="8">
        <v>100</v>
      </c>
      <c r="M7674" s="8">
        <v>21</v>
      </c>
      <c r="N7674" s="8">
        <v>78</v>
      </c>
      <c r="O7674" s="8">
        <v>23</v>
      </c>
      <c r="P7674" s="8">
        <v>44</v>
      </c>
      <c r="Q7674" s="8">
        <v>47</v>
      </c>
      <c r="R7674" s="8">
        <v>10</v>
      </c>
      <c r="S7674" s="8">
        <v>83</v>
      </c>
      <c r="T7674" s="8">
        <v>32</v>
      </c>
      <c r="U7674" s="8">
        <v>21</v>
      </c>
      <c r="V7674" s="8">
        <v>50</v>
      </c>
      <c r="W7674" s="8">
        <v>15</v>
      </c>
      <c r="X7674" s="8">
        <v>32</v>
      </c>
      <c r="Y7674" s="8">
        <v>20</v>
      </c>
      <c r="Z7674" s="8">
        <v>34</v>
      </c>
      <c r="AA7674" s="8">
        <v>18</v>
      </c>
      <c r="AB7674" s="8">
        <v>21</v>
      </c>
      <c r="AC7674" s="8">
        <v>176</v>
      </c>
      <c r="AD7674" s="8">
        <v>56</v>
      </c>
      <c r="AE7674" s="8">
        <v>103</v>
      </c>
      <c r="AF7674" s="8">
        <v>182</v>
      </c>
      <c r="AG7674" s="8">
        <v>49</v>
      </c>
      <c r="AH7674" s="8">
        <v>143</v>
      </c>
    </row>
    <row r="7675" spans="1:34" x14ac:dyDescent="0.2">
      <c r="B7675" s="7">
        <v>0.13</v>
      </c>
      <c r="C7675" s="7">
        <v>0.13</v>
      </c>
      <c r="D7675" s="7">
        <v>0.12</v>
      </c>
      <c r="E7675" s="7">
        <v>0.12</v>
      </c>
      <c r="F7675" s="7">
        <v>0.13</v>
      </c>
      <c r="G7675" s="7">
        <v>0.15</v>
      </c>
      <c r="H7675" s="7">
        <v>0.16</v>
      </c>
      <c r="I7675" s="7">
        <v>0.1</v>
      </c>
      <c r="J7675" s="7">
        <v>0.18</v>
      </c>
      <c r="K7675" s="7">
        <v>0.09</v>
      </c>
      <c r="L7675" s="7">
        <v>0.13</v>
      </c>
      <c r="M7675" s="7">
        <v>0.08</v>
      </c>
      <c r="N7675" s="7">
        <v>0.15</v>
      </c>
      <c r="O7675" s="7">
        <v>0.05</v>
      </c>
      <c r="P7675" s="7">
        <v>0.16</v>
      </c>
      <c r="Q7675" s="7">
        <v>7.0000000000000007E-2</v>
      </c>
      <c r="R7675" s="7">
        <v>0.08</v>
      </c>
      <c r="S7675" s="7">
        <v>0.08</v>
      </c>
      <c r="T7675" s="7">
        <v>0.12</v>
      </c>
      <c r="U7675" s="7">
        <v>0.12</v>
      </c>
      <c r="V7675" s="7">
        <v>0.18</v>
      </c>
      <c r="W7675" s="7">
        <v>0.11</v>
      </c>
      <c r="X7675" s="7">
        <v>0.13</v>
      </c>
      <c r="Y7675" s="7">
        <v>0.12</v>
      </c>
      <c r="Z7675" s="7">
        <v>0.13</v>
      </c>
      <c r="AA7675" s="7">
        <v>0.11</v>
      </c>
      <c r="AB7675" s="7">
        <v>0.12</v>
      </c>
      <c r="AC7675" s="7">
        <v>0.14000000000000001</v>
      </c>
      <c r="AD7675" s="7">
        <v>0.11</v>
      </c>
      <c r="AE7675" s="7">
        <v>0.14000000000000001</v>
      </c>
      <c r="AF7675" s="7">
        <v>0.13</v>
      </c>
      <c r="AG7675" s="7">
        <v>0.16</v>
      </c>
      <c r="AH7675" s="7">
        <v>0.11</v>
      </c>
    </row>
    <row r="7676" spans="1:34" x14ac:dyDescent="0.2">
      <c r="B7676" s="6" t="s">
        <v>455</v>
      </c>
      <c r="H7676" s="6" t="s">
        <v>78</v>
      </c>
      <c r="J7676" s="6" t="s">
        <v>235</v>
      </c>
      <c r="L7676" s="6" t="s">
        <v>116</v>
      </c>
      <c r="N7676" s="6" t="s">
        <v>115</v>
      </c>
      <c r="P7676" s="6" t="s">
        <v>114</v>
      </c>
      <c r="V7676" s="6" t="s">
        <v>92</v>
      </c>
      <c r="AG7676" s="6" t="s">
        <v>234</v>
      </c>
    </row>
    <row r="7677" spans="1:34" x14ac:dyDescent="0.2">
      <c r="A7677" s="6" t="s">
        <v>1390</v>
      </c>
      <c r="B7677" s="8">
        <v>210</v>
      </c>
      <c r="C7677" s="8">
        <v>166</v>
      </c>
      <c r="D7677" s="8">
        <v>43</v>
      </c>
      <c r="E7677" s="8">
        <v>29</v>
      </c>
      <c r="F7677" s="8">
        <v>87</v>
      </c>
      <c r="G7677" s="8">
        <v>51</v>
      </c>
      <c r="H7677" s="8">
        <v>36</v>
      </c>
      <c r="I7677" s="8">
        <v>74</v>
      </c>
      <c r="J7677" s="8">
        <v>46</v>
      </c>
      <c r="K7677" s="8">
        <v>54</v>
      </c>
      <c r="L7677" s="8">
        <v>123</v>
      </c>
      <c r="M7677" s="8">
        <v>6</v>
      </c>
      <c r="N7677" s="8">
        <v>87</v>
      </c>
      <c r="O7677" s="8">
        <v>11</v>
      </c>
      <c r="P7677" s="8">
        <v>42</v>
      </c>
      <c r="Q7677" s="8">
        <v>20</v>
      </c>
      <c r="R7677" s="8">
        <v>14</v>
      </c>
      <c r="S7677" s="8">
        <v>48</v>
      </c>
      <c r="T7677" s="8">
        <v>24</v>
      </c>
      <c r="U7677" s="8">
        <v>13</v>
      </c>
      <c r="V7677" s="8">
        <v>30</v>
      </c>
      <c r="W7677" s="8">
        <v>12</v>
      </c>
      <c r="X7677" s="8">
        <v>25</v>
      </c>
      <c r="Y7677" s="8">
        <v>15</v>
      </c>
      <c r="Z7677" s="8">
        <v>29</v>
      </c>
      <c r="AA7677" s="8">
        <v>16</v>
      </c>
      <c r="AB7677" s="8">
        <v>29</v>
      </c>
      <c r="AC7677" s="8">
        <v>142</v>
      </c>
      <c r="AD7677" s="8">
        <v>33</v>
      </c>
      <c r="AE7677" s="8">
        <v>89</v>
      </c>
      <c r="AF7677" s="8">
        <v>156</v>
      </c>
      <c r="AG7677" s="8">
        <v>40</v>
      </c>
      <c r="AH7677" s="8">
        <v>133</v>
      </c>
    </row>
    <row r="7678" spans="1:34" x14ac:dyDescent="0.2">
      <c r="B7678" s="7">
        <v>0.1</v>
      </c>
      <c r="C7678" s="7">
        <v>0.11</v>
      </c>
      <c r="D7678" s="7">
        <v>0.09</v>
      </c>
      <c r="E7678" s="7">
        <v>0.08</v>
      </c>
      <c r="F7678" s="7">
        <v>0.12</v>
      </c>
      <c r="G7678" s="7">
        <v>0.12</v>
      </c>
      <c r="H7678" s="7">
        <v>0.17</v>
      </c>
      <c r="I7678" s="7">
        <v>7.0000000000000007E-2</v>
      </c>
      <c r="J7678" s="7">
        <v>0.18</v>
      </c>
      <c r="K7678" s="7">
        <v>0.06</v>
      </c>
      <c r="L7678" s="7">
        <v>0.16</v>
      </c>
      <c r="M7678" s="7">
        <v>0.02</v>
      </c>
      <c r="N7678" s="7">
        <v>0.17</v>
      </c>
      <c r="O7678" s="7">
        <v>0.02</v>
      </c>
      <c r="P7678" s="7">
        <v>0.15</v>
      </c>
      <c r="Q7678" s="7">
        <v>0.03</v>
      </c>
      <c r="R7678" s="7">
        <v>0.12</v>
      </c>
      <c r="S7678" s="7">
        <v>0.04</v>
      </c>
      <c r="T7678" s="7">
        <v>0.09</v>
      </c>
      <c r="U7678" s="7">
        <v>0.08</v>
      </c>
      <c r="V7678" s="7">
        <v>0.11</v>
      </c>
      <c r="W7678" s="7">
        <v>0.09</v>
      </c>
      <c r="X7678" s="7">
        <v>0.1</v>
      </c>
      <c r="Y7678" s="7">
        <v>0.1</v>
      </c>
      <c r="Z7678" s="7">
        <v>0.12</v>
      </c>
      <c r="AA7678" s="7">
        <v>0.1</v>
      </c>
      <c r="AB7678" s="7">
        <v>0.17</v>
      </c>
      <c r="AC7678" s="7">
        <v>0.11</v>
      </c>
      <c r="AD7678" s="7">
        <v>0.06</v>
      </c>
      <c r="AE7678" s="7">
        <v>0.12</v>
      </c>
      <c r="AF7678" s="7">
        <v>0.11</v>
      </c>
      <c r="AG7678" s="7">
        <v>0.13</v>
      </c>
      <c r="AH7678" s="7">
        <v>0.11</v>
      </c>
    </row>
    <row r="7679" spans="1:34" x14ac:dyDescent="0.2">
      <c r="B7679" s="6" t="s">
        <v>612</v>
      </c>
      <c r="H7679" s="6" t="s">
        <v>170</v>
      </c>
      <c r="J7679" s="6" t="s">
        <v>235</v>
      </c>
      <c r="L7679" s="6" t="s">
        <v>223</v>
      </c>
      <c r="N7679" s="6" t="s">
        <v>222</v>
      </c>
      <c r="P7679" s="6" t="s">
        <v>228</v>
      </c>
      <c r="R7679" s="6" t="s">
        <v>113</v>
      </c>
      <c r="AB7679" s="6" t="s">
        <v>385</v>
      </c>
      <c r="AC7679" s="6" t="s">
        <v>112</v>
      </c>
      <c r="AE7679" s="6" t="s">
        <v>92</v>
      </c>
    </row>
    <row r="7680" spans="1:34" x14ac:dyDescent="0.2">
      <c r="A7680" s="6" t="s">
        <v>1388</v>
      </c>
      <c r="B7680" s="8">
        <v>126</v>
      </c>
      <c r="C7680" s="8">
        <v>100</v>
      </c>
      <c r="D7680" s="8">
        <v>24</v>
      </c>
      <c r="E7680" s="8">
        <v>20</v>
      </c>
      <c r="F7680" s="8">
        <v>51</v>
      </c>
      <c r="G7680" s="8">
        <v>29</v>
      </c>
      <c r="H7680" s="8">
        <v>31</v>
      </c>
      <c r="I7680" s="8">
        <v>31</v>
      </c>
      <c r="J7680" s="8">
        <v>46</v>
      </c>
      <c r="K7680" s="8">
        <v>27</v>
      </c>
      <c r="L7680" s="8">
        <v>78</v>
      </c>
      <c r="M7680" s="8">
        <v>3</v>
      </c>
      <c r="N7680" s="8">
        <v>80</v>
      </c>
      <c r="O7680" s="8">
        <v>7</v>
      </c>
      <c r="P7680" s="8">
        <v>62</v>
      </c>
      <c r="Q7680" s="8">
        <v>10</v>
      </c>
      <c r="R7680" s="8">
        <v>41</v>
      </c>
      <c r="S7680" s="8">
        <v>22</v>
      </c>
      <c r="T7680" s="8">
        <v>26</v>
      </c>
      <c r="U7680" s="8">
        <v>1</v>
      </c>
      <c r="V7680" s="8">
        <v>15</v>
      </c>
      <c r="W7680" s="8">
        <v>10</v>
      </c>
      <c r="X7680" s="8">
        <v>12</v>
      </c>
      <c r="Y7680" s="8">
        <v>5</v>
      </c>
      <c r="Z7680" s="8">
        <v>30</v>
      </c>
      <c r="AA7680" s="8">
        <v>11</v>
      </c>
      <c r="AB7680" s="8">
        <v>20</v>
      </c>
      <c r="AC7680" s="8">
        <v>84</v>
      </c>
      <c r="AD7680" s="8">
        <v>21</v>
      </c>
      <c r="AE7680" s="8">
        <v>65</v>
      </c>
      <c r="AF7680" s="8">
        <v>85</v>
      </c>
      <c r="AG7680" s="8">
        <v>32</v>
      </c>
      <c r="AH7680" s="8">
        <v>62</v>
      </c>
    </row>
    <row r="7681" spans="1:34" x14ac:dyDescent="0.2">
      <c r="B7681" s="7">
        <v>0.06</v>
      </c>
      <c r="C7681" s="7">
        <v>7.0000000000000007E-2</v>
      </c>
      <c r="D7681" s="7">
        <v>0.05</v>
      </c>
      <c r="E7681" s="7">
        <v>0.06</v>
      </c>
      <c r="F7681" s="7">
        <v>7.0000000000000007E-2</v>
      </c>
      <c r="G7681" s="7">
        <v>7.0000000000000007E-2</v>
      </c>
      <c r="H7681" s="7">
        <v>0.15</v>
      </c>
      <c r="I7681" s="7">
        <v>0.03</v>
      </c>
      <c r="J7681" s="7">
        <v>0.18</v>
      </c>
      <c r="K7681" s="7">
        <v>0.03</v>
      </c>
      <c r="L7681" s="7">
        <v>0.1</v>
      </c>
      <c r="M7681" s="7">
        <v>0.01</v>
      </c>
      <c r="N7681" s="7">
        <v>0.16</v>
      </c>
      <c r="O7681" s="7">
        <v>0.02</v>
      </c>
      <c r="P7681" s="7">
        <v>0.22</v>
      </c>
      <c r="Q7681" s="7">
        <v>0.02</v>
      </c>
      <c r="R7681" s="7">
        <v>0.34</v>
      </c>
      <c r="S7681" s="7">
        <v>0.02</v>
      </c>
      <c r="T7681" s="7">
        <v>0.1</v>
      </c>
      <c r="U7681" s="7">
        <v>0.01</v>
      </c>
      <c r="V7681" s="7">
        <v>0.05</v>
      </c>
      <c r="W7681" s="7">
        <v>7.0000000000000007E-2</v>
      </c>
      <c r="X7681" s="7">
        <v>0.05</v>
      </c>
      <c r="Y7681" s="7">
        <v>0.03</v>
      </c>
      <c r="Z7681" s="7">
        <v>0.12</v>
      </c>
      <c r="AA7681" s="7">
        <v>7.0000000000000007E-2</v>
      </c>
      <c r="AB7681" s="7">
        <v>0.11</v>
      </c>
      <c r="AC7681" s="7">
        <v>7.0000000000000007E-2</v>
      </c>
      <c r="AD7681" s="7">
        <v>0.04</v>
      </c>
      <c r="AE7681" s="7">
        <v>0.09</v>
      </c>
      <c r="AF7681" s="7">
        <v>0.06</v>
      </c>
      <c r="AG7681" s="7">
        <v>0.11</v>
      </c>
      <c r="AH7681" s="7">
        <v>0.05</v>
      </c>
    </row>
    <row r="7682" spans="1:34" x14ac:dyDescent="0.2">
      <c r="B7682" s="6" t="s">
        <v>1559</v>
      </c>
      <c r="H7682" s="6" t="s">
        <v>170</v>
      </c>
      <c r="J7682" s="6" t="s">
        <v>235</v>
      </c>
      <c r="L7682" s="6" t="s">
        <v>223</v>
      </c>
      <c r="N7682" s="6" t="s">
        <v>222</v>
      </c>
      <c r="P7682" s="6" t="s">
        <v>228</v>
      </c>
      <c r="R7682" s="6" t="s">
        <v>380</v>
      </c>
      <c r="T7682" s="6" t="s">
        <v>191</v>
      </c>
      <c r="Z7682" s="6" t="s">
        <v>92</v>
      </c>
      <c r="AB7682" s="6" t="s">
        <v>385</v>
      </c>
      <c r="AC7682" s="6" t="s">
        <v>112</v>
      </c>
      <c r="AE7682" s="6" t="s">
        <v>225</v>
      </c>
      <c r="AG7682" s="6" t="s">
        <v>225</v>
      </c>
    </row>
    <row r="7683" spans="1:34" x14ac:dyDescent="0.2">
      <c r="A7683" s="6" t="s">
        <v>1387</v>
      </c>
      <c r="B7683" s="8">
        <v>58</v>
      </c>
      <c r="C7683" s="8">
        <v>47</v>
      </c>
      <c r="D7683" s="8">
        <v>10</v>
      </c>
      <c r="E7683" s="8">
        <v>12</v>
      </c>
      <c r="F7683" s="8">
        <v>23</v>
      </c>
      <c r="G7683" s="8">
        <v>12</v>
      </c>
      <c r="H7683" s="8">
        <v>19</v>
      </c>
      <c r="I7683" s="8">
        <v>21</v>
      </c>
      <c r="J7683" s="8">
        <v>27</v>
      </c>
      <c r="K7683" s="8">
        <v>17</v>
      </c>
      <c r="L7683" s="8">
        <v>34</v>
      </c>
      <c r="M7683" s="8">
        <v>4</v>
      </c>
      <c r="N7683" s="8">
        <v>33</v>
      </c>
      <c r="O7683" s="8">
        <v>6</v>
      </c>
      <c r="P7683" s="8">
        <v>24</v>
      </c>
      <c r="Q7683" s="8">
        <v>7</v>
      </c>
      <c r="R7683" s="8">
        <v>29</v>
      </c>
      <c r="S7683" s="8">
        <v>8</v>
      </c>
      <c r="T7683" s="8">
        <v>8</v>
      </c>
      <c r="U7683" s="8">
        <v>4</v>
      </c>
      <c r="V7683" s="8">
        <v>5</v>
      </c>
      <c r="W7683" s="8">
        <v>1</v>
      </c>
      <c r="X7683" s="8">
        <v>12</v>
      </c>
      <c r="Y7683" s="8">
        <v>2</v>
      </c>
      <c r="Z7683" s="8">
        <v>9</v>
      </c>
      <c r="AA7683" s="8">
        <v>4</v>
      </c>
      <c r="AB7683" s="8">
        <v>7</v>
      </c>
      <c r="AC7683" s="8">
        <v>40</v>
      </c>
      <c r="AD7683" s="8">
        <v>9</v>
      </c>
      <c r="AE7683" s="8">
        <v>30</v>
      </c>
      <c r="AF7683" s="8">
        <v>40</v>
      </c>
      <c r="AG7683" s="8">
        <v>21</v>
      </c>
      <c r="AH7683" s="8">
        <v>33</v>
      </c>
    </row>
    <row r="7684" spans="1:34" x14ac:dyDescent="0.2">
      <c r="B7684" s="7">
        <v>0.03</v>
      </c>
      <c r="C7684" s="7">
        <v>0.03</v>
      </c>
      <c r="D7684" s="7">
        <v>0.02</v>
      </c>
      <c r="E7684" s="7">
        <v>0.03</v>
      </c>
      <c r="F7684" s="7">
        <v>0.03</v>
      </c>
      <c r="G7684" s="7">
        <v>0.03</v>
      </c>
      <c r="H7684" s="7">
        <v>0.09</v>
      </c>
      <c r="I7684" s="7">
        <v>0.02</v>
      </c>
      <c r="J7684" s="7">
        <v>0.11</v>
      </c>
      <c r="K7684" s="7">
        <v>0.02</v>
      </c>
      <c r="L7684" s="7">
        <v>0.05</v>
      </c>
      <c r="M7684" s="7">
        <v>0.01</v>
      </c>
      <c r="N7684" s="7">
        <v>7.0000000000000007E-2</v>
      </c>
      <c r="O7684" s="7">
        <v>0.01</v>
      </c>
      <c r="P7684" s="7">
        <v>0.09</v>
      </c>
      <c r="Q7684" s="7">
        <v>0.01</v>
      </c>
      <c r="R7684" s="7">
        <v>0.24</v>
      </c>
      <c r="S7684" s="7">
        <v>0.01</v>
      </c>
      <c r="T7684" s="7">
        <v>0.03</v>
      </c>
      <c r="U7684" s="7">
        <v>0.03</v>
      </c>
      <c r="V7684" s="7">
        <v>0.02</v>
      </c>
      <c r="W7684" s="7">
        <v>0.01</v>
      </c>
      <c r="X7684" s="7">
        <v>0.05</v>
      </c>
      <c r="Y7684" s="7">
        <v>0.01</v>
      </c>
      <c r="Z7684" s="7">
        <v>0.04</v>
      </c>
      <c r="AA7684" s="7">
        <v>0.03</v>
      </c>
      <c r="AB7684" s="7">
        <v>0.04</v>
      </c>
      <c r="AC7684" s="7">
        <v>0.03</v>
      </c>
      <c r="AD7684" s="7">
        <v>0.02</v>
      </c>
      <c r="AE7684" s="7">
        <v>0.04</v>
      </c>
      <c r="AF7684" s="7">
        <v>0.03</v>
      </c>
      <c r="AG7684" s="7">
        <v>7.0000000000000007E-2</v>
      </c>
      <c r="AH7684" s="7">
        <v>0.03</v>
      </c>
    </row>
    <row r="7685" spans="1:34" x14ac:dyDescent="0.2">
      <c r="B7685" s="6" t="s">
        <v>563</v>
      </c>
      <c r="H7685" s="6" t="s">
        <v>170</v>
      </c>
      <c r="J7685" s="6" t="s">
        <v>235</v>
      </c>
      <c r="L7685" s="6" t="s">
        <v>223</v>
      </c>
      <c r="N7685" s="6" t="s">
        <v>222</v>
      </c>
      <c r="P7685" s="6" t="s">
        <v>228</v>
      </c>
      <c r="R7685" s="6" t="s">
        <v>380</v>
      </c>
      <c r="X7685" s="6" t="s">
        <v>200</v>
      </c>
      <c r="AE7685" s="6" t="s">
        <v>225</v>
      </c>
      <c r="AG7685" s="6" t="s">
        <v>111</v>
      </c>
    </row>
    <row r="7686" spans="1:34" x14ac:dyDescent="0.2">
      <c r="A7686" s="6" t="s">
        <v>1385</v>
      </c>
      <c r="B7686" s="8">
        <v>25</v>
      </c>
      <c r="C7686" s="8">
        <v>19</v>
      </c>
      <c r="D7686" s="8">
        <v>6</v>
      </c>
      <c r="E7686" s="8">
        <v>2</v>
      </c>
      <c r="F7686" s="8">
        <v>7</v>
      </c>
      <c r="G7686" s="8">
        <v>10</v>
      </c>
      <c r="H7686" s="8">
        <v>12</v>
      </c>
      <c r="I7686" s="8">
        <v>8</v>
      </c>
      <c r="J7686" s="8">
        <v>15</v>
      </c>
      <c r="K7686" s="8">
        <v>7</v>
      </c>
      <c r="L7686" s="8">
        <v>17</v>
      </c>
      <c r="M7686" s="8">
        <v>2</v>
      </c>
      <c r="N7686" s="8">
        <v>21</v>
      </c>
      <c r="O7686" s="8">
        <v>1</v>
      </c>
      <c r="P7686" s="8">
        <v>17</v>
      </c>
      <c r="Q7686" s="8">
        <v>2</v>
      </c>
      <c r="R7686" s="8">
        <v>16</v>
      </c>
      <c r="S7686" s="8">
        <v>4</v>
      </c>
      <c r="T7686" s="8">
        <v>3</v>
      </c>
      <c r="U7686" s="8">
        <v>2</v>
      </c>
      <c r="V7686" s="8">
        <v>4</v>
      </c>
      <c r="W7686" s="8">
        <v>2</v>
      </c>
      <c r="X7686" s="8">
        <v>3</v>
      </c>
      <c r="Y7686" s="8">
        <v>1</v>
      </c>
      <c r="Z7686" s="8">
        <v>1</v>
      </c>
      <c r="AA7686" s="8">
        <v>2</v>
      </c>
      <c r="AB7686" s="8">
        <v>3</v>
      </c>
      <c r="AC7686" s="8">
        <v>15</v>
      </c>
      <c r="AD7686" s="8">
        <v>6</v>
      </c>
      <c r="AE7686" s="8">
        <v>11</v>
      </c>
      <c r="AF7686" s="8">
        <v>15</v>
      </c>
      <c r="AG7686" s="8">
        <v>8</v>
      </c>
      <c r="AH7686" s="8">
        <v>11</v>
      </c>
    </row>
    <row r="7687" spans="1:34" x14ac:dyDescent="0.2">
      <c r="B7687" s="7">
        <v>0.01</v>
      </c>
      <c r="C7687" s="7">
        <v>0.01</v>
      </c>
      <c r="D7687" s="7">
        <v>0.01</v>
      </c>
      <c r="E7687" s="7">
        <v>0.01</v>
      </c>
      <c r="F7687" s="7">
        <v>0.01</v>
      </c>
      <c r="G7687" s="7">
        <v>0.02</v>
      </c>
      <c r="H7687" s="7">
        <v>0.05</v>
      </c>
      <c r="I7687" s="7">
        <v>0.01</v>
      </c>
      <c r="J7687" s="7">
        <v>0.06</v>
      </c>
      <c r="K7687" s="7">
        <v>0.01</v>
      </c>
      <c r="L7687" s="7">
        <v>0.02</v>
      </c>
      <c r="M7687" s="7">
        <v>0.01</v>
      </c>
      <c r="N7687" s="7">
        <v>0.04</v>
      </c>
      <c r="O7687" s="6" t="s">
        <v>95</v>
      </c>
      <c r="P7687" s="7">
        <v>0.06</v>
      </c>
      <c r="Q7687" s="6" t="s">
        <v>95</v>
      </c>
      <c r="R7687" s="7">
        <v>0.14000000000000001</v>
      </c>
      <c r="S7687" s="6" t="s">
        <v>95</v>
      </c>
      <c r="T7687" s="7">
        <v>0.01</v>
      </c>
      <c r="U7687" s="7">
        <v>0.01</v>
      </c>
      <c r="V7687" s="7">
        <v>0.02</v>
      </c>
      <c r="W7687" s="7">
        <v>0.02</v>
      </c>
      <c r="X7687" s="7">
        <v>0.01</v>
      </c>
      <c r="Y7687" s="7">
        <v>0.01</v>
      </c>
      <c r="Z7687" s="6" t="s">
        <v>95</v>
      </c>
      <c r="AA7687" s="7">
        <v>0.01</v>
      </c>
      <c r="AB7687" s="7">
        <v>0.02</v>
      </c>
      <c r="AC7687" s="7">
        <v>0.01</v>
      </c>
      <c r="AD7687" s="7">
        <v>0.01</v>
      </c>
      <c r="AE7687" s="7">
        <v>0.01</v>
      </c>
      <c r="AF7687" s="7">
        <v>0.01</v>
      </c>
      <c r="AG7687" s="7">
        <v>0.03</v>
      </c>
      <c r="AH7687" s="7">
        <v>0.01</v>
      </c>
    </row>
    <row r="7688" spans="1:34" x14ac:dyDescent="0.2">
      <c r="B7688" s="6" t="s">
        <v>1619</v>
      </c>
      <c r="G7688" s="6" t="s">
        <v>41</v>
      </c>
      <c r="H7688" s="6" t="s">
        <v>170</v>
      </c>
      <c r="J7688" s="6" t="s">
        <v>235</v>
      </c>
      <c r="L7688" s="6" t="s">
        <v>92</v>
      </c>
      <c r="N7688" s="6" t="s">
        <v>222</v>
      </c>
      <c r="P7688" s="6" t="s">
        <v>228</v>
      </c>
      <c r="R7688" s="6" t="s">
        <v>380</v>
      </c>
      <c r="AG7688" s="6" t="s">
        <v>225</v>
      </c>
    </row>
    <row r="7689" spans="1:34" x14ac:dyDescent="0.2">
      <c r="A7689" s="6" t="s">
        <v>269</v>
      </c>
      <c r="B7689" s="8">
        <v>93</v>
      </c>
      <c r="C7689" s="8">
        <v>72</v>
      </c>
      <c r="D7689" s="8">
        <v>21</v>
      </c>
      <c r="E7689" s="8">
        <v>30</v>
      </c>
      <c r="F7689" s="8">
        <v>27</v>
      </c>
      <c r="G7689" s="8">
        <v>15</v>
      </c>
      <c r="H7689" s="8">
        <v>4</v>
      </c>
      <c r="I7689" s="8">
        <v>36</v>
      </c>
      <c r="J7689" s="6" t="s">
        <v>94</v>
      </c>
      <c r="K7689" s="8">
        <v>7</v>
      </c>
      <c r="L7689" s="8">
        <v>13</v>
      </c>
      <c r="M7689" s="8">
        <v>5</v>
      </c>
      <c r="N7689" s="8">
        <v>2</v>
      </c>
      <c r="O7689" s="8">
        <v>2</v>
      </c>
      <c r="P7689" s="8">
        <v>3</v>
      </c>
      <c r="Q7689" s="8">
        <v>16</v>
      </c>
      <c r="R7689" s="6" t="s">
        <v>94</v>
      </c>
      <c r="S7689" s="8">
        <v>5</v>
      </c>
      <c r="T7689" s="8">
        <v>6</v>
      </c>
      <c r="U7689" s="8">
        <v>5</v>
      </c>
      <c r="V7689" s="8">
        <v>6</v>
      </c>
      <c r="W7689" s="8">
        <v>5</v>
      </c>
      <c r="X7689" s="8">
        <v>9</v>
      </c>
      <c r="Y7689" s="8">
        <v>4</v>
      </c>
      <c r="Z7689" s="8">
        <v>4</v>
      </c>
      <c r="AA7689" s="8">
        <v>7</v>
      </c>
      <c r="AB7689" s="8">
        <v>26</v>
      </c>
      <c r="AC7689" s="8">
        <v>39</v>
      </c>
      <c r="AD7689" s="8">
        <v>2</v>
      </c>
      <c r="AE7689" s="8">
        <v>19</v>
      </c>
      <c r="AF7689" s="8">
        <v>29</v>
      </c>
      <c r="AG7689" s="8">
        <v>10</v>
      </c>
      <c r="AH7689" s="8">
        <v>25</v>
      </c>
    </row>
    <row r="7690" spans="1:34" x14ac:dyDescent="0.2">
      <c r="B7690" s="7">
        <v>0.05</v>
      </c>
      <c r="C7690" s="7">
        <v>0.05</v>
      </c>
      <c r="D7690" s="7">
        <v>0.04</v>
      </c>
      <c r="E7690" s="7">
        <v>0.08</v>
      </c>
      <c r="F7690" s="7">
        <v>0.04</v>
      </c>
      <c r="G7690" s="7">
        <v>0.03</v>
      </c>
      <c r="H7690" s="7">
        <v>0.02</v>
      </c>
      <c r="I7690" s="7">
        <v>0.04</v>
      </c>
      <c r="J7690" s="6" t="s">
        <v>94</v>
      </c>
      <c r="K7690" s="7">
        <v>0.01</v>
      </c>
      <c r="L7690" s="7">
        <v>0.02</v>
      </c>
      <c r="M7690" s="7">
        <v>0.02</v>
      </c>
      <c r="N7690" s="6" t="s">
        <v>95</v>
      </c>
      <c r="O7690" s="6" t="s">
        <v>95</v>
      </c>
      <c r="P7690" s="7">
        <v>0.01</v>
      </c>
      <c r="Q7690" s="7">
        <v>0.03</v>
      </c>
      <c r="R7690" s="6" t="s">
        <v>94</v>
      </c>
      <c r="S7690" s="6" t="s">
        <v>95</v>
      </c>
      <c r="T7690" s="7">
        <v>0.02</v>
      </c>
      <c r="U7690" s="7">
        <v>0.03</v>
      </c>
      <c r="V7690" s="7">
        <v>0.02</v>
      </c>
      <c r="W7690" s="7">
        <v>0.04</v>
      </c>
      <c r="X7690" s="7">
        <v>0.04</v>
      </c>
      <c r="Y7690" s="7">
        <v>0.02</v>
      </c>
      <c r="Z7690" s="7">
        <v>0.02</v>
      </c>
      <c r="AA7690" s="7">
        <v>0.04</v>
      </c>
      <c r="AB7690" s="7">
        <v>0.15</v>
      </c>
      <c r="AC7690" s="7">
        <v>0.03</v>
      </c>
      <c r="AD7690" s="6" t="s">
        <v>95</v>
      </c>
      <c r="AE7690" s="7">
        <v>0.03</v>
      </c>
      <c r="AF7690" s="7">
        <v>0.02</v>
      </c>
      <c r="AG7690" s="7">
        <v>0.03</v>
      </c>
      <c r="AH7690" s="7">
        <v>0.02</v>
      </c>
    </row>
    <row r="7691" spans="1:34" x14ac:dyDescent="0.2">
      <c r="B7691" s="6" t="s">
        <v>1618</v>
      </c>
      <c r="E7691" s="6" t="s">
        <v>207</v>
      </c>
      <c r="AB7691" s="6" t="s">
        <v>385</v>
      </c>
      <c r="AC7691" s="6" t="s">
        <v>112</v>
      </c>
    </row>
    <row r="7692" spans="1:34" x14ac:dyDescent="0.2">
      <c r="B7692" s="6" t="s">
        <v>1477</v>
      </c>
    </row>
    <row r="7693" spans="1:34" x14ac:dyDescent="0.2">
      <c r="A7693" s="6" t="s">
        <v>261</v>
      </c>
      <c r="B7693" s="11">
        <v>4.55</v>
      </c>
      <c r="C7693" s="11">
        <v>4.6500000000000004</v>
      </c>
      <c r="D7693" s="11">
        <v>4.2300000000000004</v>
      </c>
      <c r="E7693" s="11">
        <v>4.38</v>
      </c>
      <c r="F7693" s="11">
        <v>4.71</v>
      </c>
      <c r="G7693" s="11">
        <v>4.76</v>
      </c>
      <c r="H7693" s="11">
        <v>6.03</v>
      </c>
      <c r="I7693" s="11">
        <v>3.78</v>
      </c>
      <c r="J7693" s="11">
        <v>6.35</v>
      </c>
      <c r="K7693" s="11">
        <v>3.55</v>
      </c>
      <c r="L7693" s="11">
        <v>5.2</v>
      </c>
      <c r="M7693" s="11">
        <v>3.04</v>
      </c>
      <c r="N7693" s="11">
        <v>5.73</v>
      </c>
      <c r="O7693" s="11">
        <v>2.74</v>
      </c>
      <c r="P7693" s="11">
        <v>6.33</v>
      </c>
      <c r="Q7693" s="11">
        <v>3.08</v>
      </c>
      <c r="R7693" s="11">
        <v>7.81</v>
      </c>
      <c r="S7693" s="11">
        <v>3.35</v>
      </c>
      <c r="T7693" s="11">
        <v>4.75</v>
      </c>
      <c r="U7693" s="11">
        <v>4.12</v>
      </c>
      <c r="V7693" s="11">
        <v>4.57</v>
      </c>
      <c r="W7693" s="11">
        <v>3.9</v>
      </c>
      <c r="X7693" s="11">
        <v>4.71</v>
      </c>
      <c r="Y7693" s="11">
        <v>3.91</v>
      </c>
      <c r="Z7693" s="11">
        <v>4.9000000000000004</v>
      </c>
      <c r="AA7693" s="11">
        <v>4.24</v>
      </c>
      <c r="AB7693" s="11">
        <v>5.42</v>
      </c>
      <c r="AC7693" s="11">
        <v>4.75</v>
      </c>
      <c r="AD7693" s="11">
        <v>3.82</v>
      </c>
      <c r="AE7693" s="11">
        <v>4.87</v>
      </c>
      <c r="AF7693" s="11">
        <v>4.55</v>
      </c>
      <c r="AG7693" s="11">
        <v>5.65</v>
      </c>
      <c r="AH7693" s="11">
        <v>4.2699999999999996</v>
      </c>
    </row>
    <row r="7694" spans="1:34" x14ac:dyDescent="0.2">
      <c r="B7694" s="6" t="s">
        <v>610</v>
      </c>
      <c r="C7694" s="6" t="s">
        <v>85</v>
      </c>
      <c r="F7694" s="6" t="s">
        <v>92</v>
      </c>
      <c r="G7694" s="6" t="s">
        <v>41</v>
      </c>
      <c r="H7694" s="6" t="s">
        <v>170</v>
      </c>
      <c r="J7694" s="6" t="s">
        <v>235</v>
      </c>
      <c r="L7694" s="6" t="s">
        <v>223</v>
      </c>
      <c r="N7694" s="6" t="s">
        <v>222</v>
      </c>
      <c r="P7694" s="6" t="s">
        <v>228</v>
      </c>
      <c r="R7694" s="6" t="s">
        <v>380</v>
      </c>
      <c r="T7694" s="6" t="s">
        <v>79</v>
      </c>
      <c r="V7694" s="6" t="s">
        <v>446</v>
      </c>
      <c r="X7694" s="6" t="s">
        <v>200</v>
      </c>
      <c r="Z7694" s="6" t="s">
        <v>379</v>
      </c>
      <c r="AB7694" s="6" t="s">
        <v>385</v>
      </c>
      <c r="AC7694" s="6" t="s">
        <v>226</v>
      </c>
      <c r="AE7694" s="6" t="s">
        <v>225</v>
      </c>
      <c r="AG7694" s="6" t="s">
        <v>111</v>
      </c>
    </row>
    <row r="7695" spans="1:34" x14ac:dyDescent="0.2">
      <c r="B7695" s="6" t="s">
        <v>382</v>
      </c>
    </row>
    <row r="7696" spans="1:34" x14ac:dyDescent="0.2">
      <c r="A7696" s="6" t="s">
        <v>257</v>
      </c>
      <c r="B7696" s="8">
        <v>209</v>
      </c>
      <c r="C7696" s="8">
        <v>167</v>
      </c>
      <c r="D7696" s="8">
        <v>41</v>
      </c>
      <c r="E7696" s="8">
        <v>34</v>
      </c>
      <c r="F7696" s="8">
        <v>82</v>
      </c>
      <c r="G7696" s="8">
        <v>51</v>
      </c>
      <c r="H7696" s="8">
        <v>61</v>
      </c>
      <c r="I7696" s="8">
        <v>60</v>
      </c>
      <c r="J7696" s="8">
        <v>88</v>
      </c>
      <c r="K7696" s="8">
        <v>51</v>
      </c>
      <c r="L7696" s="8">
        <v>129</v>
      </c>
      <c r="M7696" s="8">
        <v>9</v>
      </c>
      <c r="N7696" s="8">
        <v>135</v>
      </c>
      <c r="O7696" s="8">
        <v>14</v>
      </c>
      <c r="P7696" s="8">
        <v>102</v>
      </c>
      <c r="Q7696" s="8">
        <v>19</v>
      </c>
      <c r="R7696" s="8">
        <v>87</v>
      </c>
      <c r="S7696" s="8">
        <v>34</v>
      </c>
      <c r="T7696" s="8">
        <v>37</v>
      </c>
      <c r="U7696" s="8">
        <v>8</v>
      </c>
      <c r="V7696" s="8">
        <v>23</v>
      </c>
      <c r="W7696" s="8">
        <v>13</v>
      </c>
      <c r="X7696" s="8">
        <v>27</v>
      </c>
      <c r="Y7696" s="8">
        <v>8</v>
      </c>
      <c r="Z7696" s="8">
        <v>41</v>
      </c>
      <c r="AA7696" s="8">
        <v>17</v>
      </c>
      <c r="AB7696" s="8">
        <v>30</v>
      </c>
      <c r="AC7696" s="8">
        <v>140</v>
      </c>
      <c r="AD7696" s="8">
        <v>36</v>
      </c>
      <c r="AE7696" s="8">
        <v>106</v>
      </c>
      <c r="AF7696" s="8">
        <v>141</v>
      </c>
      <c r="AG7696" s="8">
        <v>62</v>
      </c>
      <c r="AH7696" s="8">
        <v>105</v>
      </c>
    </row>
    <row r="7697" spans="1:34" x14ac:dyDescent="0.2">
      <c r="B7697" s="7">
        <v>0.1</v>
      </c>
      <c r="C7697" s="7">
        <v>0.11</v>
      </c>
      <c r="D7697" s="7">
        <v>0.08</v>
      </c>
      <c r="E7697" s="7">
        <v>0.09</v>
      </c>
      <c r="F7697" s="7">
        <v>0.11</v>
      </c>
      <c r="G7697" s="7">
        <v>0.12</v>
      </c>
      <c r="H7697" s="7">
        <v>0.28999999999999998</v>
      </c>
      <c r="I7697" s="7">
        <v>0.06</v>
      </c>
      <c r="J7697" s="7">
        <v>0.35</v>
      </c>
      <c r="K7697" s="7">
        <v>0.05</v>
      </c>
      <c r="L7697" s="7">
        <v>0.17</v>
      </c>
      <c r="M7697" s="7">
        <v>0.04</v>
      </c>
      <c r="N7697" s="7">
        <v>0.27</v>
      </c>
      <c r="O7697" s="7">
        <v>0.03</v>
      </c>
      <c r="P7697" s="7">
        <v>0.37</v>
      </c>
      <c r="Q7697" s="7">
        <v>0.03</v>
      </c>
      <c r="R7697" s="7">
        <v>0.71</v>
      </c>
      <c r="S7697" s="7">
        <v>0.03</v>
      </c>
      <c r="T7697" s="7">
        <v>0.14000000000000001</v>
      </c>
      <c r="U7697" s="7">
        <v>0.05</v>
      </c>
      <c r="V7697" s="7">
        <v>0.09</v>
      </c>
      <c r="W7697" s="7">
        <v>0.1</v>
      </c>
      <c r="X7697" s="7">
        <v>0.11</v>
      </c>
      <c r="Y7697" s="7">
        <v>0.05</v>
      </c>
      <c r="Z7697" s="7">
        <v>0.16</v>
      </c>
      <c r="AA7697" s="7">
        <v>0.1</v>
      </c>
      <c r="AB7697" s="7">
        <v>0.18</v>
      </c>
      <c r="AC7697" s="7">
        <v>0.11</v>
      </c>
      <c r="AD7697" s="7">
        <v>7.0000000000000007E-2</v>
      </c>
      <c r="AE7697" s="7">
        <v>0.15</v>
      </c>
      <c r="AF7697" s="7">
        <v>0.1</v>
      </c>
      <c r="AG7697" s="7">
        <v>0.21</v>
      </c>
      <c r="AH7697" s="7">
        <v>0.08</v>
      </c>
    </row>
    <row r="7698" spans="1:34" x14ac:dyDescent="0.2">
      <c r="B7698" s="6" t="s">
        <v>422</v>
      </c>
      <c r="H7698" s="6" t="s">
        <v>170</v>
      </c>
      <c r="J7698" s="6" t="s">
        <v>235</v>
      </c>
      <c r="L7698" s="6" t="s">
        <v>223</v>
      </c>
      <c r="N7698" s="6" t="s">
        <v>222</v>
      </c>
      <c r="P7698" s="6" t="s">
        <v>228</v>
      </c>
      <c r="R7698" s="6" t="s">
        <v>380</v>
      </c>
      <c r="T7698" s="6" t="s">
        <v>191</v>
      </c>
      <c r="X7698" s="6" t="s">
        <v>200</v>
      </c>
      <c r="Z7698" s="6" t="s">
        <v>92</v>
      </c>
      <c r="AB7698" s="6" t="s">
        <v>385</v>
      </c>
      <c r="AC7698" s="6" t="s">
        <v>112</v>
      </c>
      <c r="AE7698" s="6" t="s">
        <v>225</v>
      </c>
      <c r="AG7698" s="6" t="s">
        <v>111</v>
      </c>
    </row>
    <row r="7699" spans="1:34" x14ac:dyDescent="0.2">
      <c r="A7699" s="6" t="s">
        <v>249</v>
      </c>
      <c r="B7699" s="8">
        <v>845</v>
      </c>
      <c r="C7699" s="8">
        <v>606</v>
      </c>
      <c r="D7699" s="8">
        <v>235</v>
      </c>
      <c r="E7699" s="8">
        <v>150</v>
      </c>
      <c r="F7699" s="8">
        <v>281</v>
      </c>
      <c r="G7699" s="8">
        <v>175</v>
      </c>
      <c r="H7699" s="8">
        <v>49</v>
      </c>
      <c r="I7699" s="8">
        <v>554</v>
      </c>
      <c r="J7699" s="8">
        <v>51</v>
      </c>
      <c r="K7699" s="8">
        <v>598</v>
      </c>
      <c r="L7699" s="8">
        <v>252</v>
      </c>
      <c r="M7699" s="8">
        <v>179</v>
      </c>
      <c r="N7699" s="8">
        <v>135</v>
      </c>
      <c r="O7699" s="8">
        <v>367</v>
      </c>
      <c r="P7699" s="8">
        <v>54</v>
      </c>
      <c r="Q7699" s="8">
        <v>446</v>
      </c>
      <c r="R7699" s="8">
        <v>7</v>
      </c>
      <c r="S7699" s="8">
        <v>734</v>
      </c>
      <c r="T7699" s="8">
        <v>109</v>
      </c>
      <c r="U7699" s="8">
        <v>86</v>
      </c>
      <c r="V7699" s="8">
        <v>118</v>
      </c>
      <c r="W7699" s="8">
        <v>71</v>
      </c>
      <c r="X7699" s="8">
        <v>97</v>
      </c>
      <c r="Y7699" s="8">
        <v>84</v>
      </c>
      <c r="Z7699" s="8">
        <v>94</v>
      </c>
      <c r="AA7699" s="8">
        <v>83</v>
      </c>
      <c r="AB7699" s="8">
        <v>40</v>
      </c>
      <c r="AC7699" s="8">
        <v>498</v>
      </c>
      <c r="AD7699" s="8">
        <v>289</v>
      </c>
      <c r="AE7699" s="8">
        <v>282</v>
      </c>
      <c r="AF7699" s="8">
        <v>603</v>
      </c>
      <c r="AG7699" s="8">
        <v>81</v>
      </c>
      <c r="AH7699" s="8">
        <v>613</v>
      </c>
    </row>
    <row r="7700" spans="1:34" x14ac:dyDescent="0.2">
      <c r="B7700" s="7">
        <v>0.42</v>
      </c>
      <c r="C7700" s="7">
        <v>0.4</v>
      </c>
      <c r="D7700" s="7">
        <v>0.48</v>
      </c>
      <c r="E7700" s="7">
        <v>0.42</v>
      </c>
      <c r="F7700" s="7">
        <v>0.39</v>
      </c>
      <c r="G7700" s="7">
        <v>0.4</v>
      </c>
      <c r="H7700" s="7">
        <v>0.23</v>
      </c>
      <c r="I7700" s="7">
        <v>0.56000000000000005</v>
      </c>
      <c r="J7700" s="7">
        <v>0.2</v>
      </c>
      <c r="K7700" s="7">
        <v>0.64</v>
      </c>
      <c r="L7700" s="7">
        <v>0.34</v>
      </c>
      <c r="M7700" s="7">
        <v>0.71</v>
      </c>
      <c r="N7700" s="7">
        <v>0.27</v>
      </c>
      <c r="O7700" s="7">
        <v>0.81</v>
      </c>
      <c r="P7700" s="7">
        <v>0.19</v>
      </c>
      <c r="Q7700" s="7">
        <v>0.7</v>
      </c>
      <c r="R7700" s="7">
        <v>0.06</v>
      </c>
      <c r="S7700" s="7">
        <v>0.67</v>
      </c>
      <c r="T7700" s="7">
        <v>0.41</v>
      </c>
      <c r="U7700" s="7">
        <v>0.5</v>
      </c>
      <c r="V7700" s="7">
        <v>0.43</v>
      </c>
      <c r="W7700" s="7">
        <v>0.51</v>
      </c>
      <c r="X7700" s="7">
        <v>0.4</v>
      </c>
      <c r="Y7700" s="7">
        <v>0.52</v>
      </c>
      <c r="Z7700" s="7">
        <v>0.37</v>
      </c>
      <c r="AA7700" s="7">
        <v>0.49</v>
      </c>
      <c r="AB7700" s="7">
        <v>0.23</v>
      </c>
      <c r="AC7700" s="7">
        <v>0.39</v>
      </c>
      <c r="AD7700" s="7">
        <v>0.56999999999999995</v>
      </c>
      <c r="AE7700" s="7">
        <v>0.39</v>
      </c>
      <c r="AF7700" s="7">
        <v>0.44</v>
      </c>
      <c r="AG7700" s="7">
        <v>0.27</v>
      </c>
      <c r="AH7700" s="7">
        <v>0.49</v>
      </c>
    </row>
    <row r="7701" spans="1:34" x14ac:dyDescent="0.2">
      <c r="B7701" s="6" t="s">
        <v>1617</v>
      </c>
      <c r="D7701" s="6" t="s">
        <v>32</v>
      </c>
      <c r="I7701" s="6" t="s">
        <v>377</v>
      </c>
      <c r="K7701" s="6" t="s">
        <v>354</v>
      </c>
      <c r="M7701" s="6" t="s">
        <v>109</v>
      </c>
      <c r="O7701" s="6" t="s">
        <v>108</v>
      </c>
      <c r="Q7701" s="6" t="s">
        <v>107</v>
      </c>
      <c r="S7701" s="6" t="s">
        <v>106</v>
      </c>
      <c r="U7701" s="6" t="s">
        <v>92</v>
      </c>
      <c r="W7701" s="6" t="s">
        <v>92</v>
      </c>
      <c r="Y7701" s="6" t="s">
        <v>158</v>
      </c>
      <c r="AA7701" s="6" t="s">
        <v>430</v>
      </c>
      <c r="AC7701" s="6" t="s">
        <v>218</v>
      </c>
      <c r="AD7701" s="6" t="s">
        <v>212</v>
      </c>
      <c r="AE7701" s="6" t="s">
        <v>104</v>
      </c>
      <c r="AF7701" s="6" t="s">
        <v>558</v>
      </c>
      <c r="AH7701" s="6" t="s">
        <v>375</v>
      </c>
    </row>
    <row r="7702" spans="1:34" x14ac:dyDescent="0.2">
      <c r="A7702" s="6" t="s">
        <v>677</v>
      </c>
    </row>
    <row r="7704" spans="1:34" x14ac:dyDescent="0.2">
      <c r="A7704" s="6" t="s">
        <v>97</v>
      </c>
    </row>
    <row r="7706" spans="1:34" x14ac:dyDescent="0.2">
      <c r="A7706" s="6" t="s">
        <v>1055</v>
      </c>
    </row>
    <row r="7707" spans="1:34" x14ac:dyDescent="0.2">
      <c r="A7707" s="6" t="s">
        <v>1054</v>
      </c>
    </row>
    <row r="7709" spans="1:34" x14ac:dyDescent="0.2">
      <c r="A7709" s="8">
        <v>115</v>
      </c>
    </row>
    <row r="7714" spans="1:26" x14ac:dyDescent="0.2">
      <c r="A7714" s="9" t="s">
        <v>0</v>
      </c>
    </row>
    <row r="7716" spans="1:26" x14ac:dyDescent="0.2">
      <c r="A7716" s="9" t="s">
        <v>1</v>
      </c>
    </row>
    <row r="7717" spans="1:26" x14ac:dyDescent="0.2">
      <c r="A7717" s="9" t="s">
        <v>2</v>
      </c>
    </row>
    <row r="7718" spans="1:26" x14ac:dyDescent="0.2">
      <c r="A7718" s="9" t="s">
        <v>3</v>
      </c>
    </row>
    <row r="7719" spans="1:26" x14ac:dyDescent="0.2">
      <c r="A7719" s="9" t="s">
        <v>4</v>
      </c>
    </row>
    <row r="7720" spans="1:26" x14ac:dyDescent="0.2">
      <c r="A7720" s="9" t="s">
        <v>5</v>
      </c>
    </row>
    <row r="7722" spans="1:26" x14ac:dyDescent="0.2">
      <c r="A7722" s="6" t="s">
        <v>926</v>
      </c>
    </row>
    <row r="7723" spans="1:26" x14ac:dyDescent="0.2">
      <c r="A7723" s="6" t="s">
        <v>7</v>
      </c>
    </row>
    <row r="7725" spans="1:26" x14ac:dyDescent="0.2">
      <c r="D7725" s="9" t="s">
        <v>8</v>
      </c>
      <c r="G7725" s="9" t="s">
        <v>9</v>
      </c>
      <c r="L7725" s="9" t="s">
        <v>10</v>
      </c>
      <c r="P7725" s="9" t="s">
        <v>11</v>
      </c>
      <c r="T7725" s="9" t="s">
        <v>12</v>
      </c>
      <c r="X7725" s="9" t="s">
        <v>13</v>
      </c>
    </row>
    <row r="7726" spans="1:26" x14ac:dyDescent="0.2">
      <c r="R7726" s="9" t="s">
        <v>14</v>
      </c>
      <c r="T7726" s="9" t="s">
        <v>15</v>
      </c>
      <c r="U7726" s="9" t="s">
        <v>16</v>
      </c>
    </row>
    <row r="7727" spans="1:26" x14ac:dyDescent="0.2">
      <c r="R7727" s="9" t="s">
        <v>17</v>
      </c>
      <c r="S7727" s="9" t="s">
        <v>18</v>
      </c>
      <c r="T7727" s="9" t="s">
        <v>19</v>
      </c>
      <c r="U7727" s="9" t="s">
        <v>20</v>
      </c>
      <c r="X7727" s="9" t="s">
        <v>21</v>
      </c>
      <c r="Y7727" s="9" t="s">
        <v>22</v>
      </c>
      <c r="Z7727" s="9" t="s">
        <v>23</v>
      </c>
    </row>
    <row r="7728" spans="1:26" x14ac:dyDescent="0.2">
      <c r="B7728" s="9" t="s">
        <v>24</v>
      </c>
      <c r="C7728" s="9" t="s">
        <v>25</v>
      </c>
      <c r="D7728" s="9" t="s">
        <v>26</v>
      </c>
      <c r="E7728" s="9" t="s">
        <v>27</v>
      </c>
      <c r="F7728" s="9" t="s">
        <v>28</v>
      </c>
      <c r="G7728" s="9" t="s">
        <v>29</v>
      </c>
      <c r="H7728" s="9" t="s">
        <v>30</v>
      </c>
      <c r="I7728" s="9" t="s">
        <v>31</v>
      </c>
      <c r="J7728" s="9" t="s">
        <v>32</v>
      </c>
      <c r="K7728" s="9" t="s">
        <v>33</v>
      </c>
      <c r="L7728" s="9" t="s">
        <v>34</v>
      </c>
      <c r="M7728" s="9" t="s">
        <v>35</v>
      </c>
      <c r="N7728" s="9" t="s">
        <v>36</v>
      </c>
      <c r="O7728" s="9" t="s">
        <v>37</v>
      </c>
      <c r="P7728" s="9" t="s">
        <v>38</v>
      </c>
      <c r="Q7728" s="9" t="s">
        <v>39</v>
      </c>
      <c r="R7728" s="10">
        <v>12</v>
      </c>
      <c r="S7728" s="9" t="s">
        <v>40</v>
      </c>
      <c r="T7728" s="9" t="s">
        <v>41</v>
      </c>
      <c r="U7728" s="9" t="s">
        <v>42</v>
      </c>
      <c r="V7728" s="9" t="s">
        <v>43</v>
      </c>
      <c r="W7728" s="9" t="s">
        <v>44</v>
      </c>
      <c r="X7728" s="9" t="s">
        <v>45</v>
      </c>
      <c r="Y7728" s="9" t="s">
        <v>46</v>
      </c>
      <c r="Z7728" s="9" t="s">
        <v>46</v>
      </c>
    </row>
    <row r="7729" spans="1:26" x14ac:dyDescent="0.2">
      <c r="B7729" s="9" t="s">
        <v>47</v>
      </c>
      <c r="C7729" s="9" t="s">
        <v>48</v>
      </c>
      <c r="D7729" s="9" t="s">
        <v>49</v>
      </c>
      <c r="E7729" s="9" t="s">
        <v>50</v>
      </c>
      <c r="F7729" s="9" t="s">
        <v>51</v>
      </c>
      <c r="G7729" s="9" t="s">
        <v>52</v>
      </c>
      <c r="H7729" s="9" t="s">
        <v>53</v>
      </c>
      <c r="I7729" s="9" t="s">
        <v>54</v>
      </c>
      <c r="J7729" s="9" t="s">
        <v>55</v>
      </c>
      <c r="K7729" s="9" t="s">
        <v>56</v>
      </c>
      <c r="L7729" s="9" t="s">
        <v>57</v>
      </c>
      <c r="M7729" s="9" t="s">
        <v>58</v>
      </c>
      <c r="N7729" s="9" t="s">
        <v>59</v>
      </c>
      <c r="O7729" s="9" t="s">
        <v>60</v>
      </c>
      <c r="P7729" s="9" t="s">
        <v>61</v>
      </c>
      <c r="Q7729" s="9" t="s">
        <v>62</v>
      </c>
      <c r="R7729" s="9" t="s">
        <v>63</v>
      </c>
      <c r="S7729" s="9" t="s">
        <v>64</v>
      </c>
      <c r="T7729" s="9" t="s">
        <v>65</v>
      </c>
      <c r="U7729" s="9" t="s">
        <v>66</v>
      </c>
      <c r="V7729" s="9" t="s">
        <v>67</v>
      </c>
      <c r="W7729" s="9" t="s">
        <v>68</v>
      </c>
      <c r="X7729" s="9" t="s">
        <v>69</v>
      </c>
      <c r="Y7729" s="9" t="s">
        <v>70</v>
      </c>
      <c r="Z7729" s="9" t="s">
        <v>71</v>
      </c>
    </row>
    <row r="7730" spans="1:26" x14ac:dyDescent="0.2">
      <c r="A7730" s="6" t="s">
        <v>72</v>
      </c>
      <c r="B7730" s="8">
        <v>2019</v>
      </c>
      <c r="C7730" s="8">
        <v>1011</v>
      </c>
      <c r="D7730" s="8">
        <v>1008</v>
      </c>
      <c r="E7730" s="8">
        <v>321</v>
      </c>
      <c r="F7730" s="8">
        <v>361</v>
      </c>
      <c r="G7730" s="8">
        <v>372</v>
      </c>
      <c r="H7730" s="8">
        <v>376</v>
      </c>
      <c r="I7730" s="8">
        <v>589</v>
      </c>
      <c r="J7730" s="8">
        <v>593</v>
      </c>
      <c r="K7730" s="8">
        <v>588</v>
      </c>
      <c r="L7730" s="8">
        <v>378</v>
      </c>
      <c r="M7730" s="8">
        <v>460</v>
      </c>
      <c r="N7730" s="8">
        <v>674</v>
      </c>
      <c r="O7730" s="8">
        <v>546</v>
      </c>
      <c r="P7730" s="8">
        <v>458</v>
      </c>
      <c r="Q7730" s="8">
        <v>341</v>
      </c>
      <c r="R7730" s="8">
        <v>503</v>
      </c>
      <c r="S7730" s="8">
        <v>454</v>
      </c>
      <c r="T7730" s="8">
        <v>914</v>
      </c>
      <c r="U7730" s="8">
        <v>148</v>
      </c>
      <c r="V7730" s="8">
        <v>774</v>
      </c>
      <c r="W7730" s="8">
        <v>272</v>
      </c>
      <c r="X7730" s="8">
        <v>166</v>
      </c>
      <c r="Y7730" s="8">
        <v>1212</v>
      </c>
      <c r="Z7730" s="8">
        <v>625</v>
      </c>
    </row>
    <row r="7731" spans="1:26" x14ac:dyDescent="0.2">
      <c r="A7731" s="6" t="s">
        <v>73</v>
      </c>
      <c r="B7731" s="8">
        <v>2019</v>
      </c>
      <c r="C7731" s="8">
        <v>1000</v>
      </c>
      <c r="D7731" s="8">
        <v>1019</v>
      </c>
      <c r="E7731" s="8">
        <v>323</v>
      </c>
      <c r="F7731" s="8">
        <v>361</v>
      </c>
      <c r="G7731" s="8">
        <v>370</v>
      </c>
      <c r="H7731" s="8">
        <v>376</v>
      </c>
      <c r="I7731" s="8">
        <v>589</v>
      </c>
      <c r="J7731" s="8">
        <v>533</v>
      </c>
      <c r="K7731" s="8">
        <v>563</v>
      </c>
      <c r="L7731" s="8">
        <v>449</v>
      </c>
      <c r="M7731" s="8">
        <v>473</v>
      </c>
      <c r="N7731" s="8">
        <v>675</v>
      </c>
      <c r="O7731" s="8">
        <v>540</v>
      </c>
      <c r="P7731" s="8">
        <v>462</v>
      </c>
      <c r="Q7731" s="8">
        <v>342</v>
      </c>
      <c r="R7731" s="8">
        <v>520</v>
      </c>
      <c r="S7731" s="8">
        <v>461</v>
      </c>
      <c r="T7731" s="8">
        <v>886</v>
      </c>
      <c r="U7731" s="8">
        <v>152</v>
      </c>
      <c r="V7731" s="8">
        <v>763</v>
      </c>
      <c r="W7731" s="8">
        <v>274</v>
      </c>
      <c r="X7731" s="8">
        <v>162</v>
      </c>
      <c r="Y7731" s="8">
        <v>1200</v>
      </c>
      <c r="Z7731" s="8">
        <v>645</v>
      </c>
    </row>
    <row r="7732" spans="1:26" x14ac:dyDescent="0.2">
      <c r="A7732" s="6" t="s">
        <v>1408</v>
      </c>
      <c r="B7732" s="8">
        <v>167</v>
      </c>
      <c r="C7732" s="8">
        <v>98</v>
      </c>
      <c r="D7732" s="8">
        <v>69</v>
      </c>
      <c r="E7732" s="8">
        <v>20</v>
      </c>
      <c r="F7732" s="8">
        <v>20</v>
      </c>
      <c r="G7732" s="8">
        <v>22</v>
      </c>
      <c r="H7732" s="8">
        <v>36</v>
      </c>
      <c r="I7732" s="8">
        <v>69</v>
      </c>
      <c r="J7732" s="8">
        <v>44</v>
      </c>
      <c r="K7732" s="8">
        <v>38</v>
      </c>
      <c r="L7732" s="8">
        <v>33</v>
      </c>
      <c r="M7732" s="8">
        <v>52</v>
      </c>
      <c r="N7732" s="8">
        <v>40</v>
      </c>
      <c r="O7732" s="8">
        <v>59</v>
      </c>
      <c r="P7732" s="8">
        <v>40</v>
      </c>
      <c r="Q7732" s="8">
        <v>27</v>
      </c>
      <c r="R7732" s="8">
        <v>53</v>
      </c>
      <c r="S7732" s="8">
        <v>32</v>
      </c>
      <c r="T7732" s="8">
        <v>69</v>
      </c>
      <c r="U7732" s="8">
        <v>13</v>
      </c>
      <c r="V7732" s="8">
        <v>51</v>
      </c>
      <c r="W7732" s="8">
        <v>16</v>
      </c>
      <c r="X7732" s="8">
        <v>19</v>
      </c>
      <c r="Y7732" s="8">
        <v>86</v>
      </c>
      <c r="Z7732" s="8">
        <v>70</v>
      </c>
    </row>
    <row r="7733" spans="1:26" x14ac:dyDescent="0.2">
      <c r="B7733" s="7">
        <v>0.08</v>
      </c>
      <c r="C7733" s="7">
        <v>0.1</v>
      </c>
      <c r="D7733" s="7">
        <v>7.0000000000000007E-2</v>
      </c>
      <c r="E7733" s="7">
        <v>0.06</v>
      </c>
      <c r="F7733" s="7">
        <v>0.06</v>
      </c>
      <c r="G7733" s="7">
        <v>0.06</v>
      </c>
      <c r="H7733" s="7">
        <v>0.1</v>
      </c>
      <c r="I7733" s="7">
        <v>0.12</v>
      </c>
      <c r="J7733" s="7">
        <v>0.08</v>
      </c>
      <c r="K7733" s="7">
        <v>7.0000000000000007E-2</v>
      </c>
      <c r="L7733" s="7">
        <v>7.0000000000000007E-2</v>
      </c>
      <c r="M7733" s="7">
        <v>0.11</v>
      </c>
      <c r="N7733" s="7">
        <v>0.06</v>
      </c>
      <c r="O7733" s="7">
        <v>0.11</v>
      </c>
      <c r="P7733" s="7">
        <v>0.09</v>
      </c>
      <c r="Q7733" s="7">
        <v>0.08</v>
      </c>
      <c r="R7733" s="7">
        <v>0.1</v>
      </c>
      <c r="S7733" s="7">
        <v>7.0000000000000007E-2</v>
      </c>
      <c r="T7733" s="7">
        <v>0.08</v>
      </c>
      <c r="U7733" s="7">
        <v>0.08</v>
      </c>
      <c r="V7733" s="7">
        <v>7.0000000000000007E-2</v>
      </c>
      <c r="W7733" s="7">
        <v>0.06</v>
      </c>
      <c r="X7733" s="7">
        <v>0.12</v>
      </c>
      <c r="Y7733" s="7">
        <v>7.0000000000000007E-2</v>
      </c>
      <c r="Z7733" s="7">
        <v>0.11</v>
      </c>
    </row>
    <row r="7734" spans="1:26" x14ac:dyDescent="0.2">
      <c r="B7734" s="6" t="s">
        <v>1630</v>
      </c>
      <c r="C7734" s="6" t="s">
        <v>85</v>
      </c>
      <c r="H7734" s="6" t="s">
        <v>263</v>
      </c>
      <c r="I7734" s="6" t="s">
        <v>86</v>
      </c>
      <c r="M7734" s="6" t="s">
        <v>235</v>
      </c>
      <c r="O7734" s="6" t="s">
        <v>108</v>
      </c>
      <c r="X7734" s="6" t="s">
        <v>370</v>
      </c>
      <c r="Z7734" s="6" t="s">
        <v>158</v>
      </c>
    </row>
    <row r="7735" spans="1:26" x14ac:dyDescent="0.2">
      <c r="A7735" s="6" t="s">
        <v>1406</v>
      </c>
      <c r="B7735" s="8">
        <v>78</v>
      </c>
      <c r="C7735" s="8">
        <v>46</v>
      </c>
      <c r="D7735" s="8">
        <v>32</v>
      </c>
      <c r="E7735" s="8">
        <v>4</v>
      </c>
      <c r="F7735" s="8">
        <v>7</v>
      </c>
      <c r="G7735" s="8">
        <v>10</v>
      </c>
      <c r="H7735" s="8">
        <v>21</v>
      </c>
      <c r="I7735" s="8">
        <v>37</v>
      </c>
      <c r="J7735" s="8">
        <v>22</v>
      </c>
      <c r="K7735" s="8">
        <v>18</v>
      </c>
      <c r="L7735" s="8">
        <v>24</v>
      </c>
      <c r="M7735" s="8">
        <v>15</v>
      </c>
      <c r="N7735" s="8">
        <v>24</v>
      </c>
      <c r="O7735" s="8">
        <v>18</v>
      </c>
      <c r="P7735" s="8">
        <v>22</v>
      </c>
      <c r="Q7735" s="8">
        <v>13</v>
      </c>
      <c r="R7735" s="8">
        <v>19</v>
      </c>
      <c r="S7735" s="8">
        <v>15</v>
      </c>
      <c r="T7735" s="8">
        <v>41</v>
      </c>
      <c r="U7735" s="8">
        <v>3</v>
      </c>
      <c r="V7735" s="8">
        <v>31</v>
      </c>
      <c r="W7735" s="8">
        <v>11</v>
      </c>
      <c r="X7735" s="8">
        <v>10</v>
      </c>
      <c r="Y7735" s="8">
        <v>51</v>
      </c>
      <c r="Z7735" s="8">
        <v>26</v>
      </c>
    </row>
    <row r="7736" spans="1:26" x14ac:dyDescent="0.2">
      <c r="B7736" s="7">
        <v>0.04</v>
      </c>
      <c r="C7736" s="7">
        <v>0.05</v>
      </c>
      <c r="D7736" s="7">
        <v>0.03</v>
      </c>
      <c r="E7736" s="7">
        <v>0.01</v>
      </c>
      <c r="F7736" s="7">
        <v>0.02</v>
      </c>
      <c r="G7736" s="7">
        <v>0.03</v>
      </c>
      <c r="H7736" s="7">
        <v>0.06</v>
      </c>
      <c r="I7736" s="7">
        <v>0.06</v>
      </c>
      <c r="J7736" s="7">
        <v>0.04</v>
      </c>
      <c r="K7736" s="7">
        <v>0.03</v>
      </c>
      <c r="L7736" s="7">
        <v>0.05</v>
      </c>
      <c r="M7736" s="7">
        <v>0.03</v>
      </c>
      <c r="N7736" s="7">
        <v>0.04</v>
      </c>
      <c r="O7736" s="7">
        <v>0.03</v>
      </c>
      <c r="P7736" s="7">
        <v>0.05</v>
      </c>
      <c r="Q7736" s="7">
        <v>0.04</v>
      </c>
      <c r="R7736" s="7">
        <v>0.04</v>
      </c>
      <c r="S7736" s="7">
        <v>0.03</v>
      </c>
      <c r="T7736" s="7">
        <v>0.05</v>
      </c>
      <c r="U7736" s="7">
        <v>0.02</v>
      </c>
      <c r="V7736" s="7">
        <v>0.04</v>
      </c>
      <c r="W7736" s="7">
        <v>0.04</v>
      </c>
      <c r="X7736" s="7">
        <v>0.06</v>
      </c>
      <c r="Y7736" s="7">
        <v>0.04</v>
      </c>
      <c r="Z7736" s="7">
        <v>0.04</v>
      </c>
    </row>
    <row r="7737" spans="1:26" x14ac:dyDescent="0.2">
      <c r="B7737" s="6" t="s">
        <v>35</v>
      </c>
      <c r="H7737" s="6" t="s">
        <v>243</v>
      </c>
      <c r="I7737" s="6" t="s">
        <v>86</v>
      </c>
    </row>
    <row r="7738" spans="1:26" x14ac:dyDescent="0.2">
      <c r="A7738" s="6" t="s">
        <v>1403</v>
      </c>
      <c r="B7738" s="8">
        <v>136</v>
      </c>
      <c r="C7738" s="8">
        <v>67</v>
      </c>
      <c r="D7738" s="8">
        <v>69</v>
      </c>
      <c r="E7738" s="8">
        <v>13</v>
      </c>
      <c r="F7738" s="8">
        <v>21</v>
      </c>
      <c r="G7738" s="8">
        <v>21</v>
      </c>
      <c r="H7738" s="8">
        <v>32</v>
      </c>
      <c r="I7738" s="8">
        <v>48</v>
      </c>
      <c r="J7738" s="8">
        <v>47</v>
      </c>
      <c r="K7738" s="8">
        <v>33</v>
      </c>
      <c r="L7738" s="8">
        <v>22</v>
      </c>
      <c r="M7738" s="8">
        <v>34</v>
      </c>
      <c r="N7738" s="8">
        <v>49</v>
      </c>
      <c r="O7738" s="8">
        <v>31</v>
      </c>
      <c r="P7738" s="8">
        <v>30</v>
      </c>
      <c r="Q7738" s="8">
        <v>26</v>
      </c>
      <c r="R7738" s="8">
        <v>27</v>
      </c>
      <c r="S7738" s="8">
        <v>29</v>
      </c>
      <c r="T7738" s="8">
        <v>67</v>
      </c>
      <c r="U7738" s="8">
        <v>13</v>
      </c>
      <c r="V7738" s="8">
        <v>49</v>
      </c>
      <c r="W7738" s="8">
        <v>22</v>
      </c>
      <c r="X7738" s="8">
        <v>16</v>
      </c>
      <c r="Y7738" s="8">
        <v>86</v>
      </c>
      <c r="Z7738" s="8">
        <v>40</v>
      </c>
    </row>
    <row r="7739" spans="1:26" x14ac:dyDescent="0.2">
      <c r="B7739" s="7">
        <v>7.0000000000000007E-2</v>
      </c>
      <c r="C7739" s="7">
        <v>7.0000000000000007E-2</v>
      </c>
      <c r="D7739" s="7">
        <v>7.0000000000000007E-2</v>
      </c>
      <c r="E7739" s="7">
        <v>0.04</v>
      </c>
      <c r="F7739" s="7">
        <v>0.06</v>
      </c>
      <c r="G7739" s="7">
        <v>0.06</v>
      </c>
      <c r="H7739" s="7">
        <v>0.09</v>
      </c>
      <c r="I7739" s="7">
        <v>0.08</v>
      </c>
      <c r="J7739" s="7">
        <v>0.09</v>
      </c>
      <c r="K7739" s="7">
        <v>0.06</v>
      </c>
      <c r="L7739" s="7">
        <v>0.05</v>
      </c>
      <c r="M7739" s="7">
        <v>7.0000000000000007E-2</v>
      </c>
      <c r="N7739" s="7">
        <v>7.0000000000000007E-2</v>
      </c>
      <c r="O7739" s="7">
        <v>0.06</v>
      </c>
      <c r="P7739" s="7">
        <v>0.06</v>
      </c>
      <c r="Q7739" s="7">
        <v>7.0000000000000007E-2</v>
      </c>
      <c r="R7739" s="7">
        <v>0.05</v>
      </c>
      <c r="S7739" s="7">
        <v>0.06</v>
      </c>
      <c r="T7739" s="7">
        <v>0.08</v>
      </c>
      <c r="U7739" s="7">
        <v>0.09</v>
      </c>
      <c r="V7739" s="7">
        <v>0.06</v>
      </c>
      <c r="W7739" s="7">
        <v>0.08</v>
      </c>
      <c r="X7739" s="7">
        <v>0.1</v>
      </c>
      <c r="Y7739" s="7">
        <v>7.0000000000000007E-2</v>
      </c>
      <c r="Z7739" s="7">
        <v>0.06</v>
      </c>
    </row>
    <row r="7740" spans="1:26" x14ac:dyDescent="0.2">
      <c r="B7740" s="6" t="s">
        <v>41</v>
      </c>
      <c r="H7740" s="6" t="s">
        <v>41</v>
      </c>
      <c r="I7740" s="6" t="s">
        <v>41</v>
      </c>
      <c r="J7740" s="6" t="s">
        <v>573</v>
      </c>
    </row>
    <row r="7741" spans="1:26" x14ac:dyDescent="0.2">
      <c r="A7741" s="6" t="s">
        <v>1402</v>
      </c>
      <c r="B7741" s="8">
        <v>168</v>
      </c>
      <c r="C7741" s="8">
        <v>86</v>
      </c>
      <c r="D7741" s="8">
        <v>82</v>
      </c>
      <c r="E7741" s="8">
        <v>20</v>
      </c>
      <c r="F7741" s="8">
        <v>31</v>
      </c>
      <c r="G7741" s="8">
        <v>35</v>
      </c>
      <c r="H7741" s="8">
        <v>33</v>
      </c>
      <c r="I7741" s="8">
        <v>49</v>
      </c>
      <c r="J7741" s="8">
        <v>45</v>
      </c>
      <c r="K7741" s="8">
        <v>54</v>
      </c>
      <c r="L7741" s="8">
        <v>41</v>
      </c>
      <c r="M7741" s="8">
        <v>29</v>
      </c>
      <c r="N7741" s="8">
        <v>49</v>
      </c>
      <c r="O7741" s="8">
        <v>45</v>
      </c>
      <c r="P7741" s="8">
        <v>37</v>
      </c>
      <c r="Q7741" s="8">
        <v>37</v>
      </c>
      <c r="R7741" s="8">
        <v>42</v>
      </c>
      <c r="S7741" s="8">
        <v>39</v>
      </c>
      <c r="T7741" s="8">
        <v>77</v>
      </c>
      <c r="U7741" s="8">
        <v>10</v>
      </c>
      <c r="V7741" s="8">
        <v>69</v>
      </c>
      <c r="W7741" s="8">
        <v>33</v>
      </c>
      <c r="X7741" s="8">
        <v>8</v>
      </c>
      <c r="Y7741" s="8">
        <v>110</v>
      </c>
      <c r="Z7741" s="8">
        <v>51</v>
      </c>
    </row>
    <row r="7742" spans="1:26" x14ac:dyDescent="0.2">
      <c r="B7742" s="7">
        <v>0.08</v>
      </c>
      <c r="C7742" s="7">
        <v>0.09</v>
      </c>
      <c r="D7742" s="7">
        <v>0.08</v>
      </c>
      <c r="E7742" s="7">
        <v>0.06</v>
      </c>
      <c r="F7742" s="7">
        <v>0.09</v>
      </c>
      <c r="G7742" s="7">
        <v>0.09</v>
      </c>
      <c r="H7742" s="7">
        <v>0.09</v>
      </c>
      <c r="I7742" s="7">
        <v>0.08</v>
      </c>
      <c r="J7742" s="7">
        <v>0.08</v>
      </c>
      <c r="K7742" s="7">
        <v>0.1</v>
      </c>
      <c r="L7742" s="7">
        <v>0.09</v>
      </c>
      <c r="M7742" s="7">
        <v>0.06</v>
      </c>
      <c r="N7742" s="7">
        <v>7.0000000000000007E-2</v>
      </c>
      <c r="O7742" s="7">
        <v>0.08</v>
      </c>
      <c r="P7742" s="7">
        <v>0.08</v>
      </c>
      <c r="Q7742" s="7">
        <v>0.11</v>
      </c>
      <c r="R7742" s="7">
        <v>0.08</v>
      </c>
      <c r="S7742" s="7">
        <v>0.08</v>
      </c>
      <c r="T7742" s="7">
        <v>0.09</v>
      </c>
      <c r="U7742" s="7">
        <v>7.0000000000000007E-2</v>
      </c>
      <c r="V7742" s="7">
        <v>0.09</v>
      </c>
      <c r="W7742" s="7">
        <v>0.12</v>
      </c>
      <c r="X7742" s="7">
        <v>0.05</v>
      </c>
      <c r="Y7742" s="7">
        <v>0.09</v>
      </c>
      <c r="Z7742" s="7">
        <v>0.08</v>
      </c>
    </row>
    <row r="7743" spans="1:26" x14ac:dyDescent="0.2">
      <c r="B7743" s="6" t="s">
        <v>116</v>
      </c>
      <c r="K7743" s="6" t="s">
        <v>116</v>
      </c>
      <c r="W7743" s="6" t="s">
        <v>358</v>
      </c>
    </row>
    <row r="7744" spans="1:26" x14ac:dyDescent="0.2">
      <c r="A7744" s="6" t="s">
        <v>1401</v>
      </c>
      <c r="B7744" s="8">
        <v>214</v>
      </c>
      <c r="C7744" s="8">
        <v>99</v>
      </c>
      <c r="D7744" s="8">
        <v>114</v>
      </c>
      <c r="E7744" s="8">
        <v>28</v>
      </c>
      <c r="F7744" s="8">
        <v>39</v>
      </c>
      <c r="G7744" s="8">
        <v>43</v>
      </c>
      <c r="H7744" s="8">
        <v>38</v>
      </c>
      <c r="I7744" s="8">
        <v>66</v>
      </c>
      <c r="J7744" s="8">
        <v>63</v>
      </c>
      <c r="K7744" s="8">
        <v>61</v>
      </c>
      <c r="L7744" s="8">
        <v>52</v>
      </c>
      <c r="M7744" s="8">
        <v>38</v>
      </c>
      <c r="N7744" s="8">
        <v>69</v>
      </c>
      <c r="O7744" s="8">
        <v>63</v>
      </c>
      <c r="P7744" s="8">
        <v>48</v>
      </c>
      <c r="Q7744" s="8">
        <v>33</v>
      </c>
      <c r="R7744" s="8">
        <v>35</v>
      </c>
      <c r="S7744" s="8">
        <v>55</v>
      </c>
      <c r="T7744" s="8">
        <v>111</v>
      </c>
      <c r="U7744" s="8">
        <v>12</v>
      </c>
      <c r="V7744" s="8">
        <v>80</v>
      </c>
      <c r="W7744" s="8">
        <v>34</v>
      </c>
      <c r="X7744" s="8">
        <v>19</v>
      </c>
      <c r="Y7744" s="8">
        <v>132</v>
      </c>
      <c r="Z7744" s="8">
        <v>65</v>
      </c>
    </row>
    <row r="7745" spans="1:26" x14ac:dyDescent="0.2">
      <c r="B7745" s="7">
        <v>0.11</v>
      </c>
      <c r="C7745" s="7">
        <v>0.1</v>
      </c>
      <c r="D7745" s="7">
        <v>0.11</v>
      </c>
      <c r="E7745" s="7">
        <v>0.09</v>
      </c>
      <c r="F7745" s="7">
        <v>0.11</v>
      </c>
      <c r="G7745" s="7">
        <v>0.12</v>
      </c>
      <c r="H7745" s="7">
        <v>0.1</v>
      </c>
      <c r="I7745" s="7">
        <v>0.11</v>
      </c>
      <c r="J7745" s="7">
        <v>0.12</v>
      </c>
      <c r="K7745" s="7">
        <v>0.11</v>
      </c>
      <c r="L7745" s="7">
        <v>0.12</v>
      </c>
      <c r="M7745" s="7">
        <v>0.08</v>
      </c>
      <c r="N7745" s="7">
        <v>0.1</v>
      </c>
      <c r="O7745" s="7">
        <v>0.12</v>
      </c>
      <c r="P7745" s="7">
        <v>0.1</v>
      </c>
      <c r="Q7745" s="7">
        <v>0.1</v>
      </c>
      <c r="R7745" s="7">
        <v>7.0000000000000007E-2</v>
      </c>
      <c r="S7745" s="7">
        <v>0.12</v>
      </c>
      <c r="T7745" s="7">
        <v>0.13</v>
      </c>
      <c r="U7745" s="7">
        <v>0.08</v>
      </c>
      <c r="V7745" s="7">
        <v>0.1</v>
      </c>
      <c r="W7745" s="7">
        <v>0.12</v>
      </c>
      <c r="X7745" s="7">
        <v>0.12</v>
      </c>
      <c r="Y7745" s="7">
        <v>0.11</v>
      </c>
      <c r="Z7745" s="7">
        <v>0.1</v>
      </c>
    </row>
    <row r="7746" spans="1:26" x14ac:dyDescent="0.2">
      <c r="B7746" s="6" t="s">
        <v>507</v>
      </c>
      <c r="J7746" s="6" t="s">
        <v>116</v>
      </c>
      <c r="S7746" s="6" t="s">
        <v>205</v>
      </c>
      <c r="T7746" s="6" t="s">
        <v>106</v>
      </c>
    </row>
    <row r="7747" spans="1:26" x14ac:dyDescent="0.2">
      <c r="A7747" s="6" t="s">
        <v>1397</v>
      </c>
      <c r="B7747" s="8">
        <v>402</v>
      </c>
      <c r="C7747" s="8">
        <v>203</v>
      </c>
      <c r="D7747" s="8">
        <v>199</v>
      </c>
      <c r="E7747" s="8">
        <v>66</v>
      </c>
      <c r="F7747" s="8">
        <v>76</v>
      </c>
      <c r="G7747" s="8">
        <v>64</v>
      </c>
      <c r="H7747" s="8">
        <v>67</v>
      </c>
      <c r="I7747" s="8">
        <v>128</v>
      </c>
      <c r="J7747" s="8">
        <v>111</v>
      </c>
      <c r="K7747" s="8">
        <v>120</v>
      </c>
      <c r="L7747" s="8">
        <v>79</v>
      </c>
      <c r="M7747" s="8">
        <v>93</v>
      </c>
      <c r="N7747" s="8">
        <v>147</v>
      </c>
      <c r="O7747" s="8">
        <v>110</v>
      </c>
      <c r="P7747" s="8">
        <v>84</v>
      </c>
      <c r="Q7747" s="8">
        <v>62</v>
      </c>
      <c r="R7747" s="8">
        <v>106</v>
      </c>
      <c r="S7747" s="8">
        <v>80</v>
      </c>
      <c r="T7747" s="8">
        <v>184</v>
      </c>
      <c r="U7747" s="8">
        <v>32</v>
      </c>
      <c r="V7747" s="8">
        <v>151</v>
      </c>
      <c r="W7747" s="8">
        <v>57</v>
      </c>
      <c r="X7747" s="8">
        <v>33</v>
      </c>
      <c r="Y7747" s="8">
        <v>241</v>
      </c>
      <c r="Z7747" s="8">
        <v>130</v>
      </c>
    </row>
    <row r="7748" spans="1:26" x14ac:dyDescent="0.2">
      <c r="B7748" s="7">
        <v>0.2</v>
      </c>
      <c r="C7748" s="7">
        <v>0.2</v>
      </c>
      <c r="D7748" s="7">
        <v>0.2</v>
      </c>
      <c r="E7748" s="7">
        <v>0.21</v>
      </c>
      <c r="F7748" s="7">
        <v>0.21</v>
      </c>
      <c r="G7748" s="7">
        <v>0.17</v>
      </c>
      <c r="H7748" s="7">
        <v>0.18</v>
      </c>
      <c r="I7748" s="7">
        <v>0.22</v>
      </c>
      <c r="J7748" s="7">
        <v>0.21</v>
      </c>
      <c r="K7748" s="7">
        <v>0.21</v>
      </c>
      <c r="L7748" s="7">
        <v>0.18</v>
      </c>
      <c r="M7748" s="7">
        <v>0.2</v>
      </c>
      <c r="N7748" s="7">
        <v>0.22</v>
      </c>
      <c r="O7748" s="7">
        <v>0.2</v>
      </c>
      <c r="P7748" s="7">
        <v>0.18</v>
      </c>
      <c r="Q7748" s="7">
        <v>0.18</v>
      </c>
      <c r="R7748" s="7">
        <v>0.2</v>
      </c>
      <c r="S7748" s="7">
        <v>0.17</v>
      </c>
      <c r="T7748" s="7">
        <v>0.21</v>
      </c>
      <c r="U7748" s="7">
        <v>0.21</v>
      </c>
      <c r="V7748" s="7">
        <v>0.2</v>
      </c>
      <c r="W7748" s="7">
        <v>0.21</v>
      </c>
      <c r="X7748" s="7">
        <v>0.21</v>
      </c>
      <c r="Y7748" s="7">
        <v>0.2</v>
      </c>
      <c r="Z7748" s="7">
        <v>0.2</v>
      </c>
    </row>
    <row r="7749" spans="1:26" x14ac:dyDescent="0.2">
      <c r="A7749" s="6" t="s">
        <v>1393</v>
      </c>
      <c r="B7749" s="8">
        <v>264</v>
      </c>
      <c r="C7749" s="8">
        <v>125</v>
      </c>
      <c r="D7749" s="8">
        <v>139</v>
      </c>
      <c r="E7749" s="8">
        <v>47</v>
      </c>
      <c r="F7749" s="8">
        <v>54</v>
      </c>
      <c r="G7749" s="8">
        <v>50</v>
      </c>
      <c r="H7749" s="8">
        <v>49</v>
      </c>
      <c r="I7749" s="8">
        <v>65</v>
      </c>
      <c r="J7749" s="8">
        <v>79</v>
      </c>
      <c r="K7749" s="8">
        <v>68</v>
      </c>
      <c r="L7749" s="8">
        <v>68</v>
      </c>
      <c r="M7749" s="8">
        <v>49</v>
      </c>
      <c r="N7749" s="8">
        <v>92</v>
      </c>
      <c r="O7749" s="8">
        <v>68</v>
      </c>
      <c r="P7749" s="8">
        <v>62</v>
      </c>
      <c r="Q7749" s="8">
        <v>42</v>
      </c>
      <c r="R7749" s="8">
        <v>57</v>
      </c>
      <c r="S7749" s="8">
        <v>72</v>
      </c>
      <c r="T7749" s="8">
        <v>119</v>
      </c>
      <c r="U7749" s="8">
        <v>16</v>
      </c>
      <c r="V7749" s="8">
        <v>115</v>
      </c>
      <c r="W7749" s="8">
        <v>42</v>
      </c>
      <c r="X7749" s="8">
        <v>17</v>
      </c>
      <c r="Y7749" s="8">
        <v>174</v>
      </c>
      <c r="Z7749" s="8">
        <v>66</v>
      </c>
    </row>
    <row r="7750" spans="1:26" x14ac:dyDescent="0.2">
      <c r="B7750" s="7">
        <v>0.13</v>
      </c>
      <c r="C7750" s="7">
        <v>0.13</v>
      </c>
      <c r="D7750" s="7">
        <v>0.14000000000000001</v>
      </c>
      <c r="E7750" s="7">
        <v>0.14000000000000001</v>
      </c>
      <c r="F7750" s="7">
        <v>0.15</v>
      </c>
      <c r="G7750" s="7">
        <v>0.14000000000000001</v>
      </c>
      <c r="H7750" s="7">
        <v>0.13</v>
      </c>
      <c r="I7750" s="7">
        <v>0.11</v>
      </c>
      <c r="J7750" s="7">
        <v>0.15</v>
      </c>
      <c r="K7750" s="7">
        <v>0.12</v>
      </c>
      <c r="L7750" s="7">
        <v>0.15</v>
      </c>
      <c r="M7750" s="7">
        <v>0.1</v>
      </c>
      <c r="N7750" s="7">
        <v>0.14000000000000001</v>
      </c>
      <c r="O7750" s="7">
        <v>0.13</v>
      </c>
      <c r="P7750" s="7">
        <v>0.13</v>
      </c>
      <c r="Q7750" s="7">
        <v>0.12</v>
      </c>
      <c r="R7750" s="7">
        <v>0.11</v>
      </c>
      <c r="S7750" s="7">
        <v>0.16</v>
      </c>
      <c r="T7750" s="7">
        <v>0.13</v>
      </c>
      <c r="U7750" s="7">
        <v>0.11</v>
      </c>
      <c r="V7750" s="7">
        <v>0.15</v>
      </c>
      <c r="W7750" s="7">
        <v>0.15</v>
      </c>
      <c r="X7750" s="7">
        <v>0.11</v>
      </c>
      <c r="Y7750" s="7">
        <v>0.15</v>
      </c>
      <c r="Z7750" s="7">
        <v>0.1</v>
      </c>
    </row>
    <row r="7751" spans="1:26" x14ac:dyDescent="0.2">
      <c r="B7751" s="6" t="s">
        <v>624</v>
      </c>
      <c r="J7751" s="6" t="s">
        <v>116</v>
      </c>
      <c r="L7751" s="6" t="s">
        <v>116</v>
      </c>
      <c r="S7751" s="6" t="s">
        <v>205</v>
      </c>
      <c r="V7751" s="6" t="s">
        <v>92</v>
      </c>
      <c r="Y7751" s="6" t="s">
        <v>183</v>
      </c>
    </row>
    <row r="7752" spans="1:26" x14ac:dyDescent="0.2">
      <c r="A7752" s="6" t="s">
        <v>1390</v>
      </c>
      <c r="B7752" s="8">
        <v>232</v>
      </c>
      <c r="C7752" s="8">
        <v>121</v>
      </c>
      <c r="D7752" s="8">
        <v>112</v>
      </c>
      <c r="E7752" s="8">
        <v>41</v>
      </c>
      <c r="F7752" s="8">
        <v>40</v>
      </c>
      <c r="G7752" s="8">
        <v>52</v>
      </c>
      <c r="H7752" s="8">
        <v>47</v>
      </c>
      <c r="I7752" s="8">
        <v>54</v>
      </c>
      <c r="J7752" s="8">
        <v>58</v>
      </c>
      <c r="K7752" s="8">
        <v>65</v>
      </c>
      <c r="L7752" s="8">
        <v>53</v>
      </c>
      <c r="M7752" s="8">
        <v>57</v>
      </c>
      <c r="N7752" s="8">
        <v>81</v>
      </c>
      <c r="O7752" s="8">
        <v>63</v>
      </c>
      <c r="P7752" s="8">
        <v>47</v>
      </c>
      <c r="Q7752" s="8">
        <v>41</v>
      </c>
      <c r="R7752" s="8">
        <v>60</v>
      </c>
      <c r="S7752" s="8">
        <v>55</v>
      </c>
      <c r="T7752" s="8">
        <v>98</v>
      </c>
      <c r="U7752" s="8">
        <v>19</v>
      </c>
      <c r="V7752" s="8">
        <v>85</v>
      </c>
      <c r="W7752" s="8">
        <v>24</v>
      </c>
      <c r="X7752" s="8">
        <v>18</v>
      </c>
      <c r="Y7752" s="8">
        <v>127</v>
      </c>
      <c r="Z7752" s="8">
        <v>78</v>
      </c>
    </row>
    <row r="7753" spans="1:26" x14ac:dyDescent="0.2">
      <c r="B7753" s="7">
        <v>0.12</v>
      </c>
      <c r="C7753" s="7">
        <v>0.12</v>
      </c>
      <c r="D7753" s="7">
        <v>0.11</v>
      </c>
      <c r="E7753" s="7">
        <v>0.13</v>
      </c>
      <c r="F7753" s="7">
        <v>0.11</v>
      </c>
      <c r="G7753" s="7">
        <v>0.14000000000000001</v>
      </c>
      <c r="H7753" s="7">
        <v>0.12</v>
      </c>
      <c r="I7753" s="7">
        <v>0.09</v>
      </c>
      <c r="J7753" s="7">
        <v>0.11</v>
      </c>
      <c r="K7753" s="7">
        <v>0.11</v>
      </c>
      <c r="L7753" s="7">
        <v>0.12</v>
      </c>
      <c r="M7753" s="7">
        <v>0.12</v>
      </c>
      <c r="N7753" s="7">
        <v>0.12</v>
      </c>
      <c r="O7753" s="7">
        <v>0.12</v>
      </c>
      <c r="P7753" s="7">
        <v>0.1</v>
      </c>
      <c r="Q7753" s="7">
        <v>0.12</v>
      </c>
      <c r="R7753" s="7">
        <v>0.12</v>
      </c>
      <c r="S7753" s="7">
        <v>0.12</v>
      </c>
      <c r="T7753" s="7">
        <v>0.11</v>
      </c>
      <c r="U7753" s="7">
        <v>0.13</v>
      </c>
      <c r="V7753" s="7">
        <v>0.11</v>
      </c>
      <c r="W7753" s="7">
        <v>0.09</v>
      </c>
      <c r="X7753" s="7">
        <v>0.11</v>
      </c>
      <c r="Y7753" s="7">
        <v>0.11</v>
      </c>
      <c r="Z7753" s="7">
        <v>0.12</v>
      </c>
    </row>
    <row r="7754" spans="1:26" x14ac:dyDescent="0.2">
      <c r="B7754" s="6" t="s">
        <v>78</v>
      </c>
      <c r="G7754" s="6" t="s">
        <v>78</v>
      </c>
    </row>
    <row r="7755" spans="1:26" x14ac:dyDescent="0.2">
      <c r="A7755" s="6" t="s">
        <v>1388</v>
      </c>
      <c r="B7755" s="8">
        <v>171</v>
      </c>
      <c r="C7755" s="8">
        <v>79</v>
      </c>
      <c r="D7755" s="8">
        <v>92</v>
      </c>
      <c r="E7755" s="8">
        <v>28</v>
      </c>
      <c r="F7755" s="8">
        <v>31</v>
      </c>
      <c r="G7755" s="8">
        <v>34</v>
      </c>
      <c r="H7755" s="8">
        <v>27</v>
      </c>
      <c r="I7755" s="8">
        <v>50</v>
      </c>
      <c r="J7755" s="8">
        <v>35</v>
      </c>
      <c r="K7755" s="8">
        <v>54</v>
      </c>
      <c r="L7755" s="8">
        <v>35</v>
      </c>
      <c r="M7755" s="8">
        <v>46</v>
      </c>
      <c r="N7755" s="8">
        <v>62</v>
      </c>
      <c r="O7755" s="8">
        <v>40</v>
      </c>
      <c r="P7755" s="8">
        <v>39</v>
      </c>
      <c r="Q7755" s="8">
        <v>30</v>
      </c>
      <c r="R7755" s="8">
        <v>36</v>
      </c>
      <c r="S7755" s="8">
        <v>36</v>
      </c>
      <c r="T7755" s="8">
        <v>80</v>
      </c>
      <c r="U7755" s="8">
        <v>18</v>
      </c>
      <c r="V7755" s="8">
        <v>62</v>
      </c>
      <c r="W7755" s="8">
        <v>21</v>
      </c>
      <c r="X7755" s="8">
        <v>12</v>
      </c>
      <c r="Y7755" s="8">
        <v>95</v>
      </c>
      <c r="Z7755" s="8">
        <v>58</v>
      </c>
    </row>
    <row r="7756" spans="1:26" x14ac:dyDescent="0.2">
      <c r="B7756" s="7">
        <v>0.08</v>
      </c>
      <c r="C7756" s="7">
        <v>0.08</v>
      </c>
      <c r="D7756" s="7">
        <v>0.09</v>
      </c>
      <c r="E7756" s="7">
        <v>0.09</v>
      </c>
      <c r="F7756" s="7">
        <v>0.09</v>
      </c>
      <c r="G7756" s="7">
        <v>0.09</v>
      </c>
      <c r="H7756" s="7">
        <v>7.0000000000000007E-2</v>
      </c>
      <c r="I7756" s="7">
        <v>0.09</v>
      </c>
      <c r="J7756" s="7">
        <v>7.0000000000000007E-2</v>
      </c>
      <c r="K7756" s="7">
        <v>0.1</v>
      </c>
      <c r="L7756" s="7">
        <v>0.08</v>
      </c>
      <c r="M7756" s="7">
        <v>0.1</v>
      </c>
      <c r="N7756" s="7">
        <v>0.09</v>
      </c>
      <c r="O7756" s="7">
        <v>7.0000000000000007E-2</v>
      </c>
      <c r="P7756" s="7">
        <v>0.08</v>
      </c>
      <c r="Q7756" s="7">
        <v>0.09</v>
      </c>
      <c r="R7756" s="7">
        <v>7.0000000000000007E-2</v>
      </c>
      <c r="S7756" s="7">
        <v>0.08</v>
      </c>
      <c r="T7756" s="7">
        <v>0.09</v>
      </c>
      <c r="U7756" s="7">
        <v>0.12</v>
      </c>
      <c r="V7756" s="7">
        <v>0.08</v>
      </c>
      <c r="W7756" s="7">
        <v>0.08</v>
      </c>
      <c r="X7756" s="7">
        <v>7.0000000000000007E-2</v>
      </c>
      <c r="Y7756" s="7">
        <v>0.08</v>
      </c>
      <c r="Z7756" s="7">
        <v>0.09</v>
      </c>
    </row>
    <row r="7757" spans="1:26" x14ac:dyDescent="0.2">
      <c r="A7757" s="6" t="s">
        <v>1387</v>
      </c>
      <c r="B7757" s="8">
        <v>68</v>
      </c>
      <c r="C7757" s="8">
        <v>20</v>
      </c>
      <c r="D7757" s="8">
        <v>48</v>
      </c>
      <c r="E7757" s="8">
        <v>18</v>
      </c>
      <c r="F7757" s="8">
        <v>15</v>
      </c>
      <c r="G7757" s="8">
        <v>12</v>
      </c>
      <c r="H7757" s="8">
        <v>9</v>
      </c>
      <c r="I7757" s="8">
        <v>14</v>
      </c>
      <c r="J7757" s="8">
        <v>13</v>
      </c>
      <c r="K7757" s="8">
        <v>21</v>
      </c>
      <c r="L7757" s="8">
        <v>16</v>
      </c>
      <c r="M7757" s="8">
        <v>17</v>
      </c>
      <c r="N7757" s="8">
        <v>23</v>
      </c>
      <c r="O7757" s="8">
        <v>20</v>
      </c>
      <c r="P7757" s="8">
        <v>18</v>
      </c>
      <c r="Q7757" s="8">
        <v>7</v>
      </c>
      <c r="R7757" s="8">
        <v>30</v>
      </c>
      <c r="S7757" s="8">
        <v>15</v>
      </c>
      <c r="T7757" s="8">
        <v>21</v>
      </c>
      <c r="U7757" s="8">
        <v>2</v>
      </c>
      <c r="V7757" s="8">
        <v>27</v>
      </c>
      <c r="W7757" s="8">
        <v>9</v>
      </c>
      <c r="X7757" s="8">
        <v>2</v>
      </c>
      <c r="Y7757" s="8">
        <v>38</v>
      </c>
      <c r="Z7757" s="8">
        <v>22</v>
      </c>
    </row>
    <row r="7758" spans="1:26" x14ac:dyDescent="0.2">
      <c r="B7758" s="7">
        <v>0.03</v>
      </c>
      <c r="C7758" s="7">
        <v>0.02</v>
      </c>
      <c r="D7758" s="7">
        <v>0.05</v>
      </c>
      <c r="E7758" s="7">
        <v>0.05</v>
      </c>
      <c r="F7758" s="7">
        <v>0.04</v>
      </c>
      <c r="G7758" s="7">
        <v>0.03</v>
      </c>
      <c r="H7758" s="7">
        <v>0.02</v>
      </c>
      <c r="I7758" s="7">
        <v>0.02</v>
      </c>
      <c r="J7758" s="7">
        <v>0.02</v>
      </c>
      <c r="K7758" s="7">
        <v>0.04</v>
      </c>
      <c r="L7758" s="7">
        <v>0.04</v>
      </c>
      <c r="M7758" s="7">
        <v>0.04</v>
      </c>
      <c r="N7758" s="7">
        <v>0.03</v>
      </c>
      <c r="O7758" s="7">
        <v>0.04</v>
      </c>
      <c r="P7758" s="7">
        <v>0.04</v>
      </c>
      <c r="Q7758" s="7">
        <v>0.02</v>
      </c>
      <c r="R7758" s="7">
        <v>0.06</v>
      </c>
      <c r="S7758" s="7">
        <v>0.03</v>
      </c>
      <c r="T7758" s="7">
        <v>0.02</v>
      </c>
      <c r="U7758" s="7">
        <v>0.01</v>
      </c>
      <c r="V7758" s="7">
        <v>0.04</v>
      </c>
      <c r="W7758" s="7">
        <v>0.03</v>
      </c>
      <c r="X7758" s="7">
        <v>0.01</v>
      </c>
      <c r="Y7758" s="7">
        <v>0.03</v>
      </c>
      <c r="Z7758" s="7">
        <v>0.03</v>
      </c>
    </row>
    <row r="7759" spans="1:26" x14ac:dyDescent="0.2">
      <c r="B7759" s="6" t="s">
        <v>1629</v>
      </c>
      <c r="D7759" s="6" t="s">
        <v>32</v>
      </c>
      <c r="E7759" s="6" t="s">
        <v>411</v>
      </c>
      <c r="R7759" s="6" t="s">
        <v>416</v>
      </c>
    </row>
    <row r="7760" spans="1:26" x14ac:dyDescent="0.2">
      <c r="A7760" s="6" t="s">
        <v>1385</v>
      </c>
      <c r="B7760" s="8">
        <v>30</v>
      </c>
      <c r="C7760" s="8">
        <v>12</v>
      </c>
      <c r="D7760" s="8">
        <v>18</v>
      </c>
      <c r="E7760" s="8">
        <v>10</v>
      </c>
      <c r="F7760" s="8">
        <v>7</v>
      </c>
      <c r="G7760" s="8">
        <v>6</v>
      </c>
      <c r="H7760" s="8">
        <v>5</v>
      </c>
      <c r="I7760" s="8">
        <v>3</v>
      </c>
      <c r="J7760" s="8">
        <v>6</v>
      </c>
      <c r="K7760" s="8">
        <v>7</v>
      </c>
      <c r="L7760" s="8">
        <v>6</v>
      </c>
      <c r="M7760" s="8">
        <v>11</v>
      </c>
      <c r="N7760" s="8">
        <v>11</v>
      </c>
      <c r="O7760" s="8">
        <v>8</v>
      </c>
      <c r="P7760" s="8">
        <v>9</v>
      </c>
      <c r="Q7760" s="8">
        <v>2</v>
      </c>
      <c r="R7760" s="8">
        <v>14</v>
      </c>
      <c r="S7760" s="8">
        <v>8</v>
      </c>
      <c r="T7760" s="8">
        <v>4</v>
      </c>
      <c r="U7760" s="8">
        <v>4</v>
      </c>
      <c r="V7760" s="8">
        <v>12</v>
      </c>
      <c r="W7760" s="6" t="s">
        <v>94</v>
      </c>
      <c r="X7760" s="6" t="s">
        <v>94</v>
      </c>
      <c r="Y7760" s="8">
        <v>12</v>
      </c>
      <c r="Z7760" s="8">
        <v>16</v>
      </c>
    </row>
    <row r="7761" spans="1:26" x14ac:dyDescent="0.2">
      <c r="B7761" s="7">
        <v>0.01</v>
      </c>
      <c r="C7761" s="7">
        <v>0.01</v>
      </c>
      <c r="D7761" s="7">
        <v>0.02</v>
      </c>
      <c r="E7761" s="7">
        <v>0.03</v>
      </c>
      <c r="F7761" s="7">
        <v>0.02</v>
      </c>
      <c r="G7761" s="7">
        <v>0.01</v>
      </c>
      <c r="H7761" s="7">
        <v>0.01</v>
      </c>
      <c r="I7761" s="7">
        <v>0.01</v>
      </c>
      <c r="J7761" s="7">
        <v>0.01</v>
      </c>
      <c r="K7761" s="7">
        <v>0.01</v>
      </c>
      <c r="L7761" s="7">
        <v>0.01</v>
      </c>
      <c r="M7761" s="7">
        <v>0.02</v>
      </c>
      <c r="N7761" s="7">
        <v>0.02</v>
      </c>
      <c r="O7761" s="7">
        <v>0.01</v>
      </c>
      <c r="P7761" s="7">
        <v>0.02</v>
      </c>
      <c r="Q7761" s="7">
        <v>0.01</v>
      </c>
      <c r="R7761" s="7">
        <v>0.03</v>
      </c>
      <c r="S7761" s="7">
        <v>0.02</v>
      </c>
      <c r="T7761" s="6" t="s">
        <v>95</v>
      </c>
      <c r="U7761" s="7">
        <v>0.03</v>
      </c>
      <c r="V7761" s="7">
        <v>0.02</v>
      </c>
      <c r="W7761" s="6" t="s">
        <v>94</v>
      </c>
      <c r="X7761" s="6" t="s">
        <v>94</v>
      </c>
      <c r="Y7761" s="7">
        <v>0.01</v>
      </c>
      <c r="Z7761" s="7">
        <v>0.03</v>
      </c>
    </row>
    <row r="7762" spans="1:26" x14ac:dyDescent="0.2">
      <c r="B7762" s="6" t="s">
        <v>1628</v>
      </c>
      <c r="E7762" s="6" t="s">
        <v>170</v>
      </c>
      <c r="R7762" s="6" t="s">
        <v>160</v>
      </c>
      <c r="S7762" s="6" t="s">
        <v>96</v>
      </c>
      <c r="U7762" s="6" t="s">
        <v>96</v>
      </c>
      <c r="V7762" s="6" t="s">
        <v>446</v>
      </c>
      <c r="Z7762" s="6" t="s">
        <v>158</v>
      </c>
    </row>
    <row r="7763" spans="1:26" x14ac:dyDescent="0.2">
      <c r="A7763" s="6" t="s">
        <v>269</v>
      </c>
      <c r="B7763" s="8">
        <v>90</v>
      </c>
      <c r="C7763" s="8">
        <v>43</v>
      </c>
      <c r="D7763" s="8">
        <v>47</v>
      </c>
      <c r="E7763" s="8">
        <v>27</v>
      </c>
      <c r="F7763" s="8">
        <v>21</v>
      </c>
      <c r="G7763" s="8">
        <v>22</v>
      </c>
      <c r="H7763" s="8">
        <v>12</v>
      </c>
      <c r="I7763" s="8">
        <v>8</v>
      </c>
      <c r="J7763" s="8">
        <v>9</v>
      </c>
      <c r="K7763" s="8">
        <v>25</v>
      </c>
      <c r="L7763" s="8">
        <v>21</v>
      </c>
      <c r="M7763" s="8">
        <v>34</v>
      </c>
      <c r="N7763" s="8">
        <v>27</v>
      </c>
      <c r="O7763" s="8">
        <v>17</v>
      </c>
      <c r="P7763" s="8">
        <v>25</v>
      </c>
      <c r="Q7763" s="8">
        <v>21</v>
      </c>
      <c r="R7763" s="8">
        <v>42</v>
      </c>
      <c r="S7763" s="8">
        <v>25</v>
      </c>
      <c r="T7763" s="8">
        <v>14</v>
      </c>
      <c r="U7763" s="8">
        <v>9</v>
      </c>
      <c r="V7763" s="8">
        <v>32</v>
      </c>
      <c r="W7763" s="8">
        <v>7</v>
      </c>
      <c r="X7763" s="8">
        <v>9</v>
      </c>
      <c r="Y7763" s="8">
        <v>48</v>
      </c>
      <c r="Z7763" s="8">
        <v>24</v>
      </c>
    </row>
    <row r="7764" spans="1:26" x14ac:dyDescent="0.2">
      <c r="B7764" s="7">
        <v>0.04</v>
      </c>
      <c r="C7764" s="7">
        <v>0.04</v>
      </c>
      <c r="D7764" s="7">
        <v>0.05</v>
      </c>
      <c r="E7764" s="7">
        <v>0.08</v>
      </c>
      <c r="F7764" s="7">
        <v>0.06</v>
      </c>
      <c r="G7764" s="7">
        <v>0.06</v>
      </c>
      <c r="H7764" s="7">
        <v>0.03</v>
      </c>
      <c r="I7764" s="7">
        <v>0.01</v>
      </c>
      <c r="J7764" s="7">
        <v>0.02</v>
      </c>
      <c r="K7764" s="7">
        <v>0.05</v>
      </c>
      <c r="L7764" s="7">
        <v>0.05</v>
      </c>
      <c r="M7764" s="7">
        <v>7.0000000000000007E-2</v>
      </c>
      <c r="N7764" s="7">
        <v>0.04</v>
      </c>
      <c r="O7764" s="7">
        <v>0.03</v>
      </c>
      <c r="P7764" s="7">
        <v>0.05</v>
      </c>
      <c r="Q7764" s="7">
        <v>0.06</v>
      </c>
      <c r="R7764" s="7">
        <v>0.08</v>
      </c>
      <c r="S7764" s="7">
        <v>0.05</v>
      </c>
      <c r="T7764" s="7">
        <v>0.02</v>
      </c>
      <c r="U7764" s="7">
        <v>0.06</v>
      </c>
      <c r="V7764" s="7">
        <v>0.04</v>
      </c>
      <c r="W7764" s="7">
        <v>0.02</v>
      </c>
      <c r="X7764" s="7">
        <v>0.05</v>
      </c>
      <c r="Y7764" s="7">
        <v>0.04</v>
      </c>
      <c r="Z7764" s="7">
        <v>0.04</v>
      </c>
    </row>
    <row r="7765" spans="1:26" x14ac:dyDescent="0.2">
      <c r="B7765" s="6" t="s">
        <v>362</v>
      </c>
      <c r="E7765" s="6" t="s">
        <v>411</v>
      </c>
      <c r="F7765" s="6" t="s">
        <v>78</v>
      </c>
      <c r="G7765" s="6" t="s">
        <v>78</v>
      </c>
      <c r="M7765" s="6" t="s">
        <v>354</v>
      </c>
      <c r="Q7765" s="6" t="s">
        <v>115</v>
      </c>
      <c r="R7765" s="6" t="s">
        <v>160</v>
      </c>
      <c r="S7765" s="6" t="s">
        <v>96</v>
      </c>
      <c r="U7765" s="6" t="s">
        <v>96</v>
      </c>
    </row>
    <row r="7766" spans="1:26" x14ac:dyDescent="0.2">
      <c r="A7766" s="6" t="s">
        <v>261</v>
      </c>
      <c r="B7766" s="11">
        <v>4.7699999999999996</v>
      </c>
      <c r="C7766" s="11">
        <v>4.58</v>
      </c>
      <c r="D7766" s="11">
        <v>4.96</v>
      </c>
      <c r="E7766" s="11">
        <v>5.37</v>
      </c>
      <c r="F7766" s="11">
        <v>5.09</v>
      </c>
      <c r="G7766" s="11">
        <v>5.03</v>
      </c>
      <c r="H7766" s="11">
        <v>4.49</v>
      </c>
      <c r="I7766" s="11">
        <v>4.3</v>
      </c>
      <c r="J7766" s="11">
        <v>4.58</v>
      </c>
      <c r="K7766" s="11">
        <v>4.91</v>
      </c>
      <c r="L7766" s="11">
        <v>4.8099999999999996</v>
      </c>
      <c r="M7766" s="11">
        <v>4.8</v>
      </c>
      <c r="N7766" s="11">
        <v>4.96</v>
      </c>
      <c r="O7766" s="11">
        <v>4.6500000000000004</v>
      </c>
      <c r="P7766" s="11">
        <v>4.75</v>
      </c>
      <c r="Q7766" s="11">
        <v>4.62</v>
      </c>
      <c r="R7766" s="11">
        <v>4.87</v>
      </c>
      <c r="S7766" s="11">
        <v>4.88</v>
      </c>
      <c r="T7766" s="11">
        <v>4.6399999999999997</v>
      </c>
      <c r="U7766" s="11">
        <v>4.93</v>
      </c>
      <c r="V7766" s="11">
        <v>4.8600000000000003</v>
      </c>
      <c r="W7766" s="11">
        <v>4.63</v>
      </c>
      <c r="X7766" s="11">
        <v>4.24</v>
      </c>
      <c r="Y7766" s="11">
        <v>4.72</v>
      </c>
      <c r="Z7766" s="11">
        <v>4.7300000000000004</v>
      </c>
    </row>
    <row r="7767" spans="1:26" x14ac:dyDescent="0.2">
      <c r="B7767" s="6" t="s">
        <v>1627</v>
      </c>
      <c r="D7767" s="6" t="s">
        <v>32</v>
      </c>
      <c r="E7767" s="6" t="s">
        <v>411</v>
      </c>
      <c r="F7767" s="6" t="s">
        <v>411</v>
      </c>
      <c r="G7767" s="6" t="s">
        <v>411</v>
      </c>
      <c r="N7767" s="6" t="s">
        <v>222</v>
      </c>
      <c r="V7767" s="6" t="s">
        <v>186</v>
      </c>
    </row>
    <row r="7768" spans="1:26" x14ac:dyDescent="0.2">
      <c r="A7768" s="6" t="s">
        <v>257</v>
      </c>
      <c r="B7768" s="8">
        <v>268</v>
      </c>
      <c r="C7768" s="8">
        <v>111</v>
      </c>
      <c r="D7768" s="8">
        <v>157</v>
      </c>
      <c r="E7768" s="8">
        <v>56</v>
      </c>
      <c r="F7768" s="8">
        <v>53</v>
      </c>
      <c r="G7768" s="8">
        <v>52</v>
      </c>
      <c r="H7768" s="8">
        <v>40</v>
      </c>
      <c r="I7768" s="8">
        <v>67</v>
      </c>
      <c r="J7768" s="8">
        <v>54</v>
      </c>
      <c r="K7768" s="8">
        <v>82</v>
      </c>
      <c r="L7768" s="8">
        <v>57</v>
      </c>
      <c r="M7768" s="8">
        <v>75</v>
      </c>
      <c r="N7768" s="8">
        <v>96</v>
      </c>
      <c r="O7768" s="8">
        <v>67</v>
      </c>
      <c r="P7768" s="8">
        <v>66</v>
      </c>
      <c r="Q7768" s="8">
        <v>39</v>
      </c>
      <c r="R7768" s="8">
        <v>80</v>
      </c>
      <c r="S7768" s="8">
        <v>59</v>
      </c>
      <c r="T7768" s="8">
        <v>105</v>
      </c>
      <c r="U7768" s="8">
        <v>24</v>
      </c>
      <c r="V7768" s="8">
        <v>101</v>
      </c>
      <c r="W7768" s="8">
        <v>30</v>
      </c>
      <c r="X7768" s="8">
        <v>14</v>
      </c>
      <c r="Y7768" s="8">
        <v>144</v>
      </c>
      <c r="Z7768" s="8">
        <v>96</v>
      </c>
    </row>
    <row r="7769" spans="1:26" x14ac:dyDescent="0.2">
      <c r="B7769" s="7">
        <v>0.13</v>
      </c>
      <c r="C7769" s="7">
        <v>0.11</v>
      </c>
      <c r="D7769" s="7">
        <v>0.15</v>
      </c>
      <c r="E7769" s="7">
        <v>0.17</v>
      </c>
      <c r="F7769" s="7">
        <v>0.15</v>
      </c>
      <c r="G7769" s="7">
        <v>0.14000000000000001</v>
      </c>
      <c r="H7769" s="7">
        <v>0.11</v>
      </c>
      <c r="I7769" s="7">
        <v>0.11</v>
      </c>
      <c r="J7769" s="7">
        <v>0.1</v>
      </c>
      <c r="K7769" s="7">
        <v>0.15</v>
      </c>
      <c r="L7769" s="7">
        <v>0.13</v>
      </c>
      <c r="M7769" s="7">
        <v>0.16</v>
      </c>
      <c r="N7769" s="7">
        <v>0.14000000000000001</v>
      </c>
      <c r="O7769" s="7">
        <v>0.12</v>
      </c>
      <c r="P7769" s="7">
        <v>0.14000000000000001</v>
      </c>
      <c r="Q7769" s="7">
        <v>0.11</v>
      </c>
      <c r="R7769" s="7">
        <v>0.15</v>
      </c>
      <c r="S7769" s="7">
        <v>0.13</v>
      </c>
      <c r="T7769" s="7">
        <v>0.12</v>
      </c>
      <c r="U7769" s="7">
        <v>0.16</v>
      </c>
      <c r="V7769" s="7">
        <v>0.13</v>
      </c>
      <c r="W7769" s="7">
        <v>0.11</v>
      </c>
      <c r="X7769" s="7">
        <v>0.09</v>
      </c>
      <c r="Y7769" s="7">
        <v>0.12</v>
      </c>
      <c r="Z7769" s="7">
        <v>0.15</v>
      </c>
    </row>
    <row r="7770" spans="1:26" x14ac:dyDescent="0.2">
      <c r="B7770" s="6" t="s">
        <v>1626</v>
      </c>
      <c r="D7770" s="6" t="s">
        <v>32</v>
      </c>
      <c r="E7770" s="6" t="s">
        <v>411</v>
      </c>
    </row>
    <row r="7771" spans="1:26" x14ac:dyDescent="0.2">
      <c r="A7771" s="6" t="s">
        <v>249</v>
      </c>
      <c r="B7771" s="8">
        <v>762</v>
      </c>
      <c r="C7771" s="8">
        <v>397</v>
      </c>
      <c r="D7771" s="8">
        <v>365</v>
      </c>
      <c r="E7771" s="8">
        <v>86</v>
      </c>
      <c r="F7771" s="8">
        <v>118</v>
      </c>
      <c r="G7771" s="8">
        <v>130</v>
      </c>
      <c r="H7771" s="8">
        <v>161</v>
      </c>
      <c r="I7771" s="8">
        <v>268</v>
      </c>
      <c r="J7771" s="8">
        <v>221</v>
      </c>
      <c r="K7771" s="8">
        <v>203</v>
      </c>
      <c r="L7771" s="8">
        <v>171</v>
      </c>
      <c r="M7771" s="8">
        <v>167</v>
      </c>
      <c r="N7771" s="8">
        <v>232</v>
      </c>
      <c r="O7771" s="8">
        <v>216</v>
      </c>
      <c r="P7771" s="8">
        <v>178</v>
      </c>
      <c r="Q7771" s="8">
        <v>137</v>
      </c>
      <c r="R7771" s="8">
        <v>175</v>
      </c>
      <c r="S7771" s="8">
        <v>170</v>
      </c>
      <c r="T7771" s="8">
        <v>365</v>
      </c>
      <c r="U7771" s="8">
        <v>51</v>
      </c>
      <c r="V7771" s="8">
        <v>279</v>
      </c>
      <c r="W7771" s="8">
        <v>115</v>
      </c>
      <c r="X7771" s="8">
        <v>71</v>
      </c>
      <c r="Y7771" s="8">
        <v>465</v>
      </c>
      <c r="Z7771" s="8">
        <v>251</v>
      </c>
    </row>
    <row r="7772" spans="1:26" x14ac:dyDescent="0.2">
      <c r="B7772" s="7">
        <v>0.38</v>
      </c>
      <c r="C7772" s="7">
        <v>0.4</v>
      </c>
      <c r="D7772" s="7">
        <v>0.36</v>
      </c>
      <c r="E7772" s="7">
        <v>0.27</v>
      </c>
      <c r="F7772" s="7">
        <v>0.33</v>
      </c>
      <c r="G7772" s="7">
        <v>0.35</v>
      </c>
      <c r="H7772" s="7">
        <v>0.43</v>
      </c>
      <c r="I7772" s="7">
        <v>0.46</v>
      </c>
      <c r="J7772" s="7">
        <v>0.41</v>
      </c>
      <c r="K7772" s="7">
        <v>0.36</v>
      </c>
      <c r="L7772" s="7">
        <v>0.38</v>
      </c>
      <c r="M7772" s="7">
        <v>0.35</v>
      </c>
      <c r="N7772" s="7">
        <v>0.34</v>
      </c>
      <c r="O7772" s="7">
        <v>0.4</v>
      </c>
      <c r="P7772" s="7">
        <v>0.38</v>
      </c>
      <c r="Q7772" s="7">
        <v>0.4</v>
      </c>
      <c r="R7772" s="7">
        <v>0.34</v>
      </c>
      <c r="S7772" s="7">
        <v>0.37</v>
      </c>
      <c r="T7772" s="7">
        <v>0.41</v>
      </c>
      <c r="U7772" s="7">
        <v>0.34</v>
      </c>
      <c r="V7772" s="7">
        <v>0.37</v>
      </c>
      <c r="W7772" s="7">
        <v>0.42</v>
      </c>
      <c r="X7772" s="7">
        <v>0.44</v>
      </c>
      <c r="Y7772" s="7">
        <v>0.39</v>
      </c>
      <c r="Z7772" s="7">
        <v>0.39</v>
      </c>
    </row>
    <row r="7773" spans="1:26" x14ac:dyDescent="0.2">
      <c r="B7773" s="6" t="s">
        <v>1625</v>
      </c>
      <c r="G7773" s="6" t="s">
        <v>41</v>
      </c>
      <c r="H7773" s="6" t="s">
        <v>86</v>
      </c>
      <c r="I7773" s="6" t="s">
        <v>86</v>
      </c>
      <c r="J7773" s="6" t="s">
        <v>223</v>
      </c>
      <c r="O7773" s="6" t="s">
        <v>206</v>
      </c>
      <c r="T7773" s="6" t="s">
        <v>106</v>
      </c>
    </row>
    <row r="7775" spans="1:26" x14ac:dyDescent="0.2">
      <c r="A7775" s="6" t="s">
        <v>97</v>
      </c>
    </row>
    <row r="7777" spans="1:1" x14ac:dyDescent="0.2">
      <c r="A7777" s="6" t="s">
        <v>353</v>
      </c>
    </row>
    <row r="7778" spans="1:1" x14ac:dyDescent="0.2">
      <c r="A7778" s="6" t="s">
        <v>352</v>
      </c>
    </row>
    <row r="7780" spans="1:1" x14ac:dyDescent="0.2">
      <c r="A7780" s="8">
        <v>116</v>
      </c>
    </row>
    <row r="7785" spans="1:1" x14ac:dyDescent="0.2">
      <c r="A7785" s="9" t="s">
        <v>0</v>
      </c>
    </row>
    <row r="7787" spans="1:1" x14ac:dyDescent="0.2">
      <c r="A7787" s="9" t="s">
        <v>1</v>
      </c>
    </row>
    <row r="7788" spans="1:1" x14ac:dyDescent="0.2">
      <c r="A7788" s="9" t="s">
        <v>2</v>
      </c>
    </row>
    <row r="7789" spans="1:1" x14ac:dyDescent="0.2">
      <c r="A7789" s="9" t="s">
        <v>3</v>
      </c>
    </row>
    <row r="7790" spans="1:1" x14ac:dyDescent="0.2">
      <c r="A7790" s="9" t="s">
        <v>4</v>
      </c>
    </row>
    <row r="7791" spans="1:1" x14ac:dyDescent="0.2">
      <c r="A7791" s="9" t="s">
        <v>5</v>
      </c>
    </row>
    <row r="7792" spans="1:1" x14ac:dyDescent="0.2">
      <c r="A7792" s="6" t="s">
        <v>926</v>
      </c>
    </row>
    <row r="7793" spans="1:34" x14ac:dyDescent="0.2">
      <c r="A7793" s="6" t="s">
        <v>7</v>
      </c>
    </row>
    <row r="7795" spans="1:34" x14ac:dyDescent="0.2">
      <c r="J7795" s="9" t="s">
        <v>157</v>
      </c>
      <c r="N7795" s="9" t="s">
        <v>156</v>
      </c>
      <c r="R7795" s="9" t="s">
        <v>155</v>
      </c>
    </row>
    <row r="7796" spans="1:34" x14ac:dyDescent="0.2">
      <c r="I7796" s="9" t="s">
        <v>154</v>
      </c>
      <c r="K7796" s="9" t="s">
        <v>153</v>
      </c>
      <c r="M7796" s="9" t="s">
        <v>154</v>
      </c>
      <c r="O7796" s="9" t="s">
        <v>153</v>
      </c>
      <c r="Q7796" s="9" t="s">
        <v>154</v>
      </c>
      <c r="S7796" s="9" t="s">
        <v>153</v>
      </c>
    </row>
    <row r="7797" spans="1:34" x14ac:dyDescent="0.2">
      <c r="AA7797" s="9" t="s">
        <v>152</v>
      </c>
    </row>
    <row r="7798" spans="1:34" x14ac:dyDescent="0.2">
      <c r="D7798" s="9" t="s">
        <v>151</v>
      </c>
      <c r="F7798" s="9" t="s">
        <v>150</v>
      </c>
      <c r="U7798" s="9" t="s">
        <v>149</v>
      </c>
      <c r="W7798" s="9" t="s">
        <v>148</v>
      </c>
      <c r="Y7798" s="9" t="s">
        <v>147</v>
      </c>
      <c r="AA7798" s="9" t="s">
        <v>146</v>
      </c>
      <c r="AC7798" s="9" t="s">
        <v>145</v>
      </c>
      <c r="AG7798" s="9" t="s">
        <v>144</v>
      </c>
    </row>
    <row r="7799" spans="1:34" x14ac:dyDescent="0.2">
      <c r="AC7799" s="9" t="s">
        <v>143</v>
      </c>
      <c r="AD7799" s="9" t="s">
        <v>142</v>
      </c>
    </row>
    <row r="7800" spans="1:34" x14ac:dyDescent="0.2">
      <c r="F7800" s="9" t="s">
        <v>143</v>
      </c>
      <c r="G7800" s="9" t="s">
        <v>142</v>
      </c>
      <c r="U7800" s="9" t="s">
        <v>141</v>
      </c>
      <c r="W7800" s="9" t="s">
        <v>141</v>
      </c>
      <c r="Y7800" s="9" t="s">
        <v>141</v>
      </c>
      <c r="AA7800" s="9" t="s">
        <v>141</v>
      </c>
      <c r="AC7800" s="9" t="s">
        <v>140</v>
      </c>
      <c r="AD7800" s="9" t="s">
        <v>140</v>
      </c>
      <c r="AF7800" s="9" t="s">
        <v>139</v>
      </c>
      <c r="AG7800" s="9" t="s">
        <v>138</v>
      </c>
      <c r="AH7800" s="9" t="s">
        <v>137</v>
      </c>
    </row>
    <row r="7801" spans="1:34" x14ac:dyDescent="0.2">
      <c r="B7801" s="9" t="s">
        <v>24</v>
      </c>
      <c r="C7801" s="9" t="s">
        <v>74</v>
      </c>
      <c r="D7801" s="9" t="s">
        <v>83</v>
      </c>
      <c r="E7801" s="9" t="s">
        <v>131</v>
      </c>
      <c r="F7801" s="9" t="s">
        <v>136</v>
      </c>
      <c r="G7801" s="9" t="s">
        <v>136</v>
      </c>
      <c r="H7801" s="9" t="s">
        <v>135</v>
      </c>
      <c r="I7801" s="9" t="s">
        <v>134</v>
      </c>
      <c r="J7801" s="9" t="s">
        <v>135</v>
      </c>
      <c r="K7801" s="9" t="s">
        <v>134</v>
      </c>
      <c r="L7801" s="9" t="s">
        <v>135</v>
      </c>
      <c r="M7801" s="9" t="s">
        <v>134</v>
      </c>
      <c r="N7801" s="9" t="s">
        <v>135</v>
      </c>
      <c r="O7801" s="9" t="s">
        <v>134</v>
      </c>
      <c r="P7801" s="9" t="s">
        <v>135</v>
      </c>
      <c r="Q7801" s="9" t="s">
        <v>134</v>
      </c>
      <c r="R7801" s="9" t="s">
        <v>135</v>
      </c>
      <c r="S7801" s="9" t="s">
        <v>134</v>
      </c>
      <c r="T7801" s="9" t="s">
        <v>133</v>
      </c>
      <c r="U7801" s="9" t="s">
        <v>132</v>
      </c>
      <c r="V7801" s="9" t="s">
        <v>133</v>
      </c>
      <c r="W7801" s="9" t="s">
        <v>132</v>
      </c>
      <c r="X7801" s="9" t="s">
        <v>133</v>
      </c>
      <c r="Y7801" s="9" t="s">
        <v>132</v>
      </c>
      <c r="Z7801" s="9" t="s">
        <v>133</v>
      </c>
      <c r="AA7801" s="9" t="s">
        <v>132</v>
      </c>
      <c r="AB7801" s="9" t="s">
        <v>131</v>
      </c>
      <c r="AC7801" s="9" t="s">
        <v>129</v>
      </c>
      <c r="AD7801" s="9" t="s">
        <v>129</v>
      </c>
      <c r="AE7801" s="9" t="s">
        <v>130</v>
      </c>
      <c r="AF7801" s="9" t="s">
        <v>129</v>
      </c>
      <c r="AG7801" s="9" t="s">
        <v>128</v>
      </c>
      <c r="AH7801" s="9" t="s">
        <v>127</v>
      </c>
    </row>
    <row r="7802" spans="1:34" x14ac:dyDescent="0.2">
      <c r="B7802" s="9" t="s">
        <v>47</v>
      </c>
      <c r="C7802" s="9" t="s">
        <v>48</v>
      </c>
      <c r="D7802" s="9" t="s">
        <v>49</v>
      </c>
      <c r="E7802" s="9" t="s">
        <v>50</v>
      </c>
      <c r="F7802" s="9" t="s">
        <v>51</v>
      </c>
      <c r="G7802" s="9" t="s">
        <v>52</v>
      </c>
      <c r="H7802" s="9" t="s">
        <v>53</v>
      </c>
      <c r="I7802" s="9" t="s">
        <v>54</v>
      </c>
      <c r="J7802" s="9" t="s">
        <v>55</v>
      </c>
      <c r="K7802" s="9" t="s">
        <v>56</v>
      </c>
      <c r="L7802" s="9" t="s">
        <v>57</v>
      </c>
      <c r="M7802" s="9" t="s">
        <v>58</v>
      </c>
      <c r="N7802" s="9" t="s">
        <v>59</v>
      </c>
      <c r="O7802" s="9" t="s">
        <v>60</v>
      </c>
      <c r="P7802" s="9" t="s">
        <v>61</v>
      </c>
      <c r="Q7802" s="9" t="s">
        <v>62</v>
      </c>
      <c r="R7802" s="9" t="s">
        <v>63</v>
      </c>
      <c r="S7802" s="9" t="s">
        <v>64</v>
      </c>
      <c r="T7802" s="9" t="s">
        <v>65</v>
      </c>
      <c r="U7802" s="9" t="s">
        <v>66</v>
      </c>
      <c r="V7802" s="9" t="s">
        <v>67</v>
      </c>
      <c r="W7802" s="9" t="s">
        <v>68</v>
      </c>
      <c r="X7802" s="9" t="s">
        <v>70</v>
      </c>
      <c r="Y7802" s="9" t="s">
        <v>71</v>
      </c>
      <c r="Z7802" s="9" t="s">
        <v>126</v>
      </c>
      <c r="AA7802" s="9" t="s">
        <v>125</v>
      </c>
      <c r="AB7802" s="9" t="s">
        <v>124</v>
      </c>
      <c r="AC7802" s="9" t="s">
        <v>123</v>
      </c>
      <c r="AD7802" s="9" t="s">
        <v>122</v>
      </c>
      <c r="AE7802" s="9" t="s">
        <v>121</v>
      </c>
      <c r="AF7802" s="9" t="s">
        <v>120</v>
      </c>
      <c r="AG7802" s="9" t="s">
        <v>119</v>
      </c>
      <c r="AH7802" s="9" t="s">
        <v>118</v>
      </c>
    </row>
    <row r="7803" spans="1:34" x14ac:dyDescent="0.2">
      <c r="A7803" s="6" t="s">
        <v>72</v>
      </c>
      <c r="B7803" s="8">
        <v>2019</v>
      </c>
      <c r="C7803" s="8">
        <v>1519</v>
      </c>
      <c r="D7803" s="8">
        <v>494</v>
      </c>
      <c r="E7803" s="8">
        <v>358</v>
      </c>
      <c r="F7803" s="8">
        <v>730</v>
      </c>
      <c r="G7803" s="8">
        <v>431</v>
      </c>
      <c r="H7803" s="8">
        <v>210</v>
      </c>
      <c r="I7803" s="8">
        <v>976</v>
      </c>
      <c r="J7803" s="8">
        <v>252</v>
      </c>
      <c r="K7803" s="8">
        <v>931</v>
      </c>
      <c r="L7803" s="8">
        <v>747</v>
      </c>
      <c r="M7803" s="8">
        <v>249</v>
      </c>
      <c r="N7803" s="8">
        <v>505</v>
      </c>
      <c r="O7803" s="8">
        <v>447</v>
      </c>
      <c r="P7803" s="8">
        <v>271</v>
      </c>
      <c r="Q7803" s="8">
        <v>642</v>
      </c>
      <c r="R7803" s="8">
        <v>118</v>
      </c>
      <c r="S7803" s="8">
        <v>1099</v>
      </c>
      <c r="T7803" s="8">
        <v>262</v>
      </c>
      <c r="U7803" s="8">
        <v>171</v>
      </c>
      <c r="V7803" s="8">
        <v>275</v>
      </c>
      <c r="W7803" s="8">
        <v>139</v>
      </c>
      <c r="X7803" s="8">
        <v>248</v>
      </c>
      <c r="Y7803" s="8">
        <v>161</v>
      </c>
      <c r="Z7803" s="8">
        <v>252</v>
      </c>
      <c r="AA7803" s="8">
        <v>167</v>
      </c>
      <c r="AB7803" s="8">
        <v>170</v>
      </c>
      <c r="AC7803" s="8">
        <v>1261</v>
      </c>
      <c r="AD7803" s="8">
        <v>518</v>
      </c>
      <c r="AE7803" s="8">
        <v>724</v>
      </c>
      <c r="AF7803" s="8">
        <v>1379</v>
      </c>
      <c r="AG7803" s="8">
        <v>299</v>
      </c>
      <c r="AH7803" s="8">
        <v>1247</v>
      </c>
    </row>
    <row r="7804" spans="1:34" x14ac:dyDescent="0.2">
      <c r="A7804" s="6" t="s">
        <v>73</v>
      </c>
      <c r="B7804" s="8">
        <v>2019</v>
      </c>
      <c r="C7804" s="8">
        <v>1519</v>
      </c>
      <c r="D7804" s="8">
        <v>494</v>
      </c>
      <c r="E7804" s="8">
        <v>358</v>
      </c>
      <c r="F7804" s="8">
        <v>728</v>
      </c>
      <c r="G7804" s="8">
        <v>434</v>
      </c>
      <c r="H7804" s="8">
        <v>210</v>
      </c>
      <c r="I7804" s="8">
        <v>986</v>
      </c>
      <c r="J7804" s="8">
        <v>254</v>
      </c>
      <c r="K7804" s="8">
        <v>934</v>
      </c>
      <c r="L7804" s="8">
        <v>747</v>
      </c>
      <c r="M7804" s="8">
        <v>252</v>
      </c>
      <c r="N7804" s="8">
        <v>504</v>
      </c>
      <c r="O7804" s="8">
        <v>451</v>
      </c>
      <c r="P7804" s="8">
        <v>278</v>
      </c>
      <c r="Q7804" s="8">
        <v>640</v>
      </c>
      <c r="R7804" s="8">
        <v>122</v>
      </c>
      <c r="S7804" s="8">
        <v>1092</v>
      </c>
      <c r="T7804" s="8">
        <v>262</v>
      </c>
      <c r="U7804" s="8">
        <v>173</v>
      </c>
      <c r="V7804" s="8">
        <v>274</v>
      </c>
      <c r="W7804" s="8">
        <v>138</v>
      </c>
      <c r="X7804" s="8">
        <v>243</v>
      </c>
      <c r="Y7804" s="8">
        <v>161</v>
      </c>
      <c r="Z7804" s="8">
        <v>251</v>
      </c>
      <c r="AA7804" s="8">
        <v>169</v>
      </c>
      <c r="AB7804" s="8">
        <v>173</v>
      </c>
      <c r="AC7804" s="8">
        <v>1266</v>
      </c>
      <c r="AD7804" s="8">
        <v>510</v>
      </c>
      <c r="AE7804" s="8">
        <v>726</v>
      </c>
      <c r="AF7804" s="8">
        <v>1378</v>
      </c>
      <c r="AG7804" s="8">
        <v>299</v>
      </c>
      <c r="AH7804" s="8">
        <v>1248</v>
      </c>
    </row>
    <row r="7805" spans="1:34" x14ac:dyDescent="0.2">
      <c r="A7805" s="6" t="s">
        <v>1408</v>
      </c>
      <c r="B7805" s="8">
        <v>167</v>
      </c>
      <c r="C7805" s="8">
        <v>114</v>
      </c>
      <c r="D7805" s="8">
        <v>51</v>
      </c>
      <c r="E7805" s="8">
        <v>32</v>
      </c>
      <c r="F7805" s="8">
        <v>51</v>
      </c>
      <c r="G7805" s="8">
        <v>31</v>
      </c>
      <c r="H7805" s="8">
        <v>7</v>
      </c>
      <c r="I7805" s="8">
        <v>128</v>
      </c>
      <c r="J7805" s="8">
        <v>7</v>
      </c>
      <c r="K7805" s="8">
        <v>142</v>
      </c>
      <c r="L7805" s="8">
        <v>37</v>
      </c>
      <c r="M7805" s="8">
        <v>53</v>
      </c>
      <c r="N7805" s="8">
        <v>24</v>
      </c>
      <c r="O7805" s="8">
        <v>98</v>
      </c>
      <c r="P7805" s="8">
        <v>7</v>
      </c>
      <c r="Q7805" s="8">
        <v>126</v>
      </c>
      <c r="R7805" s="8">
        <v>1</v>
      </c>
      <c r="S7805" s="8">
        <v>161</v>
      </c>
      <c r="T7805" s="8">
        <v>19</v>
      </c>
      <c r="U7805" s="8">
        <v>18</v>
      </c>
      <c r="V7805" s="8">
        <v>15</v>
      </c>
      <c r="W7805" s="8">
        <v>19</v>
      </c>
      <c r="X7805" s="8">
        <v>17</v>
      </c>
      <c r="Y7805" s="8">
        <v>24</v>
      </c>
      <c r="Z7805" s="8">
        <v>17</v>
      </c>
      <c r="AA7805" s="8">
        <v>19</v>
      </c>
      <c r="AB7805" s="8">
        <v>9</v>
      </c>
      <c r="AC7805" s="8">
        <v>79</v>
      </c>
      <c r="AD7805" s="8">
        <v>73</v>
      </c>
      <c r="AE7805" s="8">
        <v>52</v>
      </c>
      <c r="AF7805" s="8">
        <v>99</v>
      </c>
      <c r="AG7805" s="8">
        <v>6</v>
      </c>
      <c r="AH7805" s="8">
        <v>124</v>
      </c>
    </row>
    <row r="7806" spans="1:34" x14ac:dyDescent="0.2">
      <c r="B7806" s="7">
        <v>0.08</v>
      </c>
      <c r="C7806" s="7">
        <v>7.0000000000000007E-2</v>
      </c>
      <c r="D7806" s="7">
        <v>0.1</v>
      </c>
      <c r="E7806" s="7">
        <v>0.09</v>
      </c>
      <c r="F7806" s="7">
        <v>7.0000000000000007E-2</v>
      </c>
      <c r="G7806" s="7">
        <v>7.0000000000000007E-2</v>
      </c>
      <c r="H7806" s="7">
        <v>0.03</v>
      </c>
      <c r="I7806" s="7">
        <v>0.13</v>
      </c>
      <c r="J7806" s="7">
        <v>0.03</v>
      </c>
      <c r="K7806" s="7">
        <v>0.15</v>
      </c>
      <c r="L7806" s="7">
        <v>0.05</v>
      </c>
      <c r="M7806" s="7">
        <v>0.21</v>
      </c>
      <c r="N7806" s="7">
        <v>0.05</v>
      </c>
      <c r="O7806" s="7">
        <v>0.22</v>
      </c>
      <c r="P7806" s="7">
        <v>0.03</v>
      </c>
      <c r="Q7806" s="7">
        <v>0.2</v>
      </c>
      <c r="R7806" s="7">
        <v>0.01</v>
      </c>
      <c r="S7806" s="7">
        <v>0.15</v>
      </c>
      <c r="T7806" s="7">
        <v>7.0000000000000007E-2</v>
      </c>
      <c r="U7806" s="7">
        <v>0.1</v>
      </c>
      <c r="V7806" s="7">
        <v>0.05</v>
      </c>
      <c r="W7806" s="7">
        <v>0.14000000000000001</v>
      </c>
      <c r="X7806" s="7">
        <v>7.0000000000000007E-2</v>
      </c>
      <c r="Y7806" s="7">
        <v>0.15</v>
      </c>
      <c r="Z7806" s="7">
        <v>7.0000000000000007E-2</v>
      </c>
      <c r="AA7806" s="7">
        <v>0.11</v>
      </c>
      <c r="AB7806" s="7">
        <v>0.05</v>
      </c>
      <c r="AC7806" s="7">
        <v>0.06</v>
      </c>
      <c r="AD7806" s="7">
        <v>0.14000000000000001</v>
      </c>
      <c r="AE7806" s="7">
        <v>7.0000000000000007E-2</v>
      </c>
      <c r="AF7806" s="7">
        <v>7.0000000000000007E-2</v>
      </c>
      <c r="AG7806" s="7">
        <v>0.02</v>
      </c>
      <c r="AH7806" s="7">
        <v>0.1</v>
      </c>
    </row>
    <row r="7807" spans="1:34" x14ac:dyDescent="0.2">
      <c r="B7807" s="6" t="s">
        <v>1638</v>
      </c>
      <c r="D7807" s="6" t="s">
        <v>487</v>
      </c>
      <c r="I7807" s="6" t="s">
        <v>377</v>
      </c>
      <c r="K7807" s="6" t="s">
        <v>354</v>
      </c>
      <c r="M7807" s="6" t="s">
        <v>109</v>
      </c>
      <c r="O7807" s="6" t="s">
        <v>108</v>
      </c>
      <c r="Q7807" s="6" t="s">
        <v>107</v>
      </c>
      <c r="S7807" s="6" t="s">
        <v>106</v>
      </c>
      <c r="W7807" s="6" t="s">
        <v>91</v>
      </c>
      <c r="Y7807" s="6" t="s">
        <v>158</v>
      </c>
      <c r="AD7807" s="6" t="s">
        <v>212</v>
      </c>
      <c r="AE7807" s="6" t="s">
        <v>104</v>
      </c>
      <c r="AF7807" s="6" t="s">
        <v>104</v>
      </c>
      <c r="AH7807" s="6" t="s">
        <v>375</v>
      </c>
    </row>
    <row r="7808" spans="1:34" x14ac:dyDescent="0.2">
      <c r="B7808" s="6" t="s">
        <v>104</v>
      </c>
    </row>
    <row r="7809" spans="1:34" x14ac:dyDescent="0.2">
      <c r="A7809" s="6" t="s">
        <v>1406</v>
      </c>
      <c r="B7809" s="8">
        <v>78</v>
      </c>
      <c r="C7809" s="8">
        <v>51</v>
      </c>
      <c r="D7809" s="8">
        <v>26</v>
      </c>
      <c r="E7809" s="8">
        <v>14</v>
      </c>
      <c r="F7809" s="8">
        <v>25</v>
      </c>
      <c r="G7809" s="8">
        <v>12</v>
      </c>
      <c r="H7809" s="8">
        <v>4</v>
      </c>
      <c r="I7809" s="8">
        <v>59</v>
      </c>
      <c r="J7809" s="8">
        <v>4</v>
      </c>
      <c r="K7809" s="8">
        <v>60</v>
      </c>
      <c r="L7809" s="8">
        <v>25</v>
      </c>
      <c r="M7809" s="8">
        <v>18</v>
      </c>
      <c r="N7809" s="8">
        <v>14</v>
      </c>
      <c r="O7809" s="8">
        <v>38</v>
      </c>
      <c r="P7809" s="8">
        <v>3</v>
      </c>
      <c r="Q7809" s="8">
        <v>50</v>
      </c>
      <c r="R7809" s="6" t="s">
        <v>94</v>
      </c>
      <c r="S7809" s="8">
        <v>76</v>
      </c>
      <c r="T7809" s="8">
        <v>5</v>
      </c>
      <c r="U7809" s="8">
        <v>10</v>
      </c>
      <c r="V7809" s="8">
        <v>13</v>
      </c>
      <c r="W7809" s="8">
        <v>10</v>
      </c>
      <c r="X7809" s="8">
        <v>8</v>
      </c>
      <c r="Y7809" s="8">
        <v>5</v>
      </c>
      <c r="Z7809" s="8">
        <v>12</v>
      </c>
      <c r="AA7809" s="8">
        <v>5</v>
      </c>
      <c r="AB7809" s="8">
        <v>3</v>
      </c>
      <c r="AC7809" s="8">
        <v>38</v>
      </c>
      <c r="AD7809" s="8">
        <v>36</v>
      </c>
      <c r="AE7809" s="8">
        <v>37</v>
      </c>
      <c r="AF7809" s="8">
        <v>63</v>
      </c>
      <c r="AG7809" s="8">
        <v>6</v>
      </c>
      <c r="AH7809" s="8">
        <v>58</v>
      </c>
    </row>
    <row r="7810" spans="1:34" x14ac:dyDescent="0.2">
      <c r="B7810" s="7">
        <v>0.04</v>
      </c>
      <c r="C7810" s="7">
        <v>0.03</v>
      </c>
      <c r="D7810" s="7">
        <v>0.05</v>
      </c>
      <c r="E7810" s="7">
        <v>0.04</v>
      </c>
      <c r="F7810" s="7">
        <v>0.03</v>
      </c>
      <c r="G7810" s="7">
        <v>0.03</v>
      </c>
      <c r="H7810" s="7">
        <v>0.02</v>
      </c>
      <c r="I7810" s="7">
        <v>0.06</v>
      </c>
      <c r="J7810" s="7">
        <v>0.02</v>
      </c>
      <c r="K7810" s="7">
        <v>0.06</v>
      </c>
      <c r="L7810" s="7">
        <v>0.03</v>
      </c>
      <c r="M7810" s="7">
        <v>7.0000000000000007E-2</v>
      </c>
      <c r="N7810" s="7">
        <v>0.03</v>
      </c>
      <c r="O7810" s="7">
        <v>0.08</v>
      </c>
      <c r="P7810" s="7">
        <v>0.01</v>
      </c>
      <c r="Q7810" s="7">
        <v>0.08</v>
      </c>
      <c r="R7810" s="6" t="s">
        <v>94</v>
      </c>
      <c r="S7810" s="7">
        <v>7.0000000000000007E-2</v>
      </c>
      <c r="T7810" s="7">
        <v>0.02</v>
      </c>
      <c r="U7810" s="7">
        <v>0.06</v>
      </c>
      <c r="V7810" s="7">
        <v>0.05</v>
      </c>
      <c r="W7810" s="7">
        <v>0.08</v>
      </c>
      <c r="X7810" s="7">
        <v>0.03</v>
      </c>
      <c r="Y7810" s="7">
        <v>0.03</v>
      </c>
      <c r="Z7810" s="7">
        <v>0.05</v>
      </c>
      <c r="AA7810" s="7">
        <v>0.03</v>
      </c>
      <c r="AB7810" s="7">
        <v>0.02</v>
      </c>
      <c r="AC7810" s="7">
        <v>0.03</v>
      </c>
      <c r="AD7810" s="7">
        <v>7.0000000000000007E-2</v>
      </c>
      <c r="AE7810" s="7">
        <v>0.05</v>
      </c>
      <c r="AF7810" s="7">
        <v>0.05</v>
      </c>
      <c r="AG7810" s="7">
        <v>0.02</v>
      </c>
      <c r="AH7810" s="7">
        <v>0.05</v>
      </c>
    </row>
    <row r="7811" spans="1:34" x14ac:dyDescent="0.2">
      <c r="B7811" s="6" t="s">
        <v>1637</v>
      </c>
      <c r="I7811" s="6" t="s">
        <v>377</v>
      </c>
      <c r="K7811" s="6" t="s">
        <v>354</v>
      </c>
      <c r="M7811" s="6" t="s">
        <v>109</v>
      </c>
      <c r="O7811" s="6" t="s">
        <v>108</v>
      </c>
      <c r="Q7811" s="6" t="s">
        <v>107</v>
      </c>
      <c r="S7811" s="6" t="s">
        <v>106</v>
      </c>
      <c r="W7811" s="6" t="s">
        <v>92</v>
      </c>
      <c r="AD7811" s="6" t="s">
        <v>212</v>
      </c>
      <c r="AE7811" s="6" t="s">
        <v>104</v>
      </c>
      <c r="AF7811" s="6" t="s">
        <v>394</v>
      </c>
      <c r="AH7811" s="6" t="s">
        <v>394</v>
      </c>
    </row>
    <row r="7812" spans="1:34" x14ac:dyDescent="0.2">
      <c r="A7812" s="6" t="s">
        <v>1403</v>
      </c>
      <c r="B7812" s="8">
        <v>136</v>
      </c>
      <c r="C7812" s="8">
        <v>94</v>
      </c>
      <c r="D7812" s="8">
        <v>41</v>
      </c>
      <c r="E7812" s="8">
        <v>22</v>
      </c>
      <c r="F7812" s="8">
        <v>46</v>
      </c>
      <c r="G7812" s="8">
        <v>26</v>
      </c>
      <c r="H7812" s="8">
        <v>9</v>
      </c>
      <c r="I7812" s="8">
        <v>91</v>
      </c>
      <c r="J7812" s="8">
        <v>7</v>
      </c>
      <c r="K7812" s="8">
        <v>96</v>
      </c>
      <c r="L7812" s="8">
        <v>39</v>
      </c>
      <c r="M7812" s="8">
        <v>31</v>
      </c>
      <c r="N7812" s="8">
        <v>21</v>
      </c>
      <c r="O7812" s="8">
        <v>62</v>
      </c>
      <c r="P7812" s="8">
        <v>8</v>
      </c>
      <c r="Q7812" s="8">
        <v>74</v>
      </c>
      <c r="R7812" s="6" t="s">
        <v>94</v>
      </c>
      <c r="S7812" s="8">
        <v>125</v>
      </c>
      <c r="T7812" s="8">
        <v>19</v>
      </c>
      <c r="U7812" s="8">
        <v>14</v>
      </c>
      <c r="V7812" s="8">
        <v>28</v>
      </c>
      <c r="W7812" s="8">
        <v>8</v>
      </c>
      <c r="X7812" s="8">
        <v>14</v>
      </c>
      <c r="Y7812" s="8">
        <v>9</v>
      </c>
      <c r="Z7812" s="8">
        <v>13</v>
      </c>
      <c r="AA7812" s="8">
        <v>11</v>
      </c>
      <c r="AB7812" s="8">
        <v>6</v>
      </c>
      <c r="AC7812" s="8">
        <v>97</v>
      </c>
      <c r="AD7812" s="8">
        <v>31</v>
      </c>
      <c r="AE7812" s="8">
        <v>43</v>
      </c>
      <c r="AF7812" s="8">
        <v>92</v>
      </c>
      <c r="AG7812" s="8">
        <v>12</v>
      </c>
      <c r="AH7812" s="8">
        <v>93</v>
      </c>
    </row>
    <row r="7813" spans="1:34" x14ac:dyDescent="0.2">
      <c r="B7813" s="7">
        <v>7.0000000000000007E-2</v>
      </c>
      <c r="C7813" s="7">
        <v>0.06</v>
      </c>
      <c r="D7813" s="7">
        <v>0.08</v>
      </c>
      <c r="E7813" s="7">
        <v>0.06</v>
      </c>
      <c r="F7813" s="7">
        <v>0.06</v>
      </c>
      <c r="G7813" s="7">
        <v>0.06</v>
      </c>
      <c r="H7813" s="7">
        <v>0.04</v>
      </c>
      <c r="I7813" s="7">
        <v>0.09</v>
      </c>
      <c r="J7813" s="7">
        <v>0.03</v>
      </c>
      <c r="K7813" s="7">
        <v>0.1</v>
      </c>
      <c r="L7813" s="7">
        <v>0.05</v>
      </c>
      <c r="M7813" s="7">
        <v>0.12</v>
      </c>
      <c r="N7813" s="7">
        <v>0.04</v>
      </c>
      <c r="O7813" s="7">
        <v>0.14000000000000001</v>
      </c>
      <c r="P7813" s="7">
        <v>0.03</v>
      </c>
      <c r="Q7813" s="7">
        <v>0.12</v>
      </c>
      <c r="R7813" s="6" t="s">
        <v>94</v>
      </c>
      <c r="S7813" s="7">
        <v>0.11</v>
      </c>
      <c r="T7813" s="7">
        <v>7.0000000000000007E-2</v>
      </c>
      <c r="U7813" s="7">
        <v>0.08</v>
      </c>
      <c r="V7813" s="7">
        <v>0.1</v>
      </c>
      <c r="W7813" s="7">
        <v>0.06</v>
      </c>
      <c r="X7813" s="7">
        <v>0.06</v>
      </c>
      <c r="Y7813" s="7">
        <v>0.06</v>
      </c>
      <c r="Z7813" s="7">
        <v>0.05</v>
      </c>
      <c r="AA7813" s="7">
        <v>0.06</v>
      </c>
      <c r="AB7813" s="7">
        <v>0.03</v>
      </c>
      <c r="AC7813" s="7">
        <v>0.08</v>
      </c>
      <c r="AD7813" s="7">
        <v>0.06</v>
      </c>
      <c r="AE7813" s="7">
        <v>0.06</v>
      </c>
      <c r="AF7813" s="7">
        <v>7.0000000000000007E-2</v>
      </c>
      <c r="AG7813" s="7">
        <v>0.04</v>
      </c>
      <c r="AH7813" s="7">
        <v>7.0000000000000007E-2</v>
      </c>
    </row>
    <row r="7814" spans="1:34" x14ac:dyDescent="0.2">
      <c r="B7814" s="6" t="s">
        <v>1515</v>
      </c>
      <c r="I7814" s="6" t="s">
        <v>377</v>
      </c>
      <c r="K7814" s="6" t="s">
        <v>354</v>
      </c>
      <c r="M7814" s="6" t="s">
        <v>109</v>
      </c>
      <c r="O7814" s="6" t="s">
        <v>108</v>
      </c>
      <c r="Q7814" s="6" t="s">
        <v>107</v>
      </c>
      <c r="S7814" s="6" t="s">
        <v>106</v>
      </c>
      <c r="V7814" s="6" t="s">
        <v>92</v>
      </c>
      <c r="AC7814" s="6" t="s">
        <v>221</v>
      </c>
      <c r="AH7814" s="6" t="s">
        <v>104</v>
      </c>
    </row>
    <row r="7815" spans="1:34" x14ac:dyDescent="0.2">
      <c r="A7815" s="6" t="s">
        <v>1402</v>
      </c>
      <c r="B7815" s="8">
        <v>168</v>
      </c>
      <c r="C7815" s="8">
        <v>122</v>
      </c>
      <c r="D7815" s="8">
        <v>45</v>
      </c>
      <c r="E7815" s="8">
        <v>30</v>
      </c>
      <c r="F7815" s="8">
        <v>54</v>
      </c>
      <c r="G7815" s="8">
        <v>38</v>
      </c>
      <c r="H7815" s="8">
        <v>8</v>
      </c>
      <c r="I7815" s="8">
        <v>100</v>
      </c>
      <c r="J7815" s="8">
        <v>12</v>
      </c>
      <c r="K7815" s="8">
        <v>113</v>
      </c>
      <c r="L7815" s="8">
        <v>54</v>
      </c>
      <c r="M7815" s="8">
        <v>30</v>
      </c>
      <c r="N7815" s="8">
        <v>27</v>
      </c>
      <c r="O7815" s="8">
        <v>77</v>
      </c>
      <c r="P7815" s="8">
        <v>6</v>
      </c>
      <c r="Q7815" s="8">
        <v>90</v>
      </c>
      <c r="R7815" s="8">
        <v>1</v>
      </c>
      <c r="S7815" s="8">
        <v>154</v>
      </c>
      <c r="T7815" s="8">
        <v>24</v>
      </c>
      <c r="U7815" s="8">
        <v>21</v>
      </c>
      <c r="V7815" s="8">
        <v>22</v>
      </c>
      <c r="W7815" s="8">
        <v>10</v>
      </c>
      <c r="X7815" s="8">
        <v>26</v>
      </c>
      <c r="Y7815" s="8">
        <v>17</v>
      </c>
      <c r="Z7815" s="8">
        <v>20</v>
      </c>
      <c r="AA7815" s="8">
        <v>10</v>
      </c>
      <c r="AB7815" s="8">
        <v>4</v>
      </c>
      <c r="AC7815" s="8">
        <v>107</v>
      </c>
      <c r="AD7815" s="8">
        <v>50</v>
      </c>
      <c r="AE7815" s="8">
        <v>49</v>
      </c>
      <c r="AF7815" s="8">
        <v>128</v>
      </c>
      <c r="AG7815" s="8">
        <v>20</v>
      </c>
      <c r="AH7815" s="8">
        <v>125</v>
      </c>
    </row>
    <row r="7816" spans="1:34" x14ac:dyDescent="0.2">
      <c r="B7816" s="7">
        <v>0.08</v>
      </c>
      <c r="C7816" s="7">
        <v>0.08</v>
      </c>
      <c r="D7816" s="7">
        <v>0.09</v>
      </c>
      <c r="E7816" s="7">
        <v>0.08</v>
      </c>
      <c r="F7816" s="7">
        <v>7.0000000000000007E-2</v>
      </c>
      <c r="G7816" s="7">
        <v>0.09</v>
      </c>
      <c r="H7816" s="7">
        <v>0.04</v>
      </c>
      <c r="I7816" s="7">
        <v>0.1</v>
      </c>
      <c r="J7816" s="7">
        <v>0.05</v>
      </c>
      <c r="K7816" s="7">
        <v>0.12</v>
      </c>
      <c r="L7816" s="7">
        <v>7.0000000000000007E-2</v>
      </c>
      <c r="M7816" s="7">
        <v>0.12</v>
      </c>
      <c r="N7816" s="7">
        <v>0.05</v>
      </c>
      <c r="O7816" s="7">
        <v>0.17</v>
      </c>
      <c r="P7816" s="7">
        <v>0.02</v>
      </c>
      <c r="Q7816" s="7">
        <v>0.14000000000000001</v>
      </c>
      <c r="R7816" s="7">
        <v>0.01</v>
      </c>
      <c r="S7816" s="7">
        <v>0.14000000000000001</v>
      </c>
      <c r="T7816" s="7">
        <v>0.09</v>
      </c>
      <c r="U7816" s="7">
        <v>0.12</v>
      </c>
      <c r="V7816" s="7">
        <v>0.08</v>
      </c>
      <c r="W7816" s="7">
        <v>7.0000000000000007E-2</v>
      </c>
      <c r="X7816" s="7">
        <v>0.11</v>
      </c>
      <c r="Y7816" s="7">
        <v>0.1</v>
      </c>
      <c r="Z7816" s="7">
        <v>0.08</v>
      </c>
      <c r="AA7816" s="7">
        <v>0.06</v>
      </c>
      <c r="AB7816" s="7">
        <v>0.02</v>
      </c>
      <c r="AC7816" s="7">
        <v>0.08</v>
      </c>
      <c r="AD7816" s="7">
        <v>0.1</v>
      </c>
      <c r="AE7816" s="7">
        <v>7.0000000000000007E-2</v>
      </c>
      <c r="AF7816" s="7">
        <v>0.09</v>
      </c>
      <c r="AG7816" s="7">
        <v>7.0000000000000007E-2</v>
      </c>
      <c r="AH7816" s="7">
        <v>0.1</v>
      </c>
    </row>
    <row r="7817" spans="1:34" x14ac:dyDescent="0.2">
      <c r="B7817" s="6" t="s">
        <v>1636</v>
      </c>
      <c r="I7817" s="6" t="s">
        <v>377</v>
      </c>
      <c r="K7817" s="6" t="s">
        <v>354</v>
      </c>
      <c r="M7817" s="6" t="s">
        <v>109</v>
      </c>
      <c r="O7817" s="6" t="s">
        <v>108</v>
      </c>
      <c r="Q7817" s="6" t="s">
        <v>107</v>
      </c>
      <c r="S7817" s="6" t="s">
        <v>106</v>
      </c>
      <c r="AC7817" s="6" t="s">
        <v>218</v>
      </c>
      <c r="AD7817" s="6" t="s">
        <v>218</v>
      </c>
      <c r="AF7817" s="6" t="s">
        <v>396</v>
      </c>
      <c r="AH7817" s="6" t="s">
        <v>396</v>
      </c>
    </row>
    <row r="7818" spans="1:34" x14ac:dyDescent="0.2">
      <c r="A7818" s="6" t="s">
        <v>1401</v>
      </c>
      <c r="B7818" s="8">
        <v>214</v>
      </c>
      <c r="C7818" s="8">
        <v>160</v>
      </c>
      <c r="D7818" s="8">
        <v>52</v>
      </c>
      <c r="E7818" s="8">
        <v>36</v>
      </c>
      <c r="F7818" s="8">
        <v>79</v>
      </c>
      <c r="G7818" s="8">
        <v>45</v>
      </c>
      <c r="H7818" s="8">
        <v>17</v>
      </c>
      <c r="I7818" s="8">
        <v>104</v>
      </c>
      <c r="J7818" s="8">
        <v>19</v>
      </c>
      <c r="K7818" s="8">
        <v>120</v>
      </c>
      <c r="L7818" s="8">
        <v>86</v>
      </c>
      <c r="M7818" s="8">
        <v>28</v>
      </c>
      <c r="N7818" s="8">
        <v>49</v>
      </c>
      <c r="O7818" s="8">
        <v>57</v>
      </c>
      <c r="P7818" s="8">
        <v>17</v>
      </c>
      <c r="Q7818" s="8">
        <v>75</v>
      </c>
      <c r="R7818" s="8">
        <v>1</v>
      </c>
      <c r="S7818" s="8">
        <v>164</v>
      </c>
      <c r="T7818" s="8">
        <v>35</v>
      </c>
      <c r="U7818" s="8">
        <v>17</v>
      </c>
      <c r="V7818" s="8">
        <v>34</v>
      </c>
      <c r="W7818" s="8">
        <v>12</v>
      </c>
      <c r="X7818" s="8">
        <v>29</v>
      </c>
      <c r="Y7818" s="8">
        <v>14</v>
      </c>
      <c r="Z7818" s="8">
        <v>24</v>
      </c>
      <c r="AA7818" s="8">
        <v>17</v>
      </c>
      <c r="AB7818" s="8">
        <v>12</v>
      </c>
      <c r="AC7818" s="8">
        <v>142</v>
      </c>
      <c r="AD7818" s="8">
        <v>57</v>
      </c>
      <c r="AE7818" s="8">
        <v>70</v>
      </c>
      <c r="AF7818" s="8">
        <v>157</v>
      </c>
      <c r="AG7818" s="8">
        <v>28</v>
      </c>
      <c r="AH7818" s="8">
        <v>141</v>
      </c>
    </row>
    <row r="7819" spans="1:34" x14ac:dyDescent="0.2">
      <c r="B7819" s="7">
        <v>0.11</v>
      </c>
      <c r="C7819" s="7">
        <v>0.11</v>
      </c>
      <c r="D7819" s="7">
        <v>0.11</v>
      </c>
      <c r="E7819" s="7">
        <v>0.1</v>
      </c>
      <c r="F7819" s="7">
        <v>0.11</v>
      </c>
      <c r="G7819" s="7">
        <v>0.1</v>
      </c>
      <c r="H7819" s="7">
        <v>0.08</v>
      </c>
      <c r="I7819" s="7">
        <v>0.11</v>
      </c>
      <c r="J7819" s="7">
        <v>0.08</v>
      </c>
      <c r="K7819" s="7">
        <v>0.13</v>
      </c>
      <c r="L7819" s="7">
        <v>0.11</v>
      </c>
      <c r="M7819" s="7">
        <v>0.11</v>
      </c>
      <c r="N7819" s="7">
        <v>0.1</v>
      </c>
      <c r="O7819" s="7">
        <v>0.13</v>
      </c>
      <c r="P7819" s="7">
        <v>0.06</v>
      </c>
      <c r="Q7819" s="7">
        <v>0.12</v>
      </c>
      <c r="R7819" s="7">
        <v>0.01</v>
      </c>
      <c r="S7819" s="7">
        <v>0.15</v>
      </c>
      <c r="T7819" s="7">
        <v>0.13</v>
      </c>
      <c r="U7819" s="7">
        <v>0.1</v>
      </c>
      <c r="V7819" s="7">
        <v>0.12</v>
      </c>
      <c r="W7819" s="7">
        <v>0.08</v>
      </c>
      <c r="X7819" s="7">
        <v>0.12</v>
      </c>
      <c r="Y7819" s="7">
        <v>0.09</v>
      </c>
      <c r="Z7819" s="7">
        <v>0.1</v>
      </c>
      <c r="AA7819" s="7">
        <v>0.1</v>
      </c>
      <c r="AB7819" s="7">
        <v>7.0000000000000007E-2</v>
      </c>
      <c r="AC7819" s="7">
        <v>0.11</v>
      </c>
      <c r="AD7819" s="7">
        <v>0.11</v>
      </c>
      <c r="AE7819" s="7">
        <v>0.1</v>
      </c>
      <c r="AF7819" s="7">
        <v>0.11</v>
      </c>
      <c r="AG7819" s="7">
        <v>0.09</v>
      </c>
      <c r="AH7819" s="7">
        <v>0.11</v>
      </c>
    </row>
    <row r="7820" spans="1:34" x14ac:dyDescent="0.2">
      <c r="B7820" s="6" t="s">
        <v>1635</v>
      </c>
      <c r="K7820" s="6" t="s">
        <v>354</v>
      </c>
      <c r="Q7820" s="6" t="s">
        <v>161</v>
      </c>
      <c r="S7820" s="6" t="s">
        <v>106</v>
      </c>
    </row>
    <row r="7821" spans="1:34" x14ac:dyDescent="0.2">
      <c r="A7821" s="6" t="s">
        <v>1397</v>
      </c>
      <c r="B7821" s="8">
        <v>402</v>
      </c>
      <c r="C7821" s="8">
        <v>301</v>
      </c>
      <c r="D7821" s="8">
        <v>101</v>
      </c>
      <c r="E7821" s="8">
        <v>80</v>
      </c>
      <c r="F7821" s="8">
        <v>154</v>
      </c>
      <c r="G7821" s="8">
        <v>67</v>
      </c>
      <c r="H7821" s="8">
        <v>30</v>
      </c>
      <c r="I7821" s="8">
        <v>181</v>
      </c>
      <c r="J7821" s="8">
        <v>19</v>
      </c>
      <c r="K7821" s="8">
        <v>153</v>
      </c>
      <c r="L7821" s="8">
        <v>118</v>
      </c>
      <c r="M7821" s="8">
        <v>38</v>
      </c>
      <c r="N7821" s="8">
        <v>60</v>
      </c>
      <c r="O7821" s="8">
        <v>44</v>
      </c>
      <c r="P7821" s="8">
        <v>30</v>
      </c>
      <c r="Q7821" s="8">
        <v>96</v>
      </c>
      <c r="R7821" s="6" t="s">
        <v>94</v>
      </c>
      <c r="S7821" s="8">
        <v>185</v>
      </c>
      <c r="T7821" s="8">
        <v>47</v>
      </c>
      <c r="U7821" s="8">
        <v>36</v>
      </c>
      <c r="V7821" s="8">
        <v>57</v>
      </c>
      <c r="W7821" s="8">
        <v>31</v>
      </c>
      <c r="X7821" s="8">
        <v>47</v>
      </c>
      <c r="Y7821" s="8">
        <v>29</v>
      </c>
      <c r="Z7821" s="8">
        <v>44</v>
      </c>
      <c r="AA7821" s="8">
        <v>35</v>
      </c>
      <c r="AB7821" s="8">
        <v>24</v>
      </c>
      <c r="AC7821" s="8">
        <v>260</v>
      </c>
      <c r="AD7821" s="8">
        <v>101</v>
      </c>
      <c r="AE7821" s="8">
        <v>127</v>
      </c>
      <c r="AF7821" s="8">
        <v>262</v>
      </c>
      <c r="AG7821" s="8">
        <v>49</v>
      </c>
      <c r="AH7821" s="8">
        <v>225</v>
      </c>
    </row>
    <row r="7822" spans="1:34" x14ac:dyDescent="0.2">
      <c r="B7822" s="7">
        <v>0.2</v>
      </c>
      <c r="C7822" s="7">
        <v>0.2</v>
      </c>
      <c r="D7822" s="7">
        <v>0.21</v>
      </c>
      <c r="E7822" s="7">
        <v>0.22</v>
      </c>
      <c r="F7822" s="7">
        <v>0.21</v>
      </c>
      <c r="G7822" s="7">
        <v>0.15</v>
      </c>
      <c r="H7822" s="7">
        <v>0.14000000000000001</v>
      </c>
      <c r="I7822" s="7">
        <v>0.18</v>
      </c>
      <c r="J7822" s="7">
        <v>7.0000000000000007E-2</v>
      </c>
      <c r="K7822" s="7">
        <v>0.16</v>
      </c>
      <c r="L7822" s="7">
        <v>0.16</v>
      </c>
      <c r="M7822" s="7">
        <v>0.15</v>
      </c>
      <c r="N7822" s="7">
        <v>0.12</v>
      </c>
      <c r="O7822" s="7">
        <v>0.1</v>
      </c>
      <c r="P7822" s="7">
        <v>0.11</v>
      </c>
      <c r="Q7822" s="7">
        <v>0.15</v>
      </c>
      <c r="R7822" s="6" t="s">
        <v>94</v>
      </c>
      <c r="S7822" s="7">
        <v>0.17</v>
      </c>
      <c r="T7822" s="7">
        <v>0.18</v>
      </c>
      <c r="U7822" s="7">
        <v>0.21</v>
      </c>
      <c r="V7822" s="7">
        <v>0.21</v>
      </c>
      <c r="W7822" s="7">
        <v>0.22</v>
      </c>
      <c r="X7822" s="7">
        <v>0.19</v>
      </c>
      <c r="Y7822" s="7">
        <v>0.18</v>
      </c>
      <c r="Z7822" s="7">
        <v>0.17</v>
      </c>
      <c r="AA7822" s="7">
        <v>0.21</v>
      </c>
      <c r="AB7822" s="7">
        <v>0.14000000000000001</v>
      </c>
      <c r="AC7822" s="7">
        <v>0.21</v>
      </c>
      <c r="AD7822" s="7">
        <v>0.2</v>
      </c>
      <c r="AE7822" s="7">
        <v>0.17</v>
      </c>
      <c r="AF7822" s="7">
        <v>0.19</v>
      </c>
      <c r="AG7822" s="7">
        <v>0.16</v>
      </c>
      <c r="AH7822" s="7">
        <v>0.18</v>
      </c>
    </row>
    <row r="7823" spans="1:34" x14ac:dyDescent="0.2">
      <c r="B7823" s="6" t="s">
        <v>1445</v>
      </c>
      <c r="E7823" s="6" t="s">
        <v>304</v>
      </c>
      <c r="F7823" s="6" t="s">
        <v>304</v>
      </c>
      <c r="S7823" s="6" t="s">
        <v>205</v>
      </c>
    </row>
    <row r="7824" spans="1:34" x14ac:dyDescent="0.2">
      <c r="A7824" s="6" t="s">
        <v>1620</v>
      </c>
    </row>
    <row r="7826" spans="1:34" x14ac:dyDescent="0.2">
      <c r="A7826" s="6" t="s">
        <v>1393</v>
      </c>
      <c r="B7826" s="8">
        <v>264</v>
      </c>
      <c r="C7826" s="8">
        <v>209</v>
      </c>
      <c r="D7826" s="8">
        <v>54</v>
      </c>
      <c r="E7826" s="8">
        <v>46</v>
      </c>
      <c r="F7826" s="8">
        <v>94</v>
      </c>
      <c r="G7826" s="8">
        <v>69</v>
      </c>
      <c r="H7826" s="8">
        <v>30</v>
      </c>
      <c r="I7826" s="8">
        <v>103</v>
      </c>
      <c r="J7826" s="8">
        <v>29</v>
      </c>
      <c r="K7826" s="8">
        <v>98</v>
      </c>
      <c r="L7826" s="8">
        <v>100</v>
      </c>
      <c r="M7826" s="8">
        <v>16</v>
      </c>
      <c r="N7826" s="8">
        <v>65</v>
      </c>
      <c r="O7826" s="8">
        <v>24</v>
      </c>
      <c r="P7826" s="8">
        <v>35</v>
      </c>
      <c r="Q7826" s="8">
        <v>52</v>
      </c>
      <c r="R7826" s="8">
        <v>6</v>
      </c>
      <c r="S7826" s="8">
        <v>100</v>
      </c>
      <c r="T7826" s="8">
        <v>32</v>
      </c>
      <c r="U7826" s="8">
        <v>23</v>
      </c>
      <c r="V7826" s="8">
        <v>39</v>
      </c>
      <c r="W7826" s="8">
        <v>14</v>
      </c>
      <c r="X7826" s="8">
        <v>33</v>
      </c>
      <c r="Y7826" s="8">
        <v>21</v>
      </c>
      <c r="Z7826" s="8">
        <v>34</v>
      </c>
      <c r="AA7826" s="8">
        <v>29</v>
      </c>
      <c r="AB7826" s="8">
        <v>32</v>
      </c>
      <c r="AC7826" s="8">
        <v>175</v>
      </c>
      <c r="AD7826" s="8">
        <v>49</v>
      </c>
      <c r="AE7826" s="8">
        <v>110</v>
      </c>
      <c r="AF7826" s="8">
        <v>193</v>
      </c>
      <c r="AG7826" s="8">
        <v>39</v>
      </c>
      <c r="AH7826" s="8">
        <v>165</v>
      </c>
    </row>
    <row r="7827" spans="1:34" x14ac:dyDescent="0.2">
      <c r="B7827" s="7">
        <v>0.13</v>
      </c>
      <c r="C7827" s="7">
        <v>0.14000000000000001</v>
      </c>
      <c r="D7827" s="7">
        <v>0.11</v>
      </c>
      <c r="E7827" s="7">
        <v>0.13</v>
      </c>
      <c r="F7827" s="7">
        <v>0.13</v>
      </c>
      <c r="G7827" s="7">
        <v>0.16</v>
      </c>
      <c r="H7827" s="7">
        <v>0.14000000000000001</v>
      </c>
      <c r="I7827" s="7">
        <v>0.1</v>
      </c>
      <c r="J7827" s="7">
        <v>0.11</v>
      </c>
      <c r="K7827" s="7">
        <v>0.1</v>
      </c>
      <c r="L7827" s="7">
        <v>0.13</v>
      </c>
      <c r="M7827" s="7">
        <v>0.06</v>
      </c>
      <c r="N7827" s="7">
        <v>0.13</v>
      </c>
      <c r="O7827" s="7">
        <v>0.05</v>
      </c>
      <c r="P7827" s="7">
        <v>0.13</v>
      </c>
      <c r="Q7827" s="7">
        <v>0.08</v>
      </c>
      <c r="R7827" s="7">
        <v>0.05</v>
      </c>
      <c r="S7827" s="7">
        <v>0.09</v>
      </c>
      <c r="T7827" s="7">
        <v>0.12</v>
      </c>
      <c r="U7827" s="7">
        <v>0.13</v>
      </c>
      <c r="V7827" s="7">
        <v>0.14000000000000001</v>
      </c>
      <c r="W7827" s="7">
        <v>0.1</v>
      </c>
      <c r="X7827" s="7">
        <v>0.14000000000000001</v>
      </c>
      <c r="Y7827" s="7">
        <v>0.13</v>
      </c>
      <c r="Z7827" s="7">
        <v>0.14000000000000001</v>
      </c>
      <c r="AA7827" s="7">
        <v>0.17</v>
      </c>
      <c r="AB7827" s="7">
        <v>0.19</v>
      </c>
      <c r="AC7827" s="7">
        <v>0.14000000000000001</v>
      </c>
      <c r="AD7827" s="7">
        <v>0.1</v>
      </c>
      <c r="AE7827" s="7">
        <v>0.15</v>
      </c>
      <c r="AF7827" s="7">
        <v>0.14000000000000001</v>
      </c>
      <c r="AG7827" s="7">
        <v>0.13</v>
      </c>
      <c r="AH7827" s="7">
        <v>0.13</v>
      </c>
    </row>
    <row r="7828" spans="1:34" x14ac:dyDescent="0.2">
      <c r="B7828" s="6" t="s">
        <v>1606</v>
      </c>
      <c r="L7828" s="6" t="s">
        <v>116</v>
      </c>
      <c r="N7828" s="6" t="s">
        <v>115</v>
      </c>
      <c r="P7828" s="6" t="s">
        <v>114</v>
      </c>
      <c r="AB7828" s="6" t="s">
        <v>226</v>
      </c>
      <c r="AC7828" s="6" t="s">
        <v>112</v>
      </c>
      <c r="AE7828" s="6" t="s">
        <v>92</v>
      </c>
    </row>
    <row r="7829" spans="1:34" x14ac:dyDescent="0.2">
      <c r="A7829" s="6" t="s">
        <v>1390</v>
      </c>
      <c r="B7829" s="8">
        <v>232</v>
      </c>
      <c r="C7829" s="8">
        <v>176</v>
      </c>
      <c r="D7829" s="8">
        <v>57</v>
      </c>
      <c r="E7829" s="8">
        <v>33</v>
      </c>
      <c r="F7829" s="8">
        <v>84</v>
      </c>
      <c r="G7829" s="8">
        <v>59</v>
      </c>
      <c r="H7829" s="8">
        <v>37</v>
      </c>
      <c r="I7829" s="8">
        <v>88</v>
      </c>
      <c r="J7829" s="8">
        <v>50</v>
      </c>
      <c r="K7829" s="8">
        <v>70</v>
      </c>
      <c r="L7829" s="8">
        <v>111</v>
      </c>
      <c r="M7829" s="8">
        <v>17</v>
      </c>
      <c r="N7829" s="8">
        <v>85</v>
      </c>
      <c r="O7829" s="8">
        <v>25</v>
      </c>
      <c r="P7829" s="8">
        <v>50</v>
      </c>
      <c r="Q7829" s="8">
        <v>40</v>
      </c>
      <c r="R7829" s="8">
        <v>19</v>
      </c>
      <c r="S7829" s="8">
        <v>68</v>
      </c>
      <c r="T7829" s="8">
        <v>31</v>
      </c>
      <c r="U7829" s="8">
        <v>18</v>
      </c>
      <c r="V7829" s="8">
        <v>32</v>
      </c>
      <c r="W7829" s="8">
        <v>8</v>
      </c>
      <c r="X7829" s="8">
        <v>21</v>
      </c>
      <c r="Y7829" s="8">
        <v>22</v>
      </c>
      <c r="Z7829" s="8">
        <v>46</v>
      </c>
      <c r="AA7829" s="8">
        <v>11</v>
      </c>
      <c r="AB7829" s="8">
        <v>28</v>
      </c>
      <c r="AC7829" s="8">
        <v>151</v>
      </c>
      <c r="AD7829" s="8">
        <v>52</v>
      </c>
      <c r="AE7829" s="8">
        <v>88</v>
      </c>
      <c r="AF7829" s="8">
        <v>169</v>
      </c>
      <c r="AG7829" s="8">
        <v>48</v>
      </c>
      <c r="AH7829" s="8">
        <v>149</v>
      </c>
    </row>
    <row r="7830" spans="1:34" x14ac:dyDescent="0.2">
      <c r="B7830" s="7">
        <v>0.12</v>
      </c>
      <c r="C7830" s="7">
        <v>0.12</v>
      </c>
      <c r="D7830" s="7">
        <v>0.11</v>
      </c>
      <c r="E7830" s="7">
        <v>0.09</v>
      </c>
      <c r="F7830" s="7">
        <v>0.12</v>
      </c>
      <c r="G7830" s="7">
        <v>0.14000000000000001</v>
      </c>
      <c r="H7830" s="7">
        <v>0.18</v>
      </c>
      <c r="I7830" s="7">
        <v>0.09</v>
      </c>
      <c r="J7830" s="7">
        <v>0.2</v>
      </c>
      <c r="K7830" s="7">
        <v>0.08</v>
      </c>
      <c r="L7830" s="7">
        <v>0.15</v>
      </c>
      <c r="M7830" s="7">
        <v>7.0000000000000007E-2</v>
      </c>
      <c r="N7830" s="7">
        <v>0.17</v>
      </c>
      <c r="O7830" s="7">
        <v>0.06</v>
      </c>
      <c r="P7830" s="7">
        <v>0.18</v>
      </c>
      <c r="Q7830" s="7">
        <v>0.06</v>
      </c>
      <c r="R7830" s="7">
        <v>0.16</v>
      </c>
      <c r="S7830" s="7">
        <v>0.06</v>
      </c>
      <c r="T7830" s="7">
        <v>0.12</v>
      </c>
      <c r="U7830" s="7">
        <v>0.1</v>
      </c>
      <c r="V7830" s="7">
        <v>0.12</v>
      </c>
      <c r="W7830" s="7">
        <v>0.06</v>
      </c>
      <c r="X7830" s="7">
        <v>0.09</v>
      </c>
      <c r="Y7830" s="7">
        <v>0.13</v>
      </c>
      <c r="Z7830" s="7">
        <v>0.18</v>
      </c>
      <c r="AA7830" s="7">
        <v>7.0000000000000007E-2</v>
      </c>
      <c r="AB7830" s="7">
        <v>0.16</v>
      </c>
      <c r="AC7830" s="7">
        <v>0.12</v>
      </c>
      <c r="AD7830" s="7">
        <v>0.1</v>
      </c>
      <c r="AE7830" s="7">
        <v>0.12</v>
      </c>
      <c r="AF7830" s="7">
        <v>0.12</v>
      </c>
      <c r="AG7830" s="7">
        <v>0.16</v>
      </c>
      <c r="AH7830" s="7">
        <v>0.12</v>
      </c>
    </row>
    <row r="7831" spans="1:34" x14ac:dyDescent="0.2">
      <c r="B7831" s="6" t="s">
        <v>1634</v>
      </c>
      <c r="H7831" s="6" t="s">
        <v>170</v>
      </c>
      <c r="J7831" s="6" t="s">
        <v>235</v>
      </c>
      <c r="L7831" s="6" t="s">
        <v>223</v>
      </c>
      <c r="N7831" s="6" t="s">
        <v>222</v>
      </c>
      <c r="P7831" s="6" t="s">
        <v>228</v>
      </c>
      <c r="R7831" s="6" t="s">
        <v>113</v>
      </c>
      <c r="Z7831" s="6" t="s">
        <v>379</v>
      </c>
      <c r="AB7831" s="6" t="s">
        <v>226</v>
      </c>
      <c r="AG7831" s="6" t="s">
        <v>111</v>
      </c>
    </row>
    <row r="7832" spans="1:34" x14ac:dyDescent="0.2">
      <c r="A7832" s="6" t="s">
        <v>1388</v>
      </c>
      <c r="B7832" s="8">
        <v>171</v>
      </c>
      <c r="C7832" s="8">
        <v>136</v>
      </c>
      <c r="D7832" s="8">
        <v>35</v>
      </c>
      <c r="E7832" s="8">
        <v>20</v>
      </c>
      <c r="F7832" s="8">
        <v>73</v>
      </c>
      <c r="G7832" s="8">
        <v>43</v>
      </c>
      <c r="H7832" s="8">
        <v>33</v>
      </c>
      <c r="I7832" s="8">
        <v>62</v>
      </c>
      <c r="J7832" s="8">
        <v>61</v>
      </c>
      <c r="K7832" s="8">
        <v>46</v>
      </c>
      <c r="L7832" s="8">
        <v>103</v>
      </c>
      <c r="M7832" s="8">
        <v>12</v>
      </c>
      <c r="N7832" s="8">
        <v>94</v>
      </c>
      <c r="O7832" s="8">
        <v>23</v>
      </c>
      <c r="P7832" s="8">
        <v>64</v>
      </c>
      <c r="Q7832" s="8">
        <v>17</v>
      </c>
      <c r="R7832" s="8">
        <v>38</v>
      </c>
      <c r="S7832" s="8">
        <v>45</v>
      </c>
      <c r="T7832" s="8">
        <v>26</v>
      </c>
      <c r="U7832" s="8">
        <v>6</v>
      </c>
      <c r="V7832" s="8">
        <v>20</v>
      </c>
      <c r="W7832" s="8">
        <v>13</v>
      </c>
      <c r="X7832" s="8">
        <v>27</v>
      </c>
      <c r="Y7832" s="8">
        <v>11</v>
      </c>
      <c r="Z7832" s="8">
        <v>26</v>
      </c>
      <c r="AA7832" s="8">
        <v>16</v>
      </c>
      <c r="AB7832" s="8">
        <v>18</v>
      </c>
      <c r="AC7832" s="8">
        <v>114</v>
      </c>
      <c r="AD7832" s="8">
        <v>37</v>
      </c>
      <c r="AE7832" s="8">
        <v>84</v>
      </c>
      <c r="AF7832" s="8">
        <v>122</v>
      </c>
      <c r="AG7832" s="8">
        <v>45</v>
      </c>
      <c r="AH7832" s="8">
        <v>94</v>
      </c>
    </row>
    <row r="7833" spans="1:34" x14ac:dyDescent="0.2">
      <c r="B7833" s="7">
        <v>0.08</v>
      </c>
      <c r="C7833" s="7">
        <v>0.09</v>
      </c>
      <c r="D7833" s="7">
        <v>7.0000000000000007E-2</v>
      </c>
      <c r="E7833" s="7">
        <v>0.06</v>
      </c>
      <c r="F7833" s="7">
        <v>0.1</v>
      </c>
      <c r="G7833" s="7">
        <v>0.1</v>
      </c>
      <c r="H7833" s="7">
        <v>0.16</v>
      </c>
      <c r="I7833" s="7">
        <v>0.06</v>
      </c>
      <c r="J7833" s="7">
        <v>0.24</v>
      </c>
      <c r="K7833" s="7">
        <v>0.05</v>
      </c>
      <c r="L7833" s="7">
        <v>0.14000000000000001</v>
      </c>
      <c r="M7833" s="7">
        <v>0.05</v>
      </c>
      <c r="N7833" s="7">
        <v>0.19</v>
      </c>
      <c r="O7833" s="7">
        <v>0.05</v>
      </c>
      <c r="P7833" s="7">
        <v>0.23</v>
      </c>
      <c r="Q7833" s="7">
        <v>0.03</v>
      </c>
      <c r="R7833" s="7">
        <v>0.32</v>
      </c>
      <c r="S7833" s="7">
        <v>0.04</v>
      </c>
      <c r="T7833" s="7">
        <v>0.1</v>
      </c>
      <c r="U7833" s="7">
        <v>0.04</v>
      </c>
      <c r="V7833" s="7">
        <v>7.0000000000000007E-2</v>
      </c>
      <c r="W7833" s="7">
        <v>0.09</v>
      </c>
      <c r="X7833" s="7">
        <v>0.11</v>
      </c>
      <c r="Y7833" s="7">
        <v>7.0000000000000007E-2</v>
      </c>
      <c r="Z7833" s="7">
        <v>0.1</v>
      </c>
      <c r="AA7833" s="7">
        <v>0.09</v>
      </c>
      <c r="AB7833" s="7">
        <v>0.11</v>
      </c>
      <c r="AC7833" s="7">
        <v>0.09</v>
      </c>
      <c r="AD7833" s="7">
        <v>7.0000000000000007E-2</v>
      </c>
      <c r="AE7833" s="7">
        <v>0.12</v>
      </c>
      <c r="AF7833" s="7">
        <v>0.09</v>
      </c>
      <c r="AG7833" s="7">
        <v>0.15</v>
      </c>
      <c r="AH7833" s="7">
        <v>0.08</v>
      </c>
    </row>
    <row r="7834" spans="1:34" x14ac:dyDescent="0.2">
      <c r="B7834" s="6" t="s">
        <v>1509</v>
      </c>
      <c r="F7834" s="6" t="s">
        <v>41</v>
      </c>
      <c r="G7834" s="6" t="s">
        <v>41</v>
      </c>
      <c r="H7834" s="6" t="s">
        <v>170</v>
      </c>
      <c r="J7834" s="6" t="s">
        <v>235</v>
      </c>
      <c r="L7834" s="6" t="s">
        <v>223</v>
      </c>
      <c r="N7834" s="6" t="s">
        <v>222</v>
      </c>
      <c r="P7834" s="6" t="s">
        <v>228</v>
      </c>
      <c r="R7834" s="6" t="s">
        <v>380</v>
      </c>
      <c r="T7834" s="6" t="s">
        <v>79</v>
      </c>
      <c r="AE7834" s="6" t="s">
        <v>225</v>
      </c>
      <c r="AG7834" s="6" t="s">
        <v>225</v>
      </c>
    </row>
    <row r="7835" spans="1:34" x14ac:dyDescent="0.2">
      <c r="A7835" s="6" t="s">
        <v>1387</v>
      </c>
      <c r="B7835" s="8">
        <v>68</v>
      </c>
      <c r="C7835" s="8">
        <v>58</v>
      </c>
      <c r="D7835" s="8">
        <v>9</v>
      </c>
      <c r="E7835" s="8">
        <v>11</v>
      </c>
      <c r="F7835" s="8">
        <v>27</v>
      </c>
      <c r="G7835" s="8">
        <v>21</v>
      </c>
      <c r="H7835" s="8">
        <v>24</v>
      </c>
      <c r="I7835" s="8">
        <v>21</v>
      </c>
      <c r="J7835" s="8">
        <v>34</v>
      </c>
      <c r="K7835" s="8">
        <v>16</v>
      </c>
      <c r="L7835" s="8">
        <v>45</v>
      </c>
      <c r="M7835" s="8">
        <v>1</v>
      </c>
      <c r="N7835" s="8">
        <v>48</v>
      </c>
      <c r="O7835" s="6" t="s">
        <v>94</v>
      </c>
      <c r="P7835" s="8">
        <v>35</v>
      </c>
      <c r="Q7835" s="8">
        <v>3</v>
      </c>
      <c r="R7835" s="8">
        <v>38</v>
      </c>
      <c r="S7835" s="8">
        <v>8</v>
      </c>
      <c r="T7835" s="8">
        <v>13</v>
      </c>
      <c r="U7835" s="8">
        <v>4</v>
      </c>
      <c r="V7835" s="8">
        <v>7</v>
      </c>
      <c r="W7835" s="8">
        <v>5</v>
      </c>
      <c r="X7835" s="8">
        <v>11</v>
      </c>
      <c r="Y7835" s="8">
        <v>3</v>
      </c>
      <c r="Z7835" s="8">
        <v>7</v>
      </c>
      <c r="AA7835" s="8">
        <v>5</v>
      </c>
      <c r="AB7835" s="8">
        <v>6</v>
      </c>
      <c r="AC7835" s="8">
        <v>48</v>
      </c>
      <c r="AD7835" s="8">
        <v>14</v>
      </c>
      <c r="AE7835" s="8">
        <v>40</v>
      </c>
      <c r="AF7835" s="8">
        <v>48</v>
      </c>
      <c r="AG7835" s="8">
        <v>25</v>
      </c>
      <c r="AH7835" s="8">
        <v>35</v>
      </c>
    </row>
    <row r="7836" spans="1:34" x14ac:dyDescent="0.2">
      <c r="B7836" s="7">
        <v>0.03</v>
      </c>
      <c r="C7836" s="7">
        <v>0.04</v>
      </c>
      <c r="D7836" s="7">
        <v>0.02</v>
      </c>
      <c r="E7836" s="7">
        <v>0.03</v>
      </c>
      <c r="F7836" s="7">
        <v>0.04</v>
      </c>
      <c r="G7836" s="7">
        <v>0.05</v>
      </c>
      <c r="H7836" s="7">
        <v>0.11</v>
      </c>
      <c r="I7836" s="7">
        <v>0.02</v>
      </c>
      <c r="J7836" s="7">
        <v>0.13</v>
      </c>
      <c r="K7836" s="7">
        <v>0.02</v>
      </c>
      <c r="L7836" s="7">
        <v>0.06</v>
      </c>
      <c r="M7836" s="6" t="s">
        <v>95</v>
      </c>
      <c r="N7836" s="7">
        <v>0.09</v>
      </c>
      <c r="O7836" s="6" t="s">
        <v>94</v>
      </c>
      <c r="P7836" s="7">
        <v>0.13</v>
      </c>
      <c r="Q7836" s="6" t="s">
        <v>95</v>
      </c>
      <c r="R7836" s="7">
        <v>0.32</v>
      </c>
      <c r="S7836" s="7">
        <v>0.01</v>
      </c>
      <c r="T7836" s="7">
        <v>0.05</v>
      </c>
      <c r="U7836" s="7">
        <v>0.03</v>
      </c>
      <c r="V7836" s="7">
        <v>0.03</v>
      </c>
      <c r="W7836" s="7">
        <v>0.04</v>
      </c>
      <c r="X7836" s="7">
        <v>0.04</v>
      </c>
      <c r="Y7836" s="7">
        <v>0.02</v>
      </c>
      <c r="Z7836" s="7">
        <v>0.03</v>
      </c>
      <c r="AA7836" s="7">
        <v>0.03</v>
      </c>
      <c r="AB7836" s="7">
        <v>0.03</v>
      </c>
      <c r="AC7836" s="7">
        <v>0.04</v>
      </c>
      <c r="AD7836" s="7">
        <v>0.03</v>
      </c>
      <c r="AE7836" s="7">
        <v>0.06</v>
      </c>
      <c r="AF7836" s="7">
        <v>0.03</v>
      </c>
      <c r="AG7836" s="7">
        <v>0.08</v>
      </c>
      <c r="AH7836" s="7">
        <v>0.03</v>
      </c>
    </row>
    <row r="7837" spans="1:34" x14ac:dyDescent="0.2">
      <c r="B7837" s="6" t="s">
        <v>660</v>
      </c>
      <c r="C7837" s="6" t="s">
        <v>85</v>
      </c>
      <c r="H7837" s="6" t="s">
        <v>170</v>
      </c>
      <c r="J7837" s="6" t="s">
        <v>235</v>
      </c>
      <c r="L7837" s="6" t="s">
        <v>223</v>
      </c>
      <c r="N7837" s="6" t="s">
        <v>222</v>
      </c>
      <c r="P7837" s="6" t="s">
        <v>228</v>
      </c>
      <c r="R7837" s="6" t="s">
        <v>380</v>
      </c>
      <c r="AE7837" s="6" t="s">
        <v>225</v>
      </c>
      <c r="AG7837" s="6" t="s">
        <v>225</v>
      </c>
    </row>
    <row r="7838" spans="1:34" x14ac:dyDescent="0.2">
      <c r="A7838" s="6" t="s">
        <v>1385</v>
      </c>
      <c r="B7838" s="8">
        <v>30</v>
      </c>
      <c r="C7838" s="8">
        <v>27</v>
      </c>
      <c r="D7838" s="8">
        <v>3</v>
      </c>
      <c r="E7838" s="8">
        <v>4</v>
      </c>
      <c r="F7838" s="8">
        <v>12</v>
      </c>
      <c r="G7838" s="8">
        <v>11</v>
      </c>
      <c r="H7838" s="8">
        <v>5</v>
      </c>
      <c r="I7838" s="8">
        <v>13</v>
      </c>
      <c r="J7838" s="8">
        <v>10</v>
      </c>
      <c r="K7838" s="8">
        <v>13</v>
      </c>
      <c r="L7838" s="8">
        <v>15</v>
      </c>
      <c r="M7838" s="8">
        <v>2</v>
      </c>
      <c r="N7838" s="8">
        <v>18</v>
      </c>
      <c r="O7838" s="8">
        <v>1</v>
      </c>
      <c r="P7838" s="8">
        <v>19</v>
      </c>
      <c r="Q7838" s="8">
        <v>1</v>
      </c>
      <c r="R7838" s="8">
        <v>17</v>
      </c>
      <c r="S7838" s="8">
        <v>2</v>
      </c>
      <c r="T7838" s="8">
        <v>5</v>
      </c>
      <c r="U7838" s="8">
        <v>1</v>
      </c>
      <c r="V7838" s="8">
        <v>3</v>
      </c>
      <c r="W7838" s="8">
        <v>2</v>
      </c>
      <c r="X7838" s="8">
        <v>2</v>
      </c>
      <c r="Y7838" s="8">
        <v>2</v>
      </c>
      <c r="Z7838" s="8">
        <v>3</v>
      </c>
      <c r="AA7838" s="8">
        <v>4</v>
      </c>
      <c r="AB7838" s="8">
        <v>6</v>
      </c>
      <c r="AC7838" s="8">
        <v>18</v>
      </c>
      <c r="AD7838" s="8">
        <v>7</v>
      </c>
      <c r="AE7838" s="8">
        <v>8</v>
      </c>
      <c r="AF7838" s="8">
        <v>18</v>
      </c>
      <c r="AG7838" s="8">
        <v>12</v>
      </c>
      <c r="AH7838" s="8">
        <v>14</v>
      </c>
    </row>
    <row r="7839" spans="1:34" x14ac:dyDescent="0.2">
      <c r="B7839" s="7">
        <v>0.01</v>
      </c>
      <c r="C7839" s="7">
        <v>0.02</v>
      </c>
      <c r="D7839" s="7">
        <v>0.01</v>
      </c>
      <c r="E7839" s="7">
        <v>0.01</v>
      </c>
      <c r="F7839" s="7">
        <v>0.02</v>
      </c>
      <c r="G7839" s="7">
        <v>0.03</v>
      </c>
      <c r="H7839" s="7">
        <v>0.03</v>
      </c>
      <c r="I7839" s="7">
        <v>0.01</v>
      </c>
      <c r="J7839" s="7">
        <v>0.04</v>
      </c>
      <c r="K7839" s="7">
        <v>0.01</v>
      </c>
      <c r="L7839" s="7">
        <v>0.02</v>
      </c>
      <c r="M7839" s="7">
        <v>0.01</v>
      </c>
      <c r="N7839" s="7">
        <v>0.04</v>
      </c>
      <c r="O7839" s="6" t="s">
        <v>95</v>
      </c>
      <c r="P7839" s="7">
        <v>7.0000000000000007E-2</v>
      </c>
      <c r="Q7839" s="6" t="s">
        <v>95</v>
      </c>
      <c r="R7839" s="7">
        <v>0.14000000000000001</v>
      </c>
      <c r="S7839" s="6" t="s">
        <v>95</v>
      </c>
      <c r="T7839" s="7">
        <v>0.02</v>
      </c>
      <c r="U7839" s="7">
        <v>0.01</v>
      </c>
      <c r="V7839" s="7">
        <v>0.01</v>
      </c>
      <c r="W7839" s="7">
        <v>0.02</v>
      </c>
      <c r="X7839" s="7">
        <v>0.01</v>
      </c>
      <c r="Y7839" s="7">
        <v>0.01</v>
      </c>
      <c r="Z7839" s="7">
        <v>0.01</v>
      </c>
      <c r="AA7839" s="7">
        <v>0.02</v>
      </c>
      <c r="AB7839" s="7">
        <v>0.03</v>
      </c>
      <c r="AC7839" s="7">
        <v>0.01</v>
      </c>
      <c r="AD7839" s="7">
        <v>0.01</v>
      </c>
      <c r="AE7839" s="7">
        <v>0.01</v>
      </c>
      <c r="AF7839" s="7">
        <v>0.01</v>
      </c>
      <c r="AG7839" s="7">
        <v>0.04</v>
      </c>
      <c r="AH7839" s="7">
        <v>0.01</v>
      </c>
    </row>
    <row r="7840" spans="1:34" x14ac:dyDescent="0.2">
      <c r="B7840" s="6" t="s">
        <v>1619</v>
      </c>
      <c r="J7840" s="6" t="s">
        <v>235</v>
      </c>
      <c r="N7840" s="6" t="s">
        <v>222</v>
      </c>
      <c r="P7840" s="6" t="s">
        <v>228</v>
      </c>
      <c r="R7840" s="6" t="s">
        <v>380</v>
      </c>
      <c r="AG7840" s="6" t="s">
        <v>111</v>
      </c>
    </row>
    <row r="7841" spans="1:34" x14ac:dyDescent="0.2">
      <c r="A7841" s="6" t="s">
        <v>269</v>
      </c>
      <c r="B7841" s="8">
        <v>90</v>
      </c>
      <c r="C7841" s="8">
        <v>72</v>
      </c>
      <c r="D7841" s="8">
        <v>18</v>
      </c>
      <c r="E7841" s="8">
        <v>31</v>
      </c>
      <c r="F7841" s="8">
        <v>28</v>
      </c>
      <c r="G7841" s="8">
        <v>13</v>
      </c>
      <c r="H7841" s="8">
        <v>6</v>
      </c>
      <c r="I7841" s="8">
        <v>35</v>
      </c>
      <c r="J7841" s="8">
        <v>1</v>
      </c>
      <c r="K7841" s="8">
        <v>6</v>
      </c>
      <c r="L7841" s="8">
        <v>14</v>
      </c>
      <c r="M7841" s="8">
        <v>6</v>
      </c>
      <c r="N7841" s="6" t="s">
        <v>94</v>
      </c>
      <c r="O7841" s="8">
        <v>1</v>
      </c>
      <c r="P7841" s="8">
        <v>3</v>
      </c>
      <c r="Q7841" s="8">
        <v>16</v>
      </c>
      <c r="R7841" s="6" t="s">
        <v>94</v>
      </c>
      <c r="S7841" s="8">
        <v>3</v>
      </c>
      <c r="T7841" s="8">
        <v>6</v>
      </c>
      <c r="U7841" s="8">
        <v>5</v>
      </c>
      <c r="V7841" s="8">
        <v>4</v>
      </c>
      <c r="W7841" s="8">
        <v>5</v>
      </c>
      <c r="X7841" s="8">
        <v>8</v>
      </c>
      <c r="Y7841" s="8">
        <v>5</v>
      </c>
      <c r="Z7841" s="8">
        <v>4</v>
      </c>
      <c r="AA7841" s="8">
        <v>7</v>
      </c>
      <c r="AB7841" s="8">
        <v>24</v>
      </c>
      <c r="AC7841" s="8">
        <v>38</v>
      </c>
      <c r="AD7841" s="8">
        <v>3</v>
      </c>
      <c r="AE7841" s="8">
        <v>17</v>
      </c>
      <c r="AF7841" s="8">
        <v>26</v>
      </c>
      <c r="AG7841" s="8">
        <v>8</v>
      </c>
      <c r="AH7841" s="8">
        <v>26</v>
      </c>
    </row>
    <row r="7842" spans="1:34" x14ac:dyDescent="0.2">
      <c r="B7842" s="7">
        <v>0.04</v>
      </c>
      <c r="C7842" s="7">
        <v>0.05</v>
      </c>
      <c r="D7842" s="7">
        <v>0.04</v>
      </c>
      <c r="E7842" s="7">
        <v>0.09</v>
      </c>
      <c r="F7842" s="7">
        <v>0.04</v>
      </c>
      <c r="G7842" s="7">
        <v>0.03</v>
      </c>
      <c r="H7842" s="7">
        <v>0.03</v>
      </c>
      <c r="I7842" s="7">
        <v>0.04</v>
      </c>
      <c r="J7842" s="7">
        <v>0.01</v>
      </c>
      <c r="K7842" s="7">
        <v>0.01</v>
      </c>
      <c r="L7842" s="7">
        <v>0.02</v>
      </c>
      <c r="M7842" s="7">
        <v>0.03</v>
      </c>
      <c r="N7842" s="6" t="s">
        <v>94</v>
      </c>
      <c r="O7842" s="6" t="s">
        <v>95</v>
      </c>
      <c r="P7842" s="7">
        <v>0.01</v>
      </c>
      <c r="Q7842" s="7">
        <v>0.02</v>
      </c>
      <c r="R7842" s="6" t="s">
        <v>94</v>
      </c>
      <c r="S7842" s="6" t="s">
        <v>95</v>
      </c>
      <c r="T7842" s="7">
        <v>0.02</v>
      </c>
      <c r="U7842" s="7">
        <v>0.03</v>
      </c>
      <c r="V7842" s="7">
        <v>0.01</v>
      </c>
      <c r="W7842" s="7">
        <v>0.03</v>
      </c>
      <c r="X7842" s="7">
        <v>0.03</v>
      </c>
      <c r="Y7842" s="7">
        <v>0.03</v>
      </c>
      <c r="Z7842" s="7">
        <v>0.02</v>
      </c>
      <c r="AA7842" s="7">
        <v>0.04</v>
      </c>
      <c r="AB7842" s="7">
        <v>0.14000000000000001</v>
      </c>
      <c r="AC7842" s="7">
        <v>0.03</v>
      </c>
      <c r="AD7842" s="7">
        <v>0.01</v>
      </c>
      <c r="AE7842" s="7">
        <v>0.02</v>
      </c>
      <c r="AF7842" s="7">
        <v>0.02</v>
      </c>
      <c r="AG7842" s="7">
        <v>0.03</v>
      </c>
      <c r="AH7842" s="7">
        <v>0.02</v>
      </c>
    </row>
    <row r="7843" spans="1:34" x14ac:dyDescent="0.2">
      <c r="B7843" s="6" t="s">
        <v>1633</v>
      </c>
      <c r="E7843" s="6" t="s">
        <v>207</v>
      </c>
      <c r="AB7843" s="6" t="s">
        <v>385</v>
      </c>
      <c r="AC7843" s="6" t="s">
        <v>112</v>
      </c>
    </row>
    <row r="7844" spans="1:34" x14ac:dyDescent="0.2">
      <c r="A7844" s="6" t="s">
        <v>1505</v>
      </c>
    </row>
    <row r="7846" spans="1:34" x14ac:dyDescent="0.2">
      <c r="A7846" s="6" t="s">
        <v>261</v>
      </c>
      <c r="B7846" s="11">
        <v>4.7699999999999996</v>
      </c>
      <c r="C7846" s="11">
        <v>4.91</v>
      </c>
      <c r="D7846" s="11">
        <v>4.3600000000000003</v>
      </c>
      <c r="E7846" s="11">
        <v>4.58</v>
      </c>
      <c r="F7846" s="11">
        <v>4.95</v>
      </c>
      <c r="G7846" s="11">
        <v>5.12</v>
      </c>
      <c r="H7846" s="11">
        <v>6.06</v>
      </c>
      <c r="I7846" s="11">
        <v>4.12</v>
      </c>
      <c r="J7846" s="11">
        <v>6.53</v>
      </c>
      <c r="K7846" s="11">
        <v>3.83</v>
      </c>
      <c r="L7846" s="11">
        <v>5.4</v>
      </c>
      <c r="M7846" s="11">
        <v>3.31</v>
      </c>
      <c r="N7846" s="11">
        <v>5.91</v>
      </c>
      <c r="O7846" s="11">
        <v>3.03</v>
      </c>
      <c r="P7846" s="11">
        <v>6.66</v>
      </c>
      <c r="Q7846" s="11">
        <v>3.24</v>
      </c>
      <c r="R7846" s="11">
        <v>8.17</v>
      </c>
      <c r="S7846" s="11">
        <v>3.58</v>
      </c>
      <c r="T7846" s="11">
        <v>4.97</v>
      </c>
      <c r="U7846" s="11">
        <v>4.24</v>
      </c>
      <c r="V7846" s="11">
        <v>4.6900000000000004</v>
      </c>
      <c r="W7846" s="11">
        <v>4.3099999999999996</v>
      </c>
      <c r="X7846" s="11">
        <v>4.8899999999999997</v>
      </c>
      <c r="Y7846" s="11">
        <v>4.3899999999999997</v>
      </c>
      <c r="Z7846" s="11">
        <v>5.05</v>
      </c>
      <c r="AA7846" s="11">
        <v>4.71</v>
      </c>
      <c r="AB7846" s="11">
        <v>5.66</v>
      </c>
      <c r="AC7846" s="11">
        <v>4.92</v>
      </c>
      <c r="AD7846" s="11">
        <v>4.1900000000000004</v>
      </c>
      <c r="AE7846" s="11">
        <v>5.05</v>
      </c>
      <c r="AF7846" s="11">
        <v>4.8099999999999996</v>
      </c>
      <c r="AG7846" s="11">
        <v>5.93</v>
      </c>
      <c r="AH7846" s="11">
        <v>4.53</v>
      </c>
    </row>
    <row r="7847" spans="1:34" x14ac:dyDescent="0.2">
      <c r="B7847" s="6" t="s">
        <v>1632</v>
      </c>
      <c r="C7847" s="6" t="s">
        <v>85</v>
      </c>
      <c r="F7847" s="6" t="s">
        <v>355</v>
      </c>
      <c r="G7847" s="6" t="s">
        <v>355</v>
      </c>
      <c r="H7847" s="6" t="s">
        <v>170</v>
      </c>
      <c r="J7847" s="6" t="s">
        <v>235</v>
      </c>
      <c r="L7847" s="6" t="s">
        <v>223</v>
      </c>
      <c r="N7847" s="6" t="s">
        <v>222</v>
      </c>
      <c r="P7847" s="6" t="s">
        <v>228</v>
      </c>
      <c r="R7847" s="6" t="s">
        <v>380</v>
      </c>
      <c r="T7847" s="6" t="s">
        <v>79</v>
      </c>
      <c r="AB7847" s="6" t="s">
        <v>385</v>
      </c>
      <c r="AC7847" s="6" t="s">
        <v>226</v>
      </c>
      <c r="AE7847" s="6" t="s">
        <v>225</v>
      </c>
      <c r="AG7847" s="6" t="s">
        <v>111</v>
      </c>
    </row>
    <row r="7848" spans="1:34" x14ac:dyDescent="0.2">
      <c r="A7848" s="6" t="s">
        <v>257</v>
      </c>
      <c r="B7848" s="8">
        <v>268</v>
      </c>
      <c r="C7848" s="8">
        <v>221</v>
      </c>
      <c r="D7848" s="8">
        <v>47</v>
      </c>
      <c r="E7848" s="8">
        <v>35</v>
      </c>
      <c r="F7848" s="8">
        <v>112</v>
      </c>
      <c r="G7848" s="8">
        <v>74</v>
      </c>
      <c r="H7848" s="8">
        <v>62</v>
      </c>
      <c r="I7848" s="8">
        <v>96</v>
      </c>
      <c r="J7848" s="8">
        <v>105</v>
      </c>
      <c r="K7848" s="8">
        <v>75</v>
      </c>
      <c r="L7848" s="8">
        <v>163</v>
      </c>
      <c r="M7848" s="8">
        <v>15</v>
      </c>
      <c r="N7848" s="8">
        <v>160</v>
      </c>
      <c r="O7848" s="8">
        <v>24</v>
      </c>
      <c r="P7848" s="8">
        <v>118</v>
      </c>
      <c r="Q7848" s="8">
        <v>22</v>
      </c>
      <c r="R7848" s="8">
        <v>93</v>
      </c>
      <c r="S7848" s="8">
        <v>55</v>
      </c>
      <c r="T7848" s="8">
        <v>44</v>
      </c>
      <c r="U7848" s="8">
        <v>12</v>
      </c>
      <c r="V7848" s="8">
        <v>30</v>
      </c>
      <c r="W7848" s="8">
        <v>21</v>
      </c>
      <c r="X7848" s="8">
        <v>40</v>
      </c>
      <c r="Y7848" s="8">
        <v>16</v>
      </c>
      <c r="Z7848" s="8">
        <v>36</v>
      </c>
      <c r="AA7848" s="8">
        <v>25</v>
      </c>
      <c r="AB7848" s="8">
        <v>30</v>
      </c>
      <c r="AC7848" s="8">
        <v>179</v>
      </c>
      <c r="AD7848" s="8">
        <v>58</v>
      </c>
      <c r="AE7848" s="8">
        <v>133</v>
      </c>
      <c r="AF7848" s="8">
        <v>188</v>
      </c>
      <c r="AG7848" s="8">
        <v>82</v>
      </c>
      <c r="AH7848" s="8">
        <v>143</v>
      </c>
    </row>
    <row r="7849" spans="1:34" x14ac:dyDescent="0.2">
      <c r="B7849" s="7">
        <v>0.13</v>
      </c>
      <c r="C7849" s="7">
        <v>0.15</v>
      </c>
      <c r="D7849" s="7">
        <v>0.1</v>
      </c>
      <c r="E7849" s="7">
        <v>0.1</v>
      </c>
      <c r="F7849" s="7">
        <v>0.15</v>
      </c>
      <c r="G7849" s="7">
        <v>0.17</v>
      </c>
      <c r="H7849" s="7">
        <v>0.3</v>
      </c>
      <c r="I7849" s="7">
        <v>0.1</v>
      </c>
      <c r="J7849" s="7">
        <v>0.42</v>
      </c>
      <c r="K7849" s="7">
        <v>0.08</v>
      </c>
      <c r="L7849" s="7">
        <v>0.22</v>
      </c>
      <c r="M7849" s="7">
        <v>0.06</v>
      </c>
      <c r="N7849" s="7">
        <v>0.32</v>
      </c>
      <c r="O7849" s="7">
        <v>0.05</v>
      </c>
      <c r="P7849" s="7">
        <v>0.42</v>
      </c>
      <c r="Q7849" s="7">
        <v>0.03</v>
      </c>
      <c r="R7849" s="7">
        <v>0.77</v>
      </c>
      <c r="S7849" s="7">
        <v>0.05</v>
      </c>
      <c r="T7849" s="7">
        <v>0.17</v>
      </c>
      <c r="U7849" s="7">
        <v>7.0000000000000007E-2</v>
      </c>
      <c r="V7849" s="7">
        <v>0.11</v>
      </c>
      <c r="W7849" s="7">
        <v>0.15</v>
      </c>
      <c r="X7849" s="7">
        <v>0.17</v>
      </c>
      <c r="Y7849" s="7">
        <v>0.1</v>
      </c>
      <c r="Z7849" s="7">
        <v>0.14000000000000001</v>
      </c>
      <c r="AA7849" s="7">
        <v>0.15</v>
      </c>
      <c r="AB7849" s="7">
        <v>0.17</v>
      </c>
      <c r="AC7849" s="7">
        <v>0.14000000000000001</v>
      </c>
      <c r="AD7849" s="7">
        <v>0.11</v>
      </c>
      <c r="AE7849" s="7">
        <v>0.18</v>
      </c>
      <c r="AF7849" s="7">
        <v>0.14000000000000001</v>
      </c>
      <c r="AG7849" s="7">
        <v>0.28000000000000003</v>
      </c>
      <c r="AH7849" s="7">
        <v>0.11</v>
      </c>
    </row>
    <row r="7850" spans="1:34" x14ac:dyDescent="0.2">
      <c r="B7850" s="6" t="s">
        <v>1631</v>
      </c>
      <c r="C7850" s="6" t="s">
        <v>85</v>
      </c>
      <c r="F7850" s="6" t="s">
        <v>355</v>
      </c>
      <c r="G7850" s="6" t="s">
        <v>355</v>
      </c>
      <c r="H7850" s="6" t="s">
        <v>170</v>
      </c>
      <c r="J7850" s="6" t="s">
        <v>235</v>
      </c>
      <c r="L7850" s="6" t="s">
        <v>223</v>
      </c>
      <c r="N7850" s="6" t="s">
        <v>222</v>
      </c>
      <c r="P7850" s="6" t="s">
        <v>228</v>
      </c>
      <c r="R7850" s="6" t="s">
        <v>380</v>
      </c>
      <c r="T7850" s="6" t="s">
        <v>79</v>
      </c>
      <c r="AE7850" s="6" t="s">
        <v>225</v>
      </c>
      <c r="AG7850" s="6" t="s">
        <v>111</v>
      </c>
    </row>
    <row r="7851" spans="1:34" x14ac:dyDescent="0.2">
      <c r="A7851" s="6" t="s">
        <v>249</v>
      </c>
      <c r="B7851" s="8">
        <v>762</v>
      </c>
      <c r="C7851" s="8">
        <v>541</v>
      </c>
      <c r="D7851" s="8">
        <v>217</v>
      </c>
      <c r="E7851" s="8">
        <v>133</v>
      </c>
      <c r="F7851" s="8">
        <v>256</v>
      </c>
      <c r="G7851" s="8">
        <v>151</v>
      </c>
      <c r="H7851" s="8">
        <v>45</v>
      </c>
      <c r="I7851" s="8">
        <v>482</v>
      </c>
      <c r="J7851" s="8">
        <v>49</v>
      </c>
      <c r="K7851" s="8">
        <v>532</v>
      </c>
      <c r="L7851" s="8">
        <v>240</v>
      </c>
      <c r="M7851" s="8">
        <v>159</v>
      </c>
      <c r="N7851" s="8">
        <v>134</v>
      </c>
      <c r="O7851" s="8">
        <v>332</v>
      </c>
      <c r="P7851" s="8">
        <v>42</v>
      </c>
      <c r="Q7851" s="8">
        <v>414</v>
      </c>
      <c r="R7851" s="8">
        <v>3</v>
      </c>
      <c r="S7851" s="8">
        <v>680</v>
      </c>
      <c r="T7851" s="8">
        <v>102</v>
      </c>
      <c r="U7851" s="8">
        <v>79</v>
      </c>
      <c r="V7851" s="8">
        <v>112</v>
      </c>
      <c r="W7851" s="8">
        <v>59</v>
      </c>
      <c r="X7851" s="8">
        <v>93</v>
      </c>
      <c r="Y7851" s="8">
        <v>69</v>
      </c>
      <c r="Z7851" s="8">
        <v>86</v>
      </c>
      <c r="AA7851" s="8">
        <v>62</v>
      </c>
      <c r="AB7851" s="8">
        <v>34</v>
      </c>
      <c r="AC7851" s="8">
        <v>463</v>
      </c>
      <c r="AD7851" s="8">
        <v>248</v>
      </c>
      <c r="AE7851" s="8">
        <v>251</v>
      </c>
      <c r="AF7851" s="8">
        <v>539</v>
      </c>
      <c r="AG7851" s="8">
        <v>73</v>
      </c>
      <c r="AH7851" s="8">
        <v>541</v>
      </c>
    </row>
    <row r="7852" spans="1:34" x14ac:dyDescent="0.2">
      <c r="B7852" s="7">
        <v>0.38</v>
      </c>
      <c r="C7852" s="7">
        <v>0.36</v>
      </c>
      <c r="D7852" s="7">
        <v>0.44</v>
      </c>
      <c r="E7852" s="7">
        <v>0.37</v>
      </c>
      <c r="F7852" s="7">
        <v>0.35</v>
      </c>
      <c r="G7852" s="7">
        <v>0.35</v>
      </c>
      <c r="H7852" s="7">
        <v>0.21</v>
      </c>
      <c r="I7852" s="7">
        <v>0.49</v>
      </c>
      <c r="J7852" s="7">
        <v>0.19</v>
      </c>
      <c r="K7852" s="7">
        <v>0.56999999999999995</v>
      </c>
      <c r="L7852" s="7">
        <v>0.32</v>
      </c>
      <c r="M7852" s="7">
        <v>0.63</v>
      </c>
      <c r="N7852" s="7">
        <v>0.27</v>
      </c>
      <c r="O7852" s="7">
        <v>0.74</v>
      </c>
      <c r="P7852" s="7">
        <v>0.15</v>
      </c>
      <c r="Q7852" s="7">
        <v>0.65</v>
      </c>
      <c r="R7852" s="7">
        <v>0.03</v>
      </c>
      <c r="S7852" s="7">
        <v>0.62</v>
      </c>
      <c r="T7852" s="7">
        <v>0.39</v>
      </c>
      <c r="U7852" s="7">
        <v>0.46</v>
      </c>
      <c r="V7852" s="7">
        <v>0.41</v>
      </c>
      <c r="W7852" s="7">
        <v>0.43</v>
      </c>
      <c r="X7852" s="7">
        <v>0.38</v>
      </c>
      <c r="Y7852" s="7">
        <v>0.43</v>
      </c>
      <c r="Z7852" s="7">
        <v>0.34</v>
      </c>
      <c r="AA7852" s="7">
        <v>0.36</v>
      </c>
      <c r="AB7852" s="7">
        <v>0.2</v>
      </c>
      <c r="AC7852" s="7">
        <v>0.37</v>
      </c>
      <c r="AD7852" s="7">
        <v>0.49</v>
      </c>
      <c r="AE7852" s="7">
        <v>0.35</v>
      </c>
      <c r="AF7852" s="7">
        <v>0.39</v>
      </c>
      <c r="AG7852" s="7">
        <v>0.24</v>
      </c>
      <c r="AH7852" s="7">
        <v>0.43</v>
      </c>
    </row>
    <row r="7853" spans="1:34" x14ac:dyDescent="0.2">
      <c r="B7853" s="6" t="s">
        <v>1435</v>
      </c>
      <c r="D7853" s="6" t="s">
        <v>32</v>
      </c>
      <c r="I7853" s="6" t="s">
        <v>377</v>
      </c>
      <c r="K7853" s="6" t="s">
        <v>354</v>
      </c>
      <c r="M7853" s="6" t="s">
        <v>109</v>
      </c>
      <c r="O7853" s="6" t="s">
        <v>108</v>
      </c>
      <c r="Q7853" s="6" t="s">
        <v>107</v>
      </c>
      <c r="S7853" s="6" t="s">
        <v>106</v>
      </c>
      <c r="U7853" s="6" t="s">
        <v>92</v>
      </c>
      <c r="AC7853" s="6" t="s">
        <v>218</v>
      </c>
      <c r="AD7853" s="6" t="s">
        <v>212</v>
      </c>
      <c r="AE7853" s="6" t="s">
        <v>104</v>
      </c>
      <c r="AF7853" s="6" t="s">
        <v>576</v>
      </c>
      <c r="AH7853" s="6" t="s">
        <v>375</v>
      </c>
    </row>
    <row r="7855" spans="1:34" x14ac:dyDescent="0.2">
      <c r="A7855" s="6" t="s">
        <v>97</v>
      </c>
    </row>
    <row r="7857" spans="1:1" x14ac:dyDescent="0.2">
      <c r="A7857" s="6" t="s">
        <v>1055</v>
      </c>
    </row>
    <row r="7858" spans="1:1" x14ac:dyDescent="0.2">
      <c r="A7858" s="6" t="s">
        <v>1054</v>
      </c>
    </row>
    <row r="7860" spans="1:1" x14ac:dyDescent="0.2">
      <c r="A7860" s="8">
        <v>117</v>
      </c>
    </row>
    <row r="7865" spans="1:1" x14ac:dyDescent="0.2">
      <c r="A7865" s="9" t="s">
        <v>0</v>
      </c>
    </row>
    <row r="7867" spans="1:1" x14ac:dyDescent="0.2">
      <c r="A7867" s="9" t="s">
        <v>1</v>
      </c>
    </row>
    <row r="7868" spans="1:1" x14ac:dyDescent="0.2">
      <c r="A7868" s="9" t="s">
        <v>2</v>
      </c>
    </row>
    <row r="7869" spans="1:1" x14ac:dyDescent="0.2">
      <c r="A7869" s="9" t="s">
        <v>3</v>
      </c>
    </row>
    <row r="7870" spans="1:1" x14ac:dyDescent="0.2">
      <c r="A7870" s="9" t="s">
        <v>4</v>
      </c>
    </row>
    <row r="7871" spans="1:1" x14ac:dyDescent="0.2">
      <c r="A7871" s="9" t="s">
        <v>5</v>
      </c>
    </row>
    <row r="7873" spans="1:26" x14ac:dyDescent="0.2">
      <c r="A7873" s="6" t="s">
        <v>926</v>
      </c>
    </row>
    <row r="7874" spans="1:26" x14ac:dyDescent="0.2">
      <c r="A7874" s="6" t="s">
        <v>7</v>
      </c>
    </row>
    <row r="7876" spans="1:26" x14ac:dyDescent="0.2">
      <c r="D7876" s="9" t="s">
        <v>8</v>
      </c>
      <c r="G7876" s="9" t="s">
        <v>9</v>
      </c>
      <c r="L7876" s="9" t="s">
        <v>10</v>
      </c>
      <c r="P7876" s="9" t="s">
        <v>11</v>
      </c>
      <c r="T7876" s="9" t="s">
        <v>12</v>
      </c>
      <c r="X7876" s="9" t="s">
        <v>13</v>
      </c>
    </row>
    <row r="7877" spans="1:26" x14ac:dyDescent="0.2">
      <c r="R7877" s="9" t="s">
        <v>14</v>
      </c>
      <c r="T7877" s="9" t="s">
        <v>15</v>
      </c>
      <c r="U7877" s="9" t="s">
        <v>16</v>
      </c>
    </row>
    <row r="7878" spans="1:26" x14ac:dyDescent="0.2">
      <c r="R7878" s="9" t="s">
        <v>17</v>
      </c>
      <c r="S7878" s="9" t="s">
        <v>18</v>
      </c>
      <c r="T7878" s="9" t="s">
        <v>19</v>
      </c>
      <c r="U7878" s="9" t="s">
        <v>20</v>
      </c>
      <c r="X7878" s="9" t="s">
        <v>21</v>
      </c>
      <c r="Y7878" s="9" t="s">
        <v>22</v>
      </c>
      <c r="Z7878" s="9" t="s">
        <v>23</v>
      </c>
    </row>
    <row r="7879" spans="1:26" x14ac:dyDescent="0.2">
      <c r="B7879" s="9" t="s">
        <v>24</v>
      </c>
      <c r="C7879" s="9" t="s">
        <v>25</v>
      </c>
      <c r="D7879" s="9" t="s">
        <v>26</v>
      </c>
      <c r="E7879" s="9" t="s">
        <v>27</v>
      </c>
      <c r="F7879" s="9" t="s">
        <v>28</v>
      </c>
      <c r="G7879" s="9" t="s">
        <v>29</v>
      </c>
      <c r="H7879" s="9" t="s">
        <v>30</v>
      </c>
      <c r="I7879" s="9" t="s">
        <v>31</v>
      </c>
      <c r="J7879" s="9" t="s">
        <v>32</v>
      </c>
      <c r="K7879" s="9" t="s">
        <v>33</v>
      </c>
      <c r="L7879" s="9" t="s">
        <v>34</v>
      </c>
      <c r="M7879" s="9" t="s">
        <v>35</v>
      </c>
      <c r="N7879" s="9" t="s">
        <v>36</v>
      </c>
      <c r="O7879" s="9" t="s">
        <v>37</v>
      </c>
      <c r="P7879" s="9" t="s">
        <v>38</v>
      </c>
      <c r="Q7879" s="9" t="s">
        <v>39</v>
      </c>
      <c r="R7879" s="10">
        <v>12</v>
      </c>
      <c r="S7879" s="9" t="s">
        <v>40</v>
      </c>
      <c r="T7879" s="9" t="s">
        <v>41</v>
      </c>
      <c r="U7879" s="9" t="s">
        <v>42</v>
      </c>
      <c r="V7879" s="9" t="s">
        <v>43</v>
      </c>
      <c r="W7879" s="9" t="s">
        <v>44</v>
      </c>
      <c r="X7879" s="9" t="s">
        <v>45</v>
      </c>
      <c r="Y7879" s="9" t="s">
        <v>46</v>
      </c>
      <c r="Z7879" s="9" t="s">
        <v>46</v>
      </c>
    </row>
    <row r="7880" spans="1:26" x14ac:dyDescent="0.2">
      <c r="B7880" s="9" t="s">
        <v>47</v>
      </c>
      <c r="C7880" s="9" t="s">
        <v>48</v>
      </c>
      <c r="D7880" s="9" t="s">
        <v>49</v>
      </c>
      <c r="E7880" s="9" t="s">
        <v>50</v>
      </c>
      <c r="F7880" s="9" t="s">
        <v>51</v>
      </c>
      <c r="G7880" s="9" t="s">
        <v>52</v>
      </c>
      <c r="H7880" s="9" t="s">
        <v>53</v>
      </c>
      <c r="I7880" s="9" t="s">
        <v>54</v>
      </c>
      <c r="J7880" s="9" t="s">
        <v>55</v>
      </c>
      <c r="K7880" s="9" t="s">
        <v>56</v>
      </c>
      <c r="L7880" s="9" t="s">
        <v>57</v>
      </c>
      <c r="M7880" s="9" t="s">
        <v>58</v>
      </c>
      <c r="N7880" s="9" t="s">
        <v>59</v>
      </c>
      <c r="O7880" s="9" t="s">
        <v>60</v>
      </c>
      <c r="P7880" s="9" t="s">
        <v>61</v>
      </c>
      <c r="Q7880" s="9" t="s">
        <v>62</v>
      </c>
      <c r="R7880" s="9" t="s">
        <v>63</v>
      </c>
      <c r="S7880" s="9" t="s">
        <v>64</v>
      </c>
      <c r="T7880" s="9" t="s">
        <v>65</v>
      </c>
      <c r="U7880" s="9" t="s">
        <v>66</v>
      </c>
      <c r="V7880" s="9" t="s">
        <v>67</v>
      </c>
      <c r="W7880" s="9" t="s">
        <v>68</v>
      </c>
      <c r="X7880" s="9" t="s">
        <v>69</v>
      </c>
      <c r="Y7880" s="9" t="s">
        <v>70</v>
      </c>
      <c r="Z7880" s="9" t="s">
        <v>71</v>
      </c>
    </row>
    <row r="7881" spans="1:26" x14ac:dyDescent="0.2">
      <c r="A7881" s="6" t="s">
        <v>72</v>
      </c>
      <c r="B7881" s="8">
        <v>2019</v>
      </c>
      <c r="C7881" s="8">
        <v>1011</v>
      </c>
      <c r="D7881" s="8">
        <v>1008</v>
      </c>
      <c r="E7881" s="8">
        <v>321</v>
      </c>
      <c r="F7881" s="8">
        <v>361</v>
      </c>
      <c r="G7881" s="8">
        <v>372</v>
      </c>
      <c r="H7881" s="8">
        <v>376</v>
      </c>
      <c r="I7881" s="8">
        <v>589</v>
      </c>
      <c r="J7881" s="8">
        <v>593</v>
      </c>
      <c r="K7881" s="8">
        <v>588</v>
      </c>
      <c r="L7881" s="8">
        <v>378</v>
      </c>
      <c r="M7881" s="8">
        <v>460</v>
      </c>
      <c r="N7881" s="8">
        <v>674</v>
      </c>
      <c r="O7881" s="8">
        <v>546</v>
      </c>
      <c r="P7881" s="8">
        <v>458</v>
      </c>
      <c r="Q7881" s="8">
        <v>341</v>
      </c>
      <c r="R7881" s="8">
        <v>503</v>
      </c>
      <c r="S7881" s="8">
        <v>454</v>
      </c>
      <c r="T7881" s="8">
        <v>914</v>
      </c>
      <c r="U7881" s="8">
        <v>148</v>
      </c>
      <c r="V7881" s="8">
        <v>774</v>
      </c>
      <c r="W7881" s="8">
        <v>272</v>
      </c>
      <c r="X7881" s="8">
        <v>166</v>
      </c>
      <c r="Y7881" s="8">
        <v>1212</v>
      </c>
      <c r="Z7881" s="8">
        <v>625</v>
      </c>
    </row>
    <row r="7882" spans="1:26" x14ac:dyDescent="0.2">
      <c r="A7882" s="6" t="s">
        <v>73</v>
      </c>
      <c r="B7882" s="8">
        <v>2019</v>
      </c>
      <c r="C7882" s="8">
        <v>1000</v>
      </c>
      <c r="D7882" s="8">
        <v>1019</v>
      </c>
      <c r="E7882" s="8">
        <v>323</v>
      </c>
      <c r="F7882" s="8">
        <v>361</v>
      </c>
      <c r="G7882" s="8">
        <v>370</v>
      </c>
      <c r="H7882" s="8">
        <v>376</v>
      </c>
      <c r="I7882" s="8">
        <v>589</v>
      </c>
      <c r="J7882" s="8">
        <v>533</v>
      </c>
      <c r="K7882" s="8">
        <v>563</v>
      </c>
      <c r="L7882" s="8">
        <v>449</v>
      </c>
      <c r="M7882" s="8">
        <v>473</v>
      </c>
      <c r="N7882" s="8">
        <v>675</v>
      </c>
      <c r="O7882" s="8">
        <v>540</v>
      </c>
      <c r="P7882" s="8">
        <v>462</v>
      </c>
      <c r="Q7882" s="8">
        <v>342</v>
      </c>
      <c r="R7882" s="8">
        <v>520</v>
      </c>
      <c r="S7882" s="8">
        <v>461</v>
      </c>
      <c r="T7882" s="8">
        <v>886</v>
      </c>
      <c r="U7882" s="8">
        <v>152</v>
      </c>
      <c r="V7882" s="8">
        <v>763</v>
      </c>
      <c r="W7882" s="8">
        <v>274</v>
      </c>
      <c r="X7882" s="8">
        <v>162</v>
      </c>
      <c r="Y7882" s="8">
        <v>1200</v>
      </c>
      <c r="Z7882" s="8">
        <v>645</v>
      </c>
    </row>
    <row r="7883" spans="1:26" x14ac:dyDescent="0.2">
      <c r="A7883" s="6" t="s">
        <v>1408</v>
      </c>
      <c r="B7883" s="8">
        <v>268</v>
      </c>
      <c r="C7883" s="8">
        <v>145</v>
      </c>
      <c r="D7883" s="8">
        <v>123</v>
      </c>
      <c r="E7883" s="8">
        <v>28</v>
      </c>
      <c r="F7883" s="8">
        <v>41</v>
      </c>
      <c r="G7883" s="8">
        <v>35</v>
      </c>
      <c r="H7883" s="8">
        <v>66</v>
      </c>
      <c r="I7883" s="8">
        <v>97</v>
      </c>
      <c r="J7883" s="8">
        <v>75</v>
      </c>
      <c r="K7883" s="8">
        <v>71</v>
      </c>
      <c r="L7883" s="8">
        <v>53</v>
      </c>
      <c r="M7883" s="8">
        <v>68</v>
      </c>
      <c r="N7883" s="8">
        <v>69</v>
      </c>
      <c r="O7883" s="8">
        <v>81</v>
      </c>
      <c r="P7883" s="8">
        <v>69</v>
      </c>
      <c r="Q7883" s="8">
        <v>48</v>
      </c>
      <c r="R7883" s="8">
        <v>65</v>
      </c>
      <c r="S7883" s="8">
        <v>56</v>
      </c>
      <c r="T7883" s="8">
        <v>130</v>
      </c>
      <c r="U7883" s="8">
        <v>17</v>
      </c>
      <c r="V7883" s="8">
        <v>83</v>
      </c>
      <c r="W7883" s="8">
        <v>37</v>
      </c>
      <c r="X7883" s="8">
        <v>27</v>
      </c>
      <c r="Y7883" s="8">
        <v>146</v>
      </c>
      <c r="Z7883" s="8">
        <v>106</v>
      </c>
    </row>
    <row r="7884" spans="1:26" x14ac:dyDescent="0.2">
      <c r="B7884" s="7">
        <v>0.13</v>
      </c>
      <c r="C7884" s="7">
        <v>0.15</v>
      </c>
      <c r="D7884" s="7">
        <v>0.12</v>
      </c>
      <c r="E7884" s="7">
        <v>0.09</v>
      </c>
      <c r="F7884" s="7">
        <v>0.11</v>
      </c>
      <c r="G7884" s="7">
        <v>0.09</v>
      </c>
      <c r="H7884" s="7">
        <v>0.18</v>
      </c>
      <c r="I7884" s="7">
        <v>0.17</v>
      </c>
      <c r="J7884" s="7">
        <v>0.14000000000000001</v>
      </c>
      <c r="K7884" s="7">
        <v>0.13</v>
      </c>
      <c r="L7884" s="7">
        <v>0.12</v>
      </c>
      <c r="M7884" s="7">
        <v>0.14000000000000001</v>
      </c>
      <c r="N7884" s="7">
        <v>0.1</v>
      </c>
      <c r="O7884" s="7">
        <v>0.15</v>
      </c>
      <c r="P7884" s="7">
        <v>0.15</v>
      </c>
      <c r="Q7884" s="7">
        <v>0.14000000000000001</v>
      </c>
      <c r="R7884" s="7">
        <v>0.12</v>
      </c>
      <c r="S7884" s="7">
        <v>0.12</v>
      </c>
      <c r="T7884" s="7">
        <v>0.15</v>
      </c>
      <c r="U7884" s="7">
        <v>0.11</v>
      </c>
      <c r="V7884" s="7">
        <v>0.11</v>
      </c>
      <c r="W7884" s="7">
        <v>0.13</v>
      </c>
      <c r="X7884" s="7">
        <v>0.17</v>
      </c>
      <c r="Y7884" s="7">
        <v>0.12</v>
      </c>
      <c r="Z7884" s="7">
        <v>0.16</v>
      </c>
    </row>
    <row r="7885" spans="1:26" x14ac:dyDescent="0.2">
      <c r="B7885" s="6" t="s">
        <v>1642</v>
      </c>
      <c r="H7885" s="6" t="s">
        <v>86</v>
      </c>
      <c r="I7885" s="6" t="s">
        <v>86</v>
      </c>
      <c r="O7885" s="6" t="s">
        <v>206</v>
      </c>
      <c r="P7885" s="6" t="s">
        <v>206</v>
      </c>
      <c r="X7885" s="6" t="s">
        <v>90</v>
      </c>
      <c r="Z7885" s="6" t="s">
        <v>158</v>
      </c>
    </row>
    <row r="7886" spans="1:26" x14ac:dyDescent="0.2">
      <c r="A7886" s="6" t="s">
        <v>1406</v>
      </c>
      <c r="B7886" s="8">
        <v>156</v>
      </c>
      <c r="C7886" s="8">
        <v>76</v>
      </c>
      <c r="D7886" s="8">
        <v>80</v>
      </c>
      <c r="E7886" s="8">
        <v>13</v>
      </c>
      <c r="F7886" s="8">
        <v>23</v>
      </c>
      <c r="G7886" s="8">
        <v>27</v>
      </c>
      <c r="H7886" s="8">
        <v>29</v>
      </c>
      <c r="I7886" s="8">
        <v>65</v>
      </c>
      <c r="J7886" s="8">
        <v>48</v>
      </c>
      <c r="K7886" s="8">
        <v>50</v>
      </c>
      <c r="L7886" s="8">
        <v>28</v>
      </c>
      <c r="M7886" s="8">
        <v>29</v>
      </c>
      <c r="N7886" s="8">
        <v>46</v>
      </c>
      <c r="O7886" s="8">
        <v>42</v>
      </c>
      <c r="P7886" s="8">
        <v>37</v>
      </c>
      <c r="Q7886" s="8">
        <v>32</v>
      </c>
      <c r="R7886" s="8">
        <v>33</v>
      </c>
      <c r="S7886" s="8">
        <v>37</v>
      </c>
      <c r="T7886" s="8">
        <v>80</v>
      </c>
      <c r="U7886" s="8">
        <v>6</v>
      </c>
      <c r="V7886" s="8">
        <v>53</v>
      </c>
      <c r="W7886" s="8">
        <v>27</v>
      </c>
      <c r="X7886" s="8">
        <v>18</v>
      </c>
      <c r="Y7886" s="8">
        <v>97</v>
      </c>
      <c r="Z7886" s="8">
        <v>52</v>
      </c>
    </row>
    <row r="7887" spans="1:26" x14ac:dyDescent="0.2">
      <c r="B7887" s="7">
        <v>0.08</v>
      </c>
      <c r="C7887" s="7">
        <v>0.08</v>
      </c>
      <c r="D7887" s="7">
        <v>0.08</v>
      </c>
      <c r="E7887" s="7">
        <v>0.04</v>
      </c>
      <c r="F7887" s="7">
        <v>0.06</v>
      </c>
      <c r="G7887" s="7">
        <v>7.0000000000000007E-2</v>
      </c>
      <c r="H7887" s="7">
        <v>0.08</v>
      </c>
      <c r="I7887" s="7">
        <v>0.11</v>
      </c>
      <c r="J7887" s="7">
        <v>0.09</v>
      </c>
      <c r="K7887" s="7">
        <v>0.09</v>
      </c>
      <c r="L7887" s="7">
        <v>0.06</v>
      </c>
      <c r="M7887" s="7">
        <v>0.06</v>
      </c>
      <c r="N7887" s="7">
        <v>7.0000000000000007E-2</v>
      </c>
      <c r="O7887" s="7">
        <v>0.08</v>
      </c>
      <c r="P7887" s="7">
        <v>0.08</v>
      </c>
      <c r="Q7887" s="7">
        <v>0.09</v>
      </c>
      <c r="R7887" s="7">
        <v>0.06</v>
      </c>
      <c r="S7887" s="7">
        <v>0.08</v>
      </c>
      <c r="T7887" s="7">
        <v>0.09</v>
      </c>
      <c r="U7887" s="7">
        <v>0.04</v>
      </c>
      <c r="V7887" s="7">
        <v>7.0000000000000007E-2</v>
      </c>
      <c r="W7887" s="7">
        <v>0.1</v>
      </c>
      <c r="X7887" s="7">
        <v>0.11</v>
      </c>
      <c r="Y7887" s="7">
        <v>0.08</v>
      </c>
      <c r="Z7887" s="7">
        <v>0.08</v>
      </c>
    </row>
    <row r="7888" spans="1:26" x14ac:dyDescent="0.2">
      <c r="B7888" s="6" t="s">
        <v>41</v>
      </c>
      <c r="H7888" s="6" t="s">
        <v>41</v>
      </c>
      <c r="I7888" s="6" t="s">
        <v>210</v>
      </c>
      <c r="T7888" s="6" t="s">
        <v>79</v>
      </c>
    </row>
    <row r="7889" spans="1:26" x14ac:dyDescent="0.2">
      <c r="A7889" s="6" t="s">
        <v>1403</v>
      </c>
      <c r="B7889" s="8">
        <v>176</v>
      </c>
      <c r="C7889" s="8">
        <v>91</v>
      </c>
      <c r="D7889" s="8">
        <v>86</v>
      </c>
      <c r="E7889" s="8">
        <v>20</v>
      </c>
      <c r="F7889" s="8">
        <v>29</v>
      </c>
      <c r="G7889" s="8">
        <v>30</v>
      </c>
      <c r="H7889" s="8">
        <v>36</v>
      </c>
      <c r="I7889" s="8">
        <v>62</v>
      </c>
      <c r="J7889" s="8">
        <v>54</v>
      </c>
      <c r="K7889" s="8">
        <v>49</v>
      </c>
      <c r="L7889" s="8">
        <v>37</v>
      </c>
      <c r="M7889" s="8">
        <v>37</v>
      </c>
      <c r="N7889" s="8">
        <v>67</v>
      </c>
      <c r="O7889" s="8">
        <v>42</v>
      </c>
      <c r="P7889" s="8">
        <v>43</v>
      </c>
      <c r="Q7889" s="8">
        <v>25</v>
      </c>
      <c r="R7889" s="8">
        <v>35</v>
      </c>
      <c r="S7889" s="8">
        <v>38</v>
      </c>
      <c r="T7889" s="8">
        <v>85</v>
      </c>
      <c r="U7889" s="8">
        <v>18</v>
      </c>
      <c r="V7889" s="8">
        <v>73</v>
      </c>
      <c r="W7889" s="8">
        <v>22</v>
      </c>
      <c r="X7889" s="8">
        <v>18</v>
      </c>
      <c r="Y7889" s="8">
        <v>112</v>
      </c>
      <c r="Z7889" s="8">
        <v>53</v>
      </c>
    </row>
    <row r="7890" spans="1:26" x14ac:dyDescent="0.2">
      <c r="B7890" s="7">
        <v>0.09</v>
      </c>
      <c r="C7890" s="7">
        <v>0.09</v>
      </c>
      <c r="D7890" s="7">
        <v>0.08</v>
      </c>
      <c r="E7890" s="7">
        <v>0.06</v>
      </c>
      <c r="F7890" s="7">
        <v>0.08</v>
      </c>
      <c r="G7890" s="7">
        <v>0.08</v>
      </c>
      <c r="H7890" s="7">
        <v>0.09</v>
      </c>
      <c r="I7890" s="7">
        <v>0.11</v>
      </c>
      <c r="J7890" s="7">
        <v>0.1</v>
      </c>
      <c r="K7890" s="7">
        <v>0.09</v>
      </c>
      <c r="L7890" s="7">
        <v>0.08</v>
      </c>
      <c r="M7890" s="7">
        <v>0.08</v>
      </c>
      <c r="N7890" s="7">
        <v>0.1</v>
      </c>
      <c r="O7890" s="7">
        <v>0.08</v>
      </c>
      <c r="P7890" s="7">
        <v>0.09</v>
      </c>
      <c r="Q7890" s="7">
        <v>7.0000000000000007E-2</v>
      </c>
      <c r="R7890" s="7">
        <v>7.0000000000000007E-2</v>
      </c>
      <c r="S7890" s="7">
        <v>0.08</v>
      </c>
      <c r="T7890" s="7">
        <v>0.1</v>
      </c>
      <c r="U7890" s="7">
        <v>0.12</v>
      </c>
      <c r="V7890" s="7">
        <v>0.1</v>
      </c>
      <c r="W7890" s="7">
        <v>0.08</v>
      </c>
      <c r="X7890" s="7">
        <v>0.11</v>
      </c>
      <c r="Y7890" s="7">
        <v>0.09</v>
      </c>
      <c r="Z7890" s="7">
        <v>0.08</v>
      </c>
    </row>
    <row r="7891" spans="1:26" x14ac:dyDescent="0.2">
      <c r="A7891" s="6" t="s">
        <v>41</v>
      </c>
    </row>
    <row r="7893" spans="1:26" x14ac:dyDescent="0.2">
      <c r="A7893" s="6" t="s">
        <v>1402</v>
      </c>
      <c r="B7893" s="8">
        <v>239</v>
      </c>
      <c r="C7893" s="8">
        <v>125</v>
      </c>
      <c r="D7893" s="8">
        <v>114</v>
      </c>
      <c r="E7893" s="8">
        <v>39</v>
      </c>
      <c r="F7893" s="8">
        <v>36</v>
      </c>
      <c r="G7893" s="8">
        <v>42</v>
      </c>
      <c r="H7893" s="8">
        <v>44</v>
      </c>
      <c r="I7893" s="8">
        <v>78</v>
      </c>
      <c r="J7893" s="8">
        <v>74</v>
      </c>
      <c r="K7893" s="8">
        <v>59</v>
      </c>
      <c r="L7893" s="8">
        <v>54</v>
      </c>
      <c r="M7893" s="8">
        <v>52</v>
      </c>
      <c r="N7893" s="8">
        <v>81</v>
      </c>
      <c r="O7893" s="8">
        <v>62</v>
      </c>
      <c r="P7893" s="8">
        <v>54</v>
      </c>
      <c r="Q7893" s="8">
        <v>42</v>
      </c>
      <c r="R7893" s="8">
        <v>64</v>
      </c>
      <c r="S7893" s="8">
        <v>56</v>
      </c>
      <c r="T7893" s="8">
        <v>103</v>
      </c>
      <c r="U7893" s="8">
        <v>16</v>
      </c>
      <c r="V7893" s="8">
        <v>95</v>
      </c>
      <c r="W7893" s="8">
        <v>33</v>
      </c>
      <c r="X7893" s="8">
        <v>18</v>
      </c>
      <c r="Y7893" s="8">
        <v>146</v>
      </c>
      <c r="Z7893" s="8">
        <v>72</v>
      </c>
    </row>
    <row r="7894" spans="1:26" x14ac:dyDescent="0.2">
      <c r="B7894" s="7">
        <v>0.12</v>
      </c>
      <c r="C7894" s="7">
        <v>0.13</v>
      </c>
      <c r="D7894" s="7">
        <v>0.11</v>
      </c>
      <c r="E7894" s="7">
        <v>0.12</v>
      </c>
      <c r="F7894" s="7">
        <v>0.1</v>
      </c>
      <c r="G7894" s="7">
        <v>0.11</v>
      </c>
      <c r="H7894" s="7">
        <v>0.12</v>
      </c>
      <c r="I7894" s="7">
        <v>0.13</v>
      </c>
      <c r="J7894" s="7">
        <v>0.14000000000000001</v>
      </c>
      <c r="K7894" s="7">
        <v>0.1</v>
      </c>
      <c r="L7894" s="7">
        <v>0.12</v>
      </c>
      <c r="M7894" s="7">
        <v>0.11</v>
      </c>
      <c r="N7894" s="7">
        <v>0.12</v>
      </c>
      <c r="O7894" s="7">
        <v>0.11</v>
      </c>
      <c r="P7894" s="7">
        <v>0.12</v>
      </c>
      <c r="Q7894" s="7">
        <v>0.12</v>
      </c>
      <c r="R7894" s="7">
        <v>0.12</v>
      </c>
      <c r="S7894" s="7">
        <v>0.12</v>
      </c>
      <c r="T7894" s="7">
        <v>0.12</v>
      </c>
      <c r="U7894" s="7">
        <v>0.11</v>
      </c>
      <c r="V7894" s="7">
        <v>0.12</v>
      </c>
      <c r="W7894" s="7">
        <v>0.12</v>
      </c>
      <c r="X7894" s="7">
        <v>0.11</v>
      </c>
      <c r="Y7894" s="7">
        <v>0.12</v>
      </c>
      <c r="Z7894" s="7">
        <v>0.11</v>
      </c>
    </row>
    <row r="7895" spans="1:26" x14ac:dyDescent="0.2">
      <c r="A7895" s="6" t="s">
        <v>1401</v>
      </c>
      <c r="B7895" s="8">
        <v>253</v>
      </c>
      <c r="C7895" s="8">
        <v>109</v>
      </c>
      <c r="D7895" s="8">
        <v>144</v>
      </c>
      <c r="E7895" s="8">
        <v>35</v>
      </c>
      <c r="F7895" s="8">
        <v>50</v>
      </c>
      <c r="G7895" s="8">
        <v>50</v>
      </c>
      <c r="H7895" s="8">
        <v>39</v>
      </c>
      <c r="I7895" s="8">
        <v>80</v>
      </c>
      <c r="J7895" s="8">
        <v>68</v>
      </c>
      <c r="K7895" s="8">
        <v>78</v>
      </c>
      <c r="L7895" s="8">
        <v>56</v>
      </c>
      <c r="M7895" s="8">
        <v>50</v>
      </c>
      <c r="N7895" s="8">
        <v>85</v>
      </c>
      <c r="O7895" s="8">
        <v>65</v>
      </c>
      <c r="P7895" s="8">
        <v>59</v>
      </c>
      <c r="Q7895" s="8">
        <v>44</v>
      </c>
      <c r="R7895" s="8">
        <v>61</v>
      </c>
      <c r="S7895" s="8">
        <v>61</v>
      </c>
      <c r="T7895" s="8">
        <v>114</v>
      </c>
      <c r="U7895" s="8">
        <v>17</v>
      </c>
      <c r="V7895" s="8">
        <v>95</v>
      </c>
      <c r="W7895" s="8">
        <v>38</v>
      </c>
      <c r="X7895" s="8">
        <v>22</v>
      </c>
      <c r="Y7895" s="8">
        <v>155</v>
      </c>
      <c r="Z7895" s="8">
        <v>77</v>
      </c>
    </row>
    <row r="7896" spans="1:26" x14ac:dyDescent="0.2">
      <c r="B7896" s="7">
        <v>0.13</v>
      </c>
      <c r="C7896" s="7">
        <v>0.11</v>
      </c>
      <c r="D7896" s="7">
        <v>0.14000000000000001</v>
      </c>
      <c r="E7896" s="7">
        <v>0.11</v>
      </c>
      <c r="F7896" s="7">
        <v>0.14000000000000001</v>
      </c>
      <c r="G7896" s="7">
        <v>0.14000000000000001</v>
      </c>
      <c r="H7896" s="7">
        <v>0.1</v>
      </c>
      <c r="I7896" s="7">
        <v>0.14000000000000001</v>
      </c>
      <c r="J7896" s="7">
        <v>0.13</v>
      </c>
      <c r="K7896" s="7">
        <v>0.14000000000000001</v>
      </c>
      <c r="L7896" s="7">
        <v>0.13</v>
      </c>
      <c r="M7896" s="7">
        <v>0.11</v>
      </c>
      <c r="N7896" s="7">
        <v>0.13</v>
      </c>
      <c r="O7896" s="7">
        <v>0.12</v>
      </c>
      <c r="P7896" s="7">
        <v>0.13</v>
      </c>
      <c r="Q7896" s="7">
        <v>0.13</v>
      </c>
      <c r="R7896" s="7">
        <v>0.12</v>
      </c>
      <c r="S7896" s="7">
        <v>0.13</v>
      </c>
      <c r="T7896" s="7">
        <v>0.13</v>
      </c>
      <c r="U7896" s="7">
        <v>0.11</v>
      </c>
      <c r="V7896" s="7">
        <v>0.12</v>
      </c>
      <c r="W7896" s="7">
        <v>0.14000000000000001</v>
      </c>
      <c r="X7896" s="7">
        <v>0.14000000000000001</v>
      </c>
      <c r="Y7896" s="7">
        <v>0.13</v>
      </c>
      <c r="Z7896" s="7">
        <v>0.12</v>
      </c>
    </row>
    <row r="7897" spans="1:26" x14ac:dyDescent="0.2">
      <c r="B7897" s="6" t="s">
        <v>487</v>
      </c>
      <c r="D7897" s="6" t="s">
        <v>32</v>
      </c>
    </row>
    <row r="7898" spans="1:26" x14ac:dyDescent="0.2">
      <c r="A7898" s="6" t="s">
        <v>1397</v>
      </c>
      <c r="B7898" s="8">
        <v>358</v>
      </c>
      <c r="C7898" s="8">
        <v>182</v>
      </c>
      <c r="D7898" s="8">
        <v>177</v>
      </c>
      <c r="E7898" s="8">
        <v>62</v>
      </c>
      <c r="F7898" s="8">
        <v>75</v>
      </c>
      <c r="G7898" s="8">
        <v>77</v>
      </c>
      <c r="H7898" s="8">
        <v>60</v>
      </c>
      <c r="I7898" s="8">
        <v>84</v>
      </c>
      <c r="J7898" s="8">
        <v>101</v>
      </c>
      <c r="K7898" s="8">
        <v>92</v>
      </c>
      <c r="L7898" s="8">
        <v>84</v>
      </c>
      <c r="M7898" s="8">
        <v>81</v>
      </c>
      <c r="N7898" s="8">
        <v>128</v>
      </c>
      <c r="O7898" s="8">
        <v>91</v>
      </c>
      <c r="P7898" s="8">
        <v>85</v>
      </c>
      <c r="Q7898" s="8">
        <v>54</v>
      </c>
      <c r="R7898" s="8">
        <v>92</v>
      </c>
      <c r="S7898" s="8">
        <v>67</v>
      </c>
      <c r="T7898" s="8">
        <v>172</v>
      </c>
      <c r="U7898" s="8">
        <v>28</v>
      </c>
      <c r="V7898" s="8">
        <v>144</v>
      </c>
      <c r="W7898" s="8">
        <v>50</v>
      </c>
      <c r="X7898" s="8">
        <v>25</v>
      </c>
      <c r="Y7898" s="8">
        <v>219</v>
      </c>
      <c r="Z7898" s="8">
        <v>105</v>
      </c>
    </row>
    <row r="7899" spans="1:26" x14ac:dyDescent="0.2">
      <c r="B7899" s="7">
        <v>0.18</v>
      </c>
      <c r="C7899" s="7">
        <v>0.18</v>
      </c>
      <c r="D7899" s="7">
        <v>0.17</v>
      </c>
      <c r="E7899" s="7">
        <v>0.19</v>
      </c>
      <c r="F7899" s="7">
        <v>0.21</v>
      </c>
      <c r="G7899" s="7">
        <v>0.21</v>
      </c>
      <c r="H7899" s="7">
        <v>0.16</v>
      </c>
      <c r="I7899" s="7">
        <v>0.14000000000000001</v>
      </c>
      <c r="J7899" s="7">
        <v>0.19</v>
      </c>
      <c r="K7899" s="7">
        <v>0.16</v>
      </c>
      <c r="L7899" s="7">
        <v>0.19</v>
      </c>
      <c r="M7899" s="7">
        <v>0.17</v>
      </c>
      <c r="N7899" s="7">
        <v>0.19</v>
      </c>
      <c r="O7899" s="7">
        <v>0.17</v>
      </c>
      <c r="P7899" s="7">
        <v>0.18</v>
      </c>
      <c r="Q7899" s="7">
        <v>0.16</v>
      </c>
      <c r="R7899" s="7">
        <v>0.18</v>
      </c>
      <c r="S7899" s="7">
        <v>0.14000000000000001</v>
      </c>
      <c r="T7899" s="7">
        <v>0.19</v>
      </c>
      <c r="U7899" s="7">
        <v>0.18</v>
      </c>
      <c r="V7899" s="7">
        <v>0.19</v>
      </c>
      <c r="W7899" s="7">
        <v>0.18</v>
      </c>
      <c r="X7899" s="7">
        <v>0.16</v>
      </c>
      <c r="Y7899" s="7">
        <v>0.18</v>
      </c>
      <c r="Z7899" s="7">
        <v>0.16</v>
      </c>
    </row>
    <row r="7900" spans="1:26" x14ac:dyDescent="0.2">
      <c r="B7900" s="6" t="s">
        <v>425</v>
      </c>
      <c r="F7900" s="6" t="s">
        <v>78</v>
      </c>
      <c r="G7900" s="6" t="s">
        <v>78</v>
      </c>
      <c r="T7900" s="6" t="s">
        <v>113</v>
      </c>
    </row>
    <row r="7901" spans="1:26" x14ac:dyDescent="0.2">
      <c r="A7901" s="6" t="s">
        <v>1393</v>
      </c>
      <c r="B7901" s="8">
        <v>197</v>
      </c>
      <c r="C7901" s="8">
        <v>97</v>
      </c>
      <c r="D7901" s="8">
        <v>100</v>
      </c>
      <c r="E7901" s="8">
        <v>35</v>
      </c>
      <c r="F7901" s="8">
        <v>34</v>
      </c>
      <c r="G7901" s="8">
        <v>31</v>
      </c>
      <c r="H7901" s="8">
        <v>39</v>
      </c>
      <c r="I7901" s="8">
        <v>57</v>
      </c>
      <c r="J7901" s="8">
        <v>39</v>
      </c>
      <c r="K7901" s="8">
        <v>57</v>
      </c>
      <c r="L7901" s="8">
        <v>52</v>
      </c>
      <c r="M7901" s="8">
        <v>49</v>
      </c>
      <c r="N7901" s="8">
        <v>67</v>
      </c>
      <c r="O7901" s="8">
        <v>60</v>
      </c>
      <c r="P7901" s="8">
        <v>41</v>
      </c>
      <c r="Q7901" s="8">
        <v>29</v>
      </c>
      <c r="R7901" s="8">
        <v>44</v>
      </c>
      <c r="S7901" s="8">
        <v>48</v>
      </c>
      <c r="T7901" s="8">
        <v>88</v>
      </c>
      <c r="U7901" s="8">
        <v>17</v>
      </c>
      <c r="V7901" s="8">
        <v>72</v>
      </c>
      <c r="W7901" s="8">
        <v>29</v>
      </c>
      <c r="X7901" s="8">
        <v>7</v>
      </c>
      <c r="Y7901" s="8">
        <v>108</v>
      </c>
      <c r="Z7901" s="8">
        <v>70</v>
      </c>
    </row>
    <row r="7902" spans="1:26" x14ac:dyDescent="0.2">
      <c r="B7902" s="7">
        <v>0.1</v>
      </c>
      <c r="C7902" s="7">
        <v>0.1</v>
      </c>
      <c r="D7902" s="7">
        <v>0.1</v>
      </c>
      <c r="E7902" s="7">
        <v>0.11</v>
      </c>
      <c r="F7902" s="7">
        <v>0.09</v>
      </c>
      <c r="G7902" s="7">
        <v>0.09</v>
      </c>
      <c r="H7902" s="7">
        <v>0.1</v>
      </c>
      <c r="I7902" s="7">
        <v>0.1</v>
      </c>
      <c r="J7902" s="7">
        <v>7.0000000000000007E-2</v>
      </c>
      <c r="K7902" s="7">
        <v>0.1</v>
      </c>
      <c r="L7902" s="7">
        <v>0.12</v>
      </c>
      <c r="M7902" s="7">
        <v>0.1</v>
      </c>
      <c r="N7902" s="7">
        <v>0.1</v>
      </c>
      <c r="O7902" s="7">
        <v>0.11</v>
      </c>
      <c r="P7902" s="7">
        <v>0.09</v>
      </c>
      <c r="Q7902" s="7">
        <v>0.09</v>
      </c>
      <c r="R7902" s="7">
        <v>0.08</v>
      </c>
      <c r="S7902" s="7">
        <v>0.1</v>
      </c>
      <c r="T7902" s="7">
        <v>0.1</v>
      </c>
      <c r="U7902" s="7">
        <v>0.11</v>
      </c>
      <c r="V7902" s="7">
        <v>0.09</v>
      </c>
      <c r="W7902" s="7">
        <v>0.1</v>
      </c>
      <c r="X7902" s="7">
        <v>0.04</v>
      </c>
      <c r="Y7902" s="7">
        <v>0.09</v>
      </c>
      <c r="Z7902" s="7">
        <v>0.11</v>
      </c>
    </row>
    <row r="7903" spans="1:26" x14ac:dyDescent="0.2">
      <c r="B7903" s="6" t="s">
        <v>1641</v>
      </c>
      <c r="V7903" s="6" t="s">
        <v>186</v>
      </c>
      <c r="W7903" s="6" t="s">
        <v>186</v>
      </c>
    </row>
    <row r="7904" spans="1:26" x14ac:dyDescent="0.2">
      <c r="A7904" s="6" t="s">
        <v>1390</v>
      </c>
      <c r="B7904" s="8">
        <v>156</v>
      </c>
      <c r="C7904" s="8">
        <v>73</v>
      </c>
      <c r="D7904" s="8">
        <v>83</v>
      </c>
      <c r="E7904" s="8">
        <v>36</v>
      </c>
      <c r="F7904" s="8">
        <v>26</v>
      </c>
      <c r="G7904" s="8">
        <v>33</v>
      </c>
      <c r="H7904" s="8">
        <v>30</v>
      </c>
      <c r="I7904" s="8">
        <v>30</v>
      </c>
      <c r="J7904" s="8">
        <v>39</v>
      </c>
      <c r="K7904" s="8">
        <v>46</v>
      </c>
      <c r="L7904" s="8">
        <v>35</v>
      </c>
      <c r="M7904" s="8">
        <v>36</v>
      </c>
      <c r="N7904" s="8">
        <v>59</v>
      </c>
      <c r="O7904" s="8">
        <v>44</v>
      </c>
      <c r="P7904" s="8">
        <v>26</v>
      </c>
      <c r="Q7904" s="8">
        <v>27</v>
      </c>
      <c r="R7904" s="8">
        <v>39</v>
      </c>
      <c r="S7904" s="8">
        <v>45</v>
      </c>
      <c r="T7904" s="8">
        <v>60</v>
      </c>
      <c r="U7904" s="8">
        <v>12</v>
      </c>
      <c r="V7904" s="8">
        <v>68</v>
      </c>
      <c r="W7904" s="8">
        <v>23</v>
      </c>
      <c r="X7904" s="8">
        <v>11</v>
      </c>
      <c r="Y7904" s="8">
        <v>102</v>
      </c>
      <c r="Z7904" s="8">
        <v>39</v>
      </c>
    </row>
    <row r="7905" spans="1:26" x14ac:dyDescent="0.2">
      <c r="B7905" s="7">
        <v>0.08</v>
      </c>
      <c r="C7905" s="7">
        <v>7.0000000000000007E-2</v>
      </c>
      <c r="D7905" s="7">
        <v>0.08</v>
      </c>
      <c r="E7905" s="7">
        <v>0.11</v>
      </c>
      <c r="F7905" s="7">
        <v>7.0000000000000007E-2</v>
      </c>
      <c r="G7905" s="7">
        <v>0.09</v>
      </c>
      <c r="H7905" s="7">
        <v>0.08</v>
      </c>
      <c r="I7905" s="7">
        <v>0.05</v>
      </c>
      <c r="J7905" s="7">
        <v>7.0000000000000007E-2</v>
      </c>
      <c r="K7905" s="7">
        <v>0.08</v>
      </c>
      <c r="L7905" s="7">
        <v>0.08</v>
      </c>
      <c r="M7905" s="7">
        <v>0.08</v>
      </c>
      <c r="N7905" s="7">
        <v>0.09</v>
      </c>
      <c r="O7905" s="7">
        <v>0.08</v>
      </c>
      <c r="P7905" s="7">
        <v>0.06</v>
      </c>
      <c r="Q7905" s="7">
        <v>0.08</v>
      </c>
      <c r="R7905" s="7">
        <v>7.0000000000000007E-2</v>
      </c>
      <c r="S7905" s="7">
        <v>0.1</v>
      </c>
      <c r="T7905" s="7">
        <v>7.0000000000000007E-2</v>
      </c>
      <c r="U7905" s="7">
        <v>0.08</v>
      </c>
      <c r="V7905" s="7">
        <v>0.09</v>
      </c>
      <c r="W7905" s="7">
        <v>0.08</v>
      </c>
      <c r="X7905" s="7">
        <v>0.06</v>
      </c>
      <c r="Y7905" s="7">
        <v>0.08</v>
      </c>
      <c r="Z7905" s="7">
        <v>0.06</v>
      </c>
    </row>
    <row r="7906" spans="1:26" x14ac:dyDescent="0.2">
      <c r="B7906" s="6" t="s">
        <v>970</v>
      </c>
      <c r="E7906" s="6" t="s">
        <v>170</v>
      </c>
      <c r="G7906" s="6" t="s">
        <v>78</v>
      </c>
    </row>
    <row r="7907" spans="1:26" x14ac:dyDescent="0.2">
      <c r="A7907" s="6" t="s">
        <v>1388</v>
      </c>
      <c r="B7907" s="8">
        <v>72</v>
      </c>
      <c r="C7907" s="8">
        <v>37</v>
      </c>
      <c r="D7907" s="8">
        <v>35</v>
      </c>
      <c r="E7907" s="8">
        <v>16</v>
      </c>
      <c r="F7907" s="8">
        <v>16</v>
      </c>
      <c r="G7907" s="8">
        <v>13</v>
      </c>
      <c r="H7907" s="8">
        <v>10</v>
      </c>
      <c r="I7907" s="8">
        <v>18</v>
      </c>
      <c r="J7907" s="8">
        <v>13</v>
      </c>
      <c r="K7907" s="8">
        <v>26</v>
      </c>
      <c r="L7907" s="8">
        <v>15</v>
      </c>
      <c r="M7907" s="8">
        <v>19</v>
      </c>
      <c r="N7907" s="8">
        <v>26</v>
      </c>
      <c r="O7907" s="8">
        <v>19</v>
      </c>
      <c r="P7907" s="8">
        <v>14</v>
      </c>
      <c r="Q7907" s="8">
        <v>13</v>
      </c>
      <c r="R7907" s="8">
        <v>20</v>
      </c>
      <c r="S7907" s="8">
        <v>16</v>
      </c>
      <c r="T7907" s="8">
        <v>29</v>
      </c>
      <c r="U7907" s="8">
        <v>7</v>
      </c>
      <c r="V7907" s="8">
        <v>25</v>
      </c>
      <c r="W7907" s="8">
        <v>6</v>
      </c>
      <c r="X7907" s="8">
        <v>5</v>
      </c>
      <c r="Y7907" s="8">
        <v>36</v>
      </c>
      <c r="Z7907" s="8">
        <v>27</v>
      </c>
    </row>
    <row r="7908" spans="1:26" x14ac:dyDescent="0.2">
      <c r="B7908" s="7">
        <v>0.04</v>
      </c>
      <c r="C7908" s="7">
        <v>0.04</v>
      </c>
      <c r="D7908" s="7">
        <v>0.03</v>
      </c>
      <c r="E7908" s="7">
        <v>0.05</v>
      </c>
      <c r="F7908" s="7">
        <v>0.04</v>
      </c>
      <c r="G7908" s="7">
        <v>0.03</v>
      </c>
      <c r="H7908" s="7">
        <v>0.03</v>
      </c>
      <c r="I7908" s="7">
        <v>0.03</v>
      </c>
      <c r="J7908" s="7">
        <v>0.02</v>
      </c>
      <c r="K7908" s="7">
        <v>0.05</v>
      </c>
      <c r="L7908" s="7">
        <v>0.03</v>
      </c>
      <c r="M7908" s="7">
        <v>0.04</v>
      </c>
      <c r="N7908" s="7">
        <v>0.04</v>
      </c>
      <c r="O7908" s="7">
        <v>0.04</v>
      </c>
      <c r="P7908" s="7">
        <v>0.03</v>
      </c>
      <c r="Q7908" s="7">
        <v>0.04</v>
      </c>
      <c r="R7908" s="7">
        <v>0.04</v>
      </c>
      <c r="S7908" s="7">
        <v>0.03</v>
      </c>
      <c r="T7908" s="7">
        <v>0.03</v>
      </c>
      <c r="U7908" s="7">
        <v>0.05</v>
      </c>
      <c r="V7908" s="7">
        <v>0.03</v>
      </c>
      <c r="W7908" s="7">
        <v>0.02</v>
      </c>
      <c r="X7908" s="7">
        <v>0.03</v>
      </c>
      <c r="Y7908" s="7">
        <v>0.03</v>
      </c>
      <c r="Z7908" s="7">
        <v>0.04</v>
      </c>
    </row>
    <row r="7909" spans="1:26" x14ac:dyDescent="0.2">
      <c r="A7909" s="6" t="s">
        <v>1387</v>
      </c>
      <c r="B7909" s="8">
        <v>34</v>
      </c>
      <c r="C7909" s="8">
        <v>16</v>
      </c>
      <c r="D7909" s="8">
        <v>18</v>
      </c>
      <c r="E7909" s="8">
        <v>7</v>
      </c>
      <c r="F7909" s="8">
        <v>5</v>
      </c>
      <c r="G7909" s="8">
        <v>6</v>
      </c>
      <c r="H7909" s="8">
        <v>8</v>
      </c>
      <c r="I7909" s="8">
        <v>8</v>
      </c>
      <c r="J7909" s="8">
        <v>7</v>
      </c>
      <c r="K7909" s="8">
        <v>6</v>
      </c>
      <c r="L7909" s="8">
        <v>10</v>
      </c>
      <c r="M7909" s="8">
        <v>12</v>
      </c>
      <c r="N7909" s="8">
        <v>14</v>
      </c>
      <c r="O7909" s="8">
        <v>8</v>
      </c>
      <c r="P7909" s="8">
        <v>7</v>
      </c>
      <c r="Q7909" s="8">
        <v>4</v>
      </c>
      <c r="R7909" s="8">
        <v>17</v>
      </c>
      <c r="S7909" s="8">
        <v>5</v>
      </c>
      <c r="T7909" s="8">
        <v>9</v>
      </c>
      <c r="U7909" s="8">
        <v>3</v>
      </c>
      <c r="V7909" s="8">
        <v>15</v>
      </c>
      <c r="W7909" s="8">
        <v>2</v>
      </c>
      <c r="X7909" s="8">
        <v>2</v>
      </c>
      <c r="Y7909" s="8">
        <v>19</v>
      </c>
      <c r="Z7909" s="8">
        <v>12</v>
      </c>
    </row>
    <row r="7910" spans="1:26" x14ac:dyDescent="0.2">
      <c r="B7910" s="7">
        <v>0.02</v>
      </c>
      <c r="C7910" s="7">
        <v>0.02</v>
      </c>
      <c r="D7910" s="7">
        <v>0.02</v>
      </c>
      <c r="E7910" s="7">
        <v>0.02</v>
      </c>
      <c r="F7910" s="7">
        <v>0.01</v>
      </c>
      <c r="G7910" s="7">
        <v>0.02</v>
      </c>
      <c r="H7910" s="7">
        <v>0.02</v>
      </c>
      <c r="I7910" s="7">
        <v>0.01</v>
      </c>
      <c r="J7910" s="7">
        <v>0.01</v>
      </c>
      <c r="K7910" s="7">
        <v>0.01</v>
      </c>
      <c r="L7910" s="7">
        <v>0.02</v>
      </c>
      <c r="M7910" s="7">
        <v>0.02</v>
      </c>
      <c r="N7910" s="7">
        <v>0.02</v>
      </c>
      <c r="O7910" s="7">
        <v>0.02</v>
      </c>
      <c r="P7910" s="7">
        <v>0.02</v>
      </c>
      <c r="Q7910" s="7">
        <v>0.01</v>
      </c>
      <c r="R7910" s="7">
        <v>0.03</v>
      </c>
      <c r="S7910" s="7">
        <v>0.01</v>
      </c>
      <c r="T7910" s="7">
        <v>0.01</v>
      </c>
      <c r="U7910" s="7">
        <v>0.02</v>
      </c>
      <c r="V7910" s="7">
        <v>0.02</v>
      </c>
      <c r="W7910" s="7">
        <v>0.01</v>
      </c>
      <c r="X7910" s="7">
        <v>0.01</v>
      </c>
      <c r="Y7910" s="7">
        <v>0.02</v>
      </c>
      <c r="Z7910" s="7">
        <v>0.02</v>
      </c>
    </row>
    <row r="7911" spans="1:26" x14ac:dyDescent="0.2">
      <c r="B7911" s="6" t="s">
        <v>96</v>
      </c>
      <c r="R7911" s="6" t="s">
        <v>88</v>
      </c>
    </row>
    <row r="7912" spans="1:26" x14ac:dyDescent="0.2">
      <c r="A7912" s="6" t="s">
        <v>1385</v>
      </c>
      <c r="B7912" s="8">
        <v>15</v>
      </c>
      <c r="C7912" s="8">
        <v>5</v>
      </c>
      <c r="D7912" s="8">
        <v>10</v>
      </c>
      <c r="E7912" s="8">
        <v>5</v>
      </c>
      <c r="F7912" s="8">
        <v>3</v>
      </c>
      <c r="G7912" s="8">
        <v>2</v>
      </c>
      <c r="H7912" s="8">
        <v>3</v>
      </c>
      <c r="I7912" s="8">
        <v>1</v>
      </c>
      <c r="J7912" s="8">
        <v>5</v>
      </c>
      <c r="K7912" s="8">
        <v>5</v>
      </c>
      <c r="L7912" s="8">
        <v>2</v>
      </c>
      <c r="M7912" s="8">
        <v>3</v>
      </c>
      <c r="N7912" s="8">
        <v>3</v>
      </c>
      <c r="O7912" s="8">
        <v>7</v>
      </c>
      <c r="P7912" s="8">
        <v>4</v>
      </c>
      <c r="Q7912" s="8">
        <v>1</v>
      </c>
      <c r="R7912" s="8">
        <v>7</v>
      </c>
      <c r="S7912" s="8">
        <v>5</v>
      </c>
      <c r="T7912" s="8">
        <v>2</v>
      </c>
      <c r="U7912" s="8">
        <v>1</v>
      </c>
      <c r="V7912" s="8">
        <v>7</v>
      </c>
      <c r="W7912" s="8">
        <v>1</v>
      </c>
      <c r="X7912" s="6" t="s">
        <v>94</v>
      </c>
      <c r="Y7912" s="8">
        <v>8</v>
      </c>
      <c r="Z7912" s="8">
        <v>7</v>
      </c>
    </row>
    <row r="7913" spans="1:26" x14ac:dyDescent="0.2">
      <c r="B7913" s="7">
        <v>0.01</v>
      </c>
      <c r="C7913" s="7">
        <v>0.01</v>
      </c>
      <c r="D7913" s="7">
        <v>0.01</v>
      </c>
      <c r="E7913" s="7">
        <v>0.02</v>
      </c>
      <c r="F7913" s="7">
        <v>0.01</v>
      </c>
      <c r="G7913" s="7">
        <v>0.01</v>
      </c>
      <c r="H7913" s="7">
        <v>0.01</v>
      </c>
      <c r="I7913" s="6" t="s">
        <v>95</v>
      </c>
      <c r="J7913" s="7">
        <v>0.01</v>
      </c>
      <c r="K7913" s="7">
        <v>0.01</v>
      </c>
      <c r="L7913" s="7">
        <v>0.01</v>
      </c>
      <c r="M7913" s="7">
        <v>0.01</v>
      </c>
      <c r="N7913" s="7">
        <v>0.01</v>
      </c>
      <c r="O7913" s="7">
        <v>0.01</v>
      </c>
      <c r="P7913" s="7">
        <v>0.01</v>
      </c>
      <c r="Q7913" s="6" t="s">
        <v>95</v>
      </c>
      <c r="R7913" s="7">
        <v>0.01</v>
      </c>
      <c r="S7913" s="7">
        <v>0.01</v>
      </c>
      <c r="T7913" s="6" t="s">
        <v>95</v>
      </c>
      <c r="U7913" s="7">
        <v>0.01</v>
      </c>
      <c r="V7913" s="7">
        <v>0.01</v>
      </c>
      <c r="W7913" s="6" t="s">
        <v>95</v>
      </c>
      <c r="X7913" s="6" t="s">
        <v>94</v>
      </c>
      <c r="Y7913" s="7">
        <v>0.01</v>
      </c>
      <c r="Z7913" s="7">
        <v>0.01</v>
      </c>
    </row>
    <row r="7914" spans="1:26" x14ac:dyDescent="0.2">
      <c r="B7914" s="6" t="s">
        <v>96</v>
      </c>
      <c r="E7914" s="6" t="s">
        <v>78</v>
      </c>
      <c r="R7914" s="6" t="s">
        <v>96</v>
      </c>
      <c r="S7914" s="6" t="s">
        <v>96</v>
      </c>
    </row>
    <row r="7915" spans="1:26" x14ac:dyDescent="0.2">
      <c r="A7915" s="6" t="s">
        <v>269</v>
      </c>
      <c r="B7915" s="8">
        <v>94</v>
      </c>
      <c r="C7915" s="8">
        <v>44</v>
      </c>
      <c r="D7915" s="8">
        <v>50</v>
      </c>
      <c r="E7915" s="8">
        <v>27</v>
      </c>
      <c r="F7915" s="8">
        <v>24</v>
      </c>
      <c r="G7915" s="8">
        <v>23</v>
      </c>
      <c r="H7915" s="8">
        <v>12</v>
      </c>
      <c r="I7915" s="8">
        <v>8</v>
      </c>
      <c r="J7915" s="8">
        <v>10</v>
      </c>
      <c r="K7915" s="8">
        <v>25</v>
      </c>
      <c r="L7915" s="8">
        <v>22</v>
      </c>
      <c r="M7915" s="8">
        <v>38</v>
      </c>
      <c r="N7915" s="8">
        <v>29</v>
      </c>
      <c r="O7915" s="8">
        <v>18</v>
      </c>
      <c r="P7915" s="8">
        <v>24</v>
      </c>
      <c r="Q7915" s="8">
        <v>23</v>
      </c>
      <c r="R7915" s="8">
        <v>44</v>
      </c>
      <c r="S7915" s="8">
        <v>27</v>
      </c>
      <c r="T7915" s="8">
        <v>14</v>
      </c>
      <c r="U7915" s="8">
        <v>9</v>
      </c>
      <c r="V7915" s="8">
        <v>34</v>
      </c>
      <c r="W7915" s="8">
        <v>8</v>
      </c>
      <c r="X7915" s="8">
        <v>9</v>
      </c>
      <c r="Y7915" s="8">
        <v>51</v>
      </c>
      <c r="Z7915" s="8">
        <v>25</v>
      </c>
    </row>
    <row r="7916" spans="1:26" x14ac:dyDescent="0.2">
      <c r="B7916" s="7">
        <v>0.05</v>
      </c>
      <c r="C7916" s="7">
        <v>0.04</v>
      </c>
      <c r="D7916" s="7">
        <v>0.05</v>
      </c>
      <c r="E7916" s="7">
        <v>0.08</v>
      </c>
      <c r="F7916" s="7">
        <v>7.0000000000000007E-2</v>
      </c>
      <c r="G7916" s="7">
        <v>0.06</v>
      </c>
      <c r="H7916" s="7">
        <v>0.03</v>
      </c>
      <c r="I7916" s="7">
        <v>0.01</v>
      </c>
      <c r="J7916" s="7">
        <v>0.02</v>
      </c>
      <c r="K7916" s="7">
        <v>0.04</v>
      </c>
      <c r="L7916" s="7">
        <v>0.05</v>
      </c>
      <c r="M7916" s="7">
        <v>0.08</v>
      </c>
      <c r="N7916" s="7">
        <v>0.04</v>
      </c>
      <c r="O7916" s="7">
        <v>0.03</v>
      </c>
      <c r="P7916" s="7">
        <v>0.05</v>
      </c>
      <c r="Q7916" s="7">
        <v>7.0000000000000007E-2</v>
      </c>
      <c r="R7916" s="7">
        <v>0.08</v>
      </c>
      <c r="S7916" s="7">
        <v>0.06</v>
      </c>
      <c r="T7916" s="7">
        <v>0.02</v>
      </c>
      <c r="U7916" s="7">
        <v>0.06</v>
      </c>
      <c r="V7916" s="7">
        <v>0.04</v>
      </c>
      <c r="W7916" s="7">
        <v>0.03</v>
      </c>
      <c r="X7916" s="7">
        <v>0.05</v>
      </c>
      <c r="Y7916" s="7">
        <v>0.04</v>
      </c>
      <c r="Z7916" s="7">
        <v>0.04</v>
      </c>
    </row>
    <row r="7917" spans="1:26" x14ac:dyDescent="0.2">
      <c r="B7917" s="6" t="s">
        <v>362</v>
      </c>
      <c r="E7917" s="6" t="s">
        <v>411</v>
      </c>
      <c r="F7917" s="6" t="s">
        <v>77</v>
      </c>
      <c r="G7917" s="6" t="s">
        <v>78</v>
      </c>
      <c r="H7917" s="6" t="s">
        <v>78</v>
      </c>
      <c r="M7917" s="6" t="s">
        <v>166</v>
      </c>
      <c r="Q7917" s="6" t="s">
        <v>115</v>
      </c>
      <c r="R7917" s="6" t="s">
        <v>160</v>
      </c>
      <c r="S7917" s="6" t="s">
        <v>96</v>
      </c>
      <c r="U7917" s="6" t="s">
        <v>96</v>
      </c>
    </row>
    <row r="7918" spans="1:26" x14ac:dyDescent="0.2">
      <c r="A7918" s="6" t="s">
        <v>261</v>
      </c>
      <c r="B7918" s="11">
        <v>3.81</v>
      </c>
      <c r="C7918" s="11">
        <v>3.73</v>
      </c>
      <c r="D7918" s="11">
        <v>3.9</v>
      </c>
      <c r="E7918" s="11">
        <v>4.47</v>
      </c>
      <c r="F7918" s="11">
        <v>4.01</v>
      </c>
      <c r="G7918" s="11">
        <v>4.04</v>
      </c>
      <c r="H7918" s="11">
        <v>3.62</v>
      </c>
      <c r="I7918" s="11">
        <v>3.35</v>
      </c>
      <c r="J7918" s="11">
        <v>3.59</v>
      </c>
      <c r="K7918" s="11">
        <v>3.84</v>
      </c>
      <c r="L7918" s="11">
        <v>3.97</v>
      </c>
      <c r="M7918" s="11">
        <v>3.89</v>
      </c>
      <c r="N7918" s="11">
        <v>4.01</v>
      </c>
      <c r="O7918" s="11">
        <v>3.83</v>
      </c>
      <c r="P7918" s="11">
        <v>3.62</v>
      </c>
      <c r="Q7918" s="11">
        <v>3.66</v>
      </c>
      <c r="R7918" s="11">
        <v>4.03</v>
      </c>
      <c r="S7918" s="11">
        <v>3.88</v>
      </c>
      <c r="T7918" s="11">
        <v>3.62</v>
      </c>
      <c r="U7918" s="11">
        <v>4.08</v>
      </c>
      <c r="V7918" s="11">
        <v>3.98</v>
      </c>
      <c r="W7918" s="11">
        <v>3.68</v>
      </c>
      <c r="X7918" s="11">
        <v>3.25</v>
      </c>
      <c r="Y7918" s="11">
        <v>3.81</v>
      </c>
      <c r="Z7918" s="11">
        <v>3.71</v>
      </c>
    </row>
    <row r="7919" spans="1:26" x14ac:dyDescent="0.2">
      <c r="B7919" s="6" t="s">
        <v>1583</v>
      </c>
      <c r="E7919" s="6" t="s">
        <v>187</v>
      </c>
      <c r="F7919" s="6" t="s">
        <v>77</v>
      </c>
      <c r="G7919" s="6" t="s">
        <v>77</v>
      </c>
      <c r="N7919" s="6" t="s">
        <v>1416</v>
      </c>
      <c r="R7919" s="6" t="s">
        <v>160</v>
      </c>
      <c r="U7919" s="6" t="s">
        <v>96</v>
      </c>
      <c r="V7919" s="6" t="s">
        <v>358</v>
      </c>
    </row>
    <row r="7920" spans="1:26" x14ac:dyDescent="0.2">
      <c r="A7920" s="6" t="s">
        <v>257</v>
      </c>
      <c r="B7920" s="8">
        <v>122</v>
      </c>
      <c r="C7920" s="8">
        <v>59</v>
      </c>
      <c r="D7920" s="8">
        <v>63</v>
      </c>
      <c r="E7920" s="8">
        <v>28</v>
      </c>
      <c r="F7920" s="8">
        <v>24</v>
      </c>
      <c r="G7920" s="8">
        <v>21</v>
      </c>
      <c r="H7920" s="8">
        <v>21</v>
      </c>
      <c r="I7920" s="8">
        <v>27</v>
      </c>
      <c r="J7920" s="8">
        <v>25</v>
      </c>
      <c r="K7920" s="8">
        <v>37</v>
      </c>
      <c r="L7920" s="8">
        <v>27</v>
      </c>
      <c r="M7920" s="8">
        <v>33</v>
      </c>
      <c r="N7920" s="8">
        <v>44</v>
      </c>
      <c r="O7920" s="8">
        <v>35</v>
      </c>
      <c r="P7920" s="8">
        <v>25</v>
      </c>
      <c r="Q7920" s="8">
        <v>18</v>
      </c>
      <c r="R7920" s="8">
        <v>44</v>
      </c>
      <c r="S7920" s="8">
        <v>26</v>
      </c>
      <c r="T7920" s="8">
        <v>40</v>
      </c>
      <c r="U7920" s="8">
        <v>11</v>
      </c>
      <c r="V7920" s="8">
        <v>47</v>
      </c>
      <c r="W7920" s="8">
        <v>9</v>
      </c>
      <c r="X7920" s="8">
        <v>7</v>
      </c>
      <c r="Y7920" s="8">
        <v>63</v>
      </c>
      <c r="Z7920" s="8">
        <v>47</v>
      </c>
    </row>
    <row r="7921" spans="1:26" x14ac:dyDescent="0.2">
      <c r="B7921" s="7">
        <v>0.06</v>
      </c>
      <c r="C7921" s="7">
        <v>0.06</v>
      </c>
      <c r="D7921" s="7">
        <v>0.06</v>
      </c>
      <c r="E7921" s="7">
        <v>0.09</v>
      </c>
      <c r="F7921" s="7">
        <v>7.0000000000000007E-2</v>
      </c>
      <c r="G7921" s="7">
        <v>0.06</v>
      </c>
      <c r="H7921" s="7">
        <v>0.06</v>
      </c>
      <c r="I7921" s="7">
        <v>0.05</v>
      </c>
      <c r="J7921" s="7">
        <v>0.05</v>
      </c>
      <c r="K7921" s="7">
        <v>7.0000000000000007E-2</v>
      </c>
      <c r="L7921" s="7">
        <v>0.06</v>
      </c>
      <c r="M7921" s="7">
        <v>7.0000000000000007E-2</v>
      </c>
      <c r="N7921" s="7">
        <v>0.06</v>
      </c>
      <c r="O7921" s="7">
        <v>0.06</v>
      </c>
      <c r="P7921" s="7">
        <v>0.05</v>
      </c>
      <c r="Q7921" s="7">
        <v>0.05</v>
      </c>
      <c r="R7921" s="7">
        <v>0.09</v>
      </c>
      <c r="S7921" s="7">
        <v>0.06</v>
      </c>
      <c r="T7921" s="7">
        <v>0.04</v>
      </c>
      <c r="U7921" s="7">
        <v>7.0000000000000007E-2</v>
      </c>
      <c r="V7921" s="7">
        <v>0.06</v>
      </c>
      <c r="W7921" s="7">
        <v>0.03</v>
      </c>
      <c r="X7921" s="7">
        <v>0.04</v>
      </c>
      <c r="Y7921" s="7">
        <v>0.05</v>
      </c>
      <c r="Z7921" s="7">
        <v>7.0000000000000007E-2</v>
      </c>
    </row>
    <row r="7922" spans="1:26" x14ac:dyDescent="0.2">
      <c r="B7922" s="6" t="s">
        <v>1640</v>
      </c>
      <c r="E7922" s="6" t="s">
        <v>170</v>
      </c>
      <c r="R7922" s="6" t="s">
        <v>160</v>
      </c>
    </row>
    <row r="7923" spans="1:26" x14ac:dyDescent="0.2">
      <c r="A7923" s="6" t="s">
        <v>249</v>
      </c>
      <c r="B7923" s="8">
        <v>1092</v>
      </c>
      <c r="C7923" s="8">
        <v>546</v>
      </c>
      <c r="D7923" s="8">
        <v>546</v>
      </c>
      <c r="E7923" s="8">
        <v>134</v>
      </c>
      <c r="F7923" s="8">
        <v>178</v>
      </c>
      <c r="G7923" s="8">
        <v>184</v>
      </c>
      <c r="H7923" s="8">
        <v>213</v>
      </c>
      <c r="I7923" s="8">
        <v>383</v>
      </c>
      <c r="J7923" s="8">
        <v>319</v>
      </c>
      <c r="K7923" s="8">
        <v>307</v>
      </c>
      <c r="L7923" s="8">
        <v>229</v>
      </c>
      <c r="M7923" s="8">
        <v>237</v>
      </c>
      <c r="N7923" s="8">
        <v>348</v>
      </c>
      <c r="O7923" s="8">
        <v>291</v>
      </c>
      <c r="P7923" s="8">
        <v>261</v>
      </c>
      <c r="Q7923" s="8">
        <v>191</v>
      </c>
      <c r="R7923" s="8">
        <v>257</v>
      </c>
      <c r="S7923" s="8">
        <v>248</v>
      </c>
      <c r="T7923" s="8">
        <v>512</v>
      </c>
      <c r="U7923" s="8">
        <v>74</v>
      </c>
      <c r="V7923" s="8">
        <v>398</v>
      </c>
      <c r="W7923" s="8">
        <v>155</v>
      </c>
      <c r="X7923" s="8">
        <v>103</v>
      </c>
      <c r="Y7923" s="8">
        <v>657</v>
      </c>
      <c r="Z7923" s="8">
        <v>359</v>
      </c>
    </row>
    <row r="7924" spans="1:26" x14ac:dyDescent="0.2">
      <c r="B7924" s="7">
        <v>0.54</v>
      </c>
      <c r="C7924" s="7">
        <v>0.55000000000000004</v>
      </c>
      <c r="D7924" s="7">
        <v>0.54</v>
      </c>
      <c r="E7924" s="7">
        <v>0.42</v>
      </c>
      <c r="F7924" s="7">
        <v>0.49</v>
      </c>
      <c r="G7924" s="7">
        <v>0.5</v>
      </c>
      <c r="H7924" s="7">
        <v>0.56999999999999995</v>
      </c>
      <c r="I7924" s="7">
        <v>0.65</v>
      </c>
      <c r="J7924" s="7">
        <v>0.6</v>
      </c>
      <c r="K7924" s="7">
        <v>0.55000000000000004</v>
      </c>
      <c r="L7924" s="7">
        <v>0.51</v>
      </c>
      <c r="M7924" s="7">
        <v>0.5</v>
      </c>
      <c r="N7924" s="7">
        <v>0.52</v>
      </c>
      <c r="O7924" s="7">
        <v>0.54</v>
      </c>
      <c r="P7924" s="7">
        <v>0.56999999999999995</v>
      </c>
      <c r="Q7924" s="7">
        <v>0.56000000000000005</v>
      </c>
      <c r="R7924" s="7">
        <v>0.49</v>
      </c>
      <c r="S7924" s="7">
        <v>0.54</v>
      </c>
      <c r="T7924" s="7">
        <v>0.57999999999999996</v>
      </c>
      <c r="U7924" s="7">
        <v>0.49</v>
      </c>
      <c r="V7924" s="7">
        <v>0.52</v>
      </c>
      <c r="W7924" s="7">
        <v>0.56999999999999995</v>
      </c>
      <c r="X7924" s="7">
        <v>0.64</v>
      </c>
      <c r="Y7924" s="7">
        <v>0.55000000000000004</v>
      </c>
      <c r="Z7924" s="7">
        <v>0.56000000000000005</v>
      </c>
    </row>
    <row r="7925" spans="1:26" x14ac:dyDescent="0.2">
      <c r="B7925" s="6" t="s">
        <v>1639</v>
      </c>
      <c r="G7925" s="6" t="s">
        <v>41</v>
      </c>
      <c r="H7925" s="6" t="s">
        <v>35</v>
      </c>
      <c r="I7925" s="6" t="s">
        <v>87</v>
      </c>
      <c r="J7925" s="6" t="s">
        <v>192</v>
      </c>
      <c r="T7925" s="6" t="s">
        <v>81</v>
      </c>
      <c r="X7925" s="6" t="s">
        <v>91</v>
      </c>
    </row>
    <row r="7927" spans="1:26" x14ac:dyDescent="0.2">
      <c r="A7927" s="6" t="s">
        <v>97</v>
      </c>
    </row>
    <row r="7929" spans="1:26" x14ac:dyDescent="0.2">
      <c r="A7929" s="6" t="s">
        <v>353</v>
      </c>
    </row>
    <row r="7930" spans="1:26" x14ac:dyDescent="0.2">
      <c r="A7930" s="6" t="s">
        <v>352</v>
      </c>
    </row>
    <row r="7932" spans="1:26" x14ac:dyDescent="0.2">
      <c r="A7932" s="8">
        <v>118</v>
      </c>
    </row>
    <row r="7937" spans="1:34" x14ac:dyDescent="0.2">
      <c r="A7937" s="9" t="s">
        <v>0</v>
      </c>
    </row>
    <row r="7939" spans="1:34" x14ac:dyDescent="0.2">
      <c r="A7939" s="9" t="s">
        <v>1</v>
      </c>
    </row>
    <row r="7940" spans="1:34" x14ac:dyDescent="0.2">
      <c r="A7940" s="9" t="s">
        <v>2</v>
      </c>
    </row>
    <row r="7941" spans="1:34" x14ac:dyDescent="0.2">
      <c r="A7941" s="9" t="s">
        <v>3</v>
      </c>
    </row>
    <row r="7942" spans="1:34" x14ac:dyDescent="0.2">
      <c r="A7942" s="9" t="s">
        <v>4</v>
      </c>
    </row>
    <row r="7943" spans="1:34" x14ac:dyDescent="0.2">
      <c r="A7943" s="9" t="s">
        <v>5</v>
      </c>
    </row>
    <row r="7944" spans="1:34" x14ac:dyDescent="0.2">
      <c r="A7944" s="6" t="s">
        <v>926</v>
      </c>
    </row>
    <row r="7945" spans="1:34" x14ac:dyDescent="0.2">
      <c r="A7945" s="6" t="s">
        <v>7</v>
      </c>
    </row>
    <row r="7947" spans="1:34" x14ac:dyDescent="0.2">
      <c r="J7947" s="9" t="s">
        <v>157</v>
      </c>
      <c r="N7947" s="9" t="s">
        <v>156</v>
      </c>
      <c r="R7947" s="9" t="s">
        <v>155</v>
      </c>
    </row>
    <row r="7948" spans="1:34" x14ac:dyDescent="0.2">
      <c r="I7948" s="9" t="s">
        <v>154</v>
      </c>
      <c r="J7948" s="9" t="s">
        <v>153</v>
      </c>
      <c r="M7948" s="9" t="s">
        <v>154</v>
      </c>
      <c r="N7948" s="9" t="s">
        <v>153</v>
      </c>
      <c r="Q7948" s="9" t="s">
        <v>154</v>
      </c>
      <c r="S7948" s="9" t="s">
        <v>153</v>
      </c>
    </row>
    <row r="7949" spans="1:34" x14ac:dyDescent="0.2">
      <c r="Z7949" s="9" t="s">
        <v>152</v>
      </c>
    </row>
    <row r="7950" spans="1:34" x14ac:dyDescent="0.2">
      <c r="D7950" s="9" t="s">
        <v>151</v>
      </c>
      <c r="F7950" s="9" t="s">
        <v>150</v>
      </c>
      <c r="U7950" s="9" t="s">
        <v>149</v>
      </c>
      <c r="W7950" s="9" t="s">
        <v>148</v>
      </c>
      <c r="Y7950" s="9" t="s">
        <v>147</v>
      </c>
      <c r="Z7950" s="9" t="s">
        <v>146</v>
      </c>
      <c r="AC7950" s="9" t="s">
        <v>145</v>
      </c>
      <c r="AG7950" s="9" t="s">
        <v>144</v>
      </c>
    </row>
    <row r="7951" spans="1:34" x14ac:dyDescent="0.2">
      <c r="AC7951" s="9" t="s">
        <v>143</v>
      </c>
      <c r="AD7951" s="9" t="s">
        <v>142</v>
      </c>
    </row>
    <row r="7952" spans="1:34" x14ac:dyDescent="0.2">
      <c r="F7952" s="9" t="s">
        <v>143</v>
      </c>
      <c r="G7952" s="9" t="s">
        <v>142</v>
      </c>
      <c r="U7952" s="9" t="s">
        <v>141</v>
      </c>
      <c r="W7952" s="9" t="s">
        <v>141</v>
      </c>
      <c r="Y7952" s="9" t="s">
        <v>141</v>
      </c>
      <c r="AA7952" s="9" t="s">
        <v>141</v>
      </c>
      <c r="AC7952" s="9" t="s">
        <v>140</v>
      </c>
      <c r="AD7952" s="9" t="s">
        <v>140</v>
      </c>
      <c r="AF7952" s="9" t="s">
        <v>139</v>
      </c>
      <c r="AG7952" s="9" t="s">
        <v>138</v>
      </c>
      <c r="AH7952" s="9" t="s">
        <v>137</v>
      </c>
    </row>
    <row r="7953" spans="1:34" x14ac:dyDescent="0.2">
      <c r="B7953" s="9" t="s">
        <v>24</v>
      </c>
      <c r="C7953" s="9" t="s">
        <v>74</v>
      </c>
      <c r="D7953" s="9" t="s">
        <v>83</v>
      </c>
      <c r="E7953" s="9" t="s">
        <v>131</v>
      </c>
      <c r="F7953" s="9" t="s">
        <v>136</v>
      </c>
      <c r="G7953" s="9" t="s">
        <v>136</v>
      </c>
      <c r="H7953" s="9" t="s">
        <v>135</v>
      </c>
      <c r="I7953" s="9" t="s">
        <v>134</v>
      </c>
      <c r="J7953" s="9" t="s">
        <v>135</v>
      </c>
      <c r="K7953" s="9" t="s">
        <v>134</v>
      </c>
      <c r="L7953" s="9" t="s">
        <v>135</v>
      </c>
      <c r="M7953" s="9" t="s">
        <v>134</v>
      </c>
      <c r="N7953" s="9" t="s">
        <v>135</v>
      </c>
      <c r="O7953" s="9" t="s">
        <v>134</v>
      </c>
      <c r="P7953" s="9" t="s">
        <v>135</v>
      </c>
      <c r="Q7953" s="9" t="s">
        <v>134</v>
      </c>
      <c r="R7953" s="9" t="s">
        <v>135</v>
      </c>
      <c r="S7953" s="9" t="s">
        <v>134</v>
      </c>
      <c r="T7953" s="9" t="s">
        <v>133</v>
      </c>
      <c r="U7953" s="9" t="s">
        <v>132</v>
      </c>
      <c r="V7953" s="9" t="s">
        <v>133</v>
      </c>
      <c r="W7953" s="9" t="s">
        <v>132</v>
      </c>
      <c r="X7953" s="9" t="s">
        <v>133</v>
      </c>
      <c r="Y7953" s="9" t="s">
        <v>132</v>
      </c>
      <c r="Z7953" s="9" t="s">
        <v>133</v>
      </c>
      <c r="AA7953" s="9" t="s">
        <v>132</v>
      </c>
      <c r="AB7953" s="9" t="s">
        <v>131</v>
      </c>
      <c r="AC7953" s="9" t="s">
        <v>129</v>
      </c>
      <c r="AD7953" s="9" t="s">
        <v>129</v>
      </c>
      <c r="AE7953" s="9" t="s">
        <v>130</v>
      </c>
      <c r="AF7953" s="9" t="s">
        <v>129</v>
      </c>
      <c r="AG7953" s="9" t="s">
        <v>128</v>
      </c>
      <c r="AH7953" s="9" t="s">
        <v>127</v>
      </c>
    </row>
    <row r="7954" spans="1:34" x14ac:dyDescent="0.2">
      <c r="B7954" s="9" t="s">
        <v>47</v>
      </c>
      <c r="C7954" s="9" t="s">
        <v>48</v>
      </c>
      <c r="D7954" s="9" t="s">
        <v>49</v>
      </c>
      <c r="E7954" s="9" t="s">
        <v>50</v>
      </c>
      <c r="F7954" s="9" t="s">
        <v>51</v>
      </c>
      <c r="G7954" s="9" t="s">
        <v>52</v>
      </c>
      <c r="H7954" s="9" t="s">
        <v>53</v>
      </c>
      <c r="I7954" s="9" t="s">
        <v>54</v>
      </c>
      <c r="J7954" s="9" t="s">
        <v>55</v>
      </c>
      <c r="K7954" s="9" t="s">
        <v>56</v>
      </c>
      <c r="L7954" s="9" t="s">
        <v>57</v>
      </c>
      <c r="M7954" s="9" t="s">
        <v>58</v>
      </c>
      <c r="N7954" s="9" t="s">
        <v>59</v>
      </c>
      <c r="O7954" s="9" t="s">
        <v>60</v>
      </c>
      <c r="P7954" s="9" t="s">
        <v>61</v>
      </c>
      <c r="Q7954" s="9" t="s">
        <v>62</v>
      </c>
      <c r="R7954" s="9" t="s">
        <v>63</v>
      </c>
      <c r="S7954" s="9" t="s">
        <v>64</v>
      </c>
      <c r="T7954" s="9" t="s">
        <v>65</v>
      </c>
      <c r="U7954" s="9" t="s">
        <v>66</v>
      </c>
      <c r="V7954" s="9" t="s">
        <v>67</v>
      </c>
      <c r="W7954" s="9" t="s">
        <v>68</v>
      </c>
      <c r="X7954" s="9" t="s">
        <v>70</v>
      </c>
      <c r="Y7954" s="9" t="s">
        <v>71</v>
      </c>
      <c r="Z7954" s="9" t="s">
        <v>126</v>
      </c>
      <c r="AA7954" s="9" t="s">
        <v>125</v>
      </c>
      <c r="AB7954" s="9" t="s">
        <v>124</v>
      </c>
      <c r="AC7954" s="9" t="s">
        <v>123</v>
      </c>
      <c r="AD7954" s="9" t="s">
        <v>122</v>
      </c>
      <c r="AE7954" s="9" t="s">
        <v>121</v>
      </c>
      <c r="AF7954" s="9" t="s">
        <v>120</v>
      </c>
      <c r="AG7954" s="9" t="s">
        <v>119</v>
      </c>
      <c r="AH7954" s="9" t="s">
        <v>118</v>
      </c>
    </row>
    <row r="7955" spans="1:34" x14ac:dyDescent="0.2">
      <c r="A7955" s="6" t="s">
        <v>72</v>
      </c>
      <c r="B7955" s="8">
        <v>2019</v>
      </c>
      <c r="C7955" s="8">
        <v>1519</v>
      </c>
      <c r="D7955" s="8">
        <v>494</v>
      </c>
      <c r="E7955" s="8">
        <v>358</v>
      </c>
      <c r="F7955" s="8">
        <v>730</v>
      </c>
      <c r="G7955" s="8">
        <v>431</v>
      </c>
      <c r="H7955" s="8">
        <v>210</v>
      </c>
      <c r="I7955" s="8">
        <v>976</v>
      </c>
      <c r="J7955" s="8">
        <v>252</v>
      </c>
      <c r="K7955" s="8">
        <v>931</v>
      </c>
      <c r="L7955" s="8">
        <v>747</v>
      </c>
      <c r="M7955" s="8">
        <v>249</v>
      </c>
      <c r="N7955" s="8">
        <v>505</v>
      </c>
      <c r="O7955" s="8">
        <v>447</v>
      </c>
      <c r="P7955" s="8">
        <v>271</v>
      </c>
      <c r="Q7955" s="8">
        <v>642</v>
      </c>
      <c r="R7955" s="8">
        <v>118</v>
      </c>
      <c r="S7955" s="8">
        <v>1099</v>
      </c>
      <c r="T7955" s="8">
        <v>262</v>
      </c>
      <c r="U7955" s="8">
        <v>171</v>
      </c>
      <c r="V7955" s="8">
        <v>275</v>
      </c>
      <c r="W7955" s="8">
        <v>139</v>
      </c>
      <c r="X7955" s="8">
        <v>248</v>
      </c>
      <c r="Y7955" s="8">
        <v>161</v>
      </c>
      <c r="Z7955" s="8">
        <v>252</v>
      </c>
      <c r="AA7955" s="8">
        <v>167</v>
      </c>
      <c r="AB7955" s="8">
        <v>170</v>
      </c>
      <c r="AC7955" s="8">
        <v>1261</v>
      </c>
      <c r="AD7955" s="8">
        <v>518</v>
      </c>
      <c r="AE7955" s="8">
        <v>724</v>
      </c>
      <c r="AF7955" s="8">
        <v>1379</v>
      </c>
      <c r="AG7955" s="8">
        <v>299</v>
      </c>
      <c r="AH7955" s="8">
        <v>1247</v>
      </c>
    </row>
    <row r="7956" spans="1:34" x14ac:dyDescent="0.2">
      <c r="A7956" s="6" t="s">
        <v>73</v>
      </c>
      <c r="B7956" s="8">
        <v>2019</v>
      </c>
      <c r="C7956" s="8">
        <v>1519</v>
      </c>
      <c r="D7956" s="8">
        <v>494</v>
      </c>
      <c r="E7956" s="8">
        <v>358</v>
      </c>
      <c r="F7956" s="8">
        <v>728</v>
      </c>
      <c r="G7956" s="8">
        <v>434</v>
      </c>
      <c r="H7956" s="8">
        <v>210</v>
      </c>
      <c r="I7956" s="8">
        <v>986</v>
      </c>
      <c r="J7956" s="8">
        <v>254</v>
      </c>
      <c r="K7956" s="8">
        <v>934</v>
      </c>
      <c r="L7956" s="8">
        <v>747</v>
      </c>
      <c r="M7956" s="8">
        <v>252</v>
      </c>
      <c r="N7956" s="8">
        <v>504</v>
      </c>
      <c r="O7956" s="8">
        <v>451</v>
      </c>
      <c r="P7956" s="8">
        <v>278</v>
      </c>
      <c r="Q7956" s="8">
        <v>640</v>
      </c>
      <c r="R7956" s="8">
        <v>122</v>
      </c>
      <c r="S7956" s="8">
        <v>1092</v>
      </c>
      <c r="T7956" s="8">
        <v>262</v>
      </c>
      <c r="U7956" s="8">
        <v>173</v>
      </c>
      <c r="V7956" s="8">
        <v>274</v>
      </c>
      <c r="W7956" s="8">
        <v>138</v>
      </c>
      <c r="X7956" s="8">
        <v>243</v>
      </c>
      <c r="Y7956" s="8">
        <v>161</v>
      </c>
      <c r="Z7956" s="8">
        <v>251</v>
      </c>
      <c r="AA7956" s="8">
        <v>169</v>
      </c>
      <c r="AB7956" s="8">
        <v>173</v>
      </c>
      <c r="AC7956" s="8">
        <v>1266</v>
      </c>
      <c r="AD7956" s="8">
        <v>510</v>
      </c>
      <c r="AE7956" s="8">
        <v>726</v>
      </c>
      <c r="AF7956" s="8">
        <v>1378</v>
      </c>
      <c r="AG7956" s="8">
        <v>299</v>
      </c>
      <c r="AH7956" s="8">
        <v>1248</v>
      </c>
    </row>
    <row r="7957" spans="1:34" x14ac:dyDescent="0.2">
      <c r="A7957" s="6" t="s">
        <v>1408</v>
      </c>
      <c r="B7957" s="8">
        <v>268</v>
      </c>
      <c r="C7957" s="8">
        <v>177</v>
      </c>
      <c r="D7957" s="8">
        <v>89</v>
      </c>
      <c r="E7957" s="8">
        <v>41</v>
      </c>
      <c r="F7957" s="8">
        <v>75</v>
      </c>
      <c r="G7957" s="8">
        <v>62</v>
      </c>
      <c r="H7957" s="8">
        <v>11</v>
      </c>
      <c r="I7957" s="8">
        <v>199</v>
      </c>
      <c r="J7957" s="8">
        <v>15</v>
      </c>
      <c r="K7957" s="8">
        <v>216</v>
      </c>
      <c r="L7957" s="8">
        <v>76</v>
      </c>
      <c r="M7957" s="8">
        <v>69</v>
      </c>
      <c r="N7957" s="8">
        <v>42</v>
      </c>
      <c r="O7957" s="8">
        <v>145</v>
      </c>
      <c r="P7957" s="8">
        <v>11</v>
      </c>
      <c r="Q7957" s="8">
        <v>189</v>
      </c>
      <c r="R7957" s="6" t="s">
        <v>94</v>
      </c>
      <c r="S7957" s="8">
        <v>268</v>
      </c>
      <c r="T7957" s="8">
        <v>31</v>
      </c>
      <c r="U7957" s="8">
        <v>32</v>
      </c>
      <c r="V7957" s="8">
        <v>23</v>
      </c>
      <c r="W7957" s="8">
        <v>28</v>
      </c>
      <c r="X7957" s="8">
        <v>29</v>
      </c>
      <c r="Y7957" s="8">
        <v>31</v>
      </c>
      <c r="Z7957" s="8">
        <v>30</v>
      </c>
      <c r="AA7957" s="8">
        <v>27</v>
      </c>
      <c r="AB7957" s="8">
        <v>10</v>
      </c>
      <c r="AC7957" s="8">
        <v>141</v>
      </c>
      <c r="AD7957" s="8">
        <v>110</v>
      </c>
      <c r="AE7957" s="8">
        <v>79</v>
      </c>
      <c r="AF7957" s="8">
        <v>187</v>
      </c>
      <c r="AG7957" s="8">
        <v>17</v>
      </c>
      <c r="AH7957" s="8">
        <v>204</v>
      </c>
    </row>
    <row r="7958" spans="1:34" x14ac:dyDescent="0.2">
      <c r="B7958" s="7">
        <v>0.13</v>
      </c>
      <c r="C7958" s="7">
        <v>0.12</v>
      </c>
      <c r="D7958" s="7">
        <v>0.18</v>
      </c>
      <c r="E7958" s="7">
        <v>0.11</v>
      </c>
      <c r="F7958" s="7">
        <v>0.1</v>
      </c>
      <c r="G7958" s="7">
        <v>0.14000000000000001</v>
      </c>
      <c r="H7958" s="7">
        <v>0.05</v>
      </c>
      <c r="I7958" s="7">
        <v>0.2</v>
      </c>
      <c r="J7958" s="7">
        <v>0.06</v>
      </c>
      <c r="K7958" s="7">
        <v>0.23</v>
      </c>
      <c r="L7958" s="7">
        <v>0.1</v>
      </c>
      <c r="M7958" s="7">
        <v>0.27</v>
      </c>
      <c r="N7958" s="7">
        <v>0.08</v>
      </c>
      <c r="O7958" s="7">
        <v>0.32</v>
      </c>
      <c r="P7958" s="7">
        <v>0.04</v>
      </c>
      <c r="Q7958" s="7">
        <v>0.3</v>
      </c>
      <c r="R7958" s="6" t="s">
        <v>94</v>
      </c>
      <c r="S7958" s="7">
        <v>0.25</v>
      </c>
      <c r="T7958" s="7">
        <v>0.12</v>
      </c>
      <c r="U7958" s="7">
        <v>0.19</v>
      </c>
      <c r="V7958" s="7">
        <v>0.08</v>
      </c>
      <c r="W7958" s="7">
        <v>0.21</v>
      </c>
      <c r="X7958" s="7">
        <v>0.12</v>
      </c>
      <c r="Y7958" s="7">
        <v>0.19</v>
      </c>
      <c r="Z7958" s="7">
        <v>0.12</v>
      </c>
      <c r="AA7958" s="7">
        <v>0.16</v>
      </c>
      <c r="AB7958" s="7">
        <v>0.06</v>
      </c>
      <c r="AC7958" s="7">
        <v>0.11</v>
      </c>
      <c r="AD7958" s="7">
        <v>0.22</v>
      </c>
      <c r="AE7958" s="7">
        <v>0.11</v>
      </c>
      <c r="AF7958" s="7">
        <v>0.14000000000000001</v>
      </c>
      <c r="AG7958" s="7">
        <v>0.06</v>
      </c>
      <c r="AH7958" s="7">
        <v>0.16</v>
      </c>
    </row>
    <row r="7959" spans="1:34" x14ac:dyDescent="0.2">
      <c r="B7959" s="6" t="s">
        <v>1656</v>
      </c>
      <c r="D7959" s="6" t="s">
        <v>32</v>
      </c>
      <c r="I7959" s="6" t="s">
        <v>377</v>
      </c>
      <c r="K7959" s="6" t="s">
        <v>354</v>
      </c>
      <c r="M7959" s="6" t="s">
        <v>109</v>
      </c>
      <c r="O7959" s="6" t="s">
        <v>108</v>
      </c>
      <c r="Q7959" s="6" t="s">
        <v>107</v>
      </c>
      <c r="S7959" s="6" t="s">
        <v>106</v>
      </c>
      <c r="U7959" s="6" t="s">
        <v>92</v>
      </c>
      <c r="W7959" s="6" t="s">
        <v>91</v>
      </c>
      <c r="Y7959" s="6" t="s">
        <v>92</v>
      </c>
      <c r="AC7959" s="6" t="s">
        <v>218</v>
      </c>
      <c r="AD7959" s="6" t="s">
        <v>212</v>
      </c>
      <c r="AE7959" s="6" t="s">
        <v>104</v>
      </c>
      <c r="AF7959" s="6" t="s">
        <v>576</v>
      </c>
      <c r="AH7959" s="6" t="s">
        <v>375</v>
      </c>
    </row>
    <row r="7960" spans="1:34" x14ac:dyDescent="0.2">
      <c r="A7960" s="6" t="s">
        <v>1655</v>
      </c>
    </row>
    <row r="7962" spans="1:34" x14ac:dyDescent="0.2">
      <c r="A7962" s="6" t="s">
        <v>1406</v>
      </c>
      <c r="B7962" s="8">
        <v>156</v>
      </c>
      <c r="C7962" s="8">
        <v>100</v>
      </c>
      <c r="D7962" s="8">
        <v>55</v>
      </c>
      <c r="E7962" s="8">
        <v>25</v>
      </c>
      <c r="F7962" s="8">
        <v>40</v>
      </c>
      <c r="G7962" s="8">
        <v>36</v>
      </c>
      <c r="H7962" s="8">
        <v>12</v>
      </c>
      <c r="I7962" s="8">
        <v>101</v>
      </c>
      <c r="J7962" s="8">
        <v>10</v>
      </c>
      <c r="K7962" s="8">
        <v>107</v>
      </c>
      <c r="L7962" s="8">
        <v>50</v>
      </c>
      <c r="M7962" s="8">
        <v>29</v>
      </c>
      <c r="N7962" s="8">
        <v>31</v>
      </c>
      <c r="O7962" s="8">
        <v>63</v>
      </c>
      <c r="P7962" s="8">
        <v>8</v>
      </c>
      <c r="Q7962" s="8">
        <v>93</v>
      </c>
      <c r="R7962" s="6" t="s">
        <v>94</v>
      </c>
      <c r="S7962" s="8">
        <v>156</v>
      </c>
      <c r="T7962" s="8">
        <v>10</v>
      </c>
      <c r="U7962" s="8">
        <v>17</v>
      </c>
      <c r="V7962" s="8">
        <v>32</v>
      </c>
      <c r="W7962" s="8">
        <v>12</v>
      </c>
      <c r="X7962" s="8">
        <v>17</v>
      </c>
      <c r="Y7962" s="8">
        <v>18</v>
      </c>
      <c r="Z7962" s="8">
        <v>15</v>
      </c>
      <c r="AA7962" s="8">
        <v>15</v>
      </c>
      <c r="AB7962" s="8">
        <v>4</v>
      </c>
      <c r="AC7962" s="8">
        <v>89</v>
      </c>
      <c r="AD7962" s="8">
        <v>61</v>
      </c>
      <c r="AE7962" s="8">
        <v>56</v>
      </c>
      <c r="AF7962" s="8">
        <v>114</v>
      </c>
      <c r="AG7962" s="8">
        <v>10</v>
      </c>
      <c r="AH7962" s="8">
        <v>119</v>
      </c>
    </row>
    <row r="7963" spans="1:34" x14ac:dyDescent="0.2">
      <c r="B7963" s="7">
        <v>0.08</v>
      </c>
      <c r="C7963" s="7">
        <v>7.0000000000000007E-2</v>
      </c>
      <c r="D7963" s="7">
        <v>0.11</v>
      </c>
      <c r="E7963" s="7">
        <v>7.0000000000000007E-2</v>
      </c>
      <c r="F7963" s="7">
        <v>0.06</v>
      </c>
      <c r="G7963" s="7">
        <v>0.08</v>
      </c>
      <c r="H7963" s="7">
        <v>0.06</v>
      </c>
      <c r="I7963" s="7">
        <v>0.1</v>
      </c>
      <c r="J7963" s="7">
        <v>0.04</v>
      </c>
      <c r="K7963" s="7">
        <v>0.11</v>
      </c>
      <c r="L7963" s="7">
        <v>7.0000000000000007E-2</v>
      </c>
      <c r="M7963" s="7">
        <v>0.12</v>
      </c>
      <c r="N7963" s="7">
        <v>0.06</v>
      </c>
      <c r="O7963" s="7">
        <v>0.14000000000000001</v>
      </c>
      <c r="P7963" s="7">
        <v>0.03</v>
      </c>
      <c r="Q7963" s="7">
        <v>0.15</v>
      </c>
      <c r="R7963" s="6" t="s">
        <v>94</v>
      </c>
      <c r="S7963" s="7">
        <v>0.14000000000000001</v>
      </c>
      <c r="T7963" s="7">
        <v>0.04</v>
      </c>
      <c r="U7963" s="7">
        <v>0.1</v>
      </c>
      <c r="V7963" s="7">
        <v>0.12</v>
      </c>
      <c r="W7963" s="7">
        <v>0.09</v>
      </c>
      <c r="X7963" s="7">
        <v>7.0000000000000007E-2</v>
      </c>
      <c r="Y7963" s="7">
        <v>0.11</v>
      </c>
      <c r="Z7963" s="7">
        <v>0.06</v>
      </c>
      <c r="AA7963" s="7">
        <v>0.09</v>
      </c>
      <c r="AB7963" s="7">
        <v>0.02</v>
      </c>
      <c r="AC7963" s="7">
        <v>7.0000000000000007E-2</v>
      </c>
      <c r="AD7963" s="7">
        <v>0.12</v>
      </c>
      <c r="AE7963" s="7">
        <v>0.08</v>
      </c>
      <c r="AF7963" s="7">
        <v>0.08</v>
      </c>
      <c r="AG7963" s="7">
        <v>0.03</v>
      </c>
      <c r="AH7963" s="7">
        <v>0.1</v>
      </c>
    </row>
    <row r="7964" spans="1:34" x14ac:dyDescent="0.2">
      <c r="B7964" s="6" t="s">
        <v>1654</v>
      </c>
      <c r="D7964" s="6" t="s">
        <v>32</v>
      </c>
      <c r="I7964" s="6" t="s">
        <v>377</v>
      </c>
      <c r="K7964" s="6" t="s">
        <v>354</v>
      </c>
      <c r="M7964" s="6" t="s">
        <v>109</v>
      </c>
      <c r="O7964" s="6" t="s">
        <v>108</v>
      </c>
      <c r="Q7964" s="6" t="s">
        <v>107</v>
      </c>
      <c r="S7964" s="6" t="s">
        <v>106</v>
      </c>
      <c r="U7964" s="6" t="s">
        <v>96</v>
      </c>
      <c r="V7964" s="6" t="s">
        <v>92</v>
      </c>
      <c r="AC7964" s="6" t="s">
        <v>218</v>
      </c>
      <c r="AD7964" s="6" t="s">
        <v>212</v>
      </c>
      <c r="AE7964" s="6" t="s">
        <v>104</v>
      </c>
      <c r="AF7964" s="6" t="s">
        <v>104</v>
      </c>
      <c r="AH7964" s="6" t="s">
        <v>538</v>
      </c>
    </row>
    <row r="7965" spans="1:34" x14ac:dyDescent="0.2">
      <c r="A7965" s="6" t="s">
        <v>1403</v>
      </c>
      <c r="B7965" s="8">
        <v>176</v>
      </c>
      <c r="C7965" s="8">
        <v>125</v>
      </c>
      <c r="D7965" s="8">
        <v>51</v>
      </c>
      <c r="E7965" s="8">
        <v>36</v>
      </c>
      <c r="F7965" s="8">
        <v>67</v>
      </c>
      <c r="G7965" s="8">
        <v>22</v>
      </c>
      <c r="H7965" s="8">
        <v>10</v>
      </c>
      <c r="I7965" s="8">
        <v>107</v>
      </c>
      <c r="J7965" s="8">
        <v>15</v>
      </c>
      <c r="K7965" s="8">
        <v>114</v>
      </c>
      <c r="L7965" s="8">
        <v>53</v>
      </c>
      <c r="M7965" s="8">
        <v>36</v>
      </c>
      <c r="N7965" s="8">
        <v>30</v>
      </c>
      <c r="O7965" s="8">
        <v>62</v>
      </c>
      <c r="P7965" s="8">
        <v>9</v>
      </c>
      <c r="Q7965" s="8">
        <v>92</v>
      </c>
      <c r="R7965" s="6" t="s">
        <v>94</v>
      </c>
      <c r="S7965" s="8">
        <v>176</v>
      </c>
      <c r="T7965" s="8">
        <v>23</v>
      </c>
      <c r="U7965" s="8">
        <v>15</v>
      </c>
      <c r="V7965" s="8">
        <v>24</v>
      </c>
      <c r="W7965" s="8">
        <v>14</v>
      </c>
      <c r="X7965" s="8">
        <v>26</v>
      </c>
      <c r="Y7965" s="8">
        <v>14</v>
      </c>
      <c r="Z7965" s="8">
        <v>20</v>
      </c>
      <c r="AA7965" s="8">
        <v>17</v>
      </c>
      <c r="AB7965" s="8">
        <v>12</v>
      </c>
      <c r="AC7965" s="8">
        <v>110</v>
      </c>
      <c r="AD7965" s="8">
        <v>49</v>
      </c>
      <c r="AE7965" s="8">
        <v>68</v>
      </c>
      <c r="AF7965" s="8">
        <v>134</v>
      </c>
      <c r="AG7965" s="8">
        <v>19</v>
      </c>
      <c r="AH7965" s="8">
        <v>118</v>
      </c>
    </row>
    <row r="7966" spans="1:34" x14ac:dyDescent="0.2">
      <c r="B7966" s="7">
        <v>0.09</v>
      </c>
      <c r="C7966" s="7">
        <v>0.08</v>
      </c>
      <c r="D7966" s="7">
        <v>0.1</v>
      </c>
      <c r="E7966" s="7">
        <v>0.1</v>
      </c>
      <c r="F7966" s="7">
        <v>0.09</v>
      </c>
      <c r="G7966" s="7">
        <v>0.05</v>
      </c>
      <c r="H7966" s="7">
        <v>0.05</v>
      </c>
      <c r="I7966" s="7">
        <v>0.11</v>
      </c>
      <c r="J7966" s="7">
        <v>0.06</v>
      </c>
      <c r="K7966" s="7">
        <v>0.12</v>
      </c>
      <c r="L7966" s="7">
        <v>7.0000000000000007E-2</v>
      </c>
      <c r="M7966" s="7">
        <v>0.14000000000000001</v>
      </c>
      <c r="N7966" s="7">
        <v>0.06</v>
      </c>
      <c r="O7966" s="7">
        <v>0.14000000000000001</v>
      </c>
      <c r="P7966" s="7">
        <v>0.03</v>
      </c>
      <c r="Q7966" s="7">
        <v>0.14000000000000001</v>
      </c>
      <c r="R7966" s="6" t="s">
        <v>94</v>
      </c>
      <c r="S7966" s="7">
        <v>0.16</v>
      </c>
      <c r="T7966" s="7">
        <v>0.09</v>
      </c>
      <c r="U7966" s="7">
        <v>0.09</v>
      </c>
      <c r="V7966" s="7">
        <v>0.09</v>
      </c>
      <c r="W7966" s="7">
        <v>0.1</v>
      </c>
      <c r="X7966" s="7">
        <v>0.11</v>
      </c>
      <c r="Y7966" s="7">
        <v>0.09</v>
      </c>
      <c r="Z7966" s="7">
        <v>0.08</v>
      </c>
      <c r="AA7966" s="7">
        <v>0.1</v>
      </c>
      <c r="AB7966" s="7">
        <v>7.0000000000000007E-2</v>
      </c>
      <c r="AC7966" s="7">
        <v>0.09</v>
      </c>
      <c r="AD7966" s="7">
        <v>0.1</v>
      </c>
      <c r="AE7966" s="7">
        <v>0.09</v>
      </c>
      <c r="AF7966" s="7">
        <v>0.1</v>
      </c>
      <c r="AG7966" s="7">
        <v>0.06</v>
      </c>
      <c r="AH7966" s="7">
        <v>0.09</v>
      </c>
    </row>
    <row r="7967" spans="1:34" x14ac:dyDescent="0.2">
      <c r="B7967" s="6" t="s">
        <v>1653</v>
      </c>
      <c r="E7967" s="6" t="s">
        <v>304</v>
      </c>
      <c r="F7967" s="6" t="s">
        <v>304</v>
      </c>
      <c r="I7967" s="6" t="s">
        <v>377</v>
      </c>
      <c r="K7967" s="6" t="s">
        <v>354</v>
      </c>
      <c r="M7967" s="6" t="s">
        <v>109</v>
      </c>
      <c r="O7967" s="6" t="s">
        <v>108</v>
      </c>
      <c r="Q7967" s="6" t="s">
        <v>107</v>
      </c>
      <c r="S7967" s="6" t="s">
        <v>106</v>
      </c>
      <c r="AF7967" s="6" t="s">
        <v>394</v>
      </c>
    </row>
    <row r="7968" spans="1:34" x14ac:dyDescent="0.2">
      <c r="A7968" s="6" t="s">
        <v>1402</v>
      </c>
      <c r="B7968" s="8">
        <v>239</v>
      </c>
      <c r="C7968" s="8">
        <v>174</v>
      </c>
      <c r="D7968" s="8">
        <v>65</v>
      </c>
      <c r="E7968" s="8">
        <v>38</v>
      </c>
      <c r="F7968" s="8">
        <v>79</v>
      </c>
      <c r="G7968" s="8">
        <v>57</v>
      </c>
      <c r="H7968" s="8">
        <v>17</v>
      </c>
      <c r="I7968" s="8">
        <v>138</v>
      </c>
      <c r="J7968" s="8">
        <v>22</v>
      </c>
      <c r="K7968" s="8">
        <v>147</v>
      </c>
      <c r="L7968" s="8">
        <v>93</v>
      </c>
      <c r="M7968" s="8">
        <v>31</v>
      </c>
      <c r="N7968" s="8">
        <v>41</v>
      </c>
      <c r="O7968" s="8">
        <v>78</v>
      </c>
      <c r="P7968" s="8">
        <v>13</v>
      </c>
      <c r="Q7968" s="8">
        <v>100</v>
      </c>
      <c r="R7968" s="6" t="s">
        <v>94</v>
      </c>
      <c r="S7968" s="8">
        <v>239</v>
      </c>
      <c r="T7968" s="8">
        <v>37</v>
      </c>
      <c r="U7968" s="8">
        <v>30</v>
      </c>
      <c r="V7968" s="8">
        <v>36</v>
      </c>
      <c r="W7968" s="8">
        <v>14</v>
      </c>
      <c r="X7968" s="8">
        <v>26</v>
      </c>
      <c r="Y7968" s="8">
        <v>23</v>
      </c>
      <c r="Z7968" s="8">
        <v>27</v>
      </c>
      <c r="AA7968" s="8">
        <v>19</v>
      </c>
      <c r="AB7968" s="8">
        <v>11</v>
      </c>
      <c r="AC7968" s="8">
        <v>152</v>
      </c>
      <c r="AD7968" s="8">
        <v>71</v>
      </c>
      <c r="AE7968" s="8">
        <v>82</v>
      </c>
      <c r="AF7968" s="8">
        <v>186</v>
      </c>
      <c r="AG7968" s="8">
        <v>33</v>
      </c>
      <c r="AH7968" s="8">
        <v>169</v>
      </c>
    </row>
    <row r="7969" spans="1:34" x14ac:dyDescent="0.2">
      <c r="B7969" s="7">
        <v>0.12</v>
      </c>
      <c r="C7969" s="7">
        <v>0.11</v>
      </c>
      <c r="D7969" s="7">
        <v>0.13</v>
      </c>
      <c r="E7969" s="7">
        <v>0.11</v>
      </c>
      <c r="F7969" s="7">
        <v>0.11</v>
      </c>
      <c r="G7969" s="7">
        <v>0.13</v>
      </c>
      <c r="H7969" s="7">
        <v>0.08</v>
      </c>
      <c r="I7969" s="7">
        <v>0.14000000000000001</v>
      </c>
      <c r="J7969" s="7">
        <v>0.09</v>
      </c>
      <c r="K7969" s="7">
        <v>0.16</v>
      </c>
      <c r="L7969" s="7">
        <v>0.12</v>
      </c>
      <c r="M7969" s="7">
        <v>0.12</v>
      </c>
      <c r="N7969" s="7">
        <v>0.08</v>
      </c>
      <c r="O7969" s="7">
        <v>0.17</v>
      </c>
      <c r="P7969" s="7">
        <v>0.05</v>
      </c>
      <c r="Q7969" s="7">
        <v>0.16</v>
      </c>
      <c r="R7969" s="6" t="s">
        <v>94</v>
      </c>
      <c r="S7969" s="7">
        <v>0.22</v>
      </c>
      <c r="T7969" s="7">
        <v>0.14000000000000001</v>
      </c>
      <c r="U7969" s="7">
        <v>0.18</v>
      </c>
      <c r="V7969" s="7">
        <v>0.13</v>
      </c>
      <c r="W7969" s="7">
        <v>0.1</v>
      </c>
      <c r="X7969" s="7">
        <v>0.11</v>
      </c>
      <c r="Y7969" s="7">
        <v>0.14000000000000001</v>
      </c>
      <c r="Z7969" s="7">
        <v>0.11</v>
      </c>
      <c r="AA7969" s="7">
        <v>0.11</v>
      </c>
      <c r="AB7969" s="7">
        <v>0.06</v>
      </c>
      <c r="AC7969" s="7">
        <v>0.12</v>
      </c>
      <c r="AD7969" s="7">
        <v>0.14000000000000001</v>
      </c>
      <c r="AE7969" s="7">
        <v>0.11</v>
      </c>
      <c r="AF7969" s="7">
        <v>0.14000000000000001</v>
      </c>
      <c r="AG7969" s="7">
        <v>0.11</v>
      </c>
      <c r="AH7969" s="7">
        <v>0.14000000000000001</v>
      </c>
    </row>
    <row r="7970" spans="1:34" x14ac:dyDescent="0.2">
      <c r="B7970" s="6" t="s">
        <v>1652</v>
      </c>
      <c r="I7970" s="6" t="s">
        <v>377</v>
      </c>
      <c r="K7970" s="6" t="s">
        <v>354</v>
      </c>
      <c r="O7970" s="6" t="s">
        <v>108</v>
      </c>
      <c r="Q7970" s="6" t="s">
        <v>107</v>
      </c>
      <c r="S7970" s="6" t="s">
        <v>106</v>
      </c>
      <c r="U7970" s="6" t="s">
        <v>92</v>
      </c>
      <c r="AC7970" s="6" t="s">
        <v>218</v>
      </c>
      <c r="AD7970" s="6" t="s">
        <v>218</v>
      </c>
      <c r="AF7970" s="6" t="s">
        <v>396</v>
      </c>
      <c r="AH7970" s="6" t="s">
        <v>396</v>
      </c>
    </row>
    <row r="7971" spans="1:34" x14ac:dyDescent="0.2">
      <c r="A7971" s="6" t="s">
        <v>1401</v>
      </c>
      <c r="B7971" s="8">
        <v>253</v>
      </c>
      <c r="C7971" s="8">
        <v>203</v>
      </c>
      <c r="D7971" s="8">
        <v>47</v>
      </c>
      <c r="E7971" s="8">
        <v>57</v>
      </c>
      <c r="F7971" s="8">
        <v>91</v>
      </c>
      <c r="G7971" s="8">
        <v>55</v>
      </c>
      <c r="H7971" s="8">
        <v>21</v>
      </c>
      <c r="I7971" s="8">
        <v>116</v>
      </c>
      <c r="J7971" s="8">
        <v>27</v>
      </c>
      <c r="K7971" s="8">
        <v>121</v>
      </c>
      <c r="L7971" s="8">
        <v>89</v>
      </c>
      <c r="M7971" s="8">
        <v>33</v>
      </c>
      <c r="N7971" s="8">
        <v>50</v>
      </c>
      <c r="O7971" s="8">
        <v>46</v>
      </c>
      <c r="P7971" s="8">
        <v>20</v>
      </c>
      <c r="Q7971" s="8">
        <v>63</v>
      </c>
      <c r="R7971" s="6" t="s">
        <v>94</v>
      </c>
      <c r="S7971" s="8">
        <v>253</v>
      </c>
      <c r="T7971" s="8">
        <v>34</v>
      </c>
      <c r="U7971" s="8">
        <v>23</v>
      </c>
      <c r="V7971" s="8">
        <v>35</v>
      </c>
      <c r="W7971" s="8">
        <v>10</v>
      </c>
      <c r="X7971" s="8">
        <v>42</v>
      </c>
      <c r="Y7971" s="8">
        <v>12</v>
      </c>
      <c r="Z7971" s="8">
        <v>34</v>
      </c>
      <c r="AA7971" s="8">
        <v>23</v>
      </c>
      <c r="AB7971" s="8">
        <v>25</v>
      </c>
      <c r="AC7971" s="8">
        <v>158</v>
      </c>
      <c r="AD7971" s="8">
        <v>67</v>
      </c>
      <c r="AE7971" s="8">
        <v>90</v>
      </c>
      <c r="AF7971" s="8">
        <v>185</v>
      </c>
      <c r="AG7971" s="8">
        <v>37</v>
      </c>
      <c r="AH7971" s="8">
        <v>172</v>
      </c>
    </row>
    <row r="7972" spans="1:34" x14ac:dyDescent="0.2">
      <c r="B7972" s="7">
        <v>0.13</v>
      </c>
      <c r="C7972" s="7">
        <v>0.13</v>
      </c>
      <c r="D7972" s="7">
        <v>0.1</v>
      </c>
      <c r="E7972" s="7">
        <v>0.16</v>
      </c>
      <c r="F7972" s="7">
        <v>0.13</v>
      </c>
      <c r="G7972" s="7">
        <v>0.13</v>
      </c>
      <c r="H7972" s="7">
        <v>0.1</v>
      </c>
      <c r="I7972" s="7">
        <v>0.12</v>
      </c>
      <c r="J7972" s="7">
        <v>0.11</v>
      </c>
      <c r="K7972" s="7">
        <v>0.13</v>
      </c>
      <c r="L7972" s="7">
        <v>0.12</v>
      </c>
      <c r="M7972" s="7">
        <v>0.13</v>
      </c>
      <c r="N7972" s="7">
        <v>0.1</v>
      </c>
      <c r="O7972" s="7">
        <v>0.1</v>
      </c>
      <c r="P7972" s="7">
        <v>7.0000000000000007E-2</v>
      </c>
      <c r="Q7972" s="7">
        <v>0.1</v>
      </c>
      <c r="R7972" s="6" t="s">
        <v>94</v>
      </c>
      <c r="S7972" s="7">
        <v>0.23</v>
      </c>
      <c r="T7972" s="7">
        <v>0.13</v>
      </c>
      <c r="U7972" s="7">
        <v>0.13</v>
      </c>
      <c r="V7972" s="7">
        <v>0.13</v>
      </c>
      <c r="W7972" s="7">
        <v>7.0000000000000007E-2</v>
      </c>
      <c r="X7972" s="7">
        <v>0.17</v>
      </c>
      <c r="Y7972" s="7">
        <v>0.08</v>
      </c>
      <c r="Z7972" s="7">
        <v>0.13</v>
      </c>
      <c r="AA7972" s="7">
        <v>0.14000000000000001</v>
      </c>
      <c r="AB7972" s="7">
        <v>0.14000000000000001</v>
      </c>
      <c r="AC7972" s="7">
        <v>0.12</v>
      </c>
      <c r="AD7972" s="7">
        <v>0.13</v>
      </c>
      <c r="AE7972" s="7">
        <v>0.12</v>
      </c>
      <c r="AF7972" s="7">
        <v>0.13</v>
      </c>
      <c r="AG7972" s="7">
        <v>0.12</v>
      </c>
      <c r="AH7972" s="7">
        <v>0.14000000000000001</v>
      </c>
    </row>
    <row r="7973" spans="1:34" x14ac:dyDescent="0.2">
      <c r="B7973" s="6" t="s">
        <v>1651</v>
      </c>
      <c r="C7973" s="6" t="s">
        <v>415</v>
      </c>
      <c r="E7973" s="6" t="s">
        <v>92</v>
      </c>
      <c r="S7973" s="6" t="s">
        <v>106</v>
      </c>
      <c r="X7973" s="6" t="s">
        <v>183</v>
      </c>
      <c r="AH7973" s="6" t="s">
        <v>92</v>
      </c>
    </row>
    <row r="7974" spans="1:34" x14ac:dyDescent="0.2">
      <c r="A7974" s="6" t="s">
        <v>1397</v>
      </c>
      <c r="B7974" s="8">
        <v>358</v>
      </c>
      <c r="C7974" s="8">
        <v>288</v>
      </c>
      <c r="D7974" s="8">
        <v>70</v>
      </c>
      <c r="E7974" s="8">
        <v>64</v>
      </c>
      <c r="F7974" s="8">
        <v>148</v>
      </c>
      <c r="G7974" s="8">
        <v>77</v>
      </c>
      <c r="H7974" s="8">
        <v>28</v>
      </c>
      <c r="I7974" s="8">
        <v>149</v>
      </c>
      <c r="J7974" s="8">
        <v>35</v>
      </c>
      <c r="K7974" s="8">
        <v>111</v>
      </c>
      <c r="L7974" s="8">
        <v>117</v>
      </c>
      <c r="M7974" s="8">
        <v>26</v>
      </c>
      <c r="N7974" s="8">
        <v>79</v>
      </c>
      <c r="O7974" s="8">
        <v>30</v>
      </c>
      <c r="P7974" s="8">
        <v>38</v>
      </c>
      <c r="Q7974" s="8">
        <v>59</v>
      </c>
      <c r="R7974" s="6" t="s">
        <v>94</v>
      </c>
      <c r="S7974" s="6" t="s">
        <v>94</v>
      </c>
      <c r="T7974" s="8">
        <v>41</v>
      </c>
      <c r="U7974" s="8">
        <v>27</v>
      </c>
      <c r="V7974" s="8">
        <v>53</v>
      </c>
      <c r="W7974" s="8">
        <v>25</v>
      </c>
      <c r="X7974" s="8">
        <v>42</v>
      </c>
      <c r="Y7974" s="8">
        <v>34</v>
      </c>
      <c r="Z7974" s="8">
        <v>37</v>
      </c>
      <c r="AA7974" s="8">
        <v>29</v>
      </c>
      <c r="AB7974" s="8">
        <v>32</v>
      </c>
      <c r="AC7974" s="8">
        <v>239</v>
      </c>
      <c r="AD7974" s="8">
        <v>70</v>
      </c>
      <c r="AE7974" s="8">
        <v>126</v>
      </c>
      <c r="AF7974" s="8">
        <v>214</v>
      </c>
      <c r="AG7974" s="8">
        <v>51</v>
      </c>
      <c r="AH7974" s="8">
        <v>188</v>
      </c>
    </row>
    <row r="7975" spans="1:34" x14ac:dyDescent="0.2">
      <c r="B7975" s="7">
        <v>0.18</v>
      </c>
      <c r="C7975" s="7">
        <v>0.19</v>
      </c>
      <c r="D7975" s="7">
        <v>0.14000000000000001</v>
      </c>
      <c r="E7975" s="7">
        <v>0.18</v>
      </c>
      <c r="F7975" s="7">
        <v>0.2</v>
      </c>
      <c r="G7975" s="7">
        <v>0.18</v>
      </c>
      <c r="H7975" s="7">
        <v>0.13</v>
      </c>
      <c r="I7975" s="7">
        <v>0.15</v>
      </c>
      <c r="J7975" s="7">
        <v>0.14000000000000001</v>
      </c>
      <c r="K7975" s="7">
        <v>0.12</v>
      </c>
      <c r="L7975" s="7">
        <v>0.16</v>
      </c>
      <c r="M7975" s="7">
        <v>0.1</v>
      </c>
      <c r="N7975" s="7">
        <v>0.16</v>
      </c>
      <c r="O7975" s="7">
        <v>7.0000000000000007E-2</v>
      </c>
      <c r="P7975" s="7">
        <v>0.14000000000000001</v>
      </c>
      <c r="Q7975" s="7">
        <v>0.09</v>
      </c>
      <c r="R7975" s="6" t="s">
        <v>94</v>
      </c>
      <c r="S7975" s="6" t="s">
        <v>94</v>
      </c>
      <c r="T7975" s="7">
        <v>0.16</v>
      </c>
      <c r="U7975" s="7">
        <v>0.16</v>
      </c>
      <c r="V7975" s="7">
        <v>0.19</v>
      </c>
      <c r="W7975" s="7">
        <v>0.18</v>
      </c>
      <c r="X7975" s="7">
        <v>0.17</v>
      </c>
      <c r="Y7975" s="7">
        <v>0.21</v>
      </c>
      <c r="Z7975" s="7">
        <v>0.15</v>
      </c>
      <c r="AA7975" s="7">
        <v>0.17</v>
      </c>
      <c r="AB7975" s="7">
        <v>0.19</v>
      </c>
      <c r="AC7975" s="7">
        <v>0.19</v>
      </c>
      <c r="AD7975" s="7">
        <v>0.14000000000000001</v>
      </c>
      <c r="AE7975" s="7">
        <v>0.17</v>
      </c>
      <c r="AF7975" s="7">
        <v>0.16</v>
      </c>
      <c r="AG7975" s="7">
        <v>0.17</v>
      </c>
      <c r="AH7975" s="7">
        <v>0.15</v>
      </c>
    </row>
    <row r="7976" spans="1:34" x14ac:dyDescent="0.2">
      <c r="B7976" s="6" t="s">
        <v>1650</v>
      </c>
      <c r="C7976" s="6" t="s">
        <v>85</v>
      </c>
      <c r="F7976" s="6" t="s">
        <v>92</v>
      </c>
      <c r="L7976" s="6" t="s">
        <v>116</v>
      </c>
      <c r="N7976" s="6" t="s">
        <v>115</v>
      </c>
      <c r="AC7976" s="6" t="s">
        <v>112</v>
      </c>
    </row>
    <row r="7977" spans="1:34" x14ac:dyDescent="0.2">
      <c r="A7977" s="6" t="s">
        <v>1393</v>
      </c>
      <c r="B7977" s="8">
        <v>197</v>
      </c>
      <c r="C7977" s="8">
        <v>151</v>
      </c>
      <c r="D7977" s="8">
        <v>46</v>
      </c>
      <c r="E7977" s="8">
        <v>27</v>
      </c>
      <c r="F7977" s="8">
        <v>82</v>
      </c>
      <c r="G7977" s="8">
        <v>43</v>
      </c>
      <c r="H7977" s="8">
        <v>33</v>
      </c>
      <c r="I7977" s="8">
        <v>59</v>
      </c>
      <c r="J7977" s="8">
        <v>29</v>
      </c>
      <c r="K7977" s="8">
        <v>46</v>
      </c>
      <c r="L7977" s="8">
        <v>91</v>
      </c>
      <c r="M7977" s="8">
        <v>12</v>
      </c>
      <c r="N7977" s="8">
        <v>70</v>
      </c>
      <c r="O7977" s="8">
        <v>11</v>
      </c>
      <c r="P7977" s="8">
        <v>42</v>
      </c>
      <c r="Q7977" s="8">
        <v>17</v>
      </c>
      <c r="R7977" s="6" t="s">
        <v>94</v>
      </c>
      <c r="S7977" s="6" t="s">
        <v>94</v>
      </c>
      <c r="T7977" s="8">
        <v>27</v>
      </c>
      <c r="U7977" s="8">
        <v>11</v>
      </c>
      <c r="V7977" s="8">
        <v>35</v>
      </c>
      <c r="W7977" s="8">
        <v>15</v>
      </c>
      <c r="X7977" s="8">
        <v>28</v>
      </c>
      <c r="Y7977" s="8">
        <v>8</v>
      </c>
      <c r="Z7977" s="8">
        <v>31</v>
      </c>
      <c r="AA7977" s="8">
        <v>11</v>
      </c>
      <c r="AB7977" s="8">
        <v>18</v>
      </c>
      <c r="AC7977" s="8">
        <v>147</v>
      </c>
      <c r="AD7977" s="8">
        <v>31</v>
      </c>
      <c r="AE7977" s="8">
        <v>83</v>
      </c>
      <c r="AF7977" s="8">
        <v>144</v>
      </c>
      <c r="AG7977" s="8">
        <v>44</v>
      </c>
      <c r="AH7977" s="8">
        <v>107</v>
      </c>
    </row>
    <row r="7978" spans="1:34" x14ac:dyDescent="0.2">
      <c r="B7978" s="7">
        <v>0.1</v>
      </c>
      <c r="C7978" s="7">
        <v>0.1</v>
      </c>
      <c r="D7978" s="7">
        <v>0.09</v>
      </c>
      <c r="E7978" s="7">
        <v>0.08</v>
      </c>
      <c r="F7978" s="7">
        <v>0.11</v>
      </c>
      <c r="G7978" s="7">
        <v>0.1</v>
      </c>
      <c r="H7978" s="7">
        <v>0.16</v>
      </c>
      <c r="I7978" s="7">
        <v>0.06</v>
      </c>
      <c r="J7978" s="7">
        <v>0.12</v>
      </c>
      <c r="K7978" s="7">
        <v>0.05</v>
      </c>
      <c r="L7978" s="7">
        <v>0.12</v>
      </c>
      <c r="M7978" s="7">
        <v>0.05</v>
      </c>
      <c r="N7978" s="7">
        <v>0.14000000000000001</v>
      </c>
      <c r="O7978" s="7">
        <v>0.02</v>
      </c>
      <c r="P7978" s="7">
        <v>0.15</v>
      </c>
      <c r="Q7978" s="7">
        <v>0.03</v>
      </c>
      <c r="R7978" s="6" t="s">
        <v>94</v>
      </c>
      <c r="S7978" s="6" t="s">
        <v>94</v>
      </c>
      <c r="T7978" s="7">
        <v>0.1</v>
      </c>
      <c r="U7978" s="7">
        <v>0.06</v>
      </c>
      <c r="V7978" s="7">
        <v>0.13</v>
      </c>
      <c r="W7978" s="7">
        <v>0.11</v>
      </c>
      <c r="X7978" s="7">
        <v>0.11</v>
      </c>
      <c r="Y7978" s="7">
        <v>0.05</v>
      </c>
      <c r="Z7978" s="7">
        <v>0.12</v>
      </c>
      <c r="AA7978" s="7">
        <v>0.06</v>
      </c>
      <c r="AB7978" s="7">
        <v>0.11</v>
      </c>
      <c r="AC7978" s="7">
        <v>0.12</v>
      </c>
      <c r="AD7978" s="7">
        <v>0.06</v>
      </c>
      <c r="AE7978" s="7">
        <v>0.11</v>
      </c>
      <c r="AF7978" s="7">
        <v>0.1</v>
      </c>
      <c r="AG7978" s="7">
        <v>0.15</v>
      </c>
      <c r="AH7978" s="7">
        <v>0.09</v>
      </c>
    </row>
    <row r="7979" spans="1:34" x14ac:dyDescent="0.2">
      <c r="B7979" s="6" t="s">
        <v>1649</v>
      </c>
      <c r="H7979" s="6" t="s">
        <v>170</v>
      </c>
      <c r="L7979" s="6" t="s">
        <v>223</v>
      </c>
      <c r="N7979" s="6" t="s">
        <v>222</v>
      </c>
      <c r="P7979" s="6" t="s">
        <v>228</v>
      </c>
      <c r="X7979" s="6" t="s">
        <v>200</v>
      </c>
      <c r="Z7979" s="6" t="s">
        <v>219</v>
      </c>
      <c r="AB7979" s="6" t="s">
        <v>112</v>
      </c>
      <c r="AC7979" s="6" t="s">
        <v>226</v>
      </c>
      <c r="AG7979" s="6" t="s">
        <v>225</v>
      </c>
    </row>
    <row r="7980" spans="1:34" x14ac:dyDescent="0.2">
      <c r="A7980" s="6" t="s">
        <v>1390</v>
      </c>
      <c r="B7980" s="8">
        <v>156</v>
      </c>
      <c r="C7980" s="8">
        <v>127</v>
      </c>
      <c r="D7980" s="8">
        <v>28</v>
      </c>
      <c r="E7980" s="8">
        <v>27</v>
      </c>
      <c r="F7980" s="8">
        <v>62</v>
      </c>
      <c r="G7980" s="8">
        <v>38</v>
      </c>
      <c r="H7980" s="8">
        <v>29</v>
      </c>
      <c r="I7980" s="8">
        <v>43</v>
      </c>
      <c r="J7980" s="8">
        <v>36</v>
      </c>
      <c r="K7980" s="8">
        <v>38</v>
      </c>
      <c r="L7980" s="8">
        <v>85</v>
      </c>
      <c r="M7980" s="8">
        <v>7</v>
      </c>
      <c r="N7980" s="8">
        <v>66</v>
      </c>
      <c r="O7980" s="8">
        <v>11</v>
      </c>
      <c r="P7980" s="8">
        <v>53</v>
      </c>
      <c r="Q7980" s="8">
        <v>4</v>
      </c>
      <c r="R7980" s="6" t="s">
        <v>94</v>
      </c>
      <c r="S7980" s="6" t="s">
        <v>94</v>
      </c>
      <c r="T7980" s="8">
        <v>31</v>
      </c>
      <c r="U7980" s="8">
        <v>7</v>
      </c>
      <c r="V7980" s="8">
        <v>22</v>
      </c>
      <c r="W7980" s="8">
        <v>3</v>
      </c>
      <c r="X7980" s="8">
        <v>17</v>
      </c>
      <c r="Y7980" s="8">
        <v>12</v>
      </c>
      <c r="Z7980" s="8">
        <v>23</v>
      </c>
      <c r="AA7980" s="8">
        <v>12</v>
      </c>
      <c r="AB7980" s="8">
        <v>22</v>
      </c>
      <c r="AC7980" s="8">
        <v>108</v>
      </c>
      <c r="AD7980" s="8">
        <v>23</v>
      </c>
      <c r="AE7980" s="8">
        <v>61</v>
      </c>
      <c r="AF7980" s="8">
        <v>105</v>
      </c>
      <c r="AG7980" s="8">
        <v>35</v>
      </c>
      <c r="AH7980" s="8">
        <v>86</v>
      </c>
    </row>
    <row r="7981" spans="1:34" x14ac:dyDescent="0.2">
      <c r="B7981" s="7">
        <v>0.08</v>
      </c>
      <c r="C7981" s="7">
        <v>0.08</v>
      </c>
      <c r="D7981" s="7">
        <v>0.06</v>
      </c>
      <c r="E7981" s="7">
        <v>0.08</v>
      </c>
      <c r="F7981" s="7">
        <v>0.08</v>
      </c>
      <c r="G7981" s="7">
        <v>0.09</v>
      </c>
      <c r="H7981" s="7">
        <v>0.14000000000000001</v>
      </c>
      <c r="I7981" s="7">
        <v>0.04</v>
      </c>
      <c r="J7981" s="7">
        <v>0.14000000000000001</v>
      </c>
      <c r="K7981" s="7">
        <v>0.04</v>
      </c>
      <c r="L7981" s="7">
        <v>0.11</v>
      </c>
      <c r="M7981" s="7">
        <v>0.03</v>
      </c>
      <c r="N7981" s="7">
        <v>0.13</v>
      </c>
      <c r="O7981" s="7">
        <v>0.02</v>
      </c>
      <c r="P7981" s="7">
        <v>0.19</v>
      </c>
      <c r="Q7981" s="7">
        <v>0.01</v>
      </c>
      <c r="R7981" s="6" t="s">
        <v>94</v>
      </c>
      <c r="S7981" s="6" t="s">
        <v>94</v>
      </c>
      <c r="T7981" s="7">
        <v>0.12</v>
      </c>
      <c r="U7981" s="7">
        <v>0.04</v>
      </c>
      <c r="V7981" s="7">
        <v>0.08</v>
      </c>
      <c r="W7981" s="7">
        <v>0.02</v>
      </c>
      <c r="X7981" s="7">
        <v>7.0000000000000007E-2</v>
      </c>
      <c r="Y7981" s="7">
        <v>7.0000000000000007E-2</v>
      </c>
      <c r="Z7981" s="7">
        <v>0.09</v>
      </c>
      <c r="AA7981" s="7">
        <v>7.0000000000000007E-2</v>
      </c>
      <c r="AB7981" s="7">
        <v>0.13</v>
      </c>
      <c r="AC7981" s="7">
        <v>0.09</v>
      </c>
      <c r="AD7981" s="7">
        <v>0.04</v>
      </c>
      <c r="AE7981" s="7">
        <v>0.08</v>
      </c>
      <c r="AF7981" s="7">
        <v>0.08</v>
      </c>
      <c r="AG7981" s="7">
        <v>0.12</v>
      </c>
      <c r="AH7981" s="7">
        <v>7.0000000000000007E-2</v>
      </c>
    </row>
    <row r="7982" spans="1:34" x14ac:dyDescent="0.2">
      <c r="B7982" s="6" t="s">
        <v>1648</v>
      </c>
      <c r="H7982" s="6" t="s">
        <v>170</v>
      </c>
      <c r="J7982" s="6" t="s">
        <v>235</v>
      </c>
      <c r="L7982" s="6" t="s">
        <v>223</v>
      </c>
      <c r="N7982" s="6" t="s">
        <v>222</v>
      </c>
      <c r="P7982" s="6" t="s">
        <v>228</v>
      </c>
      <c r="T7982" s="6" t="s">
        <v>191</v>
      </c>
      <c r="V7982" s="6" t="s">
        <v>446</v>
      </c>
      <c r="AB7982" s="6" t="s">
        <v>226</v>
      </c>
      <c r="AC7982" s="6" t="s">
        <v>112</v>
      </c>
      <c r="AG7982" s="6" t="s">
        <v>111</v>
      </c>
    </row>
    <row r="7983" spans="1:34" x14ac:dyDescent="0.2">
      <c r="A7983" s="6" t="s">
        <v>1388</v>
      </c>
      <c r="B7983" s="8">
        <v>72</v>
      </c>
      <c r="C7983" s="8">
        <v>55</v>
      </c>
      <c r="D7983" s="8">
        <v>17</v>
      </c>
      <c r="E7983" s="8">
        <v>5</v>
      </c>
      <c r="F7983" s="8">
        <v>31</v>
      </c>
      <c r="G7983" s="8">
        <v>19</v>
      </c>
      <c r="H7983" s="8">
        <v>21</v>
      </c>
      <c r="I7983" s="8">
        <v>23</v>
      </c>
      <c r="J7983" s="8">
        <v>34</v>
      </c>
      <c r="K7983" s="8">
        <v>16</v>
      </c>
      <c r="L7983" s="8">
        <v>47</v>
      </c>
      <c r="M7983" s="8">
        <v>2</v>
      </c>
      <c r="N7983" s="8">
        <v>55</v>
      </c>
      <c r="O7983" s="8">
        <v>1</v>
      </c>
      <c r="P7983" s="8">
        <v>43</v>
      </c>
      <c r="Q7983" s="8">
        <v>6</v>
      </c>
      <c r="R7983" s="8">
        <v>72</v>
      </c>
      <c r="S7983" s="6" t="s">
        <v>94</v>
      </c>
      <c r="T7983" s="8">
        <v>12</v>
      </c>
      <c r="U7983" s="8">
        <v>2</v>
      </c>
      <c r="V7983" s="8">
        <v>2</v>
      </c>
      <c r="W7983" s="8">
        <v>5</v>
      </c>
      <c r="X7983" s="8">
        <v>6</v>
      </c>
      <c r="Y7983" s="8">
        <v>3</v>
      </c>
      <c r="Z7983" s="8">
        <v>23</v>
      </c>
      <c r="AA7983" s="8">
        <v>3</v>
      </c>
      <c r="AB7983" s="8">
        <v>9</v>
      </c>
      <c r="AC7983" s="8">
        <v>46</v>
      </c>
      <c r="AD7983" s="8">
        <v>17</v>
      </c>
      <c r="AE7983" s="8">
        <v>34</v>
      </c>
      <c r="AF7983" s="8">
        <v>47</v>
      </c>
      <c r="AG7983" s="8">
        <v>22</v>
      </c>
      <c r="AH7983" s="8">
        <v>41</v>
      </c>
    </row>
    <row r="7984" spans="1:34" x14ac:dyDescent="0.2">
      <c r="B7984" s="7">
        <v>0.04</v>
      </c>
      <c r="C7984" s="7">
        <v>0.04</v>
      </c>
      <c r="D7984" s="7">
        <v>0.03</v>
      </c>
      <c r="E7984" s="7">
        <v>0.02</v>
      </c>
      <c r="F7984" s="7">
        <v>0.04</v>
      </c>
      <c r="G7984" s="7">
        <v>0.04</v>
      </c>
      <c r="H7984" s="7">
        <v>0.1</v>
      </c>
      <c r="I7984" s="7">
        <v>0.02</v>
      </c>
      <c r="J7984" s="7">
        <v>0.13</v>
      </c>
      <c r="K7984" s="7">
        <v>0.02</v>
      </c>
      <c r="L7984" s="7">
        <v>0.06</v>
      </c>
      <c r="M7984" s="7">
        <v>0.01</v>
      </c>
      <c r="N7984" s="7">
        <v>0.11</v>
      </c>
      <c r="O7984" s="6" t="s">
        <v>95</v>
      </c>
      <c r="P7984" s="7">
        <v>0.16</v>
      </c>
      <c r="Q7984" s="7">
        <v>0.01</v>
      </c>
      <c r="R7984" s="7">
        <v>0.59</v>
      </c>
      <c r="S7984" s="6" t="s">
        <v>94</v>
      </c>
      <c r="T7984" s="7">
        <v>0.05</v>
      </c>
      <c r="U7984" s="7">
        <v>0.01</v>
      </c>
      <c r="V7984" s="7">
        <v>0.01</v>
      </c>
      <c r="W7984" s="7">
        <v>0.04</v>
      </c>
      <c r="X7984" s="7">
        <v>0.02</v>
      </c>
      <c r="Y7984" s="7">
        <v>0.02</v>
      </c>
      <c r="Z7984" s="7">
        <v>0.09</v>
      </c>
      <c r="AA7984" s="7">
        <v>0.02</v>
      </c>
      <c r="AB7984" s="7">
        <v>0.05</v>
      </c>
      <c r="AC7984" s="7">
        <v>0.04</v>
      </c>
      <c r="AD7984" s="7">
        <v>0.03</v>
      </c>
      <c r="AE7984" s="7">
        <v>0.05</v>
      </c>
      <c r="AF7984" s="7">
        <v>0.03</v>
      </c>
      <c r="AG7984" s="7">
        <v>7.0000000000000007E-2</v>
      </c>
      <c r="AH7984" s="7">
        <v>0.03</v>
      </c>
    </row>
    <row r="7985" spans="1:34" x14ac:dyDescent="0.2">
      <c r="B7985" s="6" t="s">
        <v>1647</v>
      </c>
      <c r="F7985" s="6" t="s">
        <v>41</v>
      </c>
      <c r="G7985" s="6" t="s">
        <v>41</v>
      </c>
      <c r="H7985" s="6" t="s">
        <v>170</v>
      </c>
      <c r="J7985" s="6" t="s">
        <v>235</v>
      </c>
      <c r="L7985" s="6" t="s">
        <v>223</v>
      </c>
      <c r="N7985" s="6" t="s">
        <v>222</v>
      </c>
      <c r="P7985" s="6" t="s">
        <v>228</v>
      </c>
      <c r="R7985" s="6" t="s">
        <v>380</v>
      </c>
      <c r="W7985" s="6" t="s">
        <v>90</v>
      </c>
      <c r="Z7985" s="6" t="s">
        <v>379</v>
      </c>
      <c r="AE7985" s="6" t="s">
        <v>521</v>
      </c>
      <c r="AG7985" s="6" t="s">
        <v>225</v>
      </c>
    </row>
    <row r="7986" spans="1:34" x14ac:dyDescent="0.2">
      <c r="A7986" s="6" t="s">
        <v>1387</v>
      </c>
      <c r="B7986" s="8">
        <v>34</v>
      </c>
      <c r="C7986" s="8">
        <v>30</v>
      </c>
      <c r="D7986" s="8">
        <v>5</v>
      </c>
      <c r="E7986" s="8">
        <v>4</v>
      </c>
      <c r="F7986" s="8">
        <v>18</v>
      </c>
      <c r="G7986" s="8">
        <v>7</v>
      </c>
      <c r="H7986" s="8">
        <v>15</v>
      </c>
      <c r="I7986" s="8">
        <v>9</v>
      </c>
      <c r="J7986" s="8">
        <v>18</v>
      </c>
      <c r="K7986" s="8">
        <v>8</v>
      </c>
      <c r="L7986" s="8">
        <v>24</v>
      </c>
      <c r="M7986" s="6" t="s">
        <v>94</v>
      </c>
      <c r="N7986" s="8">
        <v>27</v>
      </c>
      <c r="O7986" s="8">
        <v>1</v>
      </c>
      <c r="P7986" s="8">
        <v>27</v>
      </c>
      <c r="Q7986" s="6" t="s">
        <v>94</v>
      </c>
      <c r="R7986" s="8">
        <v>34</v>
      </c>
      <c r="S7986" s="6" t="s">
        <v>94</v>
      </c>
      <c r="T7986" s="8">
        <v>6</v>
      </c>
      <c r="U7986" s="8">
        <v>3</v>
      </c>
      <c r="V7986" s="8">
        <v>4</v>
      </c>
      <c r="W7986" s="8">
        <v>2</v>
      </c>
      <c r="X7986" s="8">
        <v>2</v>
      </c>
      <c r="Y7986" s="8">
        <v>1</v>
      </c>
      <c r="Z7986" s="8">
        <v>6</v>
      </c>
      <c r="AA7986" s="8">
        <v>3</v>
      </c>
      <c r="AB7986" s="8">
        <v>2</v>
      </c>
      <c r="AC7986" s="8">
        <v>26</v>
      </c>
      <c r="AD7986" s="8">
        <v>4</v>
      </c>
      <c r="AE7986" s="8">
        <v>23</v>
      </c>
      <c r="AF7986" s="8">
        <v>27</v>
      </c>
      <c r="AG7986" s="8">
        <v>17</v>
      </c>
      <c r="AH7986" s="8">
        <v>15</v>
      </c>
    </row>
    <row r="7987" spans="1:34" x14ac:dyDescent="0.2">
      <c r="B7987" s="7">
        <v>0.02</v>
      </c>
      <c r="C7987" s="7">
        <v>0.02</v>
      </c>
      <c r="D7987" s="7">
        <v>0.01</v>
      </c>
      <c r="E7987" s="7">
        <v>0.01</v>
      </c>
      <c r="F7987" s="7">
        <v>0.02</v>
      </c>
      <c r="G7987" s="7">
        <v>0.02</v>
      </c>
      <c r="H7987" s="7">
        <v>7.0000000000000007E-2</v>
      </c>
      <c r="I7987" s="7">
        <v>0.01</v>
      </c>
      <c r="J7987" s="7">
        <v>7.0000000000000007E-2</v>
      </c>
      <c r="K7987" s="7">
        <v>0.01</v>
      </c>
      <c r="L7987" s="7">
        <v>0.03</v>
      </c>
      <c r="M7987" s="6" t="s">
        <v>94</v>
      </c>
      <c r="N7987" s="7">
        <v>0.05</v>
      </c>
      <c r="O7987" s="6" t="s">
        <v>95</v>
      </c>
      <c r="P7987" s="7">
        <v>0.1</v>
      </c>
      <c r="Q7987" s="6" t="s">
        <v>94</v>
      </c>
      <c r="R7987" s="7">
        <v>0.28000000000000003</v>
      </c>
      <c r="S7987" s="6" t="s">
        <v>94</v>
      </c>
      <c r="T7987" s="7">
        <v>0.02</v>
      </c>
      <c r="U7987" s="7">
        <v>0.01</v>
      </c>
      <c r="V7987" s="7">
        <v>0.01</v>
      </c>
      <c r="W7987" s="7">
        <v>0.02</v>
      </c>
      <c r="X7987" s="7">
        <v>0.01</v>
      </c>
      <c r="Y7987" s="7">
        <v>0.01</v>
      </c>
      <c r="Z7987" s="7">
        <v>0.03</v>
      </c>
      <c r="AA7987" s="7">
        <v>0.02</v>
      </c>
      <c r="AB7987" s="7">
        <v>0.01</v>
      </c>
      <c r="AC7987" s="7">
        <v>0.02</v>
      </c>
      <c r="AD7987" s="7">
        <v>0.01</v>
      </c>
      <c r="AE7987" s="7">
        <v>0.03</v>
      </c>
      <c r="AF7987" s="7">
        <v>0.02</v>
      </c>
      <c r="AG7987" s="7">
        <v>0.06</v>
      </c>
      <c r="AH7987" s="7">
        <v>0.01</v>
      </c>
    </row>
    <row r="7988" spans="1:34" x14ac:dyDescent="0.2">
      <c r="B7988" s="6" t="s">
        <v>455</v>
      </c>
      <c r="H7988" s="6" t="s">
        <v>170</v>
      </c>
      <c r="J7988" s="6" t="s">
        <v>235</v>
      </c>
      <c r="L7988" s="6" t="s">
        <v>223</v>
      </c>
      <c r="N7988" s="6" t="s">
        <v>222</v>
      </c>
      <c r="P7988" s="6" t="s">
        <v>228</v>
      </c>
      <c r="R7988" s="6" t="s">
        <v>380</v>
      </c>
      <c r="AE7988" s="6" t="s">
        <v>225</v>
      </c>
      <c r="AG7988" s="6" t="s">
        <v>111</v>
      </c>
    </row>
    <row r="7989" spans="1:34" x14ac:dyDescent="0.2">
      <c r="A7989" s="6" t="s">
        <v>1385</v>
      </c>
      <c r="B7989" s="8">
        <v>15</v>
      </c>
      <c r="C7989" s="8">
        <v>14</v>
      </c>
      <c r="D7989" s="6" t="s">
        <v>94</v>
      </c>
      <c r="E7989" s="8">
        <v>1</v>
      </c>
      <c r="F7989" s="8">
        <v>7</v>
      </c>
      <c r="G7989" s="8">
        <v>6</v>
      </c>
      <c r="H7989" s="8">
        <v>6</v>
      </c>
      <c r="I7989" s="8">
        <v>5</v>
      </c>
      <c r="J7989" s="8">
        <v>10</v>
      </c>
      <c r="K7989" s="8">
        <v>5</v>
      </c>
      <c r="L7989" s="8">
        <v>12</v>
      </c>
      <c r="M7989" s="8">
        <v>1</v>
      </c>
      <c r="N7989" s="8">
        <v>14</v>
      </c>
      <c r="O7989" s="6" t="s">
        <v>94</v>
      </c>
      <c r="P7989" s="8">
        <v>12</v>
      </c>
      <c r="Q7989" s="6" t="s">
        <v>94</v>
      </c>
      <c r="R7989" s="8">
        <v>15</v>
      </c>
      <c r="S7989" s="6" t="s">
        <v>94</v>
      </c>
      <c r="T7989" s="8">
        <v>2</v>
      </c>
      <c r="U7989" s="6" t="s">
        <v>94</v>
      </c>
      <c r="V7989" s="8">
        <v>4</v>
      </c>
      <c r="W7989" s="6" t="s">
        <v>94</v>
      </c>
      <c r="X7989" s="8">
        <v>1</v>
      </c>
      <c r="Y7989" s="8">
        <v>1</v>
      </c>
      <c r="Z7989" s="8">
        <v>1</v>
      </c>
      <c r="AA7989" s="8">
        <v>2</v>
      </c>
      <c r="AB7989" s="8">
        <v>3</v>
      </c>
      <c r="AC7989" s="8">
        <v>10</v>
      </c>
      <c r="AD7989" s="8">
        <v>2</v>
      </c>
      <c r="AE7989" s="8">
        <v>4</v>
      </c>
      <c r="AF7989" s="8">
        <v>5</v>
      </c>
      <c r="AG7989" s="8">
        <v>5</v>
      </c>
      <c r="AH7989" s="8">
        <v>5</v>
      </c>
    </row>
    <row r="7990" spans="1:34" x14ac:dyDescent="0.2">
      <c r="B7990" s="7">
        <v>0.01</v>
      </c>
      <c r="C7990" s="7">
        <v>0.01</v>
      </c>
      <c r="D7990" s="6" t="s">
        <v>94</v>
      </c>
      <c r="E7990" s="6" t="s">
        <v>95</v>
      </c>
      <c r="F7990" s="7">
        <v>0.01</v>
      </c>
      <c r="G7990" s="7">
        <v>0.01</v>
      </c>
      <c r="H7990" s="7">
        <v>0.03</v>
      </c>
      <c r="I7990" s="7">
        <v>0.01</v>
      </c>
      <c r="J7990" s="7">
        <v>0.04</v>
      </c>
      <c r="K7990" s="7">
        <v>0.01</v>
      </c>
      <c r="L7990" s="7">
        <v>0.02</v>
      </c>
      <c r="M7990" s="7">
        <v>0.01</v>
      </c>
      <c r="N7990" s="7">
        <v>0.03</v>
      </c>
      <c r="O7990" s="6" t="s">
        <v>94</v>
      </c>
      <c r="P7990" s="7">
        <v>0.04</v>
      </c>
      <c r="Q7990" s="6" t="s">
        <v>94</v>
      </c>
      <c r="R7990" s="7">
        <v>0.13</v>
      </c>
      <c r="S7990" s="6" t="s">
        <v>94</v>
      </c>
      <c r="T7990" s="7">
        <v>0.01</v>
      </c>
      <c r="U7990" s="6" t="s">
        <v>94</v>
      </c>
      <c r="V7990" s="7">
        <v>0.02</v>
      </c>
      <c r="W7990" s="6" t="s">
        <v>94</v>
      </c>
      <c r="X7990" s="6" t="s">
        <v>95</v>
      </c>
      <c r="Y7990" s="7">
        <v>0.01</v>
      </c>
      <c r="Z7990" s="6" t="s">
        <v>95</v>
      </c>
      <c r="AA7990" s="7">
        <v>0.01</v>
      </c>
      <c r="AB7990" s="7">
        <v>0.02</v>
      </c>
      <c r="AC7990" s="7">
        <v>0.01</v>
      </c>
      <c r="AD7990" s="6" t="s">
        <v>95</v>
      </c>
      <c r="AE7990" s="7">
        <v>0.01</v>
      </c>
      <c r="AF7990" s="6" t="s">
        <v>95</v>
      </c>
      <c r="AG7990" s="7">
        <v>0.02</v>
      </c>
      <c r="AH7990" s="6" t="s">
        <v>95</v>
      </c>
    </row>
    <row r="7991" spans="1:34" x14ac:dyDescent="0.2">
      <c r="B7991" s="6" t="s">
        <v>1646</v>
      </c>
      <c r="C7991" s="6" t="s">
        <v>415</v>
      </c>
      <c r="H7991" s="6" t="s">
        <v>170</v>
      </c>
      <c r="J7991" s="6" t="s">
        <v>235</v>
      </c>
      <c r="L7991" s="6" t="s">
        <v>92</v>
      </c>
      <c r="N7991" s="6" t="s">
        <v>222</v>
      </c>
      <c r="P7991" s="6" t="s">
        <v>228</v>
      </c>
      <c r="R7991" s="6" t="s">
        <v>380</v>
      </c>
      <c r="AG7991" s="6" t="s">
        <v>453</v>
      </c>
    </row>
    <row r="7992" spans="1:34" x14ac:dyDescent="0.2">
      <c r="A7992" s="6" t="s">
        <v>269</v>
      </c>
      <c r="B7992" s="8">
        <v>94</v>
      </c>
      <c r="C7992" s="8">
        <v>74</v>
      </c>
      <c r="D7992" s="8">
        <v>21</v>
      </c>
      <c r="E7992" s="8">
        <v>32</v>
      </c>
      <c r="F7992" s="8">
        <v>29</v>
      </c>
      <c r="G7992" s="8">
        <v>13</v>
      </c>
      <c r="H7992" s="8">
        <v>5</v>
      </c>
      <c r="I7992" s="8">
        <v>36</v>
      </c>
      <c r="J7992" s="8">
        <v>2</v>
      </c>
      <c r="K7992" s="8">
        <v>6</v>
      </c>
      <c r="L7992" s="8">
        <v>12</v>
      </c>
      <c r="M7992" s="8">
        <v>6</v>
      </c>
      <c r="N7992" s="8">
        <v>1</v>
      </c>
      <c r="O7992" s="8">
        <v>3</v>
      </c>
      <c r="P7992" s="8">
        <v>3</v>
      </c>
      <c r="Q7992" s="8">
        <v>17</v>
      </c>
      <c r="R7992" s="6" t="s">
        <v>94</v>
      </c>
      <c r="S7992" s="6" t="s">
        <v>94</v>
      </c>
      <c r="T7992" s="8">
        <v>7</v>
      </c>
      <c r="U7992" s="8">
        <v>6</v>
      </c>
      <c r="V7992" s="8">
        <v>5</v>
      </c>
      <c r="W7992" s="8">
        <v>8</v>
      </c>
      <c r="X7992" s="8">
        <v>8</v>
      </c>
      <c r="Y7992" s="8">
        <v>5</v>
      </c>
      <c r="Z7992" s="8">
        <v>3</v>
      </c>
      <c r="AA7992" s="8">
        <v>7</v>
      </c>
      <c r="AB7992" s="8">
        <v>25</v>
      </c>
      <c r="AC7992" s="8">
        <v>40</v>
      </c>
      <c r="AD7992" s="8">
        <v>4</v>
      </c>
      <c r="AE7992" s="8">
        <v>20</v>
      </c>
      <c r="AF7992" s="8">
        <v>28</v>
      </c>
      <c r="AG7992" s="8">
        <v>8</v>
      </c>
      <c r="AH7992" s="8">
        <v>24</v>
      </c>
    </row>
    <row r="7993" spans="1:34" x14ac:dyDescent="0.2">
      <c r="B7993" s="7">
        <v>0.05</v>
      </c>
      <c r="C7993" s="7">
        <v>0.05</v>
      </c>
      <c r="D7993" s="7">
        <v>0.04</v>
      </c>
      <c r="E7993" s="7">
        <v>0.09</v>
      </c>
      <c r="F7993" s="7">
        <v>0.04</v>
      </c>
      <c r="G7993" s="7">
        <v>0.03</v>
      </c>
      <c r="H7993" s="7">
        <v>0.02</v>
      </c>
      <c r="I7993" s="7">
        <v>0.04</v>
      </c>
      <c r="J7993" s="7">
        <v>0.01</v>
      </c>
      <c r="K7993" s="7">
        <v>0.01</v>
      </c>
      <c r="L7993" s="7">
        <v>0.02</v>
      </c>
      <c r="M7993" s="7">
        <v>0.02</v>
      </c>
      <c r="N7993" s="6" t="s">
        <v>95</v>
      </c>
      <c r="O7993" s="7">
        <v>0.01</v>
      </c>
      <c r="P7993" s="7">
        <v>0.01</v>
      </c>
      <c r="Q7993" s="7">
        <v>0.03</v>
      </c>
      <c r="R7993" s="6" t="s">
        <v>94</v>
      </c>
      <c r="S7993" s="6" t="s">
        <v>94</v>
      </c>
      <c r="T7993" s="7">
        <v>0.03</v>
      </c>
      <c r="U7993" s="7">
        <v>0.03</v>
      </c>
      <c r="V7993" s="7">
        <v>0.02</v>
      </c>
      <c r="W7993" s="7">
        <v>0.06</v>
      </c>
      <c r="X7993" s="7">
        <v>0.03</v>
      </c>
      <c r="Y7993" s="7">
        <v>0.03</v>
      </c>
      <c r="Z7993" s="7">
        <v>0.01</v>
      </c>
      <c r="AA7993" s="7">
        <v>0.04</v>
      </c>
      <c r="AB7993" s="7">
        <v>0.14000000000000001</v>
      </c>
      <c r="AC7993" s="7">
        <v>0.03</v>
      </c>
      <c r="AD7993" s="7">
        <v>0.01</v>
      </c>
      <c r="AE7993" s="7">
        <v>0.03</v>
      </c>
      <c r="AF7993" s="7">
        <v>0.02</v>
      </c>
      <c r="AG7993" s="7">
        <v>0.03</v>
      </c>
      <c r="AH7993" s="7">
        <v>0.02</v>
      </c>
    </row>
    <row r="7994" spans="1:34" x14ac:dyDescent="0.2">
      <c r="B7994" s="6" t="s">
        <v>1645</v>
      </c>
      <c r="E7994" s="6" t="s">
        <v>207</v>
      </c>
      <c r="W7994" s="6" t="s">
        <v>90</v>
      </c>
      <c r="AB7994" s="6" t="s">
        <v>385</v>
      </c>
      <c r="AC7994" s="6" t="s">
        <v>112</v>
      </c>
    </row>
    <row r="7995" spans="1:34" x14ac:dyDescent="0.2">
      <c r="B7995" s="6" t="s">
        <v>1477</v>
      </c>
    </row>
    <row r="7996" spans="1:34" x14ac:dyDescent="0.2">
      <c r="A7996" s="6" t="s">
        <v>261</v>
      </c>
      <c r="B7996" s="11">
        <v>3.81</v>
      </c>
      <c r="C7996" s="11">
        <v>3.99</v>
      </c>
      <c r="D7996" s="11">
        <v>3.26</v>
      </c>
      <c r="E7996" s="11">
        <v>3.7</v>
      </c>
      <c r="F7996" s="11">
        <v>4.17</v>
      </c>
      <c r="G7996" s="11">
        <v>3.93</v>
      </c>
      <c r="H7996" s="11">
        <v>5.28</v>
      </c>
      <c r="I7996" s="11">
        <v>3.06</v>
      </c>
      <c r="J7996" s="11">
        <v>5.37</v>
      </c>
      <c r="K7996" s="11">
        <v>2.81</v>
      </c>
      <c r="L7996" s="11">
        <v>4.38</v>
      </c>
      <c r="M7996" s="11">
        <v>2.4500000000000002</v>
      </c>
      <c r="N7996" s="11">
        <v>4.9800000000000004</v>
      </c>
      <c r="O7996" s="11">
        <v>2.04</v>
      </c>
      <c r="P7996" s="11">
        <v>6.03</v>
      </c>
      <c r="Q7996" s="11">
        <v>2.09</v>
      </c>
      <c r="R7996" s="11">
        <v>8.5299999999999994</v>
      </c>
      <c r="S7996" s="11">
        <v>2.0499999999999998</v>
      </c>
      <c r="T7996" s="11">
        <v>4.17</v>
      </c>
      <c r="U7996" s="11">
        <v>3.11</v>
      </c>
      <c r="V7996" s="11">
        <v>3.88</v>
      </c>
      <c r="W7996" s="11">
        <v>3.27</v>
      </c>
      <c r="X7996" s="11">
        <v>3.74</v>
      </c>
      <c r="Y7996" s="11">
        <v>3.25</v>
      </c>
      <c r="Z7996" s="11">
        <v>4.2699999999999996</v>
      </c>
      <c r="AA7996" s="11">
        <v>3.51</v>
      </c>
      <c r="AB7996" s="11">
        <v>4.76</v>
      </c>
      <c r="AC7996" s="11">
        <v>4.0199999999999996</v>
      </c>
      <c r="AD7996" s="11">
        <v>3.02</v>
      </c>
      <c r="AE7996" s="11">
        <v>4.07</v>
      </c>
      <c r="AF7996" s="11">
        <v>3.73</v>
      </c>
      <c r="AG7996" s="11">
        <v>4.9400000000000004</v>
      </c>
      <c r="AH7996" s="11">
        <v>3.47</v>
      </c>
    </row>
    <row r="7997" spans="1:34" x14ac:dyDescent="0.2">
      <c r="B7997" s="6" t="s">
        <v>610</v>
      </c>
      <c r="C7997" s="6" t="s">
        <v>85</v>
      </c>
      <c r="F7997" s="6" t="s">
        <v>355</v>
      </c>
      <c r="H7997" s="6" t="s">
        <v>170</v>
      </c>
      <c r="J7997" s="6" t="s">
        <v>235</v>
      </c>
      <c r="L7997" s="6" t="s">
        <v>223</v>
      </c>
      <c r="N7997" s="6" t="s">
        <v>222</v>
      </c>
      <c r="P7997" s="6" t="s">
        <v>228</v>
      </c>
      <c r="R7997" s="6" t="s">
        <v>380</v>
      </c>
      <c r="T7997" s="6" t="s">
        <v>191</v>
      </c>
      <c r="V7997" s="6" t="s">
        <v>446</v>
      </c>
      <c r="Z7997" s="6" t="s">
        <v>379</v>
      </c>
      <c r="AB7997" s="6" t="s">
        <v>385</v>
      </c>
      <c r="AC7997" s="6" t="s">
        <v>226</v>
      </c>
      <c r="AE7997" s="6" t="s">
        <v>225</v>
      </c>
      <c r="AG7997" s="6" t="s">
        <v>111</v>
      </c>
    </row>
    <row r="7998" spans="1:34" x14ac:dyDescent="0.2">
      <c r="B7998" s="6" t="s">
        <v>1644</v>
      </c>
    </row>
    <row r="7999" spans="1:34" x14ac:dyDescent="0.2">
      <c r="A7999" s="6" t="s">
        <v>257</v>
      </c>
      <c r="B7999" s="8">
        <v>122</v>
      </c>
      <c r="C7999" s="8">
        <v>99</v>
      </c>
      <c r="D7999" s="8">
        <v>22</v>
      </c>
      <c r="E7999" s="8">
        <v>11</v>
      </c>
      <c r="F7999" s="8">
        <v>56</v>
      </c>
      <c r="G7999" s="8">
        <v>32</v>
      </c>
      <c r="H7999" s="8">
        <v>42</v>
      </c>
      <c r="I7999" s="8">
        <v>38</v>
      </c>
      <c r="J7999" s="8">
        <v>62</v>
      </c>
      <c r="K7999" s="8">
        <v>29</v>
      </c>
      <c r="L7999" s="8">
        <v>82</v>
      </c>
      <c r="M7999" s="8">
        <v>3</v>
      </c>
      <c r="N7999" s="8">
        <v>95</v>
      </c>
      <c r="O7999" s="8">
        <v>2</v>
      </c>
      <c r="P7999" s="8">
        <v>82</v>
      </c>
      <c r="Q7999" s="8">
        <v>6</v>
      </c>
      <c r="R7999" s="8">
        <v>122</v>
      </c>
      <c r="S7999" s="6" t="s">
        <v>94</v>
      </c>
      <c r="T7999" s="8">
        <v>20</v>
      </c>
      <c r="U7999" s="8">
        <v>5</v>
      </c>
      <c r="V7999" s="8">
        <v>10</v>
      </c>
      <c r="W7999" s="8">
        <v>8</v>
      </c>
      <c r="X7999" s="8">
        <v>9</v>
      </c>
      <c r="Y7999" s="8">
        <v>6</v>
      </c>
      <c r="Z7999" s="8">
        <v>30</v>
      </c>
      <c r="AA7999" s="8">
        <v>8</v>
      </c>
      <c r="AB7999" s="8">
        <v>14</v>
      </c>
      <c r="AC7999" s="8">
        <v>82</v>
      </c>
      <c r="AD7999" s="8">
        <v>23</v>
      </c>
      <c r="AE7999" s="8">
        <v>62</v>
      </c>
      <c r="AF7999" s="8">
        <v>80</v>
      </c>
      <c r="AG7999" s="8">
        <v>44</v>
      </c>
      <c r="AH7999" s="8">
        <v>60</v>
      </c>
    </row>
    <row r="8000" spans="1:34" x14ac:dyDescent="0.2">
      <c r="B8000" s="7">
        <v>0.06</v>
      </c>
      <c r="C8000" s="7">
        <v>7.0000000000000007E-2</v>
      </c>
      <c r="D8000" s="7">
        <v>0.04</v>
      </c>
      <c r="E8000" s="7">
        <v>0.03</v>
      </c>
      <c r="F8000" s="7">
        <v>0.08</v>
      </c>
      <c r="G8000" s="7">
        <v>7.0000000000000007E-2</v>
      </c>
      <c r="H8000" s="7">
        <v>0.2</v>
      </c>
      <c r="I8000" s="7">
        <v>0.04</v>
      </c>
      <c r="J8000" s="7">
        <v>0.24</v>
      </c>
      <c r="K8000" s="7">
        <v>0.03</v>
      </c>
      <c r="L8000" s="7">
        <v>0.11</v>
      </c>
      <c r="M8000" s="7">
        <v>0.01</v>
      </c>
      <c r="N8000" s="7">
        <v>0.19</v>
      </c>
      <c r="O8000" s="7">
        <v>0.01</v>
      </c>
      <c r="P8000" s="7">
        <v>0.28999999999999998</v>
      </c>
      <c r="Q8000" s="7">
        <v>0.01</v>
      </c>
      <c r="R8000" s="7">
        <v>1</v>
      </c>
      <c r="S8000" s="6" t="s">
        <v>94</v>
      </c>
      <c r="T8000" s="7">
        <v>0.08</v>
      </c>
      <c r="U8000" s="7">
        <v>0.03</v>
      </c>
      <c r="V8000" s="7">
        <v>0.04</v>
      </c>
      <c r="W8000" s="7">
        <v>0.05</v>
      </c>
      <c r="X8000" s="7">
        <v>0.03</v>
      </c>
      <c r="Y8000" s="7">
        <v>0.04</v>
      </c>
      <c r="Z8000" s="7">
        <v>0.12</v>
      </c>
      <c r="AA8000" s="7">
        <v>0.05</v>
      </c>
      <c r="AB8000" s="7">
        <v>0.08</v>
      </c>
      <c r="AC8000" s="7">
        <v>0.06</v>
      </c>
      <c r="AD8000" s="7">
        <v>0.04</v>
      </c>
      <c r="AE8000" s="7">
        <v>0.08</v>
      </c>
      <c r="AF8000" s="7">
        <v>0.06</v>
      </c>
      <c r="AG8000" s="7">
        <v>0.15</v>
      </c>
      <c r="AH8000" s="7">
        <v>0.05</v>
      </c>
    </row>
    <row r="8001" spans="1:34" x14ac:dyDescent="0.2">
      <c r="B8001" s="6" t="s">
        <v>1643</v>
      </c>
      <c r="F8001" s="6" t="s">
        <v>355</v>
      </c>
      <c r="G8001" s="6" t="s">
        <v>41</v>
      </c>
      <c r="H8001" s="6" t="s">
        <v>170</v>
      </c>
      <c r="J8001" s="6" t="s">
        <v>235</v>
      </c>
      <c r="L8001" s="6" t="s">
        <v>223</v>
      </c>
      <c r="N8001" s="6" t="s">
        <v>222</v>
      </c>
      <c r="P8001" s="6" t="s">
        <v>228</v>
      </c>
      <c r="R8001" s="6" t="s">
        <v>380</v>
      </c>
      <c r="T8001" s="6" t="s">
        <v>79</v>
      </c>
      <c r="Z8001" s="6" t="s">
        <v>379</v>
      </c>
      <c r="AE8001" s="6" t="s">
        <v>225</v>
      </c>
      <c r="AG8001" s="6" t="s">
        <v>111</v>
      </c>
    </row>
    <row r="8002" spans="1:34" x14ac:dyDescent="0.2">
      <c r="A8002" s="6" t="s">
        <v>249</v>
      </c>
      <c r="B8002" s="8">
        <v>1092</v>
      </c>
      <c r="C8002" s="8">
        <v>780</v>
      </c>
      <c r="D8002" s="8">
        <v>307</v>
      </c>
      <c r="E8002" s="8">
        <v>197</v>
      </c>
      <c r="F8002" s="8">
        <v>352</v>
      </c>
      <c r="G8002" s="8">
        <v>231</v>
      </c>
      <c r="H8002" s="8">
        <v>72</v>
      </c>
      <c r="I8002" s="8">
        <v>662</v>
      </c>
      <c r="J8002" s="8">
        <v>89</v>
      </c>
      <c r="K8002" s="8">
        <v>705</v>
      </c>
      <c r="L8002" s="8">
        <v>361</v>
      </c>
      <c r="M8002" s="8">
        <v>198</v>
      </c>
      <c r="N8002" s="8">
        <v>193</v>
      </c>
      <c r="O8002" s="8">
        <v>394</v>
      </c>
      <c r="P8002" s="8">
        <v>61</v>
      </c>
      <c r="Q8002" s="8">
        <v>537</v>
      </c>
      <c r="R8002" s="6" t="s">
        <v>94</v>
      </c>
      <c r="S8002" s="8">
        <v>1092</v>
      </c>
      <c r="T8002" s="8">
        <v>135</v>
      </c>
      <c r="U8002" s="8">
        <v>118</v>
      </c>
      <c r="V8002" s="8">
        <v>150</v>
      </c>
      <c r="W8002" s="8">
        <v>80</v>
      </c>
      <c r="X8002" s="8">
        <v>140</v>
      </c>
      <c r="Y8002" s="8">
        <v>98</v>
      </c>
      <c r="Z8002" s="8">
        <v>126</v>
      </c>
      <c r="AA8002" s="8">
        <v>102</v>
      </c>
      <c r="AB8002" s="8">
        <v>61</v>
      </c>
      <c r="AC8002" s="8">
        <v>650</v>
      </c>
      <c r="AD8002" s="8">
        <v>360</v>
      </c>
      <c r="AE8002" s="8">
        <v>375</v>
      </c>
      <c r="AF8002" s="8">
        <v>805</v>
      </c>
      <c r="AG8002" s="8">
        <v>117</v>
      </c>
      <c r="AH8002" s="8">
        <v>782</v>
      </c>
    </row>
    <row r="8003" spans="1:34" x14ac:dyDescent="0.2">
      <c r="B8003" s="7">
        <v>0.54</v>
      </c>
      <c r="C8003" s="7">
        <v>0.51</v>
      </c>
      <c r="D8003" s="7">
        <v>0.62</v>
      </c>
      <c r="E8003" s="7">
        <v>0.55000000000000004</v>
      </c>
      <c r="F8003" s="7">
        <v>0.48</v>
      </c>
      <c r="G8003" s="7">
        <v>0.53</v>
      </c>
      <c r="H8003" s="7">
        <v>0.34</v>
      </c>
      <c r="I8003" s="7">
        <v>0.67</v>
      </c>
      <c r="J8003" s="7">
        <v>0.35</v>
      </c>
      <c r="K8003" s="7">
        <v>0.75</v>
      </c>
      <c r="L8003" s="7">
        <v>0.48</v>
      </c>
      <c r="M8003" s="7">
        <v>0.79</v>
      </c>
      <c r="N8003" s="7">
        <v>0.38</v>
      </c>
      <c r="O8003" s="7">
        <v>0.87</v>
      </c>
      <c r="P8003" s="7">
        <v>0.22</v>
      </c>
      <c r="Q8003" s="7">
        <v>0.84</v>
      </c>
      <c r="R8003" s="6" t="s">
        <v>94</v>
      </c>
      <c r="S8003" s="7">
        <v>1</v>
      </c>
      <c r="T8003" s="7">
        <v>0.52</v>
      </c>
      <c r="U8003" s="7">
        <v>0.68</v>
      </c>
      <c r="V8003" s="7">
        <v>0.55000000000000004</v>
      </c>
      <c r="W8003" s="7">
        <v>0.57999999999999996</v>
      </c>
      <c r="X8003" s="7">
        <v>0.57999999999999996</v>
      </c>
      <c r="Y8003" s="7">
        <v>0.61</v>
      </c>
      <c r="Z8003" s="7">
        <v>0.5</v>
      </c>
      <c r="AA8003" s="7">
        <v>0.6</v>
      </c>
      <c r="AB8003" s="7">
        <v>0.36</v>
      </c>
      <c r="AC8003" s="7">
        <v>0.51</v>
      </c>
      <c r="AD8003" s="7">
        <v>0.7</v>
      </c>
      <c r="AE8003" s="7">
        <v>0.52</v>
      </c>
      <c r="AF8003" s="7">
        <v>0.57999999999999996</v>
      </c>
      <c r="AG8003" s="7">
        <v>0.39</v>
      </c>
      <c r="AH8003" s="7">
        <v>0.63</v>
      </c>
    </row>
    <row r="8004" spans="1:34" x14ac:dyDescent="0.2">
      <c r="B8004" s="6" t="s">
        <v>1617</v>
      </c>
      <c r="D8004" s="6" t="s">
        <v>32</v>
      </c>
      <c r="E8004" s="6" t="s">
        <v>263</v>
      </c>
      <c r="I8004" s="6" t="s">
        <v>377</v>
      </c>
      <c r="K8004" s="6" t="s">
        <v>354</v>
      </c>
      <c r="M8004" s="6" t="s">
        <v>109</v>
      </c>
      <c r="O8004" s="6" t="s">
        <v>108</v>
      </c>
      <c r="Q8004" s="6" t="s">
        <v>107</v>
      </c>
      <c r="S8004" s="6" t="s">
        <v>106</v>
      </c>
      <c r="U8004" s="6" t="s">
        <v>160</v>
      </c>
      <c r="AA8004" s="6" t="s">
        <v>430</v>
      </c>
      <c r="AC8004" s="6" t="s">
        <v>218</v>
      </c>
      <c r="AD8004" s="6" t="s">
        <v>212</v>
      </c>
      <c r="AE8004" s="6" t="s">
        <v>104</v>
      </c>
      <c r="AF8004" s="6" t="s">
        <v>558</v>
      </c>
      <c r="AH8004" s="6" t="s">
        <v>375</v>
      </c>
    </row>
    <row r="8005" spans="1:34" x14ac:dyDescent="0.2">
      <c r="A8005" s="6" t="s">
        <v>1502</v>
      </c>
    </row>
    <row r="8007" spans="1:34" x14ac:dyDescent="0.2">
      <c r="A8007" s="6" t="s">
        <v>97</v>
      </c>
    </row>
    <row r="8009" spans="1:34" x14ac:dyDescent="0.2">
      <c r="A8009" s="6" t="s">
        <v>1055</v>
      </c>
    </row>
    <row r="8010" spans="1:34" x14ac:dyDescent="0.2">
      <c r="A8010" s="6" t="s">
        <v>1054</v>
      </c>
    </row>
    <row r="8012" spans="1:34" x14ac:dyDescent="0.2">
      <c r="A8012" s="8">
        <v>119</v>
      </c>
    </row>
    <row r="8017" spans="1:16" x14ac:dyDescent="0.2">
      <c r="A8017" s="9" t="s">
        <v>0</v>
      </c>
    </row>
    <row r="8019" spans="1:16" x14ac:dyDescent="0.2">
      <c r="A8019" s="9" t="s">
        <v>1</v>
      </c>
    </row>
    <row r="8020" spans="1:16" x14ac:dyDescent="0.2">
      <c r="A8020" s="9" t="s">
        <v>2</v>
      </c>
    </row>
    <row r="8022" spans="1:16" x14ac:dyDescent="0.2">
      <c r="A8022" s="9" t="s">
        <v>3</v>
      </c>
    </row>
    <row r="8023" spans="1:16" x14ac:dyDescent="0.2">
      <c r="A8023" s="9" t="s">
        <v>4</v>
      </c>
    </row>
    <row r="8025" spans="1:16" x14ac:dyDescent="0.2">
      <c r="A8025" s="9" t="s">
        <v>5</v>
      </c>
    </row>
    <row r="8026" spans="1:16" x14ac:dyDescent="0.2">
      <c r="A8026" s="6" t="s">
        <v>1706</v>
      </c>
    </row>
    <row r="8027" spans="1:16" x14ac:dyDescent="0.2">
      <c r="A8027" s="6" t="s">
        <v>1705</v>
      </c>
    </row>
    <row r="8029" spans="1:16" x14ac:dyDescent="0.2">
      <c r="L8029" s="9" t="s">
        <v>348</v>
      </c>
      <c r="O8029" s="9" t="s">
        <v>347</v>
      </c>
      <c r="P8029" s="9" t="s">
        <v>346</v>
      </c>
    </row>
    <row r="8030" spans="1:16" x14ac:dyDescent="0.2">
      <c r="L8030" s="9" t="s">
        <v>345</v>
      </c>
      <c r="O8030" s="9" t="s">
        <v>344</v>
      </c>
      <c r="P8030" s="9" t="s">
        <v>311</v>
      </c>
    </row>
    <row r="8031" spans="1:16" x14ac:dyDescent="0.2">
      <c r="D8031" s="9" t="s">
        <v>343</v>
      </c>
      <c r="G8031" s="9" t="s">
        <v>342</v>
      </c>
      <c r="L8031" s="9" t="s">
        <v>311</v>
      </c>
      <c r="O8031" s="9" t="s">
        <v>341</v>
      </c>
      <c r="P8031" s="9" t="s">
        <v>339</v>
      </c>
    </row>
    <row r="8032" spans="1:16" x14ac:dyDescent="0.2">
      <c r="D8032" s="9" t="s">
        <v>341</v>
      </c>
      <c r="G8032" s="9" t="s">
        <v>340</v>
      </c>
      <c r="L8032" s="9" t="s">
        <v>339</v>
      </c>
      <c r="O8032" s="9" t="s">
        <v>338</v>
      </c>
      <c r="P8032" s="9" t="s">
        <v>337</v>
      </c>
    </row>
    <row r="8033" spans="1:16" x14ac:dyDescent="0.2">
      <c r="B8033" s="9" t="s">
        <v>336</v>
      </c>
      <c r="D8033" s="9" t="s">
        <v>335</v>
      </c>
      <c r="G8033" s="9" t="s">
        <v>334</v>
      </c>
      <c r="H8033" s="9" t="s">
        <v>1704</v>
      </c>
      <c r="L8033" s="9" t="s">
        <v>333</v>
      </c>
      <c r="O8033" s="9" t="s">
        <v>332</v>
      </c>
      <c r="P8033" s="9" t="s">
        <v>331</v>
      </c>
    </row>
    <row r="8034" spans="1:16" x14ac:dyDescent="0.2">
      <c r="B8034" s="9" t="s">
        <v>330</v>
      </c>
      <c r="C8034" s="9" t="s">
        <v>329</v>
      </c>
      <c r="D8034" s="9" t="s">
        <v>328</v>
      </c>
      <c r="E8034" s="9" t="s">
        <v>327</v>
      </c>
      <c r="G8034" s="9" t="s">
        <v>326</v>
      </c>
      <c r="H8034" s="9" t="s">
        <v>1029</v>
      </c>
      <c r="I8034" s="9" t="s">
        <v>325</v>
      </c>
      <c r="J8034" s="9" t="s">
        <v>324</v>
      </c>
      <c r="L8034" s="9" t="s">
        <v>323</v>
      </c>
      <c r="N8034" s="9" t="s">
        <v>322</v>
      </c>
      <c r="O8034" s="9" t="s">
        <v>321</v>
      </c>
      <c r="P8034" s="9" t="s">
        <v>320</v>
      </c>
    </row>
    <row r="8035" spans="1:16" x14ac:dyDescent="0.2">
      <c r="B8035" s="9" t="s">
        <v>319</v>
      </c>
      <c r="C8035" s="9" t="s">
        <v>318</v>
      </c>
      <c r="D8035" s="9" t="s">
        <v>317</v>
      </c>
      <c r="E8035" s="9" t="s">
        <v>316</v>
      </c>
      <c r="F8035" s="9" t="s">
        <v>315</v>
      </c>
      <c r="G8035" s="9" t="s">
        <v>129</v>
      </c>
      <c r="H8035" s="9" t="s">
        <v>42</v>
      </c>
      <c r="I8035" s="9" t="s">
        <v>313</v>
      </c>
      <c r="J8035" s="9" t="s">
        <v>311</v>
      </c>
      <c r="K8035" s="9" t="s">
        <v>312</v>
      </c>
      <c r="L8035" s="9" t="s">
        <v>311</v>
      </c>
      <c r="M8035" s="9" t="s">
        <v>310</v>
      </c>
      <c r="N8035" s="9" t="s">
        <v>309</v>
      </c>
      <c r="O8035" s="9" t="s">
        <v>308</v>
      </c>
      <c r="P8035" s="9" t="s">
        <v>307</v>
      </c>
    </row>
    <row r="8036" spans="1:16" x14ac:dyDescent="0.2">
      <c r="B8036" s="9" t="s">
        <v>47</v>
      </c>
      <c r="C8036" s="9" t="s">
        <v>48</v>
      </c>
      <c r="D8036" s="9" t="s">
        <v>49</v>
      </c>
      <c r="E8036" s="9" t="s">
        <v>50</v>
      </c>
      <c r="F8036" s="9" t="s">
        <v>51</v>
      </c>
      <c r="G8036" s="9" t="s">
        <v>52</v>
      </c>
      <c r="H8036" s="9" t="s">
        <v>53</v>
      </c>
      <c r="I8036" s="9" t="s">
        <v>54</v>
      </c>
      <c r="J8036" s="9" t="s">
        <v>55</v>
      </c>
      <c r="K8036" s="9" t="s">
        <v>56</v>
      </c>
      <c r="L8036" s="9" t="s">
        <v>57</v>
      </c>
      <c r="M8036" s="9" t="s">
        <v>58</v>
      </c>
      <c r="N8036" s="9" t="s">
        <v>59</v>
      </c>
      <c r="O8036" s="9" t="s">
        <v>60</v>
      </c>
      <c r="P8036" s="9" t="s">
        <v>61</v>
      </c>
    </row>
    <row r="8037" spans="1:16" x14ac:dyDescent="0.2">
      <c r="A8037" s="6" t="s">
        <v>72</v>
      </c>
      <c r="B8037" s="8">
        <v>1260</v>
      </c>
      <c r="C8037" s="8">
        <v>106</v>
      </c>
      <c r="D8037" s="8">
        <v>67</v>
      </c>
      <c r="E8037" s="8">
        <v>36</v>
      </c>
      <c r="F8037" s="8">
        <v>36</v>
      </c>
      <c r="G8037" s="8">
        <v>809</v>
      </c>
      <c r="H8037" s="8">
        <v>124</v>
      </c>
      <c r="I8037" s="8">
        <v>351</v>
      </c>
      <c r="J8037" s="8">
        <v>243</v>
      </c>
      <c r="K8037" s="8">
        <v>59</v>
      </c>
      <c r="L8037" s="8">
        <v>223</v>
      </c>
      <c r="M8037" s="8">
        <v>152</v>
      </c>
      <c r="N8037" s="8">
        <v>153</v>
      </c>
      <c r="O8037" s="8">
        <v>136</v>
      </c>
      <c r="P8037" s="8">
        <v>1460</v>
      </c>
    </row>
    <row r="8038" spans="1:16" x14ac:dyDescent="0.2">
      <c r="A8038" s="6" t="s">
        <v>73</v>
      </c>
      <c r="B8038" s="8">
        <v>1258</v>
      </c>
      <c r="C8038" s="8">
        <v>108</v>
      </c>
      <c r="D8038" s="8">
        <v>70</v>
      </c>
      <c r="E8038" s="8">
        <v>38</v>
      </c>
      <c r="F8038" s="8">
        <v>36</v>
      </c>
      <c r="G8038" s="8">
        <v>808</v>
      </c>
      <c r="H8038" s="8">
        <v>127</v>
      </c>
      <c r="I8038" s="8">
        <v>353</v>
      </c>
      <c r="J8038" s="8">
        <v>249</v>
      </c>
      <c r="K8038" s="8">
        <v>58</v>
      </c>
      <c r="L8038" s="8">
        <v>219</v>
      </c>
      <c r="M8038" s="8">
        <v>156</v>
      </c>
      <c r="N8038" s="8">
        <v>151</v>
      </c>
      <c r="O8038" s="8">
        <v>135</v>
      </c>
      <c r="P8038" s="8">
        <v>1450</v>
      </c>
    </row>
    <row r="8039" spans="1:16" x14ac:dyDescent="0.2">
      <c r="A8039" s="6" t="s">
        <v>1703</v>
      </c>
      <c r="B8039" s="8">
        <v>635</v>
      </c>
      <c r="C8039" s="8">
        <v>33</v>
      </c>
      <c r="D8039" s="8">
        <v>8</v>
      </c>
      <c r="E8039" s="8">
        <v>5</v>
      </c>
      <c r="F8039" s="8">
        <v>5</v>
      </c>
      <c r="G8039" s="8">
        <v>132</v>
      </c>
      <c r="H8039" s="8">
        <v>22</v>
      </c>
      <c r="I8039" s="8">
        <v>204</v>
      </c>
      <c r="J8039" s="8">
        <v>78</v>
      </c>
      <c r="K8039" s="8">
        <v>19</v>
      </c>
      <c r="L8039" s="8">
        <v>51</v>
      </c>
      <c r="M8039" s="8">
        <v>57</v>
      </c>
      <c r="N8039" s="8">
        <v>26</v>
      </c>
      <c r="O8039" s="8">
        <v>19</v>
      </c>
      <c r="P8039" s="8">
        <v>498</v>
      </c>
    </row>
    <row r="8040" spans="1:16" x14ac:dyDescent="0.2">
      <c r="B8040" s="7">
        <v>0.5</v>
      </c>
      <c r="C8040" s="7">
        <v>0.31</v>
      </c>
      <c r="D8040" s="7">
        <v>0.12</v>
      </c>
      <c r="E8040" s="7">
        <v>0.14000000000000001</v>
      </c>
      <c r="F8040" s="7">
        <v>0.14000000000000001</v>
      </c>
      <c r="G8040" s="7">
        <v>0.16</v>
      </c>
      <c r="H8040" s="7">
        <v>0.18</v>
      </c>
      <c r="I8040" s="7">
        <v>0.57999999999999996</v>
      </c>
      <c r="J8040" s="7">
        <v>0.31</v>
      </c>
      <c r="K8040" s="7">
        <v>0.32</v>
      </c>
      <c r="L8040" s="7">
        <v>0.23</v>
      </c>
      <c r="M8040" s="7">
        <v>0.36</v>
      </c>
      <c r="N8040" s="7">
        <v>0.17</v>
      </c>
      <c r="O8040" s="7">
        <v>0.14000000000000001</v>
      </c>
      <c r="P8040" s="7">
        <v>0.34</v>
      </c>
    </row>
    <row r="8041" spans="1:16" x14ac:dyDescent="0.2">
      <c r="B8041" s="6" t="s">
        <v>293</v>
      </c>
      <c r="C8041" s="6" t="s">
        <v>1702</v>
      </c>
      <c r="D8041" s="6" t="s">
        <v>95</v>
      </c>
      <c r="E8041" s="6" t="s">
        <v>95</v>
      </c>
      <c r="F8041" s="6" t="s">
        <v>95</v>
      </c>
      <c r="I8041" s="6" t="s">
        <v>248</v>
      </c>
      <c r="J8041" s="6" t="s">
        <v>1701</v>
      </c>
      <c r="K8041" s="6" t="s">
        <v>1700</v>
      </c>
      <c r="L8041" s="6" t="s">
        <v>1699</v>
      </c>
      <c r="M8041" s="6" t="s">
        <v>1698</v>
      </c>
      <c r="P8041" s="6" t="s">
        <v>1698</v>
      </c>
    </row>
    <row r="8042" spans="1:16" x14ac:dyDescent="0.2">
      <c r="B8042" s="6" t="s">
        <v>241</v>
      </c>
      <c r="I8042" s="6" t="s">
        <v>241</v>
      </c>
    </row>
    <row r="8043" spans="1:16" x14ac:dyDescent="0.2">
      <c r="A8043" s="6" t="s">
        <v>1697</v>
      </c>
      <c r="B8043" s="8">
        <v>617</v>
      </c>
      <c r="C8043" s="8">
        <v>48</v>
      </c>
      <c r="D8043" s="8">
        <v>25</v>
      </c>
      <c r="E8043" s="8">
        <v>9</v>
      </c>
      <c r="F8043" s="8">
        <v>15</v>
      </c>
      <c r="G8043" s="8">
        <v>339</v>
      </c>
      <c r="H8043" s="8">
        <v>39</v>
      </c>
      <c r="I8043" s="8">
        <v>95</v>
      </c>
      <c r="J8043" s="8">
        <v>77</v>
      </c>
      <c r="K8043" s="8">
        <v>21</v>
      </c>
      <c r="L8043" s="8">
        <v>76</v>
      </c>
      <c r="M8043" s="8">
        <v>68</v>
      </c>
      <c r="N8043" s="8">
        <v>59</v>
      </c>
      <c r="O8043" s="8">
        <v>54</v>
      </c>
      <c r="P8043" s="8">
        <v>572</v>
      </c>
    </row>
    <row r="8044" spans="1:16" x14ac:dyDescent="0.2">
      <c r="B8044" s="7">
        <v>0.49</v>
      </c>
      <c r="C8044" s="7">
        <v>0.44</v>
      </c>
      <c r="D8044" s="7">
        <v>0.36</v>
      </c>
      <c r="E8044" s="7">
        <v>0.23</v>
      </c>
      <c r="F8044" s="7">
        <v>0.41</v>
      </c>
      <c r="G8044" s="7">
        <v>0.42</v>
      </c>
      <c r="H8044" s="7">
        <v>0.31</v>
      </c>
      <c r="I8044" s="7">
        <v>0.27</v>
      </c>
      <c r="J8044" s="7">
        <v>0.31</v>
      </c>
      <c r="K8044" s="7">
        <v>0.36</v>
      </c>
      <c r="L8044" s="7">
        <v>0.35</v>
      </c>
      <c r="M8044" s="7">
        <v>0.44</v>
      </c>
      <c r="N8044" s="7">
        <v>0.39</v>
      </c>
      <c r="O8044" s="7">
        <v>0.4</v>
      </c>
      <c r="P8044" s="7">
        <v>0.39</v>
      </c>
    </row>
    <row r="8045" spans="1:16" x14ac:dyDescent="0.2">
      <c r="B8045" s="6" t="s">
        <v>1696</v>
      </c>
      <c r="C8045" s="6" t="s">
        <v>1695</v>
      </c>
      <c r="D8045" s="6" t="s">
        <v>95</v>
      </c>
      <c r="E8045" s="6" t="s">
        <v>95</v>
      </c>
      <c r="F8045" s="6" t="s">
        <v>95</v>
      </c>
      <c r="G8045" s="6" t="s">
        <v>1695</v>
      </c>
      <c r="K8045" s="6" t="s">
        <v>95</v>
      </c>
      <c r="L8045" s="6" t="s">
        <v>78</v>
      </c>
      <c r="M8045" s="6" t="s">
        <v>1695</v>
      </c>
      <c r="N8045" s="6" t="s">
        <v>78</v>
      </c>
      <c r="O8045" s="6" t="s">
        <v>78</v>
      </c>
      <c r="P8045" s="6" t="s">
        <v>1694</v>
      </c>
    </row>
    <row r="8046" spans="1:16" x14ac:dyDescent="0.2">
      <c r="A8046" s="6" t="s">
        <v>161</v>
      </c>
    </row>
    <row r="8048" spans="1:16" x14ac:dyDescent="0.2">
      <c r="A8048" s="6" t="s">
        <v>1693</v>
      </c>
      <c r="B8048" s="8">
        <v>653</v>
      </c>
      <c r="C8048" s="8">
        <v>48</v>
      </c>
      <c r="D8048" s="8">
        <v>30</v>
      </c>
      <c r="E8048" s="8">
        <v>10</v>
      </c>
      <c r="F8048" s="8">
        <v>13</v>
      </c>
      <c r="G8048" s="8">
        <v>396</v>
      </c>
      <c r="H8048" s="8">
        <v>50</v>
      </c>
      <c r="I8048" s="8">
        <v>140</v>
      </c>
      <c r="J8048" s="8">
        <v>109</v>
      </c>
      <c r="K8048" s="8">
        <v>13</v>
      </c>
      <c r="L8048" s="8">
        <v>114</v>
      </c>
      <c r="M8048" s="8">
        <v>75</v>
      </c>
      <c r="N8048" s="8">
        <v>67</v>
      </c>
      <c r="O8048" s="8">
        <v>94</v>
      </c>
      <c r="P8048" s="8">
        <v>924</v>
      </c>
    </row>
    <row r="8049" spans="1:16" x14ac:dyDescent="0.2">
      <c r="B8049" s="7">
        <v>0.52</v>
      </c>
      <c r="C8049" s="7">
        <v>0.45</v>
      </c>
      <c r="D8049" s="7">
        <v>0.43</v>
      </c>
      <c r="E8049" s="7">
        <v>0.27</v>
      </c>
      <c r="F8049" s="7">
        <v>0.35</v>
      </c>
      <c r="G8049" s="7">
        <v>0.49</v>
      </c>
      <c r="H8049" s="7">
        <v>0.39</v>
      </c>
      <c r="I8049" s="7">
        <v>0.4</v>
      </c>
      <c r="J8049" s="7">
        <v>0.44</v>
      </c>
      <c r="K8049" s="7">
        <v>0.23</v>
      </c>
      <c r="L8049" s="7">
        <v>0.52</v>
      </c>
      <c r="M8049" s="7">
        <v>0.48</v>
      </c>
      <c r="N8049" s="7">
        <v>0.44</v>
      </c>
      <c r="O8049" s="7">
        <v>0.7</v>
      </c>
      <c r="P8049" s="7">
        <v>0.64</v>
      </c>
    </row>
    <row r="8050" spans="1:16" x14ac:dyDescent="0.2">
      <c r="B8050" s="6" t="s">
        <v>1692</v>
      </c>
      <c r="D8050" s="6" t="s">
        <v>947</v>
      </c>
      <c r="E8050" s="6" t="s">
        <v>95</v>
      </c>
      <c r="F8050" s="6" t="s">
        <v>95</v>
      </c>
      <c r="G8050" s="6" t="s">
        <v>1691</v>
      </c>
      <c r="K8050" s="6" t="s">
        <v>95</v>
      </c>
      <c r="L8050" s="6" t="s">
        <v>1691</v>
      </c>
      <c r="M8050" s="6" t="s">
        <v>1208</v>
      </c>
      <c r="O8050" s="6" t="s">
        <v>277</v>
      </c>
      <c r="P8050" s="6" t="s">
        <v>277</v>
      </c>
    </row>
    <row r="8051" spans="1:16" x14ac:dyDescent="0.2">
      <c r="O8051" s="6" t="s">
        <v>1690</v>
      </c>
      <c r="P8051" s="6" t="s">
        <v>1690</v>
      </c>
    </row>
    <row r="8052" spans="1:16" x14ac:dyDescent="0.2">
      <c r="A8052" s="6" t="s">
        <v>1689</v>
      </c>
    </row>
    <row r="8053" spans="1:16" x14ac:dyDescent="0.2">
      <c r="A8053" s="6" t="s">
        <v>1257</v>
      </c>
      <c r="B8053" s="8">
        <v>671</v>
      </c>
      <c r="C8053" s="8">
        <v>49</v>
      </c>
      <c r="D8053" s="8">
        <v>23</v>
      </c>
      <c r="E8053" s="8">
        <v>8</v>
      </c>
      <c r="F8053" s="8">
        <v>12</v>
      </c>
      <c r="G8053" s="8">
        <v>336</v>
      </c>
      <c r="H8053" s="8">
        <v>52</v>
      </c>
      <c r="I8053" s="8">
        <v>195</v>
      </c>
      <c r="J8053" s="8">
        <v>140</v>
      </c>
      <c r="K8053" s="8">
        <v>20</v>
      </c>
      <c r="L8053" s="8">
        <v>140</v>
      </c>
      <c r="M8053" s="8">
        <v>82</v>
      </c>
      <c r="N8053" s="8">
        <v>76</v>
      </c>
      <c r="O8053" s="8">
        <v>83</v>
      </c>
      <c r="P8053" s="8">
        <v>800</v>
      </c>
    </row>
    <row r="8054" spans="1:16" x14ac:dyDescent="0.2">
      <c r="B8054" s="7">
        <v>0.53</v>
      </c>
      <c r="C8054" s="7">
        <v>0.46</v>
      </c>
      <c r="D8054" s="7">
        <v>0.32</v>
      </c>
      <c r="E8054" s="7">
        <v>0.2</v>
      </c>
      <c r="F8054" s="7">
        <v>0.33</v>
      </c>
      <c r="G8054" s="7">
        <v>0.42</v>
      </c>
      <c r="H8054" s="7">
        <v>0.41</v>
      </c>
      <c r="I8054" s="7">
        <v>0.55000000000000004</v>
      </c>
      <c r="J8054" s="7">
        <v>0.56000000000000005</v>
      </c>
      <c r="K8054" s="7">
        <v>0.35</v>
      </c>
      <c r="L8054" s="7">
        <v>0.64</v>
      </c>
      <c r="M8054" s="7">
        <v>0.53</v>
      </c>
      <c r="N8054" s="7">
        <v>0.5</v>
      </c>
      <c r="O8054" s="7">
        <v>0.61</v>
      </c>
      <c r="P8054" s="7">
        <v>0.55000000000000004</v>
      </c>
    </row>
    <row r="8055" spans="1:16" x14ac:dyDescent="0.2">
      <c r="B8055" s="6" t="s">
        <v>1407</v>
      </c>
      <c r="C8055" s="6" t="s">
        <v>41</v>
      </c>
      <c r="D8055" s="6" t="s">
        <v>95</v>
      </c>
      <c r="E8055" s="6" t="s">
        <v>95</v>
      </c>
      <c r="F8055" s="6" t="s">
        <v>95</v>
      </c>
      <c r="G8055" s="6" t="s">
        <v>41</v>
      </c>
      <c r="H8055" s="6" t="s">
        <v>41</v>
      </c>
      <c r="I8055" s="6" t="s">
        <v>1407</v>
      </c>
      <c r="J8055" s="6" t="s">
        <v>1407</v>
      </c>
      <c r="K8055" s="6" t="s">
        <v>95</v>
      </c>
      <c r="L8055" s="6" t="s">
        <v>1398</v>
      </c>
      <c r="M8055" s="6" t="s">
        <v>1372</v>
      </c>
      <c r="N8055" s="6" t="s">
        <v>590</v>
      </c>
      <c r="O8055" s="6" t="s">
        <v>1369</v>
      </c>
      <c r="P8055" s="6" t="s">
        <v>1407</v>
      </c>
    </row>
    <row r="8056" spans="1:16" x14ac:dyDescent="0.2">
      <c r="L8056" s="6" t="s">
        <v>1688</v>
      </c>
    </row>
    <row r="8057" spans="1:16" x14ac:dyDescent="0.2">
      <c r="A8057" s="6" t="s">
        <v>1687</v>
      </c>
    </row>
    <row r="8058" spans="1:16" x14ac:dyDescent="0.2">
      <c r="A8058" s="6" t="s">
        <v>1686</v>
      </c>
      <c r="B8058" s="8">
        <v>389</v>
      </c>
      <c r="C8058" s="8">
        <v>36</v>
      </c>
      <c r="D8058" s="8">
        <v>12</v>
      </c>
      <c r="E8058" s="8">
        <v>9</v>
      </c>
      <c r="F8058" s="8">
        <v>11</v>
      </c>
      <c r="G8058" s="8">
        <v>137</v>
      </c>
      <c r="H8058" s="8">
        <v>40</v>
      </c>
      <c r="I8058" s="8">
        <v>95</v>
      </c>
      <c r="J8058" s="8">
        <v>46</v>
      </c>
      <c r="K8058" s="8">
        <v>15</v>
      </c>
      <c r="L8058" s="8">
        <v>44</v>
      </c>
      <c r="M8058" s="8">
        <v>27</v>
      </c>
      <c r="N8058" s="8">
        <v>46</v>
      </c>
      <c r="O8058" s="8">
        <v>22</v>
      </c>
      <c r="P8058" s="8">
        <v>295</v>
      </c>
    </row>
    <row r="8059" spans="1:16" x14ac:dyDescent="0.2">
      <c r="B8059" s="7">
        <v>0.31</v>
      </c>
      <c r="C8059" s="7">
        <v>0.34</v>
      </c>
      <c r="D8059" s="7">
        <v>0.17</v>
      </c>
      <c r="E8059" s="7">
        <v>0.24</v>
      </c>
      <c r="F8059" s="7">
        <v>0.3</v>
      </c>
      <c r="G8059" s="7">
        <v>0.17</v>
      </c>
      <c r="H8059" s="7">
        <v>0.31</v>
      </c>
      <c r="I8059" s="7">
        <v>0.27</v>
      </c>
      <c r="J8059" s="7">
        <v>0.18</v>
      </c>
      <c r="K8059" s="7">
        <v>0.25</v>
      </c>
      <c r="L8059" s="7">
        <v>0.2</v>
      </c>
      <c r="M8059" s="7">
        <v>0.17</v>
      </c>
      <c r="N8059" s="7">
        <v>0.3</v>
      </c>
      <c r="O8059" s="7">
        <v>0.16</v>
      </c>
      <c r="P8059" s="7">
        <v>0.2</v>
      </c>
    </row>
    <row r="8060" spans="1:16" x14ac:dyDescent="0.2">
      <c r="B8060" s="6" t="s">
        <v>1684</v>
      </c>
      <c r="C8060" s="6" t="s">
        <v>1684</v>
      </c>
      <c r="D8060" s="6" t="s">
        <v>95</v>
      </c>
      <c r="E8060" s="6" t="s">
        <v>95</v>
      </c>
      <c r="F8060" s="6" t="s">
        <v>975</v>
      </c>
      <c r="H8060" s="6" t="s">
        <v>1684</v>
      </c>
      <c r="I8060" s="6" t="s">
        <v>1685</v>
      </c>
      <c r="K8060" s="6" t="s">
        <v>95</v>
      </c>
      <c r="N8060" s="6" t="s">
        <v>1684</v>
      </c>
      <c r="P8060" s="6" t="s">
        <v>304</v>
      </c>
    </row>
    <row r="8061" spans="1:16" x14ac:dyDescent="0.2">
      <c r="A8061" s="6" t="s">
        <v>1683</v>
      </c>
    </row>
    <row r="8062" spans="1:16" x14ac:dyDescent="0.2">
      <c r="A8062" s="6" t="s">
        <v>1682</v>
      </c>
      <c r="B8062" s="8">
        <v>768</v>
      </c>
      <c r="C8062" s="8">
        <v>46</v>
      </c>
      <c r="D8062" s="8">
        <v>32</v>
      </c>
      <c r="E8062" s="8">
        <v>7</v>
      </c>
      <c r="F8062" s="8">
        <v>12</v>
      </c>
      <c r="G8062" s="8">
        <v>399</v>
      </c>
      <c r="H8062" s="8">
        <v>59</v>
      </c>
      <c r="I8062" s="8">
        <v>188</v>
      </c>
      <c r="J8062" s="8">
        <v>152</v>
      </c>
      <c r="K8062" s="8">
        <v>28</v>
      </c>
      <c r="L8062" s="8">
        <v>142</v>
      </c>
      <c r="M8062" s="8">
        <v>82</v>
      </c>
      <c r="N8062" s="8">
        <v>109</v>
      </c>
      <c r="O8062" s="8">
        <v>89</v>
      </c>
      <c r="P8062" s="8">
        <v>935</v>
      </c>
    </row>
    <row r="8063" spans="1:16" x14ac:dyDescent="0.2">
      <c r="B8063" s="7">
        <v>0.61</v>
      </c>
      <c r="C8063" s="7">
        <v>0.43</v>
      </c>
      <c r="D8063" s="7">
        <v>0.46</v>
      </c>
      <c r="E8063" s="7">
        <v>0.18</v>
      </c>
      <c r="F8063" s="7">
        <v>0.33</v>
      </c>
      <c r="G8063" s="7">
        <v>0.49</v>
      </c>
      <c r="H8063" s="7">
        <v>0.46</v>
      </c>
      <c r="I8063" s="7">
        <v>0.53</v>
      </c>
      <c r="J8063" s="7">
        <v>0.61</v>
      </c>
      <c r="K8063" s="7">
        <v>0.48</v>
      </c>
      <c r="L8063" s="7">
        <v>0.65</v>
      </c>
      <c r="M8063" s="7">
        <v>0.53</v>
      </c>
      <c r="N8063" s="7">
        <v>0.72</v>
      </c>
      <c r="O8063" s="7">
        <v>0.66</v>
      </c>
      <c r="P8063" s="7">
        <v>0.65</v>
      </c>
    </row>
    <row r="8064" spans="1:16" x14ac:dyDescent="0.2">
      <c r="B8064" s="6" t="s">
        <v>1680</v>
      </c>
      <c r="C8064" s="6" t="s">
        <v>41</v>
      </c>
      <c r="D8064" s="6" t="s">
        <v>930</v>
      </c>
      <c r="E8064" s="6" t="s">
        <v>95</v>
      </c>
      <c r="F8064" s="6" t="s">
        <v>95</v>
      </c>
      <c r="G8064" s="6" t="s">
        <v>41</v>
      </c>
      <c r="H8064" s="6" t="s">
        <v>41</v>
      </c>
      <c r="I8064" s="6" t="s">
        <v>35</v>
      </c>
      <c r="J8064" s="6" t="s">
        <v>998</v>
      </c>
      <c r="K8064" s="6" t="s">
        <v>930</v>
      </c>
      <c r="L8064" s="6" t="s">
        <v>1680</v>
      </c>
      <c r="M8064" s="6" t="s">
        <v>35</v>
      </c>
      <c r="N8064" s="6" t="s">
        <v>1681</v>
      </c>
      <c r="O8064" s="6" t="s">
        <v>1680</v>
      </c>
      <c r="P8064" s="6" t="s">
        <v>1398</v>
      </c>
    </row>
    <row r="8065" spans="1:16" x14ac:dyDescent="0.2">
      <c r="A8065" s="6" t="s">
        <v>1679</v>
      </c>
      <c r="B8065" s="8">
        <v>602</v>
      </c>
      <c r="C8065" s="8">
        <v>50</v>
      </c>
      <c r="D8065" s="8">
        <v>10</v>
      </c>
      <c r="E8065" s="8">
        <v>8</v>
      </c>
      <c r="F8065" s="8">
        <v>14</v>
      </c>
      <c r="G8065" s="8">
        <v>233</v>
      </c>
      <c r="H8065" s="8">
        <v>38</v>
      </c>
      <c r="I8065" s="8">
        <v>165</v>
      </c>
      <c r="J8065" s="8">
        <v>87</v>
      </c>
      <c r="K8065" s="8">
        <v>24</v>
      </c>
      <c r="L8065" s="8">
        <v>66</v>
      </c>
      <c r="M8065" s="8">
        <v>49</v>
      </c>
      <c r="N8065" s="8">
        <v>48</v>
      </c>
      <c r="O8065" s="8">
        <v>43</v>
      </c>
      <c r="P8065" s="8">
        <v>561</v>
      </c>
    </row>
    <row r="8066" spans="1:16" x14ac:dyDescent="0.2">
      <c r="B8066" s="7">
        <v>0.48</v>
      </c>
      <c r="C8066" s="7">
        <v>0.47</v>
      </c>
      <c r="D8066" s="7">
        <v>0.15</v>
      </c>
      <c r="E8066" s="7">
        <v>0.22</v>
      </c>
      <c r="F8066" s="7">
        <v>0.39</v>
      </c>
      <c r="G8066" s="7">
        <v>0.28999999999999998</v>
      </c>
      <c r="H8066" s="7">
        <v>0.3</v>
      </c>
      <c r="I8066" s="7">
        <v>0.47</v>
      </c>
      <c r="J8066" s="7">
        <v>0.35</v>
      </c>
      <c r="K8066" s="7">
        <v>0.42</v>
      </c>
      <c r="L8066" s="7">
        <v>0.3</v>
      </c>
      <c r="M8066" s="7">
        <v>0.31</v>
      </c>
      <c r="N8066" s="7">
        <v>0.32</v>
      </c>
      <c r="O8066" s="7">
        <v>0.32</v>
      </c>
      <c r="P8066" s="7">
        <v>0.39</v>
      </c>
    </row>
    <row r="8067" spans="1:16" x14ac:dyDescent="0.2">
      <c r="B8067" s="6" t="s">
        <v>1677</v>
      </c>
      <c r="C8067" s="6" t="s">
        <v>1677</v>
      </c>
      <c r="D8067" s="6" t="s">
        <v>95</v>
      </c>
      <c r="E8067" s="6" t="s">
        <v>95</v>
      </c>
      <c r="F8067" s="6" t="s">
        <v>1678</v>
      </c>
      <c r="G8067" s="6" t="s">
        <v>415</v>
      </c>
      <c r="H8067" s="6" t="s">
        <v>415</v>
      </c>
      <c r="I8067" s="6" t="s">
        <v>1677</v>
      </c>
      <c r="J8067" s="6" t="s">
        <v>415</v>
      </c>
      <c r="K8067" s="6" t="s">
        <v>1676</v>
      </c>
      <c r="L8067" s="6" t="s">
        <v>415</v>
      </c>
      <c r="M8067" s="6" t="s">
        <v>415</v>
      </c>
      <c r="N8067" s="6" t="s">
        <v>415</v>
      </c>
      <c r="O8067" s="6" t="s">
        <v>415</v>
      </c>
      <c r="P8067" s="6" t="s">
        <v>1675</v>
      </c>
    </row>
    <row r="8068" spans="1:16" x14ac:dyDescent="0.2">
      <c r="B8068" s="6" t="s">
        <v>161</v>
      </c>
      <c r="I8068" s="6" t="s">
        <v>161</v>
      </c>
    </row>
    <row r="8069" spans="1:16" x14ac:dyDescent="0.2">
      <c r="A8069" s="6" t="s">
        <v>1674</v>
      </c>
    </row>
    <row r="8070" spans="1:16" x14ac:dyDescent="0.2">
      <c r="A8070" s="6" t="s">
        <v>1673</v>
      </c>
      <c r="B8070" s="8">
        <v>532</v>
      </c>
      <c r="C8070" s="8">
        <v>31</v>
      </c>
      <c r="D8070" s="8">
        <v>20</v>
      </c>
      <c r="E8070" s="8">
        <v>5</v>
      </c>
      <c r="F8070" s="8">
        <v>10</v>
      </c>
      <c r="G8070" s="8">
        <v>271</v>
      </c>
      <c r="H8070" s="8">
        <v>32</v>
      </c>
      <c r="I8070" s="8">
        <v>122</v>
      </c>
      <c r="J8070" s="8">
        <v>84</v>
      </c>
      <c r="K8070" s="8">
        <v>21</v>
      </c>
      <c r="L8070" s="8">
        <v>64</v>
      </c>
      <c r="M8070" s="8">
        <v>45</v>
      </c>
      <c r="N8070" s="8">
        <v>51</v>
      </c>
      <c r="O8070" s="8">
        <v>50</v>
      </c>
      <c r="P8070" s="8">
        <v>545</v>
      </c>
    </row>
    <row r="8071" spans="1:16" x14ac:dyDescent="0.2">
      <c r="B8071" s="7">
        <v>0.42</v>
      </c>
      <c r="C8071" s="7">
        <v>0.28999999999999998</v>
      </c>
      <c r="D8071" s="7">
        <v>0.28000000000000003</v>
      </c>
      <c r="E8071" s="7">
        <v>0.13</v>
      </c>
      <c r="F8071" s="7">
        <v>0.27</v>
      </c>
      <c r="G8071" s="7">
        <v>0.33</v>
      </c>
      <c r="H8071" s="7">
        <v>0.25</v>
      </c>
      <c r="I8071" s="7">
        <v>0.35</v>
      </c>
      <c r="J8071" s="7">
        <v>0.34</v>
      </c>
      <c r="K8071" s="7">
        <v>0.37</v>
      </c>
      <c r="L8071" s="7">
        <v>0.28999999999999998</v>
      </c>
      <c r="M8071" s="7">
        <v>0.28999999999999998</v>
      </c>
      <c r="N8071" s="7">
        <v>0.34</v>
      </c>
      <c r="O8071" s="7">
        <v>0.37</v>
      </c>
      <c r="P8071" s="7">
        <v>0.38</v>
      </c>
    </row>
    <row r="8072" spans="1:16" x14ac:dyDescent="0.2">
      <c r="B8072" s="6" t="s">
        <v>1672</v>
      </c>
      <c r="D8072" s="6" t="s">
        <v>95</v>
      </c>
      <c r="E8072" s="6" t="s">
        <v>95</v>
      </c>
      <c r="F8072" s="6" t="s">
        <v>95</v>
      </c>
      <c r="G8072" s="6" t="s">
        <v>41</v>
      </c>
      <c r="I8072" s="6" t="s">
        <v>41</v>
      </c>
      <c r="J8072" s="6" t="s">
        <v>41</v>
      </c>
      <c r="K8072" s="6" t="s">
        <v>930</v>
      </c>
      <c r="L8072" s="6" t="s">
        <v>41</v>
      </c>
      <c r="M8072" s="6" t="s">
        <v>41</v>
      </c>
      <c r="N8072" s="6" t="s">
        <v>41</v>
      </c>
      <c r="O8072" s="6" t="s">
        <v>869</v>
      </c>
      <c r="P8072" s="6" t="s">
        <v>1671</v>
      </c>
    </row>
    <row r="8073" spans="1:16" x14ac:dyDescent="0.2">
      <c r="A8073" s="6" t="s">
        <v>161</v>
      </c>
    </row>
    <row r="8074" spans="1:16" x14ac:dyDescent="0.2">
      <c r="A8074" s="6" t="s">
        <v>1670</v>
      </c>
    </row>
    <row r="8075" spans="1:16" x14ac:dyDescent="0.2">
      <c r="A8075" s="6" t="s">
        <v>1669</v>
      </c>
    </row>
    <row r="8076" spans="1:16" x14ac:dyDescent="0.2">
      <c r="A8076" s="6" t="s">
        <v>1668</v>
      </c>
      <c r="B8076" s="8">
        <v>503</v>
      </c>
      <c r="C8076" s="8">
        <v>29</v>
      </c>
      <c r="D8076" s="8">
        <v>8</v>
      </c>
      <c r="E8076" s="8">
        <v>6</v>
      </c>
      <c r="F8076" s="8">
        <v>8</v>
      </c>
      <c r="G8076" s="8">
        <v>177</v>
      </c>
      <c r="H8076" s="8">
        <v>10</v>
      </c>
      <c r="I8076" s="8">
        <v>110</v>
      </c>
      <c r="J8076" s="8">
        <v>109</v>
      </c>
      <c r="K8076" s="8">
        <v>22</v>
      </c>
      <c r="L8076" s="8">
        <v>38</v>
      </c>
      <c r="M8076" s="8">
        <v>41</v>
      </c>
      <c r="N8076" s="8">
        <v>19</v>
      </c>
      <c r="O8076" s="8">
        <v>22</v>
      </c>
      <c r="P8076" s="8">
        <v>393</v>
      </c>
    </row>
    <row r="8077" spans="1:16" x14ac:dyDescent="0.2">
      <c r="B8077" s="7">
        <v>0.4</v>
      </c>
      <c r="C8077" s="7">
        <v>0.27</v>
      </c>
      <c r="D8077" s="7">
        <v>0.12</v>
      </c>
      <c r="E8077" s="7">
        <v>0.15</v>
      </c>
      <c r="F8077" s="7">
        <v>0.21</v>
      </c>
      <c r="G8077" s="7">
        <v>0.22</v>
      </c>
      <c r="H8077" s="7">
        <v>0.08</v>
      </c>
      <c r="I8077" s="7">
        <v>0.31</v>
      </c>
      <c r="J8077" s="7">
        <v>0.44</v>
      </c>
      <c r="K8077" s="7">
        <v>0.38</v>
      </c>
      <c r="L8077" s="7">
        <v>0.17</v>
      </c>
      <c r="M8077" s="7">
        <v>0.27</v>
      </c>
      <c r="N8077" s="7">
        <v>0.13</v>
      </c>
      <c r="O8077" s="7">
        <v>0.17</v>
      </c>
      <c r="P8077" s="7">
        <v>0.27</v>
      </c>
    </row>
    <row r="8078" spans="1:16" x14ac:dyDescent="0.2">
      <c r="B8078" s="6" t="s">
        <v>1665</v>
      </c>
      <c r="C8078" s="6" t="s">
        <v>1663</v>
      </c>
      <c r="D8078" s="6" t="s">
        <v>95</v>
      </c>
      <c r="E8078" s="6" t="s">
        <v>95</v>
      </c>
      <c r="F8078" s="6" t="s">
        <v>1667</v>
      </c>
      <c r="G8078" s="6" t="s">
        <v>1666</v>
      </c>
      <c r="I8078" s="6" t="s">
        <v>1662</v>
      </c>
      <c r="J8078" s="6" t="s">
        <v>1665</v>
      </c>
      <c r="K8078" s="6" t="s">
        <v>1664</v>
      </c>
      <c r="L8078" s="6" t="s">
        <v>365</v>
      </c>
      <c r="M8078" s="6" t="s">
        <v>1663</v>
      </c>
      <c r="O8078" s="6" t="s">
        <v>365</v>
      </c>
      <c r="P8078" s="6" t="s">
        <v>1662</v>
      </c>
    </row>
    <row r="8079" spans="1:16" x14ac:dyDescent="0.2">
      <c r="B8079" s="6" t="s">
        <v>241</v>
      </c>
      <c r="J8079" s="6" t="s">
        <v>241</v>
      </c>
    </row>
    <row r="8080" spans="1:16" x14ac:dyDescent="0.2">
      <c r="A8080" s="6" t="s">
        <v>1661</v>
      </c>
      <c r="B8080" s="8">
        <v>34</v>
      </c>
      <c r="C8080" s="8">
        <v>3</v>
      </c>
      <c r="D8080" s="8">
        <v>3</v>
      </c>
      <c r="E8080" s="8">
        <v>5</v>
      </c>
      <c r="F8080" s="8">
        <v>2</v>
      </c>
      <c r="G8080" s="8">
        <v>24</v>
      </c>
      <c r="H8080" s="8">
        <v>13</v>
      </c>
      <c r="I8080" s="8">
        <v>12</v>
      </c>
      <c r="J8080" s="8">
        <v>7</v>
      </c>
      <c r="K8080" s="8">
        <v>2</v>
      </c>
      <c r="L8080" s="8">
        <v>6</v>
      </c>
      <c r="M8080" s="8">
        <v>6</v>
      </c>
      <c r="N8080" s="8">
        <v>2</v>
      </c>
      <c r="O8080" s="8">
        <v>6</v>
      </c>
      <c r="P8080" s="8">
        <v>54</v>
      </c>
    </row>
    <row r="8081" spans="1:16" x14ac:dyDescent="0.2">
      <c r="B8081" s="7">
        <v>0.03</v>
      </c>
      <c r="C8081" s="7">
        <v>0.03</v>
      </c>
      <c r="D8081" s="7">
        <v>0.04</v>
      </c>
      <c r="E8081" s="7">
        <v>0.13</v>
      </c>
      <c r="F8081" s="7">
        <v>0.05</v>
      </c>
      <c r="G8081" s="7">
        <v>0.03</v>
      </c>
      <c r="H8081" s="7">
        <v>0.1</v>
      </c>
      <c r="I8081" s="7">
        <v>0.03</v>
      </c>
      <c r="J8081" s="7">
        <v>0.03</v>
      </c>
      <c r="K8081" s="7">
        <v>0.03</v>
      </c>
      <c r="L8081" s="7">
        <v>0.03</v>
      </c>
      <c r="M8081" s="7">
        <v>0.04</v>
      </c>
      <c r="N8081" s="7">
        <v>0.02</v>
      </c>
      <c r="O8081" s="7">
        <v>0.05</v>
      </c>
      <c r="P8081" s="7">
        <v>0.04</v>
      </c>
    </row>
    <row r="8082" spans="1:16" x14ac:dyDescent="0.2">
      <c r="D8082" s="6" t="s">
        <v>95</v>
      </c>
      <c r="E8082" s="6" t="s">
        <v>1660</v>
      </c>
      <c r="F8082" s="6" t="s">
        <v>95</v>
      </c>
      <c r="H8082" s="6" t="s">
        <v>1659</v>
      </c>
      <c r="K8082" s="6" t="s">
        <v>95</v>
      </c>
    </row>
    <row r="8083" spans="1:16" x14ac:dyDescent="0.2">
      <c r="A8083" s="6" t="s">
        <v>93</v>
      </c>
      <c r="B8083" s="8">
        <v>41</v>
      </c>
      <c r="C8083" s="8">
        <v>2</v>
      </c>
      <c r="D8083" s="8">
        <v>7</v>
      </c>
      <c r="E8083" s="8">
        <v>8</v>
      </c>
      <c r="F8083" s="8">
        <v>2</v>
      </c>
      <c r="G8083" s="8">
        <v>72</v>
      </c>
      <c r="H8083" s="8">
        <v>10</v>
      </c>
      <c r="I8083" s="8">
        <v>6</v>
      </c>
      <c r="J8083" s="8">
        <v>6</v>
      </c>
      <c r="K8083" s="8">
        <v>3</v>
      </c>
      <c r="L8083" s="8">
        <v>2</v>
      </c>
      <c r="M8083" s="8">
        <v>3</v>
      </c>
      <c r="N8083" s="8">
        <v>4</v>
      </c>
      <c r="O8083" s="8">
        <v>2</v>
      </c>
      <c r="P8083" s="8">
        <v>46</v>
      </c>
    </row>
    <row r="8084" spans="1:16" x14ac:dyDescent="0.2">
      <c r="B8084" s="7">
        <v>0.03</v>
      </c>
      <c r="C8084" s="7">
        <v>0.01</v>
      </c>
      <c r="D8084" s="7">
        <v>0.11</v>
      </c>
      <c r="E8084" s="7">
        <v>0.21</v>
      </c>
      <c r="F8084" s="7">
        <v>0.06</v>
      </c>
      <c r="G8084" s="7">
        <v>0.09</v>
      </c>
      <c r="H8084" s="7">
        <v>0.08</v>
      </c>
      <c r="I8084" s="7">
        <v>0.02</v>
      </c>
      <c r="J8084" s="7">
        <v>0.02</v>
      </c>
      <c r="K8084" s="7">
        <v>0.05</v>
      </c>
      <c r="L8084" s="7">
        <v>0.01</v>
      </c>
      <c r="M8084" s="7">
        <v>0.02</v>
      </c>
      <c r="N8084" s="7">
        <v>0.03</v>
      </c>
      <c r="O8084" s="7">
        <v>0.02</v>
      </c>
      <c r="P8084" s="7">
        <v>0.03</v>
      </c>
    </row>
    <row r="8085" spans="1:16" x14ac:dyDescent="0.2">
      <c r="B8085" s="6" t="s">
        <v>102</v>
      </c>
      <c r="D8085" s="6" t="s">
        <v>1389</v>
      </c>
      <c r="E8085" s="6" t="s">
        <v>1658</v>
      </c>
      <c r="F8085" s="6" t="s">
        <v>956</v>
      </c>
      <c r="G8085" s="6" t="s">
        <v>1389</v>
      </c>
      <c r="H8085" s="6" t="s">
        <v>1389</v>
      </c>
      <c r="K8085" s="6" t="s">
        <v>956</v>
      </c>
      <c r="P8085" s="6" t="s">
        <v>102</v>
      </c>
    </row>
    <row r="8086" spans="1:16" x14ac:dyDescent="0.2">
      <c r="D8086" s="6" t="s">
        <v>95</v>
      </c>
      <c r="E8086" s="6" t="s">
        <v>1657</v>
      </c>
    </row>
    <row r="8088" spans="1:16" x14ac:dyDescent="0.2">
      <c r="A8088" s="6" t="s">
        <v>97</v>
      </c>
    </row>
    <row r="8090" spans="1:16" x14ac:dyDescent="0.2">
      <c r="A8090" s="6" t="s">
        <v>238</v>
      </c>
    </row>
    <row r="8091" spans="1:16" x14ac:dyDescent="0.2">
      <c r="A8091" s="6" t="s">
        <v>237</v>
      </c>
    </row>
    <row r="8093" spans="1:16" x14ac:dyDescent="0.2">
      <c r="A8093" s="8">
        <v>120</v>
      </c>
    </row>
    <row r="8098" spans="1:26" x14ac:dyDescent="0.2">
      <c r="A8098" s="9" t="s">
        <v>0</v>
      </c>
    </row>
    <row r="8100" spans="1:26" x14ac:dyDescent="0.2">
      <c r="A8100" s="9" t="s">
        <v>1</v>
      </c>
    </row>
    <row r="8101" spans="1:26" x14ac:dyDescent="0.2">
      <c r="A8101" s="9" t="s">
        <v>2</v>
      </c>
    </row>
    <row r="8102" spans="1:26" x14ac:dyDescent="0.2">
      <c r="A8102" s="9" t="s">
        <v>3</v>
      </c>
    </row>
    <row r="8103" spans="1:26" x14ac:dyDescent="0.2">
      <c r="A8103" s="9" t="s">
        <v>4</v>
      </c>
    </row>
    <row r="8105" spans="1:26" x14ac:dyDescent="0.2">
      <c r="A8105" s="9" t="s">
        <v>5</v>
      </c>
    </row>
    <row r="8106" spans="1:26" x14ac:dyDescent="0.2">
      <c r="A8106" s="6" t="s">
        <v>1719</v>
      </c>
    </row>
    <row r="8107" spans="1:26" x14ac:dyDescent="0.2">
      <c r="A8107" s="6" t="s">
        <v>1718</v>
      </c>
    </row>
    <row r="8109" spans="1:26" x14ac:dyDescent="0.2">
      <c r="D8109" s="9" t="s">
        <v>8</v>
      </c>
      <c r="G8109" s="9" t="s">
        <v>9</v>
      </c>
      <c r="L8109" s="9" t="s">
        <v>10</v>
      </c>
      <c r="P8109" s="9" t="s">
        <v>11</v>
      </c>
      <c r="T8109" s="9" t="s">
        <v>12</v>
      </c>
      <c r="X8109" s="9" t="s">
        <v>13</v>
      </c>
    </row>
    <row r="8110" spans="1:26" x14ac:dyDescent="0.2">
      <c r="R8110" s="9" t="s">
        <v>14</v>
      </c>
      <c r="T8110" s="9" t="s">
        <v>15</v>
      </c>
      <c r="U8110" s="9" t="s">
        <v>16</v>
      </c>
    </row>
    <row r="8111" spans="1:26" x14ac:dyDescent="0.2">
      <c r="R8111" s="9" t="s">
        <v>17</v>
      </c>
      <c r="S8111" s="9" t="s">
        <v>18</v>
      </c>
      <c r="T8111" s="9" t="s">
        <v>19</v>
      </c>
      <c r="U8111" s="9" t="s">
        <v>20</v>
      </c>
      <c r="X8111" s="9" t="s">
        <v>21</v>
      </c>
      <c r="Y8111" s="9" t="s">
        <v>22</v>
      </c>
      <c r="Z8111" s="9" t="s">
        <v>23</v>
      </c>
    </row>
    <row r="8112" spans="1:26" x14ac:dyDescent="0.2">
      <c r="B8112" s="9" t="s">
        <v>24</v>
      </c>
      <c r="C8112" s="9" t="s">
        <v>25</v>
      </c>
      <c r="D8112" s="9" t="s">
        <v>26</v>
      </c>
      <c r="E8112" s="9" t="s">
        <v>27</v>
      </c>
      <c r="F8112" s="9" t="s">
        <v>28</v>
      </c>
      <c r="G8112" s="9" t="s">
        <v>29</v>
      </c>
      <c r="H8112" s="9" t="s">
        <v>30</v>
      </c>
      <c r="I8112" s="9" t="s">
        <v>31</v>
      </c>
      <c r="J8112" s="9" t="s">
        <v>32</v>
      </c>
      <c r="K8112" s="9" t="s">
        <v>33</v>
      </c>
      <c r="L8112" s="9" t="s">
        <v>34</v>
      </c>
      <c r="M8112" s="9" t="s">
        <v>35</v>
      </c>
      <c r="N8112" s="9" t="s">
        <v>36</v>
      </c>
      <c r="O8112" s="9" t="s">
        <v>37</v>
      </c>
      <c r="P8112" s="9" t="s">
        <v>38</v>
      </c>
      <c r="Q8112" s="9" t="s">
        <v>39</v>
      </c>
      <c r="R8112" s="10">
        <v>12</v>
      </c>
      <c r="S8112" s="9" t="s">
        <v>40</v>
      </c>
      <c r="T8112" s="9" t="s">
        <v>41</v>
      </c>
      <c r="U8112" s="9" t="s">
        <v>42</v>
      </c>
      <c r="V8112" s="9" t="s">
        <v>43</v>
      </c>
      <c r="W8112" s="9" t="s">
        <v>44</v>
      </c>
      <c r="X8112" s="9" t="s">
        <v>45</v>
      </c>
      <c r="Y8112" s="9" t="s">
        <v>46</v>
      </c>
      <c r="Z8112" s="9" t="s">
        <v>46</v>
      </c>
    </row>
    <row r="8113" spans="1:26" x14ac:dyDescent="0.2">
      <c r="B8113" s="9" t="s">
        <v>47</v>
      </c>
      <c r="C8113" s="9" t="s">
        <v>48</v>
      </c>
      <c r="D8113" s="9" t="s">
        <v>49</v>
      </c>
      <c r="E8113" s="9" t="s">
        <v>50</v>
      </c>
      <c r="F8113" s="9" t="s">
        <v>51</v>
      </c>
      <c r="G8113" s="9" t="s">
        <v>52</v>
      </c>
      <c r="H8113" s="9" t="s">
        <v>53</v>
      </c>
      <c r="I8113" s="9" t="s">
        <v>54</v>
      </c>
      <c r="J8113" s="9" t="s">
        <v>55</v>
      </c>
      <c r="K8113" s="9" t="s">
        <v>56</v>
      </c>
      <c r="L8113" s="9" t="s">
        <v>57</v>
      </c>
      <c r="M8113" s="9" t="s">
        <v>58</v>
      </c>
      <c r="N8113" s="9" t="s">
        <v>59</v>
      </c>
      <c r="O8113" s="9" t="s">
        <v>60</v>
      </c>
      <c r="P8113" s="9" t="s">
        <v>61</v>
      </c>
      <c r="Q8113" s="9" t="s">
        <v>62</v>
      </c>
      <c r="R8113" s="9" t="s">
        <v>63</v>
      </c>
      <c r="S8113" s="9" t="s">
        <v>64</v>
      </c>
      <c r="T8113" s="9" t="s">
        <v>65</v>
      </c>
      <c r="U8113" s="9" t="s">
        <v>66</v>
      </c>
      <c r="V8113" s="9" t="s">
        <v>67</v>
      </c>
      <c r="W8113" s="9" t="s">
        <v>68</v>
      </c>
      <c r="X8113" s="9" t="s">
        <v>69</v>
      </c>
      <c r="Y8113" s="9" t="s">
        <v>70</v>
      </c>
      <c r="Z8113" s="9" t="s">
        <v>71</v>
      </c>
    </row>
    <row r="8114" spans="1:26" x14ac:dyDescent="0.2">
      <c r="A8114" s="6" t="s">
        <v>72</v>
      </c>
      <c r="B8114" s="8">
        <v>1260</v>
      </c>
      <c r="C8114" s="8">
        <v>650</v>
      </c>
      <c r="D8114" s="8">
        <v>610</v>
      </c>
      <c r="E8114" s="8">
        <v>172</v>
      </c>
      <c r="F8114" s="8">
        <v>214</v>
      </c>
      <c r="G8114" s="8">
        <v>241</v>
      </c>
      <c r="H8114" s="8">
        <v>244</v>
      </c>
      <c r="I8114" s="8">
        <v>389</v>
      </c>
      <c r="J8114" s="8">
        <v>364</v>
      </c>
      <c r="K8114" s="8">
        <v>356</v>
      </c>
      <c r="L8114" s="8">
        <v>237</v>
      </c>
      <c r="M8114" s="8">
        <v>303</v>
      </c>
      <c r="N8114" s="8">
        <v>444</v>
      </c>
      <c r="O8114" s="8">
        <v>334</v>
      </c>
      <c r="P8114" s="8">
        <v>282</v>
      </c>
      <c r="Q8114" s="8">
        <v>200</v>
      </c>
      <c r="R8114" s="8">
        <v>321</v>
      </c>
      <c r="S8114" s="8">
        <v>271</v>
      </c>
      <c r="T8114" s="8">
        <v>569</v>
      </c>
      <c r="U8114" s="8">
        <v>99</v>
      </c>
      <c r="V8114" s="8">
        <v>470</v>
      </c>
      <c r="W8114" s="8">
        <v>164</v>
      </c>
      <c r="X8114" s="8">
        <v>113</v>
      </c>
      <c r="Y8114" s="8">
        <v>747</v>
      </c>
      <c r="Z8114" s="8">
        <v>423</v>
      </c>
    </row>
    <row r="8115" spans="1:26" x14ac:dyDescent="0.2">
      <c r="A8115" s="6" t="s">
        <v>73</v>
      </c>
      <c r="B8115" s="8">
        <v>1258</v>
      </c>
      <c r="C8115" s="8">
        <v>642</v>
      </c>
      <c r="D8115" s="8">
        <v>616</v>
      </c>
      <c r="E8115" s="8">
        <v>174</v>
      </c>
      <c r="F8115" s="8">
        <v>212</v>
      </c>
      <c r="G8115" s="8">
        <v>239</v>
      </c>
      <c r="H8115" s="8">
        <v>244</v>
      </c>
      <c r="I8115" s="8">
        <v>388</v>
      </c>
      <c r="J8115" s="8">
        <v>328</v>
      </c>
      <c r="K8115" s="8">
        <v>340</v>
      </c>
      <c r="L8115" s="8">
        <v>281</v>
      </c>
      <c r="M8115" s="8">
        <v>310</v>
      </c>
      <c r="N8115" s="8">
        <v>445</v>
      </c>
      <c r="O8115" s="8">
        <v>330</v>
      </c>
      <c r="P8115" s="8">
        <v>282</v>
      </c>
      <c r="Q8115" s="8">
        <v>201</v>
      </c>
      <c r="R8115" s="8">
        <v>332</v>
      </c>
      <c r="S8115" s="8">
        <v>276</v>
      </c>
      <c r="T8115" s="8">
        <v>548</v>
      </c>
      <c r="U8115" s="8">
        <v>102</v>
      </c>
      <c r="V8115" s="8">
        <v>464</v>
      </c>
      <c r="W8115" s="8">
        <v>166</v>
      </c>
      <c r="X8115" s="8">
        <v>110</v>
      </c>
      <c r="Y8115" s="8">
        <v>740</v>
      </c>
      <c r="Z8115" s="8">
        <v>431</v>
      </c>
    </row>
    <row r="8116" spans="1:26" x14ac:dyDescent="0.2">
      <c r="A8116" s="6" t="s">
        <v>1683</v>
      </c>
    </row>
    <row r="8117" spans="1:26" x14ac:dyDescent="0.2">
      <c r="A8117" s="6" t="s">
        <v>1682</v>
      </c>
      <c r="B8117" s="8">
        <v>768</v>
      </c>
      <c r="C8117" s="8">
        <v>400</v>
      </c>
      <c r="D8117" s="8">
        <v>367</v>
      </c>
      <c r="E8117" s="8">
        <v>89</v>
      </c>
      <c r="F8117" s="8">
        <v>119</v>
      </c>
      <c r="G8117" s="8">
        <v>128</v>
      </c>
      <c r="H8117" s="8">
        <v>156</v>
      </c>
      <c r="I8117" s="8">
        <v>275</v>
      </c>
      <c r="J8117" s="8">
        <v>214</v>
      </c>
      <c r="K8117" s="8">
        <v>211</v>
      </c>
      <c r="L8117" s="8">
        <v>173</v>
      </c>
      <c r="M8117" s="8">
        <v>169</v>
      </c>
      <c r="N8117" s="8">
        <v>259</v>
      </c>
      <c r="O8117" s="8">
        <v>212</v>
      </c>
      <c r="P8117" s="8">
        <v>171</v>
      </c>
      <c r="Q8117" s="8">
        <v>126</v>
      </c>
      <c r="R8117" s="8">
        <v>184</v>
      </c>
      <c r="S8117" s="8">
        <v>173</v>
      </c>
      <c r="T8117" s="8">
        <v>359</v>
      </c>
      <c r="U8117" s="8">
        <v>51</v>
      </c>
      <c r="V8117" s="8">
        <v>273</v>
      </c>
      <c r="W8117" s="8">
        <v>100</v>
      </c>
      <c r="X8117" s="8">
        <v>73</v>
      </c>
      <c r="Y8117" s="8">
        <v>446</v>
      </c>
      <c r="Z8117" s="8">
        <v>274</v>
      </c>
    </row>
    <row r="8118" spans="1:26" x14ac:dyDescent="0.2">
      <c r="B8118" s="7">
        <v>0.61</v>
      </c>
      <c r="C8118" s="7">
        <v>0.62</v>
      </c>
      <c r="D8118" s="7">
        <v>0.6</v>
      </c>
      <c r="E8118" s="7">
        <v>0.51</v>
      </c>
      <c r="F8118" s="7">
        <v>0.56000000000000005</v>
      </c>
      <c r="G8118" s="7">
        <v>0.54</v>
      </c>
      <c r="H8118" s="7">
        <v>0.64</v>
      </c>
      <c r="I8118" s="7">
        <v>0.71</v>
      </c>
      <c r="J8118" s="7">
        <v>0.65</v>
      </c>
      <c r="K8118" s="7">
        <v>0.62</v>
      </c>
      <c r="L8118" s="7">
        <v>0.62</v>
      </c>
      <c r="M8118" s="7">
        <v>0.55000000000000004</v>
      </c>
      <c r="N8118" s="7">
        <v>0.57999999999999996</v>
      </c>
      <c r="O8118" s="7">
        <v>0.64</v>
      </c>
      <c r="P8118" s="7">
        <v>0.61</v>
      </c>
      <c r="Q8118" s="7">
        <v>0.63</v>
      </c>
      <c r="R8118" s="7">
        <v>0.55000000000000004</v>
      </c>
      <c r="S8118" s="7">
        <v>0.63</v>
      </c>
      <c r="T8118" s="7">
        <v>0.66</v>
      </c>
      <c r="U8118" s="7">
        <v>0.5</v>
      </c>
      <c r="V8118" s="7">
        <v>0.59</v>
      </c>
      <c r="W8118" s="7">
        <v>0.6</v>
      </c>
      <c r="X8118" s="7">
        <v>0.67</v>
      </c>
      <c r="Y8118" s="7">
        <v>0.6</v>
      </c>
      <c r="Z8118" s="7">
        <v>0.63</v>
      </c>
    </row>
    <row r="8119" spans="1:26" x14ac:dyDescent="0.2">
      <c r="B8119" s="6" t="s">
        <v>1717</v>
      </c>
      <c r="H8119" s="6" t="s">
        <v>847</v>
      </c>
      <c r="I8119" s="6" t="s">
        <v>86</v>
      </c>
      <c r="J8119" s="6" t="s">
        <v>223</v>
      </c>
      <c r="S8119" s="6" t="s">
        <v>79</v>
      </c>
      <c r="T8119" s="6" t="s">
        <v>81</v>
      </c>
      <c r="U8119" s="6" t="s">
        <v>95</v>
      </c>
    </row>
    <row r="8120" spans="1:26" x14ac:dyDescent="0.2">
      <c r="A8120" s="6" t="s">
        <v>1689</v>
      </c>
    </row>
    <row r="8121" spans="1:26" x14ac:dyDescent="0.2">
      <c r="A8121" s="6" t="s">
        <v>1257</v>
      </c>
      <c r="B8121" s="8">
        <v>671</v>
      </c>
      <c r="C8121" s="8">
        <v>357</v>
      </c>
      <c r="D8121" s="8">
        <v>314</v>
      </c>
      <c r="E8121" s="8">
        <v>71</v>
      </c>
      <c r="F8121" s="8">
        <v>98</v>
      </c>
      <c r="G8121" s="8">
        <v>117</v>
      </c>
      <c r="H8121" s="8">
        <v>140</v>
      </c>
      <c r="I8121" s="8">
        <v>245</v>
      </c>
      <c r="J8121" s="8">
        <v>186</v>
      </c>
      <c r="K8121" s="8">
        <v>178</v>
      </c>
      <c r="L8121" s="8">
        <v>162</v>
      </c>
      <c r="M8121" s="8">
        <v>145</v>
      </c>
      <c r="N8121" s="8">
        <v>231</v>
      </c>
      <c r="O8121" s="8">
        <v>173</v>
      </c>
      <c r="P8121" s="8">
        <v>154</v>
      </c>
      <c r="Q8121" s="8">
        <v>112</v>
      </c>
      <c r="R8121" s="8">
        <v>161</v>
      </c>
      <c r="S8121" s="8">
        <v>159</v>
      </c>
      <c r="T8121" s="8">
        <v>307</v>
      </c>
      <c r="U8121" s="8">
        <v>45</v>
      </c>
      <c r="V8121" s="8">
        <v>228</v>
      </c>
      <c r="W8121" s="8">
        <v>98</v>
      </c>
      <c r="X8121" s="8">
        <v>65</v>
      </c>
      <c r="Y8121" s="8">
        <v>391</v>
      </c>
      <c r="Z8121" s="8">
        <v>241</v>
      </c>
    </row>
    <row r="8122" spans="1:26" x14ac:dyDescent="0.2">
      <c r="B8122" s="7">
        <v>0.53</v>
      </c>
      <c r="C8122" s="7">
        <v>0.56000000000000005</v>
      </c>
      <c r="D8122" s="7">
        <v>0.51</v>
      </c>
      <c r="E8122" s="7">
        <v>0.41</v>
      </c>
      <c r="F8122" s="7">
        <v>0.46</v>
      </c>
      <c r="G8122" s="7">
        <v>0.49</v>
      </c>
      <c r="H8122" s="7">
        <v>0.56999999999999995</v>
      </c>
      <c r="I8122" s="7">
        <v>0.63</v>
      </c>
      <c r="J8122" s="7">
        <v>0.56999999999999995</v>
      </c>
      <c r="K8122" s="7">
        <v>0.52</v>
      </c>
      <c r="L8122" s="7">
        <v>0.57999999999999996</v>
      </c>
      <c r="M8122" s="7">
        <v>0.47</v>
      </c>
      <c r="N8122" s="7">
        <v>0.52</v>
      </c>
      <c r="O8122" s="7">
        <v>0.53</v>
      </c>
      <c r="P8122" s="7">
        <v>0.54</v>
      </c>
      <c r="Q8122" s="7">
        <v>0.56000000000000005</v>
      </c>
      <c r="R8122" s="7">
        <v>0.48</v>
      </c>
      <c r="S8122" s="7">
        <v>0.57999999999999996</v>
      </c>
      <c r="T8122" s="7">
        <v>0.56000000000000005</v>
      </c>
      <c r="U8122" s="7">
        <v>0.44</v>
      </c>
      <c r="V8122" s="7">
        <v>0.49</v>
      </c>
      <c r="W8122" s="7">
        <v>0.59</v>
      </c>
      <c r="X8122" s="7">
        <v>0.6</v>
      </c>
      <c r="Y8122" s="7">
        <v>0.53</v>
      </c>
      <c r="Z8122" s="7">
        <v>0.56000000000000005</v>
      </c>
    </row>
    <row r="8123" spans="1:26" x14ac:dyDescent="0.2">
      <c r="B8123" s="6" t="s">
        <v>1716</v>
      </c>
      <c r="H8123" s="6" t="s">
        <v>35</v>
      </c>
      <c r="I8123" s="6" t="s">
        <v>86</v>
      </c>
      <c r="J8123" s="6" t="s">
        <v>116</v>
      </c>
      <c r="L8123" s="6" t="s">
        <v>116</v>
      </c>
      <c r="S8123" s="6" t="s">
        <v>80</v>
      </c>
      <c r="T8123" s="6" t="s">
        <v>80</v>
      </c>
      <c r="U8123" s="6" t="s">
        <v>95</v>
      </c>
      <c r="W8123" s="6" t="s">
        <v>90</v>
      </c>
      <c r="X8123" s="6" t="s">
        <v>90</v>
      </c>
    </row>
    <row r="8124" spans="1:26" x14ac:dyDescent="0.2">
      <c r="A8124" s="6" t="s">
        <v>1693</v>
      </c>
      <c r="B8124" s="8">
        <v>653</v>
      </c>
      <c r="C8124" s="8">
        <v>333</v>
      </c>
      <c r="D8124" s="8">
        <v>320</v>
      </c>
      <c r="E8124" s="8">
        <v>63</v>
      </c>
      <c r="F8124" s="8">
        <v>105</v>
      </c>
      <c r="G8124" s="8">
        <v>118</v>
      </c>
      <c r="H8124" s="8">
        <v>138</v>
      </c>
      <c r="I8124" s="8">
        <v>229</v>
      </c>
      <c r="J8124" s="8">
        <v>180</v>
      </c>
      <c r="K8124" s="8">
        <v>162</v>
      </c>
      <c r="L8124" s="8">
        <v>160</v>
      </c>
      <c r="M8124" s="8">
        <v>151</v>
      </c>
      <c r="N8124" s="8">
        <v>239</v>
      </c>
      <c r="O8124" s="8">
        <v>165</v>
      </c>
      <c r="P8124" s="8">
        <v>139</v>
      </c>
      <c r="Q8124" s="8">
        <v>110</v>
      </c>
      <c r="R8124" s="8">
        <v>161</v>
      </c>
      <c r="S8124" s="8">
        <v>152</v>
      </c>
      <c r="T8124" s="8">
        <v>298</v>
      </c>
      <c r="U8124" s="8">
        <v>42</v>
      </c>
      <c r="V8124" s="8">
        <v>229</v>
      </c>
      <c r="W8124" s="8">
        <v>92</v>
      </c>
      <c r="X8124" s="8">
        <v>47</v>
      </c>
      <c r="Y8124" s="8">
        <v>368</v>
      </c>
      <c r="Z8124" s="8">
        <v>242</v>
      </c>
    </row>
    <row r="8125" spans="1:26" x14ac:dyDescent="0.2">
      <c r="B8125" s="7">
        <v>0.52</v>
      </c>
      <c r="C8125" s="7">
        <v>0.52</v>
      </c>
      <c r="D8125" s="7">
        <v>0.52</v>
      </c>
      <c r="E8125" s="7">
        <v>0.36</v>
      </c>
      <c r="F8125" s="7">
        <v>0.49</v>
      </c>
      <c r="G8125" s="7">
        <v>0.49</v>
      </c>
      <c r="H8125" s="7">
        <v>0.56000000000000005</v>
      </c>
      <c r="I8125" s="7">
        <v>0.59</v>
      </c>
      <c r="J8125" s="7">
        <v>0.55000000000000004</v>
      </c>
      <c r="K8125" s="7">
        <v>0.48</v>
      </c>
      <c r="L8125" s="7">
        <v>0.56999999999999995</v>
      </c>
      <c r="M8125" s="7">
        <v>0.49</v>
      </c>
      <c r="N8125" s="7">
        <v>0.54</v>
      </c>
      <c r="O8125" s="7">
        <v>0.5</v>
      </c>
      <c r="P8125" s="7">
        <v>0.49</v>
      </c>
      <c r="Q8125" s="7">
        <v>0.55000000000000004</v>
      </c>
      <c r="R8125" s="7">
        <v>0.49</v>
      </c>
      <c r="S8125" s="7">
        <v>0.55000000000000004</v>
      </c>
      <c r="T8125" s="7">
        <v>0.54</v>
      </c>
      <c r="U8125" s="7">
        <v>0.41</v>
      </c>
      <c r="V8125" s="7">
        <v>0.49</v>
      </c>
      <c r="W8125" s="7">
        <v>0.55000000000000004</v>
      </c>
      <c r="X8125" s="7">
        <v>0.43</v>
      </c>
      <c r="Y8125" s="7">
        <v>0.5</v>
      </c>
      <c r="Z8125" s="7">
        <v>0.56000000000000005</v>
      </c>
    </row>
    <row r="8126" spans="1:26" x14ac:dyDescent="0.2">
      <c r="B8126" s="6" t="s">
        <v>1715</v>
      </c>
      <c r="F8126" s="6" t="s">
        <v>41</v>
      </c>
      <c r="G8126" s="6" t="s">
        <v>41</v>
      </c>
      <c r="H8126" s="6" t="s">
        <v>41</v>
      </c>
      <c r="I8126" s="6" t="s">
        <v>86</v>
      </c>
      <c r="L8126" s="6" t="s">
        <v>174</v>
      </c>
      <c r="S8126" s="6" t="s">
        <v>79</v>
      </c>
      <c r="T8126" s="6" t="s">
        <v>79</v>
      </c>
      <c r="U8126" s="6" t="s">
        <v>95</v>
      </c>
      <c r="W8126" s="6" t="s">
        <v>186</v>
      </c>
      <c r="Z8126" s="6" t="s">
        <v>158</v>
      </c>
    </row>
    <row r="8127" spans="1:26" x14ac:dyDescent="0.2">
      <c r="A8127" s="6" t="s">
        <v>1703</v>
      </c>
      <c r="B8127" s="8">
        <v>635</v>
      </c>
      <c r="C8127" s="8">
        <v>361</v>
      </c>
      <c r="D8127" s="8">
        <v>274</v>
      </c>
      <c r="E8127" s="8">
        <v>64</v>
      </c>
      <c r="F8127" s="8">
        <v>92</v>
      </c>
      <c r="G8127" s="8">
        <v>116</v>
      </c>
      <c r="H8127" s="8">
        <v>141</v>
      </c>
      <c r="I8127" s="8">
        <v>222</v>
      </c>
      <c r="J8127" s="8">
        <v>154</v>
      </c>
      <c r="K8127" s="8">
        <v>171</v>
      </c>
      <c r="L8127" s="8">
        <v>147</v>
      </c>
      <c r="M8127" s="8">
        <v>163</v>
      </c>
      <c r="N8127" s="8">
        <v>216</v>
      </c>
      <c r="O8127" s="8">
        <v>159</v>
      </c>
      <c r="P8127" s="8">
        <v>149</v>
      </c>
      <c r="Q8127" s="8">
        <v>112</v>
      </c>
      <c r="R8127" s="8">
        <v>177</v>
      </c>
      <c r="S8127" s="8">
        <v>141</v>
      </c>
      <c r="T8127" s="8">
        <v>269</v>
      </c>
      <c r="U8127" s="8">
        <v>47</v>
      </c>
      <c r="V8127" s="8">
        <v>212</v>
      </c>
      <c r="W8127" s="8">
        <v>84</v>
      </c>
      <c r="X8127" s="8">
        <v>60</v>
      </c>
      <c r="Y8127" s="8">
        <v>356</v>
      </c>
      <c r="Z8127" s="8">
        <v>247</v>
      </c>
    </row>
    <row r="8128" spans="1:26" x14ac:dyDescent="0.2">
      <c r="B8128" s="7">
        <v>0.5</v>
      </c>
      <c r="C8128" s="7">
        <v>0.56000000000000005</v>
      </c>
      <c r="D8128" s="7">
        <v>0.45</v>
      </c>
      <c r="E8128" s="7">
        <v>0.37</v>
      </c>
      <c r="F8128" s="7">
        <v>0.43</v>
      </c>
      <c r="G8128" s="7">
        <v>0.48</v>
      </c>
      <c r="H8128" s="7">
        <v>0.57999999999999996</v>
      </c>
      <c r="I8128" s="7">
        <v>0.56999999999999995</v>
      </c>
      <c r="J8128" s="7">
        <v>0.47</v>
      </c>
      <c r="K8128" s="7">
        <v>0.5</v>
      </c>
      <c r="L8128" s="7">
        <v>0.52</v>
      </c>
      <c r="M8128" s="7">
        <v>0.53</v>
      </c>
      <c r="N8128" s="7">
        <v>0.48</v>
      </c>
      <c r="O8128" s="7">
        <v>0.48</v>
      </c>
      <c r="P8128" s="7">
        <v>0.53</v>
      </c>
      <c r="Q8128" s="7">
        <v>0.56000000000000005</v>
      </c>
      <c r="R8128" s="7">
        <v>0.53</v>
      </c>
      <c r="S8128" s="7">
        <v>0.51</v>
      </c>
      <c r="T8128" s="7">
        <v>0.49</v>
      </c>
      <c r="U8128" s="7">
        <v>0.47</v>
      </c>
      <c r="V8128" s="7">
        <v>0.46</v>
      </c>
      <c r="W8128" s="7">
        <v>0.51</v>
      </c>
      <c r="X8128" s="7">
        <v>0.55000000000000004</v>
      </c>
      <c r="Y8128" s="7">
        <v>0.48</v>
      </c>
      <c r="Z8128" s="7">
        <v>0.56999999999999995</v>
      </c>
    </row>
    <row r="8129" spans="1:26" x14ac:dyDescent="0.2">
      <c r="B8129" s="6" t="s">
        <v>1543</v>
      </c>
      <c r="C8129" s="6" t="s">
        <v>85</v>
      </c>
      <c r="G8129" s="6" t="s">
        <v>41</v>
      </c>
      <c r="H8129" s="6" t="s">
        <v>86</v>
      </c>
      <c r="I8129" s="6" t="s">
        <v>86</v>
      </c>
      <c r="U8129" s="6" t="s">
        <v>95</v>
      </c>
      <c r="Z8129" s="6" t="s">
        <v>158</v>
      </c>
    </row>
    <row r="8130" spans="1:26" x14ac:dyDescent="0.2">
      <c r="A8130" s="6" t="s">
        <v>1697</v>
      </c>
      <c r="B8130" s="8">
        <v>617</v>
      </c>
      <c r="C8130" s="8">
        <v>330</v>
      </c>
      <c r="D8130" s="8">
        <v>287</v>
      </c>
      <c r="E8130" s="8">
        <v>51</v>
      </c>
      <c r="F8130" s="8">
        <v>90</v>
      </c>
      <c r="G8130" s="8">
        <v>126</v>
      </c>
      <c r="H8130" s="8">
        <v>129</v>
      </c>
      <c r="I8130" s="8">
        <v>221</v>
      </c>
      <c r="J8130" s="8">
        <v>186</v>
      </c>
      <c r="K8130" s="8">
        <v>165</v>
      </c>
      <c r="L8130" s="8">
        <v>141</v>
      </c>
      <c r="M8130" s="8">
        <v>125</v>
      </c>
      <c r="N8130" s="8">
        <v>215</v>
      </c>
      <c r="O8130" s="8">
        <v>168</v>
      </c>
      <c r="P8130" s="8">
        <v>139</v>
      </c>
      <c r="Q8130" s="8">
        <v>94</v>
      </c>
      <c r="R8130" s="8">
        <v>144</v>
      </c>
      <c r="S8130" s="8">
        <v>147</v>
      </c>
      <c r="T8130" s="8">
        <v>286</v>
      </c>
      <c r="U8130" s="8">
        <v>41</v>
      </c>
      <c r="V8130" s="8">
        <v>224</v>
      </c>
      <c r="W8130" s="8">
        <v>83</v>
      </c>
      <c r="X8130" s="8">
        <v>55</v>
      </c>
      <c r="Y8130" s="8">
        <v>363</v>
      </c>
      <c r="Z8130" s="8">
        <v>224</v>
      </c>
    </row>
    <row r="8131" spans="1:26" x14ac:dyDescent="0.2">
      <c r="B8131" s="7">
        <v>0.49</v>
      </c>
      <c r="C8131" s="7">
        <v>0.51</v>
      </c>
      <c r="D8131" s="7">
        <v>0.47</v>
      </c>
      <c r="E8131" s="7">
        <v>0.3</v>
      </c>
      <c r="F8131" s="7">
        <v>0.42</v>
      </c>
      <c r="G8131" s="7">
        <v>0.53</v>
      </c>
      <c r="H8131" s="7">
        <v>0.53</v>
      </c>
      <c r="I8131" s="7">
        <v>0.56999999999999995</v>
      </c>
      <c r="J8131" s="7">
        <v>0.56999999999999995</v>
      </c>
      <c r="K8131" s="7">
        <v>0.49</v>
      </c>
      <c r="L8131" s="7">
        <v>0.5</v>
      </c>
      <c r="M8131" s="7">
        <v>0.4</v>
      </c>
      <c r="N8131" s="7">
        <v>0.48</v>
      </c>
      <c r="O8131" s="7">
        <v>0.51</v>
      </c>
      <c r="P8131" s="7">
        <v>0.49</v>
      </c>
      <c r="Q8131" s="7">
        <v>0.47</v>
      </c>
      <c r="R8131" s="7">
        <v>0.43</v>
      </c>
      <c r="S8131" s="7">
        <v>0.53</v>
      </c>
      <c r="T8131" s="7">
        <v>0.52</v>
      </c>
      <c r="U8131" s="7">
        <v>0.4</v>
      </c>
      <c r="V8131" s="7">
        <v>0.48</v>
      </c>
      <c r="W8131" s="7">
        <v>0.5</v>
      </c>
      <c r="X8131" s="7">
        <v>0.5</v>
      </c>
      <c r="Y8131" s="7">
        <v>0.49</v>
      </c>
      <c r="Z8131" s="7">
        <v>0.52</v>
      </c>
    </row>
    <row r="8132" spans="1:26" x14ac:dyDescent="0.2">
      <c r="B8132" s="6" t="s">
        <v>1714</v>
      </c>
      <c r="F8132" s="6" t="s">
        <v>41</v>
      </c>
      <c r="G8132" s="6" t="s">
        <v>35</v>
      </c>
      <c r="H8132" s="6" t="s">
        <v>35</v>
      </c>
      <c r="I8132" s="6" t="s">
        <v>210</v>
      </c>
      <c r="J8132" s="6" t="s">
        <v>603</v>
      </c>
      <c r="K8132" s="6" t="s">
        <v>116</v>
      </c>
      <c r="L8132" s="6" t="s">
        <v>116</v>
      </c>
      <c r="S8132" s="6" t="s">
        <v>80</v>
      </c>
      <c r="T8132" s="6" t="s">
        <v>81</v>
      </c>
      <c r="U8132" s="6" t="s">
        <v>95</v>
      </c>
    </row>
    <row r="8133" spans="1:26" x14ac:dyDescent="0.2">
      <c r="A8133" s="6" t="s">
        <v>1679</v>
      </c>
      <c r="B8133" s="8">
        <v>602</v>
      </c>
      <c r="C8133" s="8">
        <v>337</v>
      </c>
      <c r="D8133" s="8">
        <v>265</v>
      </c>
      <c r="E8133" s="8">
        <v>46</v>
      </c>
      <c r="F8133" s="8">
        <v>85</v>
      </c>
      <c r="G8133" s="8">
        <v>104</v>
      </c>
      <c r="H8133" s="8">
        <v>137</v>
      </c>
      <c r="I8133" s="8">
        <v>231</v>
      </c>
      <c r="J8133" s="8">
        <v>166</v>
      </c>
      <c r="K8133" s="8">
        <v>165</v>
      </c>
      <c r="L8133" s="8">
        <v>145</v>
      </c>
      <c r="M8133" s="8">
        <v>127</v>
      </c>
      <c r="N8133" s="8">
        <v>213</v>
      </c>
      <c r="O8133" s="8">
        <v>150</v>
      </c>
      <c r="P8133" s="8">
        <v>136</v>
      </c>
      <c r="Q8133" s="8">
        <v>102</v>
      </c>
      <c r="R8133" s="8">
        <v>148</v>
      </c>
      <c r="S8133" s="8">
        <v>136</v>
      </c>
      <c r="T8133" s="8">
        <v>273</v>
      </c>
      <c r="U8133" s="8">
        <v>45</v>
      </c>
      <c r="V8133" s="8">
        <v>202</v>
      </c>
      <c r="W8133" s="8">
        <v>84</v>
      </c>
      <c r="X8133" s="8">
        <v>55</v>
      </c>
      <c r="Y8133" s="8">
        <v>341</v>
      </c>
      <c r="Z8133" s="8">
        <v>232</v>
      </c>
    </row>
    <row r="8134" spans="1:26" x14ac:dyDescent="0.2">
      <c r="B8134" s="7">
        <v>0.48</v>
      </c>
      <c r="C8134" s="7">
        <v>0.52</v>
      </c>
      <c r="D8134" s="7">
        <v>0.43</v>
      </c>
      <c r="E8134" s="7">
        <v>0.26</v>
      </c>
      <c r="F8134" s="7">
        <v>0.4</v>
      </c>
      <c r="G8134" s="7">
        <v>0.43</v>
      </c>
      <c r="H8134" s="7">
        <v>0.56000000000000005</v>
      </c>
      <c r="I8134" s="7">
        <v>0.59</v>
      </c>
      <c r="J8134" s="7">
        <v>0.51</v>
      </c>
      <c r="K8134" s="7">
        <v>0.48</v>
      </c>
      <c r="L8134" s="7">
        <v>0.52</v>
      </c>
      <c r="M8134" s="7">
        <v>0.41</v>
      </c>
      <c r="N8134" s="7">
        <v>0.48</v>
      </c>
      <c r="O8134" s="7">
        <v>0.45</v>
      </c>
      <c r="P8134" s="7">
        <v>0.48</v>
      </c>
      <c r="Q8134" s="7">
        <v>0.51</v>
      </c>
      <c r="R8134" s="7">
        <v>0.45</v>
      </c>
      <c r="S8134" s="7">
        <v>0.49</v>
      </c>
      <c r="T8134" s="7">
        <v>0.5</v>
      </c>
      <c r="U8134" s="7">
        <v>0.44</v>
      </c>
      <c r="V8134" s="7">
        <v>0.44</v>
      </c>
      <c r="W8134" s="7">
        <v>0.5</v>
      </c>
      <c r="X8134" s="7">
        <v>0.5</v>
      </c>
      <c r="Y8134" s="7">
        <v>0.46</v>
      </c>
      <c r="Z8134" s="7">
        <v>0.54</v>
      </c>
    </row>
    <row r="8135" spans="1:26" x14ac:dyDescent="0.2">
      <c r="B8135" s="6" t="s">
        <v>1713</v>
      </c>
      <c r="C8135" s="6" t="s">
        <v>85</v>
      </c>
      <c r="F8135" s="6" t="s">
        <v>41</v>
      </c>
      <c r="G8135" s="6" t="s">
        <v>41</v>
      </c>
      <c r="H8135" s="6" t="s">
        <v>86</v>
      </c>
      <c r="I8135" s="6" t="s">
        <v>86</v>
      </c>
      <c r="J8135" s="6" t="s">
        <v>116</v>
      </c>
      <c r="L8135" s="6" t="s">
        <v>116</v>
      </c>
      <c r="U8135" s="6" t="s">
        <v>95</v>
      </c>
      <c r="Z8135" s="6" t="s">
        <v>158</v>
      </c>
    </row>
    <row r="8136" spans="1:26" x14ac:dyDescent="0.2">
      <c r="A8136" s="6" t="s">
        <v>1674</v>
      </c>
    </row>
    <row r="8137" spans="1:26" x14ac:dyDescent="0.2">
      <c r="A8137" s="6" t="s">
        <v>1673</v>
      </c>
      <c r="B8137" s="8">
        <v>532</v>
      </c>
      <c r="C8137" s="8">
        <v>276</v>
      </c>
      <c r="D8137" s="8">
        <v>256</v>
      </c>
      <c r="E8137" s="8">
        <v>40</v>
      </c>
      <c r="F8137" s="8">
        <v>77</v>
      </c>
      <c r="G8137" s="8">
        <v>96</v>
      </c>
      <c r="H8137" s="8">
        <v>103</v>
      </c>
      <c r="I8137" s="8">
        <v>215</v>
      </c>
      <c r="J8137" s="8">
        <v>161</v>
      </c>
      <c r="K8137" s="8">
        <v>131</v>
      </c>
      <c r="L8137" s="8">
        <v>128</v>
      </c>
      <c r="M8137" s="8">
        <v>112</v>
      </c>
      <c r="N8137" s="8">
        <v>188</v>
      </c>
      <c r="O8137" s="8">
        <v>136</v>
      </c>
      <c r="P8137" s="8">
        <v>121</v>
      </c>
      <c r="Q8137" s="8">
        <v>86</v>
      </c>
      <c r="R8137" s="8">
        <v>118</v>
      </c>
      <c r="S8137" s="8">
        <v>113</v>
      </c>
      <c r="T8137" s="8">
        <v>269</v>
      </c>
      <c r="U8137" s="8">
        <v>32</v>
      </c>
      <c r="V8137" s="8">
        <v>174</v>
      </c>
      <c r="W8137" s="8">
        <v>73</v>
      </c>
      <c r="X8137" s="8">
        <v>58</v>
      </c>
      <c r="Y8137" s="8">
        <v>305</v>
      </c>
      <c r="Z8137" s="8">
        <v>205</v>
      </c>
    </row>
    <row r="8138" spans="1:26" x14ac:dyDescent="0.2">
      <c r="B8138" s="7">
        <v>0.42</v>
      </c>
      <c r="C8138" s="7">
        <v>0.43</v>
      </c>
      <c r="D8138" s="7">
        <v>0.41</v>
      </c>
      <c r="E8138" s="7">
        <v>0.23</v>
      </c>
      <c r="F8138" s="7">
        <v>0.36</v>
      </c>
      <c r="G8138" s="7">
        <v>0.4</v>
      </c>
      <c r="H8138" s="7">
        <v>0.42</v>
      </c>
      <c r="I8138" s="7">
        <v>0.55000000000000004</v>
      </c>
      <c r="J8138" s="7">
        <v>0.49</v>
      </c>
      <c r="K8138" s="7">
        <v>0.39</v>
      </c>
      <c r="L8138" s="7">
        <v>0.46</v>
      </c>
      <c r="M8138" s="7">
        <v>0.36</v>
      </c>
      <c r="N8138" s="7">
        <v>0.42</v>
      </c>
      <c r="O8138" s="7">
        <v>0.41</v>
      </c>
      <c r="P8138" s="7">
        <v>0.43</v>
      </c>
      <c r="Q8138" s="7">
        <v>0.43</v>
      </c>
      <c r="R8138" s="7">
        <v>0.35</v>
      </c>
      <c r="S8138" s="7">
        <v>0.41</v>
      </c>
      <c r="T8138" s="7">
        <v>0.49</v>
      </c>
      <c r="U8138" s="7">
        <v>0.32</v>
      </c>
      <c r="V8138" s="7">
        <v>0.38</v>
      </c>
      <c r="W8138" s="7">
        <v>0.44</v>
      </c>
      <c r="X8138" s="7">
        <v>0.53</v>
      </c>
      <c r="Y8138" s="7">
        <v>0.41</v>
      </c>
      <c r="Z8138" s="7">
        <v>0.48</v>
      </c>
    </row>
    <row r="8139" spans="1:26" x14ac:dyDescent="0.2">
      <c r="B8139" s="6" t="s">
        <v>1712</v>
      </c>
      <c r="F8139" s="6" t="s">
        <v>41</v>
      </c>
      <c r="G8139" s="6" t="s">
        <v>41</v>
      </c>
      <c r="H8139" s="6" t="s">
        <v>41</v>
      </c>
      <c r="I8139" s="6" t="s">
        <v>87</v>
      </c>
      <c r="J8139" s="6" t="s">
        <v>603</v>
      </c>
      <c r="L8139" s="6" t="s">
        <v>116</v>
      </c>
      <c r="T8139" s="6" t="s">
        <v>439</v>
      </c>
      <c r="U8139" s="6" t="s">
        <v>95</v>
      </c>
      <c r="X8139" s="6" t="s">
        <v>91</v>
      </c>
      <c r="Z8139" s="6" t="s">
        <v>158</v>
      </c>
    </row>
    <row r="8140" spans="1:26" x14ac:dyDescent="0.2">
      <c r="A8140" s="6" t="s">
        <v>1670</v>
      </c>
    </row>
    <row r="8141" spans="1:26" x14ac:dyDescent="0.2">
      <c r="A8141" s="6" t="s">
        <v>1669</v>
      </c>
    </row>
    <row r="8142" spans="1:26" x14ac:dyDescent="0.2">
      <c r="A8142" s="6" t="s">
        <v>1668</v>
      </c>
      <c r="B8142" s="8">
        <v>503</v>
      </c>
      <c r="C8142" s="8">
        <v>287</v>
      </c>
      <c r="D8142" s="8">
        <v>216</v>
      </c>
      <c r="E8142" s="8">
        <v>53</v>
      </c>
      <c r="F8142" s="8">
        <v>67</v>
      </c>
      <c r="G8142" s="8">
        <v>91</v>
      </c>
      <c r="H8142" s="8">
        <v>105</v>
      </c>
      <c r="I8142" s="8">
        <v>186</v>
      </c>
      <c r="J8142" s="8">
        <v>123</v>
      </c>
      <c r="K8142" s="8">
        <v>144</v>
      </c>
      <c r="L8142" s="8">
        <v>119</v>
      </c>
      <c r="M8142" s="8">
        <v>117</v>
      </c>
      <c r="N8142" s="8">
        <v>191</v>
      </c>
      <c r="O8142" s="8">
        <v>127</v>
      </c>
      <c r="P8142" s="8">
        <v>104</v>
      </c>
      <c r="Q8142" s="8">
        <v>80</v>
      </c>
      <c r="R8142" s="8">
        <v>127</v>
      </c>
      <c r="S8142" s="8">
        <v>111</v>
      </c>
      <c r="T8142" s="8">
        <v>235</v>
      </c>
      <c r="U8142" s="8">
        <v>29</v>
      </c>
      <c r="V8142" s="8">
        <v>173</v>
      </c>
      <c r="W8142" s="8">
        <v>67</v>
      </c>
      <c r="X8142" s="8">
        <v>46</v>
      </c>
      <c r="Y8142" s="8">
        <v>287</v>
      </c>
      <c r="Z8142" s="8">
        <v>187</v>
      </c>
    </row>
    <row r="8143" spans="1:26" x14ac:dyDescent="0.2">
      <c r="B8143" s="7">
        <v>0.4</v>
      </c>
      <c r="C8143" s="7">
        <v>0.45</v>
      </c>
      <c r="D8143" s="7">
        <v>0.35</v>
      </c>
      <c r="E8143" s="7">
        <v>0.31</v>
      </c>
      <c r="F8143" s="7">
        <v>0.31</v>
      </c>
      <c r="G8143" s="7">
        <v>0.38</v>
      </c>
      <c r="H8143" s="7">
        <v>0.43</v>
      </c>
      <c r="I8143" s="7">
        <v>0.48</v>
      </c>
      <c r="J8143" s="7">
        <v>0.38</v>
      </c>
      <c r="K8143" s="7">
        <v>0.42</v>
      </c>
      <c r="L8143" s="7">
        <v>0.42</v>
      </c>
      <c r="M8143" s="7">
        <v>0.38</v>
      </c>
      <c r="N8143" s="7">
        <v>0.43</v>
      </c>
      <c r="O8143" s="7">
        <v>0.39</v>
      </c>
      <c r="P8143" s="7">
        <v>0.37</v>
      </c>
      <c r="Q8143" s="7">
        <v>0.4</v>
      </c>
      <c r="R8143" s="7">
        <v>0.38</v>
      </c>
      <c r="S8143" s="7">
        <v>0.4</v>
      </c>
      <c r="T8143" s="7">
        <v>0.43</v>
      </c>
      <c r="U8143" s="7">
        <v>0.28999999999999998</v>
      </c>
      <c r="V8143" s="7">
        <v>0.37</v>
      </c>
      <c r="W8143" s="7">
        <v>0.4</v>
      </c>
      <c r="X8143" s="7">
        <v>0.42</v>
      </c>
      <c r="Y8143" s="7">
        <v>0.39</v>
      </c>
      <c r="Z8143" s="7">
        <v>0.43</v>
      </c>
    </row>
    <row r="8144" spans="1:26" x14ac:dyDescent="0.2">
      <c r="B8144" s="6" t="s">
        <v>1711</v>
      </c>
      <c r="C8144" s="6" t="s">
        <v>85</v>
      </c>
      <c r="H8144" s="6" t="s">
        <v>35</v>
      </c>
      <c r="I8144" s="6" t="s">
        <v>86</v>
      </c>
      <c r="S8144" s="6" t="s">
        <v>79</v>
      </c>
      <c r="T8144" s="6" t="s">
        <v>79</v>
      </c>
      <c r="U8144" s="6" t="s">
        <v>95</v>
      </c>
    </row>
    <row r="8145" spans="1:26" x14ac:dyDescent="0.2">
      <c r="A8145" s="6" t="s">
        <v>1710</v>
      </c>
    </row>
    <row r="8146" spans="1:26" x14ac:dyDescent="0.2">
      <c r="A8146" s="6" t="s">
        <v>1709</v>
      </c>
      <c r="B8146" s="8">
        <v>389</v>
      </c>
      <c r="C8146" s="8">
        <v>227</v>
      </c>
      <c r="D8146" s="8">
        <v>162</v>
      </c>
      <c r="E8146" s="8">
        <v>29</v>
      </c>
      <c r="F8146" s="8">
        <v>58</v>
      </c>
      <c r="G8146" s="8">
        <v>76</v>
      </c>
      <c r="H8146" s="8">
        <v>85</v>
      </c>
      <c r="I8146" s="8">
        <v>141</v>
      </c>
      <c r="J8146" s="8">
        <v>119</v>
      </c>
      <c r="K8146" s="8">
        <v>106</v>
      </c>
      <c r="L8146" s="8">
        <v>90</v>
      </c>
      <c r="M8146" s="8">
        <v>73</v>
      </c>
      <c r="N8146" s="8">
        <v>123</v>
      </c>
      <c r="O8146" s="8">
        <v>106</v>
      </c>
      <c r="P8146" s="8">
        <v>91</v>
      </c>
      <c r="Q8146" s="8">
        <v>69</v>
      </c>
      <c r="R8146" s="8">
        <v>95</v>
      </c>
      <c r="S8146" s="8">
        <v>85</v>
      </c>
      <c r="T8146" s="8">
        <v>186</v>
      </c>
      <c r="U8146" s="8">
        <v>22</v>
      </c>
      <c r="V8146" s="8">
        <v>140</v>
      </c>
      <c r="W8146" s="8">
        <v>56</v>
      </c>
      <c r="X8146" s="8">
        <v>40</v>
      </c>
      <c r="Y8146" s="8">
        <v>236</v>
      </c>
      <c r="Z8146" s="8">
        <v>137</v>
      </c>
    </row>
    <row r="8147" spans="1:26" x14ac:dyDescent="0.2">
      <c r="B8147" s="7">
        <v>0.31</v>
      </c>
      <c r="C8147" s="7">
        <v>0.35</v>
      </c>
      <c r="D8147" s="7">
        <v>0.26</v>
      </c>
      <c r="E8147" s="7">
        <v>0.16</v>
      </c>
      <c r="F8147" s="7">
        <v>0.27</v>
      </c>
      <c r="G8147" s="7">
        <v>0.32</v>
      </c>
      <c r="H8147" s="7">
        <v>0.35</v>
      </c>
      <c r="I8147" s="7">
        <v>0.36</v>
      </c>
      <c r="J8147" s="7">
        <v>0.36</v>
      </c>
      <c r="K8147" s="7">
        <v>0.31</v>
      </c>
      <c r="L8147" s="7">
        <v>0.32</v>
      </c>
      <c r="M8147" s="7">
        <v>0.24</v>
      </c>
      <c r="N8147" s="7">
        <v>0.28000000000000003</v>
      </c>
      <c r="O8147" s="7">
        <v>0.32</v>
      </c>
      <c r="P8147" s="7">
        <v>0.32</v>
      </c>
      <c r="Q8147" s="7">
        <v>0.34</v>
      </c>
      <c r="R8147" s="7">
        <v>0.28999999999999998</v>
      </c>
      <c r="S8147" s="7">
        <v>0.31</v>
      </c>
      <c r="T8147" s="7">
        <v>0.34</v>
      </c>
      <c r="U8147" s="7">
        <v>0.22</v>
      </c>
      <c r="V8147" s="7">
        <v>0.3</v>
      </c>
      <c r="W8147" s="7">
        <v>0.34</v>
      </c>
      <c r="X8147" s="7">
        <v>0.36</v>
      </c>
      <c r="Y8147" s="7">
        <v>0.32</v>
      </c>
      <c r="Z8147" s="7">
        <v>0.32</v>
      </c>
    </row>
    <row r="8148" spans="1:26" x14ac:dyDescent="0.2">
      <c r="B8148" s="6" t="s">
        <v>1708</v>
      </c>
      <c r="C8148" s="6" t="s">
        <v>85</v>
      </c>
      <c r="F8148" s="6" t="s">
        <v>41</v>
      </c>
      <c r="G8148" s="6" t="s">
        <v>41</v>
      </c>
      <c r="H8148" s="6" t="s">
        <v>41</v>
      </c>
      <c r="I8148" s="6" t="s">
        <v>210</v>
      </c>
      <c r="J8148" s="6" t="s">
        <v>223</v>
      </c>
      <c r="K8148" s="6" t="s">
        <v>116</v>
      </c>
      <c r="L8148" s="6" t="s">
        <v>116</v>
      </c>
      <c r="T8148" s="6" t="s">
        <v>191</v>
      </c>
      <c r="U8148" s="6" t="s">
        <v>95</v>
      </c>
    </row>
    <row r="8149" spans="1:26" x14ac:dyDescent="0.2">
      <c r="A8149" s="6" t="s">
        <v>1661</v>
      </c>
      <c r="B8149" s="8">
        <v>34</v>
      </c>
      <c r="C8149" s="8">
        <v>23</v>
      </c>
      <c r="D8149" s="8">
        <v>11</v>
      </c>
      <c r="E8149" s="8">
        <v>3</v>
      </c>
      <c r="F8149" s="8">
        <v>6</v>
      </c>
      <c r="G8149" s="8">
        <v>9</v>
      </c>
      <c r="H8149" s="8">
        <v>10</v>
      </c>
      <c r="I8149" s="8">
        <v>7</v>
      </c>
      <c r="J8149" s="8">
        <v>9</v>
      </c>
      <c r="K8149" s="8">
        <v>10</v>
      </c>
      <c r="L8149" s="8">
        <v>8</v>
      </c>
      <c r="M8149" s="8">
        <v>8</v>
      </c>
      <c r="N8149" s="8">
        <v>11</v>
      </c>
      <c r="O8149" s="8">
        <v>10</v>
      </c>
      <c r="P8149" s="8">
        <v>11</v>
      </c>
      <c r="Q8149" s="8">
        <v>2</v>
      </c>
      <c r="R8149" s="8">
        <v>10</v>
      </c>
      <c r="S8149" s="8">
        <v>5</v>
      </c>
      <c r="T8149" s="8">
        <v>17</v>
      </c>
      <c r="U8149" s="8">
        <v>3</v>
      </c>
      <c r="V8149" s="8">
        <v>14</v>
      </c>
      <c r="W8149" s="8">
        <v>3</v>
      </c>
      <c r="X8149" s="8">
        <v>3</v>
      </c>
      <c r="Y8149" s="8">
        <v>20</v>
      </c>
      <c r="Z8149" s="8">
        <v>14</v>
      </c>
    </row>
    <row r="8150" spans="1:26" x14ac:dyDescent="0.2">
      <c r="B8150" s="7">
        <v>0.03</v>
      </c>
      <c r="C8150" s="7">
        <v>0.04</v>
      </c>
      <c r="D8150" s="7">
        <v>0.02</v>
      </c>
      <c r="E8150" s="7">
        <v>0.02</v>
      </c>
      <c r="F8150" s="7">
        <v>0.03</v>
      </c>
      <c r="G8150" s="7">
        <v>0.04</v>
      </c>
      <c r="H8150" s="7">
        <v>0.04</v>
      </c>
      <c r="I8150" s="7">
        <v>0.02</v>
      </c>
      <c r="J8150" s="7">
        <v>0.03</v>
      </c>
      <c r="K8150" s="7">
        <v>0.03</v>
      </c>
      <c r="L8150" s="7">
        <v>0.03</v>
      </c>
      <c r="M8150" s="7">
        <v>0.02</v>
      </c>
      <c r="N8150" s="7">
        <v>0.03</v>
      </c>
      <c r="O8150" s="7">
        <v>0.03</v>
      </c>
      <c r="P8150" s="7">
        <v>0.04</v>
      </c>
      <c r="Q8150" s="7">
        <v>0.01</v>
      </c>
      <c r="R8150" s="7">
        <v>0.03</v>
      </c>
      <c r="S8150" s="7">
        <v>0.02</v>
      </c>
      <c r="T8150" s="7">
        <v>0.03</v>
      </c>
      <c r="U8150" s="7">
        <v>0.03</v>
      </c>
      <c r="V8150" s="7">
        <v>0.03</v>
      </c>
      <c r="W8150" s="7">
        <v>0.02</v>
      </c>
      <c r="X8150" s="7">
        <v>0.03</v>
      </c>
      <c r="Y8150" s="7">
        <v>0.03</v>
      </c>
      <c r="Z8150" s="7">
        <v>0.03</v>
      </c>
    </row>
    <row r="8152" spans="1:26" x14ac:dyDescent="0.2">
      <c r="A8152" s="6" t="s">
        <v>95</v>
      </c>
    </row>
    <row r="8154" spans="1:26" x14ac:dyDescent="0.2">
      <c r="A8154" s="6" t="s">
        <v>93</v>
      </c>
      <c r="B8154" s="8">
        <v>41</v>
      </c>
      <c r="C8154" s="8">
        <v>14</v>
      </c>
      <c r="D8154" s="8">
        <v>27</v>
      </c>
      <c r="E8154" s="8">
        <v>13</v>
      </c>
      <c r="F8154" s="8">
        <v>10</v>
      </c>
      <c r="G8154" s="8">
        <v>9</v>
      </c>
      <c r="H8154" s="8">
        <v>4</v>
      </c>
      <c r="I8154" s="8">
        <v>6</v>
      </c>
      <c r="J8154" s="8">
        <v>6</v>
      </c>
      <c r="K8154" s="8">
        <v>12</v>
      </c>
      <c r="L8154" s="8">
        <v>7</v>
      </c>
      <c r="M8154" s="8">
        <v>15</v>
      </c>
      <c r="N8154" s="8">
        <v>17</v>
      </c>
      <c r="O8154" s="8">
        <v>17</v>
      </c>
      <c r="P8154" s="8">
        <v>3</v>
      </c>
      <c r="Q8154" s="8">
        <v>4</v>
      </c>
      <c r="R8154" s="8">
        <v>13</v>
      </c>
      <c r="S8154" s="8">
        <v>9</v>
      </c>
      <c r="T8154" s="8">
        <v>14</v>
      </c>
      <c r="U8154" s="8">
        <v>5</v>
      </c>
      <c r="V8154" s="8">
        <v>17</v>
      </c>
      <c r="W8154" s="8">
        <v>2</v>
      </c>
      <c r="X8154" s="8">
        <v>2</v>
      </c>
      <c r="Y8154" s="8">
        <v>21</v>
      </c>
      <c r="Z8154" s="8">
        <v>17</v>
      </c>
    </row>
    <row r="8155" spans="1:26" x14ac:dyDescent="0.2">
      <c r="B8155" s="7">
        <v>0.03</v>
      </c>
      <c r="C8155" s="7">
        <v>0.02</v>
      </c>
      <c r="D8155" s="7">
        <v>0.04</v>
      </c>
      <c r="E8155" s="7">
        <v>7.0000000000000007E-2</v>
      </c>
      <c r="F8155" s="7">
        <v>0.05</v>
      </c>
      <c r="G8155" s="7">
        <v>0.04</v>
      </c>
      <c r="H8155" s="7">
        <v>0.02</v>
      </c>
      <c r="I8155" s="7">
        <v>0.01</v>
      </c>
      <c r="J8155" s="7">
        <v>0.02</v>
      </c>
      <c r="K8155" s="7">
        <v>0.04</v>
      </c>
      <c r="L8155" s="7">
        <v>0.03</v>
      </c>
      <c r="M8155" s="7">
        <v>0.05</v>
      </c>
      <c r="N8155" s="7">
        <v>0.04</v>
      </c>
      <c r="O8155" s="7">
        <v>0.05</v>
      </c>
      <c r="P8155" s="7">
        <v>0.01</v>
      </c>
      <c r="Q8155" s="7">
        <v>0.02</v>
      </c>
      <c r="R8155" s="7">
        <v>0.04</v>
      </c>
      <c r="S8155" s="7">
        <v>0.03</v>
      </c>
      <c r="T8155" s="7">
        <v>0.03</v>
      </c>
      <c r="U8155" s="7">
        <v>0.05</v>
      </c>
      <c r="V8155" s="7">
        <v>0.04</v>
      </c>
      <c r="W8155" s="7">
        <v>0.01</v>
      </c>
      <c r="X8155" s="7">
        <v>0.02</v>
      </c>
      <c r="Y8155" s="7">
        <v>0.03</v>
      </c>
      <c r="Z8155" s="7">
        <v>0.04</v>
      </c>
    </row>
    <row r="8156" spans="1:26" x14ac:dyDescent="0.2">
      <c r="B8156" s="6" t="s">
        <v>1707</v>
      </c>
      <c r="D8156" s="6" t="s">
        <v>32</v>
      </c>
      <c r="E8156" s="6" t="s">
        <v>411</v>
      </c>
      <c r="F8156" s="6" t="s">
        <v>78</v>
      </c>
      <c r="N8156" s="6" t="s">
        <v>161</v>
      </c>
      <c r="O8156" s="6" t="s">
        <v>107</v>
      </c>
      <c r="U8156" s="6" t="s">
        <v>95</v>
      </c>
    </row>
    <row r="8158" spans="1:26" x14ac:dyDescent="0.2">
      <c r="A8158" s="6" t="s">
        <v>97</v>
      </c>
    </row>
    <row r="8160" spans="1:26" x14ac:dyDescent="0.2">
      <c r="A8160" s="6" t="s">
        <v>98</v>
      </c>
    </row>
    <row r="8161" spans="1:1" x14ac:dyDescent="0.2">
      <c r="A8161" s="6" t="s">
        <v>99</v>
      </c>
    </row>
    <row r="8163" spans="1:1" x14ac:dyDescent="0.2">
      <c r="A8163" s="8">
        <v>121</v>
      </c>
    </row>
    <row r="8168" spans="1:1" x14ac:dyDescent="0.2">
      <c r="A8168" s="9" t="s">
        <v>0</v>
      </c>
    </row>
    <row r="8170" spans="1:1" x14ac:dyDescent="0.2">
      <c r="A8170" s="9" t="s">
        <v>1</v>
      </c>
    </row>
    <row r="8171" spans="1:1" x14ac:dyDescent="0.2">
      <c r="A8171" s="9" t="s">
        <v>2</v>
      </c>
    </row>
    <row r="8173" spans="1:1" x14ac:dyDescent="0.2">
      <c r="A8173" s="9" t="s">
        <v>3</v>
      </c>
    </row>
    <row r="8174" spans="1:1" x14ac:dyDescent="0.2">
      <c r="A8174" s="9" t="s">
        <v>4</v>
      </c>
    </row>
    <row r="8176" spans="1:1" x14ac:dyDescent="0.2">
      <c r="A8176" s="9" t="s">
        <v>5</v>
      </c>
    </row>
    <row r="8178" spans="1:34" x14ac:dyDescent="0.2">
      <c r="A8178" s="6" t="s">
        <v>1719</v>
      </c>
    </row>
    <row r="8179" spans="1:34" x14ac:dyDescent="0.2">
      <c r="A8179" s="6" t="s">
        <v>1718</v>
      </c>
    </row>
    <row r="8181" spans="1:34" x14ac:dyDescent="0.2">
      <c r="J8181" s="9" t="s">
        <v>157</v>
      </c>
      <c r="N8181" s="9" t="s">
        <v>156</v>
      </c>
      <c r="R8181" s="9" t="s">
        <v>155</v>
      </c>
    </row>
    <row r="8182" spans="1:34" x14ac:dyDescent="0.2">
      <c r="I8182" s="9" t="s">
        <v>154</v>
      </c>
      <c r="K8182" s="9" t="s">
        <v>153</v>
      </c>
      <c r="M8182" s="9" t="s">
        <v>154</v>
      </c>
      <c r="O8182" s="9" t="s">
        <v>153</v>
      </c>
      <c r="Q8182" s="9" t="s">
        <v>154</v>
      </c>
      <c r="S8182" s="9" t="s">
        <v>153</v>
      </c>
    </row>
    <row r="8183" spans="1:34" x14ac:dyDescent="0.2">
      <c r="AA8183" s="9" t="s">
        <v>152</v>
      </c>
    </row>
    <row r="8184" spans="1:34" x14ac:dyDescent="0.2">
      <c r="D8184" s="9" t="s">
        <v>151</v>
      </c>
      <c r="F8184" s="9" t="s">
        <v>150</v>
      </c>
      <c r="U8184" s="9" t="s">
        <v>149</v>
      </c>
      <c r="W8184" s="9" t="s">
        <v>148</v>
      </c>
      <c r="Y8184" s="9" t="s">
        <v>147</v>
      </c>
      <c r="AA8184" s="9" t="s">
        <v>146</v>
      </c>
      <c r="AC8184" s="9" t="s">
        <v>145</v>
      </c>
      <c r="AG8184" s="9" t="s">
        <v>144</v>
      </c>
    </row>
    <row r="8185" spans="1:34" x14ac:dyDescent="0.2">
      <c r="AC8185" s="9" t="s">
        <v>143</v>
      </c>
      <c r="AD8185" s="9" t="s">
        <v>142</v>
      </c>
    </row>
    <row r="8186" spans="1:34" x14ac:dyDescent="0.2">
      <c r="F8186" s="9" t="s">
        <v>143</v>
      </c>
      <c r="G8186" s="9" t="s">
        <v>142</v>
      </c>
      <c r="U8186" s="9" t="s">
        <v>141</v>
      </c>
      <c r="W8186" s="9" t="s">
        <v>141</v>
      </c>
      <c r="Y8186" s="9" t="s">
        <v>141</v>
      </c>
      <c r="AA8186" s="9" t="s">
        <v>141</v>
      </c>
      <c r="AC8186" s="9" t="s">
        <v>140</v>
      </c>
      <c r="AD8186" s="9" t="s">
        <v>140</v>
      </c>
      <c r="AF8186" s="9" t="s">
        <v>139</v>
      </c>
      <c r="AG8186" s="9" t="s">
        <v>138</v>
      </c>
      <c r="AH8186" s="9" t="s">
        <v>137</v>
      </c>
    </row>
    <row r="8187" spans="1:34" x14ac:dyDescent="0.2">
      <c r="B8187" s="9" t="s">
        <v>24</v>
      </c>
      <c r="C8187" s="9" t="s">
        <v>74</v>
      </c>
      <c r="D8187" s="9" t="s">
        <v>83</v>
      </c>
      <c r="E8187" s="9" t="s">
        <v>131</v>
      </c>
      <c r="F8187" s="9" t="s">
        <v>136</v>
      </c>
      <c r="G8187" s="9" t="s">
        <v>136</v>
      </c>
      <c r="H8187" s="9" t="s">
        <v>135</v>
      </c>
      <c r="I8187" s="9" t="s">
        <v>134</v>
      </c>
      <c r="J8187" s="9" t="s">
        <v>135</v>
      </c>
      <c r="K8187" s="9" t="s">
        <v>134</v>
      </c>
      <c r="L8187" s="9" t="s">
        <v>135</v>
      </c>
      <c r="M8187" s="9" t="s">
        <v>134</v>
      </c>
      <c r="N8187" s="9" t="s">
        <v>135</v>
      </c>
      <c r="O8187" s="9" t="s">
        <v>134</v>
      </c>
      <c r="P8187" s="9" t="s">
        <v>135</v>
      </c>
      <c r="Q8187" s="9" t="s">
        <v>134</v>
      </c>
      <c r="R8187" s="9" t="s">
        <v>135</v>
      </c>
      <c r="S8187" s="9" t="s">
        <v>134</v>
      </c>
      <c r="T8187" s="9" t="s">
        <v>133</v>
      </c>
      <c r="U8187" s="9" t="s">
        <v>132</v>
      </c>
      <c r="V8187" s="9" t="s">
        <v>133</v>
      </c>
      <c r="W8187" s="9" t="s">
        <v>132</v>
      </c>
      <c r="X8187" s="9" t="s">
        <v>133</v>
      </c>
      <c r="Y8187" s="9" t="s">
        <v>132</v>
      </c>
      <c r="Z8187" s="9" t="s">
        <v>133</v>
      </c>
      <c r="AA8187" s="9" t="s">
        <v>132</v>
      </c>
      <c r="AB8187" s="9" t="s">
        <v>131</v>
      </c>
      <c r="AC8187" s="9" t="s">
        <v>129</v>
      </c>
      <c r="AD8187" s="9" t="s">
        <v>129</v>
      </c>
      <c r="AE8187" s="9" t="s">
        <v>130</v>
      </c>
      <c r="AF8187" s="9" t="s">
        <v>129</v>
      </c>
      <c r="AG8187" s="9" t="s">
        <v>128</v>
      </c>
      <c r="AH8187" s="9" t="s">
        <v>127</v>
      </c>
    </row>
    <row r="8188" spans="1:34" x14ac:dyDescent="0.2">
      <c r="B8188" s="9" t="s">
        <v>47</v>
      </c>
      <c r="C8188" s="9" t="s">
        <v>48</v>
      </c>
      <c r="D8188" s="9" t="s">
        <v>49</v>
      </c>
      <c r="E8188" s="9" t="s">
        <v>50</v>
      </c>
      <c r="F8188" s="9" t="s">
        <v>51</v>
      </c>
      <c r="G8188" s="9" t="s">
        <v>52</v>
      </c>
      <c r="H8188" s="9" t="s">
        <v>53</v>
      </c>
      <c r="I8188" s="9" t="s">
        <v>54</v>
      </c>
      <c r="J8188" s="9" t="s">
        <v>55</v>
      </c>
      <c r="K8188" s="9" t="s">
        <v>56</v>
      </c>
      <c r="L8188" s="9" t="s">
        <v>57</v>
      </c>
      <c r="M8188" s="9" t="s">
        <v>58</v>
      </c>
      <c r="N8188" s="9" t="s">
        <v>59</v>
      </c>
      <c r="O8188" s="9" t="s">
        <v>60</v>
      </c>
      <c r="P8188" s="9" t="s">
        <v>61</v>
      </c>
      <c r="Q8188" s="9" t="s">
        <v>62</v>
      </c>
      <c r="R8188" s="9" t="s">
        <v>63</v>
      </c>
      <c r="S8188" s="9" t="s">
        <v>64</v>
      </c>
      <c r="T8188" s="9" t="s">
        <v>65</v>
      </c>
      <c r="U8188" s="9" t="s">
        <v>66</v>
      </c>
      <c r="V8188" s="9" t="s">
        <v>67</v>
      </c>
      <c r="W8188" s="9" t="s">
        <v>68</v>
      </c>
      <c r="X8188" s="9" t="s">
        <v>70</v>
      </c>
      <c r="Y8188" s="9" t="s">
        <v>71</v>
      </c>
      <c r="Z8188" s="9" t="s">
        <v>126</v>
      </c>
      <c r="AA8188" s="9" t="s">
        <v>125</v>
      </c>
      <c r="AB8188" s="9" t="s">
        <v>124</v>
      </c>
      <c r="AC8188" s="9" t="s">
        <v>123</v>
      </c>
      <c r="AD8188" s="9" t="s">
        <v>122</v>
      </c>
      <c r="AE8188" s="9" t="s">
        <v>121</v>
      </c>
      <c r="AF8188" s="9" t="s">
        <v>120</v>
      </c>
      <c r="AG8188" s="9" t="s">
        <v>119</v>
      </c>
      <c r="AH8188" s="9" t="s">
        <v>118</v>
      </c>
    </row>
    <row r="8189" spans="1:34" x14ac:dyDescent="0.2">
      <c r="A8189" s="6" t="s">
        <v>72</v>
      </c>
      <c r="B8189" s="8">
        <v>1260</v>
      </c>
      <c r="C8189" s="8">
        <v>928</v>
      </c>
      <c r="D8189" s="8">
        <v>327</v>
      </c>
      <c r="E8189" s="8">
        <v>217</v>
      </c>
      <c r="F8189" s="8">
        <v>447</v>
      </c>
      <c r="G8189" s="8">
        <v>264</v>
      </c>
      <c r="H8189" s="8">
        <v>19</v>
      </c>
      <c r="I8189" s="8">
        <v>855</v>
      </c>
      <c r="J8189" s="6" t="s">
        <v>94</v>
      </c>
      <c r="K8189" s="8">
        <v>931</v>
      </c>
      <c r="L8189" s="8">
        <v>367</v>
      </c>
      <c r="M8189" s="8">
        <v>214</v>
      </c>
      <c r="N8189" s="8">
        <v>196</v>
      </c>
      <c r="O8189" s="8">
        <v>403</v>
      </c>
      <c r="P8189" s="8">
        <v>116</v>
      </c>
      <c r="Q8189" s="8">
        <v>497</v>
      </c>
      <c r="R8189" s="8">
        <v>32</v>
      </c>
      <c r="S8189" s="8">
        <v>835</v>
      </c>
      <c r="T8189" s="8">
        <v>154</v>
      </c>
      <c r="U8189" s="8">
        <v>131</v>
      </c>
      <c r="V8189" s="8">
        <v>161</v>
      </c>
      <c r="W8189" s="8">
        <v>95</v>
      </c>
      <c r="X8189" s="8">
        <v>132</v>
      </c>
      <c r="Y8189" s="8">
        <v>118</v>
      </c>
      <c r="Z8189" s="8">
        <v>153</v>
      </c>
      <c r="AA8189" s="8">
        <v>119</v>
      </c>
      <c r="AB8189" s="8">
        <v>75</v>
      </c>
      <c r="AC8189" s="8">
        <v>795</v>
      </c>
      <c r="AD8189" s="8">
        <v>356</v>
      </c>
      <c r="AE8189" s="8">
        <v>428</v>
      </c>
      <c r="AF8189" s="8">
        <v>859</v>
      </c>
      <c r="AG8189" s="8">
        <v>159</v>
      </c>
      <c r="AH8189" s="8">
        <v>869</v>
      </c>
    </row>
    <row r="8190" spans="1:34" x14ac:dyDescent="0.2">
      <c r="A8190" s="6" t="s">
        <v>73</v>
      </c>
      <c r="B8190" s="8">
        <v>1258</v>
      </c>
      <c r="C8190" s="8">
        <v>929</v>
      </c>
      <c r="D8190" s="8">
        <v>325</v>
      </c>
      <c r="E8190" s="8">
        <v>219</v>
      </c>
      <c r="F8190" s="8">
        <v>444</v>
      </c>
      <c r="G8190" s="8">
        <v>265</v>
      </c>
      <c r="H8190" s="8">
        <v>18</v>
      </c>
      <c r="I8190" s="8">
        <v>862</v>
      </c>
      <c r="J8190" s="6" t="s">
        <v>94</v>
      </c>
      <c r="K8190" s="8">
        <v>934</v>
      </c>
      <c r="L8190" s="8">
        <v>367</v>
      </c>
      <c r="M8190" s="8">
        <v>216</v>
      </c>
      <c r="N8190" s="8">
        <v>196</v>
      </c>
      <c r="O8190" s="8">
        <v>405</v>
      </c>
      <c r="P8190" s="8">
        <v>121</v>
      </c>
      <c r="Q8190" s="8">
        <v>497</v>
      </c>
      <c r="R8190" s="8">
        <v>34</v>
      </c>
      <c r="S8190" s="8">
        <v>832</v>
      </c>
      <c r="T8190" s="8">
        <v>154</v>
      </c>
      <c r="U8190" s="8">
        <v>131</v>
      </c>
      <c r="V8190" s="8">
        <v>159</v>
      </c>
      <c r="W8190" s="8">
        <v>95</v>
      </c>
      <c r="X8190" s="8">
        <v>130</v>
      </c>
      <c r="Y8190" s="8">
        <v>119</v>
      </c>
      <c r="Z8190" s="8">
        <v>151</v>
      </c>
      <c r="AA8190" s="8">
        <v>121</v>
      </c>
      <c r="AB8190" s="8">
        <v>77</v>
      </c>
      <c r="AC8190" s="8">
        <v>797</v>
      </c>
      <c r="AD8190" s="8">
        <v>351</v>
      </c>
      <c r="AE8190" s="8">
        <v>430</v>
      </c>
      <c r="AF8190" s="8">
        <v>856</v>
      </c>
      <c r="AG8190" s="8">
        <v>159</v>
      </c>
      <c r="AH8190" s="8">
        <v>869</v>
      </c>
    </row>
    <row r="8191" spans="1:34" x14ac:dyDescent="0.2">
      <c r="A8191" s="6" t="s">
        <v>1683</v>
      </c>
    </row>
    <row r="8192" spans="1:34" x14ac:dyDescent="0.2">
      <c r="A8192" s="6" t="s">
        <v>1682</v>
      </c>
      <c r="B8192" s="8">
        <v>768</v>
      </c>
      <c r="C8192" s="8">
        <v>553</v>
      </c>
      <c r="D8192" s="8">
        <v>213</v>
      </c>
      <c r="E8192" s="8">
        <v>140</v>
      </c>
      <c r="F8192" s="8">
        <v>244</v>
      </c>
      <c r="G8192" s="8">
        <v>170</v>
      </c>
      <c r="H8192" s="8">
        <v>9</v>
      </c>
      <c r="I8192" s="8">
        <v>554</v>
      </c>
      <c r="J8192" s="6" t="s">
        <v>94</v>
      </c>
      <c r="K8192" s="8">
        <v>610</v>
      </c>
      <c r="L8192" s="8">
        <v>258</v>
      </c>
      <c r="M8192" s="8">
        <v>133</v>
      </c>
      <c r="N8192" s="8">
        <v>140</v>
      </c>
      <c r="O8192" s="8">
        <v>261</v>
      </c>
      <c r="P8192" s="8">
        <v>76</v>
      </c>
      <c r="Q8192" s="8">
        <v>332</v>
      </c>
      <c r="R8192" s="8">
        <v>19</v>
      </c>
      <c r="S8192" s="8">
        <v>556</v>
      </c>
      <c r="T8192" s="8">
        <v>88</v>
      </c>
      <c r="U8192" s="8">
        <v>80</v>
      </c>
      <c r="V8192" s="8">
        <v>93</v>
      </c>
      <c r="W8192" s="8">
        <v>68</v>
      </c>
      <c r="X8192" s="8">
        <v>85</v>
      </c>
      <c r="Y8192" s="8">
        <v>84</v>
      </c>
      <c r="Z8192" s="8">
        <v>90</v>
      </c>
      <c r="AA8192" s="8">
        <v>85</v>
      </c>
      <c r="AB8192" s="8">
        <v>35</v>
      </c>
      <c r="AC8192" s="8">
        <v>460</v>
      </c>
      <c r="AD8192" s="8">
        <v>269</v>
      </c>
      <c r="AE8192" s="8">
        <v>270</v>
      </c>
      <c r="AF8192" s="8">
        <v>578</v>
      </c>
      <c r="AG8192" s="8">
        <v>79</v>
      </c>
      <c r="AH8192" s="8">
        <v>598</v>
      </c>
    </row>
    <row r="8193" spans="1:34" x14ac:dyDescent="0.2">
      <c r="B8193" s="7">
        <v>0.61</v>
      </c>
      <c r="C8193" s="7">
        <v>0.6</v>
      </c>
      <c r="D8193" s="7">
        <v>0.65</v>
      </c>
      <c r="E8193" s="7">
        <v>0.64</v>
      </c>
      <c r="F8193" s="7">
        <v>0.55000000000000004</v>
      </c>
      <c r="G8193" s="7">
        <v>0.64</v>
      </c>
      <c r="H8193" s="7">
        <v>0.48</v>
      </c>
      <c r="I8193" s="7">
        <v>0.64</v>
      </c>
      <c r="J8193" s="6" t="s">
        <v>94</v>
      </c>
      <c r="K8193" s="7">
        <v>0.65</v>
      </c>
      <c r="L8193" s="7">
        <v>0.7</v>
      </c>
      <c r="M8193" s="7">
        <v>0.62</v>
      </c>
      <c r="N8193" s="7">
        <v>0.72</v>
      </c>
      <c r="O8193" s="7">
        <v>0.64</v>
      </c>
      <c r="P8193" s="7">
        <v>0.63</v>
      </c>
      <c r="Q8193" s="7">
        <v>0.67</v>
      </c>
      <c r="R8193" s="7">
        <v>0.56000000000000005</v>
      </c>
      <c r="S8193" s="7">
        <v>0.67</v>
      </c>
      <c r="T8193" s="7">
        <v>0.56999999999999995</v>
      </c>
      <c r="U8193" s="7">
        <v>0.61</v>
      </c>
      <c r="V8193" s="7">
        <v>0.57999999999999996</v>
      </c>
      <c r="W8193" s="7">
        <v>0.72</v>
      </c>
      <c r="X8193" s="7">
        <v>0.66</v>
      </c>
      <c r="Y8193" s="7">
        <v>0.71</v>
      </c>
      <c r="Z8193" s="7">
        <v>0.59</v>
      </c>
      <c r="AA8193" s="7">
        <v>0.7</v>
      </c>
      <c r="AB8193" s="7">
        <v>0.45</v>
      </c>
      <c r="AC8193" s="7">
        <v>0.57999999999999996</v>
      </c>
      <c r="AD8193" s="7">
        <v>0.77</v>
      </c>
      <c r="AE8193" s="7">
        <v>0.63</v>
      </c>
      <c r="AF8193" s="7">
        <v>0.68</v>
      </c>
      <c r="AG8193" s="7">
        <v>0.5</v>
      </c>
      <c r="AH8193" s="7">
        <v>0.69</v>
      </c>
    </row>
    <row r="8194" spans="1:34" x14ac:dyDescent="0.2">
      <c r="B8194" s="6" t="s">
        <v>1723</v>
      </c>
      <c r="E8194" s="6" t="s">
        <v>263</v>
      </c>
      <c r="G8194" s="6" t="s">
        <v>263</v>
      </c>
      <c r="H8194" s="6" t="s">
        <v>935</v>
      </c>
      <c r="I8194" s="6" t="s">
        <v>92</v>
      </c>
      <c r="K8194" s="6" t="s">
        <v>92</v>
      </c>
      <c r="L8194" s="6" t="s">
        <v>223</v>
      </c>
      <c r="N8194" s="6" t="s">
        <v>92</v>
      </c>
      <c r="Q8194" s="6" t="s">
        <v>92</v>
      </c>
      <c r="R8194" s="6" t="s">
        <v>95</v>
      </c>
      <c r="S8194" s="6" t="s">
        <v>92</v>
      </c>
      <c r="W8194" s="6" t="s">
        <v>739</v>
      </c>
      <c r="Y8194" s="6" t="s">
        <v>92</v>
      </c>
      <c r="AA8194" s="6" t="s">
        <v>92</v>
      </c>
      <c r="AB8194" s="6" t="s">
        <v>95</v>
      </c>
      <c r="AC8194" s="6" t="s">
        <v>218</v>
      </c>
      <c r="AD8194" s="6" t="s">
        <v>212</v>
      </c>
      <c r="AE8194" s="6" t="s">
        <v>104</v>
      </c>
      <c r="AF8194" s="6" t="s">
        <v>558</v>
      </c>
      <c r="AH8194" s="6" t="s">
        <v>558</v>
      </c>
    </row>
    <row r="8195" spans="1:34" x14ac:dyDescent="0.2">
      <c r="A8195" s="6" t="s">
        <v>1689</v>
      </c>
    </row>
    <row r="8196" spans="1:34" x14ac:dyDescent="0.2">
      <c r="A8196" s="6" t="s">
        <v>1257</v>
      </c>
      <c r="B8196" s="8">
        <v>671</v>
      </c>
      <c r="C8196" s="8">
        <v>481</v>
      </c>
      <c r="D8196" s="8">
        <v>189</v>
      </c>
      <c r="E8196" s="8">
        <v>123</v>
      </c>
      <c r="F8196" s="8">
        <v>202</v>
      </c>
      <c r="G8196" s="8">
        <v>155</v>
      </c>
      <c r="H8196" s="8">
        <v>4</v>
      </c>
      <c r="I8196" s="8">
        <v>493</v>
      </c>
      <c r="J8196" s="6" t="s">
        <v>94</v>
      </c>
      <c r="K8196" s="8">
        <v>541</v>
      </c>
      <c r="L8196" s="8">
        <v>225</v>
      </c>
      <c r="M8196" s="8">
        <v>120</v>
      </c>
      <c r="N8196" s="8">
        <v>114</v>
      </c>
      <c r="O8196" s="8">
        <v>231</v>
      </c>
      <c r="P8196" s="8">
        <v>66</v>
      </c>
      <c r="Q8196" s="8">
        <v>280</v>
      </c>
      <c r="R8196" s="8">
        <v>17</v>
      </c>
      <c r="S8196" s="8">
        <v>482</v>
      </c>
      <c r="T8196" s="8">
        <v>74</v>
      </c>
      <c r="U8196" s="8">
        <v>66</v>
      </c>
      <c r="V8196" s="8">
        <v>76</v>
      </c>
      <c r="W8196" s="8">
        <v>57</v>
      </c>
      <c r="X8196" s="8">
        <v>79</v>
      </c>
      <c r="Y8196" s="8">
        <v>75</v>
      </c>
      <c r="Z8196" s="8">
        <v>83</v>
      </c>
      <c r="AA8196" s="8">
        <v>84</v>
      </c>
      <c r="AB8196" s="8">
        <v>28</v>
      </c>
      <c r="AC8196" s="8">
        <v>396</v>
      </c>
      <c r="AD8196" s="8">
        <v>244</v>
      </c>
      <c r="AE8196" s="8">
        <v>230</v>
      </c>
      <c r="AF8196" s="8">
        <v>500</v>
      </c>
      <c r="AG8196" s="8">
        <v>61</v>
      </c>
      <c r="AH8196" s="8">
        <v>530</v>
      </c>
    </row>
    <row r="8197" spans="1:34" x14ac:dyDescent="0.2">
      <c r="B8197" s="7">
        <v>0.53</v>
      </c>
      <c r="C8197" s="7">
        <v>0.52</v>
      </c>
      <c r="D8197" s="7">
        <v>0.57999999999999996</v>
      </c>
      <c r="E8197" s="7">
        <v>0.56000000000000005</v>
      </c>
      <c r="F8197" s="7">
        <v>0.45</v>
      </c>
      <c r="G8197" s="7">
        <v>0.57999999999999996</v>
      </c>
      <c r="H8197" s="7">
        <v>0.21</v>
      </c>
      <c r="I8197" s="7">
        <v>0.56999999999999995</v>
      </c>
      <c r="J8197" s="6" t="s">
        <v>94</v>
      </c>
      <c r="K8197" s="7">
        <v>0.57999999999999996</v>
      </c>
      <c r="L8197" s="7">
        <v>0.61</v>
      </c>
      <c r="M8197" s="7">
        <v>0.55000000000000004</v>
      </c>
      <c r="N8197" s="7">
        <v>0.57999999999999996</v>
      </c>
      <c r="O8197" s="7">
        <v>0.56999999999999995</v>
      </c>
      <c r="P8197" s="7">
        <v>0.54</v>
      </c>
      <c r="Q8197" s="7">
        <v>0.56000000000000005</v>
      </c>
      <c r="R8197" s="7">
        <v>0.49</v>
      </c>
      <c r="S8197" s="7">
        <v>0.57999999999999996</v>
      </c>
      <c r="T8197" s="7">
        <v>0.48</v>
      </c>
      <c r="U8197" s="7">
        <v>0.51</v>
      </c>
      <c r="V8197" s="7">
        <v>0.48</v>
      </c>
      <c r="W8197" s="7">
        <v>0.6</v>
      </c>
      <c r="X8197" s="7">
        <v>0.61</v>
      </c>
      <c r="Y8197" s="7">
        <v>0.64</v>
      </c>
      <c r="Z8197" s="7">
        <v>0.55000000000000004</v>
      </c>
      <c r="AA8197" s="7">
        <v>0.69</v>
      </c>
      <c r="AB8197" s="7">
        <v>0.36</v>
      </c>
      <c r="AC8197" s="7">
        <v>0.5</v>
      </c>
      <c r="AD8197" s="7">
        <v>0.69</v>
      </c>
      <c r="AE8197" s="7">
        <v>0.53</v>
      </c>
      <c r="AF8197" s="7">
        <v>0.57999999999999996</v>
      </c>
      <c r="AG8197" s="7">
        <v>0.38</v>
      </c>
      <c r="AH8197" s="7">
        <v>0.61</v>
      </c>
    </row>
    <row r="8198" spans="1:34" x14ac:dyDescent="0.2">
      <c r="B8198" s="6" t="s">
        <v>1723</v>
      </c>
      <c r="D8198" s="6" t="s">
        <v>92</v>
      </c>
      <c r="E8198" s="6" t="s">
        <v>263</v>
      </c>
      <c r="G8198" s="6" t="s">
        <v>263</v>
      </c>
      <c r="H8198" s="6" t="s">
        <v>935</v>
      </c>
      <c r="I8198" s="6" t="s">
        <v>92</v>
      </c>
      <c r="K8198" s="6" t="s">
        <v>92</v>
      </c>
      <c r="L8198" s="6" t="s">
        <v>92</v>
      </c>
      <c r="R8198" s="6" t="s">
        <v>95</v>
      </c>
      <c r="S8198" s="6" t="s">
        <v>92</v>
      </c>
      <c r="W8198" s="6" t="s">
        <v>95</v>
      </c>
      <c r="Y8198" s="6" t="s">
        <v>92</v>
      </c>
      <c r="AA8198" s="6" t="s">
        <v>376</v>
      </c>
      <c r="AB8198" s="6" t="s">
        <v>95</v>
      </c>
      <c r="AC8198" s="6" t="s">
        <v>218</v>
      </c>
      <c r="AD8198" s="6" t="s">
        <v>212</v>
      </c>
      <c r="AE8198" s="6" t="s">
        <v>104</v>
      </c>
      <c r="AF8198" s="6" t="s">
        <v>558</v>
      </c>
      <c r="AH8198" s="6" t="s">
        <v>375</v>
      </c>
    </row>
    <row r="8199" spans="1:34" x14ac:dyDescent="0.2">
      <c r="A8199" s="6" t="s">
        <v>1693</v>
      </c>
      <c r="B8199" s="8">
        <v>653</v>
      </c>
      <c r="C8199" s="8">
        <v>468</v>
      </c>
      <c r="D8199" s="8">
        <v>183</v>
      </c>
      <c r="E8199" s="8">
        <v>107</v>
      </c>
      <c r="F8199" s="8">
        <v>215</v>
      </c>
      <c r="G8199" s="8">
        <v>145</v>
      </c>
      <c r="H8199" s="8">
        <v>7</v>
      </c>
      <c r="I8199" s="8">
        <v>465</v>
      </c>
      <c r="J8199" s="6" t="s">
        <v>94</v>
      </c>
      <c r="K8199" s="8">
        <v>508</v>
      </c>
      <c r="L8199" s="8">
        <v>197</v>
      </c>
      <c r="M8199" s="8">
        <v>125</v>
      </c>
      <c r="N8199" s="8">
        <v>96</v>
      </c>
      <c r="O8199" s="8">
        <v>231</v>
      </c>
      <c r="P8199" s="8">
        <v>64</v>
      </c>
      <c r="Q8199" s="8">
        <v>274</v>
      </c>
      <c r="R8199" s="8">
        <v>19</v>
      </c>
      <c r="S8199" s="8">
        <v>458</v>
      </c>
      <c r="T8199" s="8">
        <v>81</v>
      </c>
      <c r="U8199" s="8">
        <v>66</v>
      </c>
      <c r="V8199" s="8">
        <v>68</v>
      </c>
      <c r="W8199" s="8">
        <v>60</v>
      </c>
      <c r="X8199" s="8">
        <v>67</v>
      </c>
      <c r="Y8199" s="8">
        <v>67</v>
      </c>
      <c r="Z8199" s="8">
        <v>87</v>
      </c>
      <c r="AA8199" s="8">
        <v>73</v>
      </c>
      <c r="AB8199" s="8">
        <v>29</v>
      </c>
      <c r="AC8199" s="8">
        <v>383</v>
      </c>
      <c r="AD8199" s="8">
        <v>238</v>
      </c>
      <c r="AE8199" s="8">
        <v>215</v>
      </c>
      <c r="AF8199" s="8">
        <v>490</v>
      </c>
      <c r="AG8199" s="8">
        <v>74</v>
      </c>
      <c r="AH8199" s="8">
        <v>492</v>
      </c>
    </row>
    <row r="8200" spans="1:34" x14ac:dyDescent="0.2">
      <c r="B8200" s="7">
        <v>0.52</v>
      </c>
      <c r="C8200" s="7">
        <v>0.5</v>
      </c>
      <c r="D8200" s="7">
        <v>0.56000000000000005</v>
      </c>
      <c r="E8200" s="7">
        <v>0.49</v>
      </c>
      <c r="F8200" s="7">
        <v>0.48</v>
      </c>
      <c r="G8200" s="7">
        <v>0.55000000000000004</v>
      </c>
      <c r="H8200" s="7">
        <v>0.39</v>
      </c>
      <c r="I8200" s="7">
        <v>0.54</v>
      </c>
      <c r="J8200" s="6" t="s">
        <v>94</v>
      </c>
      <c r="K8200" s="7">
        <v>0.54</v>
      </c>
      <c r="L8200" s="7">
        <v>0.54</v>
      </c>
      <c r="M8200" s="7">
        <v>0.57999999999999996</v>
      </c>
      <c r="N8200" s="7">
        <v>0.49</v>
      </c>
      <c r="O8200" s="7">
        <v>0.56999999999999995</v>
      </c>
      <c r="P8200" s="7">
        <v>0.53</v>
      </c>
      <c r="Q8200" s="7">
        <v>0.55000000000000004</v>
      </c>
      <c r="R8200" s="7">
        <v>0.56000000000000005</v>
      </c>
      <c r="S8200" s="7">
        <v>0.55000000000000004</v>
      </c>
      <c r="T8200" s="7">
        <v>0.53</v>
      </c>
      <c r="U8200" s="7">
        <v>0.51</v>
      </c>
      <c r="V8200" s="7">
        <v>0.43</v>
      </c>
      <c r="W8200" s="7">
        <v>0.63</v>
      </c>
      <c r="X8200" s="7">
        <v>0.52</v>
      </c>
      <c r="Y8200" s="7">
        <v>0.56000000000000005</v>
      </c>
      <c r="Z8200" s="7">
        <v>0.57999999999999996</v>
      </c>
      <c r="AA8200" s="7">
        <v>0.6</v>
      </c>
      <c r="AB8200" s="7">
        <v>0.37</v>
      </c>
      <c r="AC8200" s="7">
        <v>0.48</v>
      </c>
      <c r="AD8200" s="7">
        <v>0.68</v>
      </c>
      <c r="AE8200" s="7">
        <v>0.5</v>
      </c>
      <c r="AF8200" s="7">
        <v>0.56999999999999995</v>
      </c>
      <c r="AG8200" s="7">
        <v>0.46</v>
      </c>
      <c r="AH8200" s="7">
        <v>0.56999999999999995</v>
      </c>
    </row>
    <row r="8201" spans="1:34" x14ac:dyDescent="0.2">
      <c r="B8201" s="6" t="s">
        <v>1729</v>
      </c>
      <c r="H8201" s="6" t="s">
        <v>935</v>
      </c>
      <c r="I8201" s="6" t="s">
        <v>92</v>
      </c>
      <c r="K8201" s="6" t="s">
        <v>92</v>
      </c>
      <c r="O8201" s="6" t="s">
        <v>92</v>
      </c>
      <c r="R8201" s="6" t="s">
        <v>95</v>
      </c>
      <c r="S8201" s="6" t="s">
        <v>92</v>
      </c>
      <c r="W8201" s="6" t="s">
        <v>739</v>
      </c>
      <c r="AB8201" s="6" t="s">
        <v>95</v>
      </c>
      <c r="AD8201" s="6" t="s">
        <v>212</v>
      </c>
      <c r="AF8201" s="6" t="s">
        <v>558</v>
      </c>
      <c r="AH8201" s="6" t="s">
        <v>558</v>
      </c>
    </row>
    <row r="8202" spans="1:34" x14ac:dyDescent="0.2">
      <c r="A8202" s="6" t="s">
        <v>1703</v>
      </c>
      <c r="B8202" s="8">
        <v>635</v>
      </c>
      <c r="C8202" s="8">
        <v>466</v>
      </c>
      <c r="D8202" s="8">
        <v>167</v>
      </c>
      <c r="E8202" s="8">
        <v>110</v>
      </c>
      <c r="F8202" s="8">
        <v>206</v>
      </c>
      <c r="G8202" s="8">
        <v>150</v>
      </c>
      <c r="H8202" s="8">
        <v>1</v>
      </c>
      <c r="I8202" s="8">
        <v>537</v>
      </c>
      <c r="J8202" s="6" t="s">
        <v>94</v>
      </c>
      <c r="K8202" s="8">
        <v>559</v>
      </c>
      <c r="L8202" s="8">
        <v>193</v>
      </c>
      <c r="M8202" s="8">
        <v>130</v>
      </c>
      <c r="N8202" s="8">
        <v>105</v>
      </c>
      <c r="O8202" s="8">
        <v>239</v>
      </c>
      <c r="P8202" s="8">
        <v>68</v>
      </c>
      <c r="Q8202" s="8">
        <v>271</v>
      </c>
      <c r="R8202" s="8">
        <v>22</v>
      </c>
      <c r="S8202" s="8">
        <v>443</v>
      </c>
      <c r="T8202" s="8">
        <v>71</v>
      </c>
      <c r="U8202" s="8">
        <v>76</v>
      </c>
      <c r="V8202" s="8">
        <v>69</v>
      </c>
      <c r="W8202" s="8">
        <v>59</v>
      </c>
      <c r="X8202" s="8">
        <v>55</v>
      </c>
      <c r="Y8202" s="8">
        <v>69</v>
      </c>
      <c r="Z8202" s="8">
        <v>79</v>
      </c>
      <c r="AA8202" s="8">
        <v>61</v>
      </c>
      <c r="AB8202" s="8">
        <v>32</v>
      </c>
      <c r="AC8202" s="8">
        <v>378</v>
      </c>
      <c r="AD8202" s="8">
        <v>217</v>
      </c>
      <c r="AE8202" s="8">
        <v>214</v>
      </c>
      <c r="AF8202" s="8">
        <v>436</v>
      </c>
      <c r="AG8202" s="8">
        <v>74</v>
      </c>
      <c r="AH8202" s="8">
        <v>481</v>
      </c>
    </row>
    <row r="8203" spans="1:34" x14ac:dyDescent="0.2">
      <c r="B8203" s="7">
        <v>0.5</v>
      </c>
      <c r="C8203" s="7">
        <v>0.5</v>
      </c>
      <c r="D8203" s="7">
        <v>0.51</v>
      </c>
      <c r="E8203" s="7">
        <v>0.5</v>
      </c>
      <c r="F8203" s="7">
        <v>0.46</v>
      </c>
      <c r="G8203" s="7">
        <v>0.56000000000000005</v>
      </c>
      <c r="H8203" s="7">
        <v>0.05</v>
      </c>
      <c r="I8203" s="7">
        <v>0.62</v>
      </c>
      <c r="J8203" s="6" t="s">
        <v>94</v>
      </c>
      <c r="K8203" s="7">
        <v>0.6</v>
      </c>
      <c r="L8203" s="7">
        <v>0.53</v>
      </c>
      <c r="M8203" s="7">
        <v>0.6</v>
      </c>
      <c r="N8203" s="7">
        <v>0.54</v>
      </c>
      <c r="O8203" s="7">
        <v>0.59</v>
      </c>
      <c r="P8203" s="7">
        <v>0.56999999999999995</v>
      </c>
      <c r="Q8203" s="7">
        <v>0.54</v>
      </c>
      <c r="R8203" s="7">
        <v>0.65</v>
      </c>
      <c r="S8203" s="7">
        <v>0.53</v>
      </c>
      <c r="T8203" s="7">
        <v>0.46</v>
      </c>
      <c r="U8203" s="7">
        <v>0.57999999999999996</v>
      </c>
      <c r="V8203" s="7">
        <v>0.43</v>
      </c>
      <c r="W8203" s="7">
        <v>0.62</v>
      </c>
      <c r="X8203" s="7">
        <v>0.42</v>
      </c>
      <c r="Y8203" s="7">
        <v>0.57999999999999996</v>
      </c>
      <c r="Z8203" s="7">
        <v>0.53</v>
      </c>
      <c r="AA8203" s="7">
        <v>0.5</v>
      </c>
      <c r="AB8203" s="7">
        <v>0.42</v>
      </c>
      <c r="AC8203" s="7">
        <v>0.47</v>
      </c>
      <c r="AD8203" s="7">
        <v>0.62</v>
      </c>
      <c r="AE8203" s="7">
        <v>0.5</v>
      </c>
      <c r="AF8203" s="7">
        <v>0.51</v>
      </c>
      <c r="AG8203" s="7">
        <v>0.47</v>
      </c>
      <c r="AH8203" s="7">
        <v>0.55000000000000004</v>
      </c>
    </row>
    <row r="8204" spans="1:34" x14ac:dyDescent="0.2">
      <c r="B8204" s="6" t="s">
        <v>1728</v>
      </c>
      <c r="G8204" s="6" t="s">
        <v>357</v>
      </c>
      <c r="H8204" s="6" t="s">
        <v>935</v>
      </c>
      <c r="I8204" s="6" t="s">
        <v>92</v>
      </c>
      <c r="K8204" s="6" t="s">
        <v>92</v>
      </c>
      <c r="M8204" s="6" t="s">
        <v>92</v>
      </c>
      <c r="O8204" s="6" t="s">
        <v>92</v>
      </c>
      <c r="Q8204" s="6" t="s">
        <v>92</v>
      </c>
      <c r="R8204" s="6" t="s">
        <v>95</v>
      </c>
      <c r="S8204" s="6" t="s">
        <v>92</v>
      </c>
      <c r="W8204" s="6" t="s">
        <v>739</v>
      </c>
      <c r="Y8204" s="6" t="s">
        <v>460</v>
      </c>
      <c r="AB8204" s="6" t="s">
        <v>95</v>
      </c>
      <c r="AD8204" s="6" t="s">
        <v>212</v>
      </c>
      <c r="AH8204" s="6" t="s">
        <v>375</v>
      </c>
    </row>
    <row r="8205" spans="1:34" x14ac:dyDescent="0.2">
      <c r="A8205" s="6" t="s">
        <v>1697</v>
      </c>
      <c r="B8205" s="8">
        <v>617</v>
      </c>
      <c r="C8205" s="8">
        <v>433</v>
      </c>
      <c r="D8205" s="8">
        <v>183</v>
      </c>
      <c r="E8205" s="8">
        <v>107</v>
      </c>
      <c r="F8205" s="8">
        <v>185</v>
      </c>
      <c r="G8205" s="8">
        <v>141</v>
      </c>
      <c r="H8205" s="8">
        <v>6</v>
      </c>
      <c r="I8205" s="8">
        <v>442</v>
      </c>
      <c r="J8205" s="6" t="s">
        <v>94</v>
      </c>
      <c r="K8205" s="8">
        <v>481</v>
      </c>
      <c r="L8205" s="8">
        <v>185</v>
      </c>
      <c r="M8205" s="8">
        <v>112</v>
      </c>
      <c r="N8205" s="8">
        <v>97</v>
      </c>
      <c r="O8205" s="8">
        <v>211</v>
      </c>
      <c r="P8205" s="8">
        <v>51</v>
      </c>
      <c r="Q8205" s="8">
        <v>257</v>
      </c>
      <c r="R8205" s="8">
        <v>16</v>
      </c>
      <c r="S8205" s="8">
        <v>438</v>
      </c>
      <c r="T8205" s="8">
        <v>79</v>
      </c>
      <c r="U8205" s="8">
        <v>67</v>
      </c>
      <c r="V8205" s="8">
        <v>65</v>
      </c>
      <c r="W8205" s="8">
        <v>54</v>
      </c>
      <c r="X8205" s="8">
        <v>66</v>
      </c>
      <c r="Y8205" s="8">
        <v>64</v>
      </c>
      <c r="Z8205" s="8">
        <v>75</v>
      </c>
      <c r="AA8205" s="8">
        <v>72</v>
      </c>
      <c r="AB8205" s="8">
        <v>27</v>
      </c>
      <c r="AC8205" s="8">
        <v>352</v>
      </c>
      <c r="AD8205" s="8">
        <v>234</v>
      </c>
      <c r="AE8205" s="8">
        <v>213</v>
      </c>
      <c r="AF8205" s="8">
        <v>474</v>
      </c>
      <c r="AG8205" s="8">
        <v>75</v>
      </c>
      <c r="AH8205" s="8">
        <v>472</v>
      </c>
    </row>
    <row r="8206" spans="1:34" x14ac:dyDescent="0.2">
      <c r="B8206" s="7">
        <v>0.49</v>
      </c>
      <c r="C8206" s="7">
        <v>0.47</v>
      </c>
      <c r="D8206" s="7">
        <v>0.56000000000000005</v>
      </c>
      <c r="E8206" s="7">
        <v>0.49</v>
      </c>
      <c r="F8206" s="7">
        <v>0.42</v>
      </c>
      <c r="G8206" s="7">
        <v>0.53</v>
      </c>
      <c r="H8206" s="7">
        <v>0.34</v>
      </c>
      <c r="I8206" s="7">
        <v>0.51</v>
      </c>
      <c r="J8206" s="6" t="s">
        <v>94</v>
      </c>
      <c r="K8206" s="7">
        <v>0.52</v>
      </c>
      <c r="L8206" s="7">
        <v>0.5</v>
      </c>
      <c r="M8206" s="7">
        <v>0.52</v>
      </c>
      <c r="N8206" s="7">
        <v>0.49</v>
      </c>
      <c r="O8206" s="7">
        <v>0.52</v>
      </c>
      <c r="P8206" s="7">
        <v>0.42</v>
      </c>
      <c r="Q8206" s="7">
        <v>0.52</v>
      </c>
      <c r="R8206" s="7">
        <v>0.48</v>
      </c>
      <c r="S8206" s="7">
        <v>0.53</v>
      </c>
      <c r="T8206" s="7">
        <v>0.52</v>
      </c>
      <c r="U8206" s="7">
        <v>0.51</v>
      </c>
      <c r="V8206" s="7">
        <v>0.41</v>
      </c>
      <c r="W8206" s="7">
        <v>0.56999999999999995</v>
      </c>
      <c r="X8206" s="7">
        <v>0.51</v>
      </c>
      <c r="Y8206" s="7">
        <v>0.54</v>
      </c>
      <c r="Z8206" s="7">
        <v>0.49</v>
      </c>
      <c r="AA8206" s="7">
        <v>0.59</v>
      </c>
      <c r="AB8206" s="7">
        <v>0.35</v>
      </c>
      <c r="AC8206" s="7">
        <v>0.44</v>
      </c>
      <c r="AD8206" s="7">
        <v>0.67</v>
      </c>
      <c r="AE8206" s="7">
        <v>0.5</v>
      </c>
      <c r="AF8206" s="7">
        <v>0.55000000000000004</v>
      </c>
      <c r="AG8206" s="7">
        <v>0.48</v>
      </c>
      <c r="AH8206" s="7">
        <v>0.54</v>
      </c>
    </row>
    <row r="8207" spans="1:34" x14ac:dyDescent="0.2">
      <c r="B8207" s="6" t="s">
        <v>1727</v>
      </c>
      <c r="D8207" s="6" t="s">
        <v>32</v>
      </c>
      <c r="G8207" s="6" t="s">
        <v>263</v>
      </c>
      <c r="H8207" s="6" t="s">
        <v>935</v>
      </c>
      <c r="I8207" s="6" t="s">
        <v>92</v>
      </c>
      <c r="K8207" s="6" t="s">
        <v>92</v>
      </c>
      <c r="R8207" s="6" t="s">
        <v>95</v>
      </c>
      <c r="S8207" s="6" t="s">
        <v>92</v>
      </c>
      <c r="W8207" s="6" t="s">
        <v>753</v>
      </c>
      <c r="AA8207" s="6" t="s">
        <v>92</v>
      </c>
      <c r="AB8207" s="6" t="s">
        <v>95</v>
      </c>
      <c r="AD8207" s="6" t="s">
        <v>212</v>
      </c>
      <c r="AF8207" s="6" t="s">
        <v>558</v>
      </c>
      <c r="AH8207" s="6" t="s">
        <v>396</v>
      </c>
    </row>
    <row r="8208" spans="1:34" x14ac:dyDescent="0.2">
      <c r="A8208" s="6" t="s">
        <v>1726</v>
      </c>
    </row>
    <row r="8209" spans="1:34" x14ac:dyDescent="0.2">
      <c r="A8209" s="6" t="s">
        <v>1725</v>
      </c>
      <c r="B8209" s="8">
        <v>602</v>
      </c>
      <c r="C8209" s="8">
        <v>430</v>
      </c>
      <c r="D8209" s="8">
        <v>170</v>
      </c>
      <c r="E8209" s="8">
        <v>107</v>
      </c>
      <c r="F8209" s="8">
        <v>183</v>
      </c>
      <c r="G8209" s="8">
        <v>140</v>
      </c>
      <c r="H8209" s="8">
        <v>6</v>
      </c>
      <c r="I8209" s="8">
        <v>446</v>
      </c>
      <c r="J8209" s="6" t="s">
        <v>94</v>
      </c>
      <c r="K8209" s="8">
        <v>486</v>
      </c>
      <c r="L8209" s="8">
        <v>177</v>
      </c>
      <c r="M8209" s="8">
        <v>122</v>
      </c>
      <c r="N8209" s="8">
        <v>90</v>
      </c>
      <c r="O8209" s="8">
        <v>227</v>
      </c>
      <c r="P8209" s="8">
        <v>56</v>
      </c>
      <c r="Q8209" s="8">
        <v>263</v>
      </c>
      <c r="R8209" s="8">
        <v>18</v>
      </c>
      <c r="S8209" s="8">
        <v>434</v>
      </c>
      <c r="T8209" s="8">
        <v>73</v>
      </c>
      <c r="U8209" s="8">
        <v>61</v>
      </c>
      <c r="V8209" s="8">
        <v>62</v>
      </c>
      <c r="W8209" s="8">
        <v>56</v>
      </c>
      <c r="X8209" s="8">
        <v>64</v>
      </c>
      <c r="Y8209" s="8">
        <v>66</v>
      </c>
      <c r="Z8209" s="8">
        <v>76</v>
      </c>
      <c r="AA8209" s="8">
        <v>69</v>
      </c>
      <c r="AB8209" s="8">
        <v>23</v>
      </c>
      <c r="AC8209" s="8">
        <v>351</v>
      </c>
      <c r="AD8209" s="8">
        <v>224</v>
      </c>
      <c r="AE8209" s="8">
        <v>199</v>
      </c>
      <c r="AF8209" s="8">
        <v>450</v>
      </c>
      <c r="AG8209" s="8">
        <v>68</v>
      </c>
      <c r="AH8209" s="8">
        <v>457</v>
      </c>
    </row>
    <row r="8210" spans="1:34" x14ac:dyDescent="0.2">
      <c r="B8210" s="7">
        <v>0.48</v>
      </c>
      <c r="C8210" s="7">
        <v>0.46</v>
      </c>
      <c r="D8210" s="7">
        <v>0.52</v>
      </c>
      <c r="E8210" s="7">
        <v>0.49</v>
      </c>
      <c r="F8210" s="7">
        <v>0.41</v>
      </c>
      <c r="G8210" s="7">
        <v>0.53</v>
      </c>
      <c r="H8210" s="7">
        <v>0.34</v>
      </c>
      <c r="I8210" s="7">
        <v>0.52</v>
      </c>
      <c r="J8210" s="6" t="s">
        <v>94</v>
      </c>
      <c r="K8210" s="7">
        <v>0.52</v>
      </c>
      <c r="L8210" s="7">
        <v>0.48</v>
      </c>
      <c r="M8210" s="7">
        <v>0.56000000000000005</v>
      </c>
      <c r="N8210" s="7">
        <v>0.46</v>
      </c>
      <c r="O8210" s="7">
        <v>0.56000000000000005</v>
      </c>
      <c r="P8210" s="7">
        <v>0.46</v>
      </c>
      <c r="Q8210" s="7">
        <v>0.53</v>
      </c>
      <c r="R8210" s="7">
        <v>0.52</v>
      </c>
      <c r="S8210" s="7">
        <v>0.52</v>
      </c>
      <c r="T8210" s="7">
        <v>0.47</v>
      </c>
      <c r="U8210" s="7">
        <v>0.47</v>
      </c>
      <c r="V8210" s="7">
        <v>0.39</v>
      </c>
      <c r="W8210" s="7">
        <v>0.59</v>
      </c>
      <c r="X8210" s="7">
        <v>0.49</v>
      </c>
      <c r="Y8210" s="7">
        <v>0.55000000000000004</v>
      </c>
      <c r="Z8210" s="7">
        <v>0.5</v>
      </c>
      <c r="AA8210" s="7">
        <v>0.56999999999999995</v>
      </c>
      <c r="AB8210" s="7">
        <v>0.3</v>
      </c>
      <c r="AC8210" s="7">
        <v>0.44</v>
      </c>
      <c r="AD8210" s="7">
        <v>0.64</v>
      </c>
      <c r="AE8210" s="7">
        <v>0.46</v>
      </c>
      <c r="AF8210" s="7">
        <v>0.53</v>
      </c>
      <c r="AG8210" s="7">
        <v>0.43</v>
      </c>
      <c r="AH8210" s="7">
        <v>0.53</v>
      </c>
    </row>
    <row r="8211" spans="1:34" x14ac:dyDescent="0.2">
      <c r="B8211" s="6" t="s">
        <v>1724</v>
      </c>
      <c r="G8211" s="6" t="s">
        <v>263</v>
      </c>
      <c r="H8211" s="6" t="s">
        <v>935</v>
      </c>
      <c r="I8211" s="6" t="s">
        <v>92</v>
      </c>
      <c r="K8211" s="6" t="s">
        <v>92</v>
      </c>
      <c r="M8211" s="6" t="s">
        <v>92</v>
      </c>
      <c r="O8211" s="6" t="s">
        <v>108</v>
      </c>
      <c r="Q8211" s="6" t="s">
        <v>92</v>
      </c>
      <c r="R8211" s="6" t="s">
        <v>95</v>
      </c>
      <c r="S8211" s="6" t="s">
        <v>92</v>
      </c>
      <c r="W8211" s="6" t="s">
        <v>739</v>
      </c>
      <c r="AA8211" s="6" t="s">
        <v>92</v>
      </c>
      <c r="AB8211" s="6" t="s">
        <v>95</v>
      </c>
      <c r="AC8211" s="6" t="s">
        <v>218</v>
      </c>
      <c r="AD8211" s="6" t="s">
        <v>212</v>
      </c>
      <c r="AF8211" s="6" t="s">
        <v>558</v>
      </c>
      <c r="AH8211" s="6" t="s">
        <v>558</v>
      </c>
    </row>
    <row r="8212" spans="1:34" x14ac:dyDescent="0.2">
      <c r="A8212" s="6" t="s">
        <v>1674</v>
      </c>
    </row>
    <row r="8213" spans="1:34" x14ac:dyDescent="0.2">
      <c r="A8213" s="6" t="s">
        <v>1673</v>
      </c>
      <c r="B8213" s="8">
        <v>532</v>
      </c>
      <c r="C8213" s="8">
        <v>380</v>
      </c>
      <c r="D8213" s="8">
        <v>151</v>
      </c>
      <c r="E8213" s="8">
        <v>92</v>
      </c>
      <c r="F8213" s="8">
        <v>156</v>
      </c>
      <c r="G8213" s="8">
        <v>132</v>
      </c>
      <c r="H8213" s="8">
        <v>8</v>
      </c>
      <c r="I8213" s="8">
        <v>375</v>
      </c>
      <c r="J8213" s="6" t="s">
        <v>94</v>
      </c>
      <c r="K8213" s="8">
        <v>419</v>
      </c>
      <c r="L8213" s="8">
        <v>162</v>
      </c>
      <c r="M8213" s="8">
        <v>93</v>
      </c>
      <c r="N8213" s="8">
        <v>88</v>
      </c>
      <c r="O8213" s="8">
        <v>190</v>
      </c>
      <c r="P8213" s="8">
        <v>44</v>
      </c>
      <c r="Q8213" s="8">
        <v>233</v>
      </c>
      <c r="R8213" s="8">
        <v>9</v>
      </c>
      <c r="S8213" s="8">
        <v>399</v>
      </c>
      <c r="T8213" s="8">
        <v>74</v>
      </c>
      <c r="U8213" s="8">
        <v>52</v>
      </c>
      <c r="V8213" s="8">
        <v>65</v>
      </c>
      <c r="W8213" s="8">
        <v>53</v>
      </c>
      <c r="X8213" s="8">
        <v>55</v>
      </c>
      <c r="Y8213" s="8">
        <v>52</v>
      </c>
      <c r="Z8213" s="8">
        <v>68</v>
      </c>
      <c r="AA8213" s="8">
        <v>60</v>
      </c>
      <c r="AB8213" s="8">
        <v>19</v>
      </c>
      <c r="AC8213" s="8">
        <v>299</v>
      </c>
      <c r="AD8213" s="8">
        <v>212</v>
      </c>
      <c r="AE8213" s="8">
        <v>189</v>
      </c>
      <c r="AF8213" s="8">
        <v>411</v>
      </c>
      <c r="AG8213" s="8">
        <v>55</v>
      </c>
      <c r="AH8213" s="8">
        <v>415</v>
      </c>
    </row>
    <row r="8214" spans="1:34" x14ac:dyDescent="0.2">
      <c r="B8214" s="7">
        <v>0.42</v>
      </c>
      <c r="C8214" s="7">
        <v>0.41</v>
      </c>
      <c r="D8214" s="7">
        <v>0.46</v>
      </c>
      <c r="E8214" s="7">
        <v>0.42</v>
      </c>
      <c r="F8214" s="7">
        <v>0.35</v>
      </c>
      <c r="G8214" s="7">
        <v>0.5</v>
      </c>
      <c r="H8214" s="7">
        <v>0.43</v>
      </c>
      <c r="I8214" s="7">
        <v>0.44</v>
      </c>
      <c r="J8214" s="6" t="s">
        <v>94</v>
      </c>
      <c r="K8214" s="7">
        <v>0.45</v>
      </c>
      <c r="L8214" s="7">
        <v>0.44</v>
      </c>
      <c r="M8214" s="7">
        <v>0.43</v>
      </c>
      <c r="N8214" s="7">
        <v>0.45</v>
      </c>
      <c r="O8214" s="7">
        <v>0.47</v>
      </c>
      <c r="P8214" s="7">
        <v>0.36</v>
      </c>
      <c r="Q8214" s="7">
        <v>0.47</v>
      </c>
      <c r="R8214" s="7">
        <v>0.27</v>
      </c>
      <c r="S8214" s="7">
        <v>0.48</v>
      </c>
      <c r="T8214" s="7">
        <v>0.48</v>
      </c>
      <c r="U8214" s="7">
        <v>0.4</v>
      </c>
      <c r="V8214" s="7">
        <v>0.41</v>
      </c>
      <c r="W8214" s="7">
        <v>0.55000000000000004</v>
      </c>
      <c r="X8214" s="7">
        <v>0.42</v>
      </c>
      <c r="Y8214" s="7">
        <v>0.44</v>
      </c>
      <c r="Z8214" s="7">
        <v>0.45</v>
      </c>
      <c r="AA8214" s="7">
        <v>0.5</v>
      </c>
      <c r="AB8214" s="7">
        <v>0.25</v>
      </c>
      <c r="AC8214" s="7">
        <v>0.38</v>
      </c>
      <c r="AD8214" s="7">
        <v>0.6</v>
      </c>
      <c r="AE8214" s="7">
        <v>0.44</v>
      </c>
      <c r="AF8214" s="7">
        <v>0.48</v>
      </c>
      <c r="AG8214" s="7">
        <v>0.35</v>
      </c>
      <c r="AH8214" s="7">
        <v>0.48</v>
      </c>
    </row>
    <row r="8215" spans="1:34" x14ac:dyDescent="0.2">
      <c r="B8215" s="6" t="s">
        <v>1723</v>
      </c>
      <c r="G8215" s="6" t="s">
        <v>357</v>
      </c>
      <c r="H8215" s="6" t="s">
        <v>935</v>
      </c>
      <c r="K8215" s="6" t="s">
        <v>92</v>
      </c>
      <c r="O8215" s="6" t="s">
        <v>92</v>
      </c>
      <c r="Q8215" s="6" t="s">
        <v>107</v>
      </c>
      <c r="R8215" s="6" t="s">
        <v>95</v>
      </c>
      <c r="S8215" s="6" t="s">
        <v>106</v>
      </c>
      <c r="W8215" s="6" t="s">
        <v>739</v>
      </c>
      <c r="AB8215" s="6" t="s">
        <v>95</v>
      </c>
      <c r="AC8215" s="6" t="s">
        <v>218</v>
      </c>
      <c r="AD8215" s="6" t="s">
        <v>212</v>
      </c>
      <c r="AE8215" s="6" t="s">
        <v>104</v>
      </c>
      <c r="AF8215" s="6" t="s">
        <v>558</v>
      </c>
      <c r="AH8215" s="6" t="s">
        <v>394</v>
      </c>
    </row>
    <row r="8216" spans="1:34" x14ac:dyDescent="0.2">
      <c r="A8216" s="6" t="s">
        <v>1670</v>
      </c>
    </row>
    <row r="8217" spans="1:34" x14ac:dyDescent="0.2">
      <c r="A8217" s="6" t="s">
        <v>1669</v>
      </c>
    </row>
    <row r="8218" spans="1:34" x14ac:dyDescent="0.2">
      <c r="A8218" s="6" t="s">
        <v>1668</v>
      </c>
      <c r="B8218" s="8">
        <v>503</v>
      </c>
      <c r="C8218" s="8">
        <v>367</v>
      </c>
      <c r="D8218" s="8">
        <v>133</v>
      </c>
      <c r="E8218" s="8">
        <v>88</v>
      </c>
      <c r="F8218" s="8">
        <v>148</v>
      </c>
      <c r="G8218" s="8">
        <v>131</v>
      </c>
      <c r="H8218" s="8">
        <v>8</v>
      </c>
      <c r="I8218" s="8">
        <v>371</v>
      </c>
      <c r="J8218" s="6" t="s">
        <v>94</v>
      </c>
      <c r="K8218" s="8">
        <v>412</v>
      </c>
      <c r="L8218" s="8">
        <v>158</v>
      </c>
      <c r="M8218" s="8">
        <v>100</v>
      </c>
      <c r="N8218" s="8">
        <v>87</v>
      </c>
      <c r="O8218" s="8">
        <v>185</v>
      </c>
      <c r="P8218" s="8">
        <v>41</v>
      </c>
      <c r="Q8218" s="8">
        <v>219</v>
      </c>
      <c r="R8218" s="8">
        <v>14</v>
      </c>
      <c r="S8218" s="8">
        <v>358</v>
      </c>
      <c r="T8218" s="8">
        <v>63</v>
      </c>
      <c r="U8218" s="8">
        <v>54</v>
      </c>
      <c r="V8218" s="8">
        <v>52</v>
      </c>
      <c r="W8218" s="8">
        <v>55</v>
      </c>
      <c r="X8218" s="8">
        <v>51</v>
      </c>
      <c r="Y8218" s="8">
        <v>50</v>
      </c>
      <c r="Z8218" s="8">
        <v>60</v>
      </c>
      <c r="AA8218" s="8">
        <v>55</v>
      </c>
      <c r="AB8218" s="8">
        <v>20</v>
      </c>
      <c r="AC8218" s="8">
        <v>284</v>
      </c>
      <c r="AD8218" s="8">
        <v>197</v>
      </c>
      <c r="AE8218" s="8">
        <v>158</v>
      </c>
      <c r="AF8218" s="8">
        <v>362</v>
      </c>
      <c r="AG8218" s="8">
        <v>55</v>
      </c>
      <c r="AH8218" s="8">
        <v>392</v>
      </c>
    </row>
    <row r="8219" spans="1:34" x14ac:dyDescent="0.2">
      <c r="B8219" s="7">
        <v>0.4</v>
      </c>
      <c r="C8219" s="7">
        <v>0.4</v>
      </c>
      <c r="D8219" s="7">
        <v>0.41</v>
      </c>
      <c r="E8219" s="7">
        <v>0.4</v>
      </c>
      <c r="F8219" s="7">
        <v>0.33</v>
      </c>
      <c r="G8219" s="7">
        <v>0.5</v>
      </c>
      <c r="H8219" s="7">
        <v>0.43</v>
      </c>
      <c r="I8219" s="7">
        <v>0.43</v>
      </c>
      <c r="J8219" s="6" t="s">
        <v>94</v>
      </c>
      <c r="K8219" s="7">
        <v>0.44</v>
      </c>
      <c r="L8219" s="7">
        <v>0.43</v>
      </c>
      <c r="M8219" s="7">
        <v>0.46</v>
      </c>
      <c r="N8219" s="7">
        <v>0.44</v>
      </c>
      <c r="O8219" s="7">
        <v>0.46</v>
      </c>
      <c r="P8219" s="7">
        <v>0.34</v>
      </c>
      <c r="Q8219" s="7">
        <v>0.44</v>
      </c>
      <c r="R8219" s="7">
        <v>0.4</v>
      </c>
      <c r="S8219" s="7">
        <v>0.43</v>
      </c>
      <c r="T8219" s="7">
        <v>0.41</v>
      </c>
      <c r="U8219" s="7">
        <v>0.41</v>
      </c>
      <c r="V8219" s="7">
        <v>0.33</v>
      </c>
      <c r="W8219" s="7">
        <v>0.56999999999999995</v>
      </c>
      <c r="X8219" s="7">
        <v>0.39</v>
      </c>
      <c r="Y8219" s="7">
        <v>0.42</v>
      </c>
      <c r="Z8219" s="7">
        <v>0.4</v>
      </c>
      <c r="AA8219" s="7">
        <v>0.46</v>
      </c>
      <c r="AB8219" s="7">
        <v>0.26</v>
      </c>
      <c r="AC8219" s="7">
        <v>0.36</v>
      </c>
      <c r="AD8219" s="7">
        <v>0.56000000000000005</v>
      </c>
      <c r="AE8219" s="7">
        <v>0.37</v>
      </c>
      <c r="AF8219" s="7">
        <v>0.42</v>
      </c>
      <c r="AG8219" s="7">
        <v>0.35</v>
      </c>
      <c r="AH8219" s="7">
        <v>0.45</v>
      </c>
    </row>
    <row r="8220" spans="1:34" x14ac:dyDescent="0.2">
      <c r="B8220" s="6" t="s">
        <v>1722</v>
      </c>
      <c r="G8220" s="6" t="s">
        <v>210</v>
      </c>
      <c r="H8220" s="6" t="s">
        <v>935</v>
      </c>
      <c r="I8220" s="6" t="s">
        <v>92</v>
      </c>
      <c r="K8220" s="6" t="s">
        <v>92</v>
      </c>
      <c r="M8220" s="6" t="s">
        <v>92</v>
      </c>
      <c r="O8220" s="6" t="s">
        <v>92</v>
      </c>
      <c r="Q8220" s="6" t="s">
        <v>92</v>
      </c>
      <c r="R8220" s="6" t="s">
        <v>95</v>
      </c>
      <c r="S8220" s="6" t="s">
        <v>92</v>
      </c>
      <c r="W8220" s="6" t="s">
        <v>739</v>
      </c>
      <c r="AB8220" s="6" t="s">
        <v>95</v>
      </c>
      <c r="AD8220" s="6" t="s">
        <v>212</v>
      </c>
      <c r="AF8220" s="6" t="s">
        <v>558</v>
      </c>
      <c r="AH8220" s="6" t="s">
        <v>375</v>
      </c>
    </row>
    <row r="8221" spans="1:34" x14ac:dyDescent="0.2">
      <c r="A8221" s="6" t="s">
        <v>1687</v>
      </c>
    </row>
    <row r="8222" spans="1:34" x14ac:dyDescent="0.2">
      <c r="A8222" s="6" t="s">
        <v>1686</v>
      </c>
      <c r="B8222" s="8">
        <v>389</v>
      </c>
      <c r="C8222" s="8">
        <v>276</v>
      </c>
      <c r="D8222" s="8">
        <v>112</v>
      </c>
      <c r="E8222" s="8">
        <v>71</v>
      </c>
      <c r="F8222" s="8">
        <v>118</v>
      </c>
      <c r="G8222" s="8">
        <v>87</v>
      </c>
      <c r="H8222" s="8">
        <v>4</v>
      </c>
      <c r="I8222" s="8">
        <v>306</v>
      </c>
      <c r="J8222" s="6" t="s">
        <v>94</v>
      </c>
      <c r="K8222" s="8">
        <v>334</v>
      </c>
      <c r="L8222" s="8">
        <v>109</v>
      </c>
      <c r="M8222" s="8">
        <v>82</v>
      </c>
      <c r="N8222" s="8">
        <v>62</v>
      </c>
      <c r="O8222" s="8">
        <v>157</v>
      </c>
      <c r="P8222" s="8">
        <v>29</v>
      </c>
      <c r="Q8222" s="8">
        <v>181</v>
      </c>
      <c r="R8222" s="8">
        <v>5</v>
      </c>
      <c r="S8222" s="8">
        <v>290</v>
      </c>
      <c r="T8222" s="8">
        <v>42</v>
      </c>
      <c r="U8222" s="8">
        <v>37</v>
      </c>
      <c r="V8222" s="8">
        <v>33</v>
      </c>
      <c r="W8222" s="8">
        <v>46</v>
      </c>
      <c r="X8222" s="8">
        <v>37</v>
      </c>
      <c r="Y8222" s="8">
        <v>43</v>
      </c>
      <c r="Z8222" s="8">
        <v>60</v>
      </c>
      <c r="AA8222" s="8">
        <v>46</v>
      </c>
      <c r="AB8222" s="8">
        <v>13</v>
      </c>
      <c r="AC8222" s="8">
        <v>217</v>
      </c>
      <c r="AD8222" s="8">
        <v>158</v>
      </c>
      <c r="AE8222" s="8">
        <v>131</v>
      </c>
      <c r="AF8222" s="8">
        <v>291</v>
      </c>
      <c r="AG8222" s="8">
        <v>49</v>
      </c>
      <c r="AH8222" s="8">
        <v>307</v>
      </c>
    </row>
    <row r="8223" spans="1:34" x14ac:dyDescent="0.2">
      <c r="B8223" s="7">
        <v>0.31</v>
      </c>
      <c r="C8223" s="7">
        <v>0.3</v>
      </c>
      <c r="D8223" s="7">
        <v>0.34</v>
      </c>
      <c r="E8223" s="7">
        <v>0.32</v>
      </c>
      <c r="F8223" s="7">
        <v>0.27</v>
      </c>
      <c r="G8223" s="7">
        <v>0.33</v>
      </c>
      <c r="H8223" s="7">
        <v>0.24</v>
      </c>
      <c r="I8223" s="7">
        <v>0.36</v>
      </c>
      <c r="J8223" s="6" t="s">
        <v>94</v>
      </c>
      <c r="K8223" s="7">
        <v>0.36</v>
      </c>
      <c r="L8223" s="7">
        <v>0.3</v>
      </c>
      <c r="M8223" s="7">
        <v>0.38</v>
      </c>
      <c r="N8223" s="7">
        <v>0.32</v>
      </c>
      <c r="O8223" s="7">
        <v>0.39</v>
      </c>
      <c r="P8223" s="7">
        <v>0.24</v>
      </c>
      <c r="Q8223" s="7">
        <v>0.36</v>
      </c>
      <c r="R8223" s="7">
        <v>0.14000000000000001</v>
      </c>
      <c r="S8223" s="7">
        <v>0.35</v>
      </c>
      <c r="T8223" s="7">
        <v>0.27</v>
      </c>
      <c r="U8223" s="7">
        <v>0.28000000000000003</v>
      </c>
      <c r="V8223" s="7">
        <v>0.21</v>
      </c>
      <c r="W8223" s="7">
        <v>0.49</v>
      </c>
      <c r="X8223" s="7">
        <v>0.28000000000000003</v>
      </c>
      <c r="Y8223" s="7">
        <v>0.36</v>
      </c>
      <c r="Z8223" s="7">
        <v>0.4</v>
      </c>
      <c r="AA8223" s="7">
        <v>0.38</v>
      </c>
      <c r="AB8223" s="7">
        <v>0.17</v>
      </c>
      <c r="AC8223" s="7">
        <v>0.27</v>
      </c>
      <c r="AD8223" s="7">
        <v>0.45</v>
      </c>
      <c r="AE8223" s="7">
        <v>0.31</v>
      </c>
      <c r="AF8223" s="7">
        <v>0.34</v>
      </c>
      <c r="AG8223" s="7">
        <v>0.31</v>
      </c>
      <c r="AH8223" s="7">
        <v>0.35</v>
      </c>
    </row>
    <row r="8224" spans="1:34" x14ac:dyDescent="0.2">
      <c r="B8224" s="6" t="s">
        <v>1721</v>
      </c>
      <c r="H8224" s="6" t="s">
        <v>935</v>
      </c>
      <c r="I8224" s="6" t="s">
        <v>92</v>
      </c>
      <c r="K8224" s="6" t="s">
        <v>92</v>
      </c>
      <c r="M8224" s="6" t="s">
        <v>109</v>
      </c>
      <c r="O8224" s="6" t="s">
        <v>92</v>
      </c>
      <c r="Q8224" s="6" t="s">
        <v>107</v>
      </c>
      <c r="R8224" s="6" t="s">
        <v>95</v>
      </c>
      <c r="S8224" s="6" t="s">
        <v>106</v>
      </c>
      <c r="W8224" s="6" t="s">
        <v>739</v>
      </c>
      <c r="Z8224" s="6" t="s">
        <v>92</v>
      </c>
      <c r="AB8224" s="6" t="s">
        <v>95</v>
      </c>
      <c r="AD8224" s="6" t="s">
        <v>212</v>
      </c>
      <c r="AF8224" s="6" t="s">
        <v>92</v>
      </c>
      <c r="AH8224" s="6" t="s">
        <v>396</v>
      </c>
    </row>
    <row r="8225" spans="1:34" x14ac:dyDescent="0.2">
      <c r="A8225" s="6" t="s">
        <v>1661</v>
      </c>
      <c r="B8225" s="8">
        <v>34</v>
      </c>
      <c r="C8225" s="8">
        <v>24</v>
      </c>
      <c r="D8225" s="8">
        <v>11</v>
      </c>
      <c r="E8225" s="8">
        <v>5</v>
      </c>
      <c r="F8225" s="8">
        <v>12</v>
      </c>
      <c r="G8225" s="8">
        <v>7</v>
      </c>
      <c r="H8225" s="6" t="s">
        <v>94</v>
      </c>
      <c r="I8225" s="8">
        <v>30</v>
      </c>
      <c r="J8225" s="6" t="s">
        <v>94</v>
      </c>
      <c r="K8225" s="8">
        <v>30</v>
      </c>
      <c r="L8225" s="8">
        <v>12</v>
      </c>
      <c r="M8225" s="8">
        <v>9</v>
      </c>
      <c r="N8225" s="8">
        <v>4</v>
      </c>
      <c r="O8225" s="8">
        <v>14</v>
      </c>
      <c r="P8225" s="8">
        <v>1</v>
      </c>
      <c r="Q8225" s="8">
        <v>18</v>
      </c>
      <c r="R8225" s="8">
        <v>1</v>
      </c>
      <c r="S8225" s="8">
        <v>24</v>
      </c>
      <c r="T8225" s="8">
        <v>4</v>
      </c>
      <c r="U8225" s="8">
        <v>4</v>
      </c>
      <c r="V8225" s="8">
        <v>3</v>
      </c>
      <c r="W8225" s="8">
        <v>7</v>
      </c>
      <c r="X8225" s="8">
        <v>3</v>
      </c>
      <c r="Y8225" s="8">
        <v>3</v>
      </c>
      <c r="Z8225" s="8">
        <v>3</v>
      </c>
      <c r="AA8225" s="8">
        <v>1</v>
      </c>
      <c r="AB8225" s="6" t="s">
        <v>94</v>
      </c>
      <c r="AC8225" s="8">
        <v>20</v>
      </c>
      <c r="AD8225" s="8">
        <v>14</v>
      </c>
      <c r="AE8225" s="8">
        <v>8</v>
      </c>
      <c r="AF8225" s="8">
        <v>23</v>
      </c>
      <c r="AG8225" s="8">
        <v>2</v>
      </c>
      <c r="AH8225" s="8">
        <v>28</v>
      </c>
    </row>
    <row r="8226" spans="1:34" x14ac:dyDescent="0.2">
      <c r="B8226" s="7">
        <v>0.03</v>
      </c>
      <c r="C8226" s="7">
        <v>0.03</v>
      </c>
      <c r="D8226" s="7">
        <v>0.03</v>
      </c>
      <c r="E8226" s="7">
        <v>0.02</v>
      </c>
      <c r="F8226" s="7">
        <v>0.03</v>
      </c>
      <c r="G8226" s="7">
        <v>0.03</v>
      </c>
      <c r="H8226" s="6" t="s">
        <v>94</v>
      </c>
      <c r="I8226" s="7">
        <v>0.03</v>
      </c>
      <c r="J8226" s="6" t="s">
        <v>94</v>
      </c>
      <c r="K8226" s="7">
        <v>0.03</v>
      </c>
      <c r="L8226" s="7">
        <v>0.03</v>
      </c>
      <c r="M8226" s="7">
        <v>0.04</v>
      </c>
      <c r="N8226" s="7">
        <v>0.02</v>
      </c>
      <c r="O8226" s="7">
        <v>0.03</v>
      </c>
      <c r="P8226" s="7">
        <v>0.01</v>
      </c>
      <c r="Q8226" s="7">
        <v>0.04</v>
      </c>
      <c r="R8226" s="7">
        <v>0.02</v>
      </c>
      <c r="S8226" s="7">
        <v>0.03</v>
      </c>
      <c r="T8226" s="7">
        <v>0.02</v>
      </c>
      <c r="U8226" s="7">
        <v>0.03</v>
      </c>
      <c r="V8226" s="7">
        <v>0.02</v>
      </c>
      <c r="W8226" s="7">
        <v>7.0000000000000007E-2</v>
      </c>
      <c r="X8226" s="7">
        <v>0.02</v>
      </c>
      <c r="Y8226" s="7">
        <v>0.02</v>
      </c>
      <c r="Z8226" s="7">
        <v>0.02</v>
      </c>
      <c r="AA8226" s="7">
        <v>0.01</v>
      </c>
      <c r="AB8226" s="6" t="s">
        <v>94</v>
      </c>
      <c r="AC8226" s="7">
        <v>0.02</v>
      </c>
      <c r="AD8226" s="7">
        <v>0.04</v>
      </c>
      <c r="AE8226" s="7">
        <v>0.02</v>
      </c>
      <c r="AF8226" s="7">
        <v>0.03</v>
      </c>
      <c r="AG8226" s="7">
        <v>0.01</v>
      </c>
      <c r="AH8226" s="7">
        <v>0.03</v>
      </c>
    </row>
    <row r="8227" spans="1:34" x14ac:dyDescent="0.2">
      <c r="H8227" s="6" t="s">
        <v>935</v>
      </c>
      <c r="I8227" s="6" t="s">
        <v>92</v>
      </c>
      <c r="R8227" s="6" t="s">
        <v>95</v>
      </c>
      <c r="W8227" s="6" t="s">
        <v>739</v>
      </c>
      <c r="AB8227" s="6" t="s">
        <v>95</v>
      </c>
    </row>
    <row r="8228" spans="1:34" x14ac:dyDescent="0.2">
      <c r="A8228" s="6" t="s">
        <v>93</v>
      </c>
      <c r="B8228" s="8">
        <v>41</v>
      </c>
      <c r="C8228" s="8">
        <v>31</v>
      </c>
      <c r="D8228" s="8">
        <v>8</v>
      </c>
      <c r="E8228" s="8">
        <v>7</v>
      </c>
      <c r="F8228" s="8">
        <v>15</v>
      </c>
      <c r="G8228" s="8">
        <v>9</v>
      </c>
      <c r="H8228" s="8">
        <v>2</v>
      </c>
      <c r="I8228" s="8">
        <v>13</v>
      </c>
      <c r="J8228" s="6" t="s">
        <v>94</v>
      </c>
      <c r="K8228" s="8">
        <v>17</v>
      </c>
      <c r="L8228" s="8">
        <v>7</v>
      </c>
      <c r="M8228" s="8">
        <v>8</v>
      </c>
      <c r="N8228" s="8">
        <v>2</v>
      </c>
      <c r="O8228" s="8">
        <v>14</v>
      </c>
      <c r="P8228" s="8">
        <v>2</v>
      </c>
      <c r="Q8228" s="8">
        <v>15</v>
      </c>
      <c r="R8228" s="6" t="s">
        <v>94</v>
      </c>
      <c r="S8228" s="8">
        <v>21</v>
      </c>
      <c r="T8228" s="8">
        <v>4</v>
      </c>
      <c r="U8228" s="8">
        <v>2</v>
      </c>
      <c r="V8228" s="8">
        <v>4</v>
      </c>
      <c r="W8228" s="6" t="s">
        <v>94</v>
      </c>
      <c r="X8228" s="6" t="s">
        <v>94</v>
      </c>
      <c r="Y8228" s="8">
        <v>1</v>
      </c>
      <c r="Z8228" s="8">
        <v>3</v>
      </c>
      <c r="AA8228" s="8">
        <v>5</v>
      </c>
      <c r="AB8228" s="8">
        <v>2</v>
      </c>
      <c r="AC8228" s="8">
        <v>16</v>
      </c>
      <c r="AD8228" s="8">
        <v>3</v>
      </c>
      <c r="AE8228" s="8">
        <v>5</v>
      </c>
      <c r="AF8228" s="8">
        <v>13</v>
      </c>
      <c r="AG8228" s="8">
        <v>3</v>
      </c>
      <c r="AH8228" s="8">
        <v>8</v>
      </c>
    </row>
    <row r="8229" spans="1:34" x14ac:dyDescent="0.2">
      <c r="B8229" s="7">
        <v>0.03</v>
      </c>
      <c r="C8229" s="7">
        <v>0.03</v>
      </c>
      <c r="D8229" s="7">
        <v>0.02</v>
      </c>
      <c r="E8229" s="7">
        <v>0.03</v>
      </c>
      <c r="F8229" s="7">
        <v>0.03</v>
      </c>
      <c r="G8229" s="7">
        <v>0.03</v>
      </c>
      <c r="H8229" s="7">
        <v>0.1</v>
      </c>
      <c r="I8229" s="7">
        <v>0.01</v>
      </c>
      <c r="J8229" s="6" t="s">
        <v>94</v>
      </c>
      <c r="K8229" s="7">
        <v>0.02</v>
      </c>
      <c r="L8229" s="7">
        <v>0.02</v>
      </c>
      <c r="M8229" s="7">
        <v>0.04</v>
      </c>
      <c r="N8229" s="7">
        <v>0.01</v>
      </c>
      <c r="O8229" s="7">
        <v>0.04</v>
      </c>
      <c r="P8229" s="7">
        <v>0.02</v>
      </c>
      <c r="Q8229" s="7">
        <v>0.03</v>
      </c>
      <c r="R8229" s="6" t="s">
        <v>94</v>
      </c>
      <c r="S8229" s="7">
        <v>0.03</v>
      </c>
      <c r="T8229" s="7">
        <v>0.03</v>
      </c>
      <c r="U8229" s="7">
        <v>0.01</v>
      </c>
      <c r="V8229" s="7">
        <v>0.03</v>
      </c>
      <c r="W8229" s="6" t="s">
        <v>94</v>
      </c>
      <c r="X8229" s="6" t="s">
        <v>94</v>
      </c>
      <c r="Y8229" s="7">
        <v>0.01</v>
      </c>
      <c r="Z8229" s="7">
        <v>0.02</v>
      </c>
      <c r="AA8229" s="7">
        <v>0.04</v>
      </c>
      <c r="AB8229" s="7">
        <v>0.02</v>
      </c>
      <c r="AC8229" s="7">
        <v>0.02</v>
      </c>
      <c r="AD8229" s="7">
        <v>0.01</v>
      </c>
      <c r="AE8229" s="7">
        <v>0.01</v>
      </c>
      <c r="AF8229" s="7">
        <v>0.02</v>
      </c>
      <c r="AG8229" s="7">
        <v>0.02</v>
      </c>
      <c r="AH8229" s="7">
        <v>0.01</v>
      </c>
    </row>
    <row r="8230" spans="1:34" x14ac:dyDescent="0.2">
      <c r="B8230" s="6" t="s">
        <v>1720</v>
      </c>
      <c r="H8230" s="6" t="s">
        <v>935</v>
      </c>
      <c r="R8230" s="6" t="s">
        <v>95</v>
      </c>
      <c r="W8230" s="6" t="s">
        <v>95</v>
      </c>
      <c r="AB8230" s="6" t="s">
        <v>95</v>
      </c>
    </row>
    <row r="8232" spans="1:34" x14ac:dyDescent="0.2">
      <c r="A8232" s="6" t="s">
        <v>97</v>
      </c>
    </row>
    <row r="8234" spans="1:34" x14ac:dyDescent="0.2">
      <c r="A8234" s="6" t="s">
        <v>101</v>
      </c>
    </row>
    <row r="8235" spans="1:34" x14ac:dyDescent="0.2">
      <c r="A8235" s="6" t="s">
        <v>100</v>
      </c>
    </row>
    <row r="8237" spans="1:34" x14ac:dyDescent="0.2">
      <c r="A8237" s="8">
        <v>122</v>
      </c>
    </row>
    <row r="8242" spans="1:26" x14ac:dyDescent="0.2">
      <c r="A8242" s="9" t="s">
        <v>0</v>
      </c>
    </row>
    <row r="8244" spans="1:26" x14ac:dyDescent="0.2">
      <c r="A8244" s="9" t="s">
        <v>1</v>
      </c>
    </row>
    <row r="8245" spans="1:26" x14ac:dyDescent="0.2">
      <c r="A8245" s="9" t="s">
        <v>2</v>
      </c>
    </row>
    <row r="8246" spans="1:26" x14ac:dyDescent="0.2">
      <c r="A8246" s="9" t="s">
        <v>3</v>
      </c>
    </row>
    <row r="8247" spans="1:26" x14ac:dyDescent="0.2">
      <c r="A8247" s="9" t="s">
        <v>4</v>
      </c>
    </row>
    <row r="8249" spans="1:26" x14ac:dyDescent="0.2">
      <c r="A8249" s="9" t="s">
        <v>5</v>
      </c>
    </row>
    <row r="8250" spans="1:26" x14ac:dyDescent="0.2">
      <c r="A8250" s="6" t="s">
        <v>1733</v>
      </c>
    </row>
    <row r="8251" spans="1:26" x14ac:dyDescent="0.2">
      <c r="A8251" s="6" t="s">
        <v>1732</v>
      </c>
    </row>
    <row r="8253" spans="1:26" x14ac:dyDescent="0.2">
      <c r="D8253" s="9" t="s">
        <v>8</v>
      </c>
      <c r="G8253" s="9" t="s">
        <v>9</v>
      </c>
      <c r="L8253" s="9" t="s">
        <v>10</v>
      </c>
      <c r="P8253" s="9" t="s">
        <v>11</v>
      </c>
      <c r="T8253" s="9" t="s">
        <v>12</v>
      </c>
      <c r="X8253" s="9" t="s">
        <v>13</v>
      </c>
    </row>
    <row r="8254" spans="1:26" x14ac:dyDescent="0.2">
      <c r="R8254" s="9" t="s">
        <v>14</v>
      </c>
      <c r="T8254" s="9" t="s">
        <v>15</v>
      </c>
      <c r="U8254" s="9" t="s">
        <v>16</v>
      </c>
    </row>
    <row r="8255" spans="1:26" x14ac:dyDescent="0.2">
      <c r="R8255" s="9" t="s">
        <v>17</v>
      </c>
      <c r="S8255" s="9" t="s">
        <v>18</v>
      </c>
      <c r="T8255" s="9" t="s">
        <v>19</v>
      </c>
      <c r="U8255" s="9" t="s">
        <v>20</v>
      </c>
      <c r="X8255" s="9" t="s">
        <v>21</v>
      </c>
      <c r="Y8255" s="9" t="s">
        <v>22</v>
      </c>
      <c r="Z8255" s="9" t="s">
        <v>23</v>
      </c>
    </row>
    <row r="8256" spans="1:26" x14ac:dyDescent="0.2">
      <c r="B8256" s="9" t="s">
        <v>24</v>
      </c>
      <c r="C8256" s="9" t="s">
        <v>25</v>
      </c>
      <c r="D8256" s="9" t="s">
        <v>26</v>
      </c>
      <c r="E8256" s="9" t="s">
        <v>27</v>
      </c>
      <c r="F8256" s="9" t="s">
        <v>28</v>
      </c>
      <c r="G8256" s="9" t="s">
        <v>29</v>
      </c>
      <c r="H8256" s="9" t="s">
        <v>30</v>
      </c>
      <c r="I8256" s="9" t="s">
        <v>31</v>
      </c>
      <c r="J8256" s="9" t="s">
        <v>32</v>
      </c>
      <c r="K8256" s="9" t="s">
        <v>33</v>
      </c>
      <c r="L8256" s="9" t="s">
        <v>34</v>
      </c>
      <c r="M8256" s="9" t="s">
        <v>35</v>
      </c>
      <c r="N8256" s="9" t="s">
        <v>36</v>
      </c>
      <c r="O8256" s="9" t="s">
        <v>37</v>
      </c>
      <c r="P8256" s="9" t="s">
        <v>38</v>
      </c>
      <c r="Q8256" s="9" t="s">
        <v>39</v>
      </c>
      <c r="R8256" s="10">
        <v>12</v>
      </c>
      <c r="S8256" s="9" t="s">
        <v>40</v>
      </c>
      <c r="T8256" s="9" t="s">
        <v>41</v>
      </c>
      <c r="U8256" s="9" t="s">
        <v>42</v>
      </c>
      <c r="V8256" s="9" t="s">
        <v>43</v>
      </c>
      <c r="W8256" s="9" t="s">
        <v>44</v>
      </c>
      <c r="X8256" s="9" t="s">
        <v>45</v>
      </c>
      <c r="Y8256" s="9" t="s">
        <v>46</v>
      </c>
      <c r="Z8256" s="9" t="s">
        <v>46</v>
      </c>
    </row>
    <row r="8257" spans="1:26" x14ac:dyDescent="0.2">
      <c r="B8257" s="9" t="s">
        <v>47</v>
      </c>
      <c r="C8257" s="9" t="s">
        <v>48</v>
      </c>
      <c r="D8257" s="9" t="s">
        <v>49</v>
      </c>
      <c r="E8257" s="9" t="s">
        <v>50</v>
      </c>
      <c r="F8257" s="9" t="s">
        <v>51</v>
      </c>
      <c r="G8257" s="9" t="s">
        <v>52</v>
      </c>
      <c r="H8257" s="9" t="s">
        <v>53</v>
      </c>
      <c r="I8257" s="9" t="s">
        <v>54</v>
      </c>
      <c r="J8257" s="9" t="s">
        <v>55</v>
      </c>
      <c r="K8257" s="9" t="s">
        <v>56</v>
      </c>
      <c r="L8257" s="9" t="s">
        <v>57</v>
      </c>
      <c r="M8257" s="9" t="s">
        <v>58</v>
      </c>
      <c r="N8257" s="9" t="s">
        <v>59</v>
      </c>
      <c r="O8257" s="9" t="s">
        <v>60</v>
      </c>
      <c r="P8257" s="9" t="s">
        <v>61</v>
      </c>
      <c r="Q8257" s="9" t="s">
        <v>62</v>
      </c>
      <c r="R8257" s="9" t="s">
        <v>63</v>
      </c>
      <c r="S8257" s="9" t="s">
        <v>64</v>
      </c>
      <c r="T8257" s="9" t="s">
        <v>65</v>
      </c>
      <c r="U8257" s="9" t="s">
        <v>66</v>
      </c>
      <c r="V8257" s="9" t="s">
        <v>67</v>
      </c>
      <c r="W8257" s="9" t="s">
        <v>68</v>
      </c>
      <c r="X8257" s="9" t="s">
        <v>69</v>
      </c>
      <c r="Y8257" s="9" t="s">
        <v>70</v>
      </c>
      <c r="Z8257" s="9" t="s">
        <v>71</v>
      </c>
    </row>
    <row r="8258" spans="1:26" x14ac:dyDescent="0.2">
      <c r="A8258" s="6" t="s">
        <v>72</v>
      </c>
      <c r="B8258" s="8">
        <v>106</v>
      </c>
      <c r="C8258" s="8">
        <v>48</v>
      </c>
      <c r="D8258" s="8">
        <v>58</v>
      </c>
      <c r="E8258" s="8">
        <v>8</v>
      </c>
      <c r="F8258" s="8">
        <v>25</v>
      </c>
      <c r="G8258" s="8">
        <v>20</v>
      </c>
      <c r="H8258" s="8">
        <v>26</v>
      </c>
      <c r="I8258" s="8">
        <v>27</v>
      </c>
      <c r="J8258" s="8">
        <v>31</v>
      </c>
      <c r="K8258" s="8">
        <v>25</v>
      </c>
      <c r="L8258" s="8">
        <v>17</v>
      </c>
      <c r="M8258" s="8">
        <v>33</v>
      </c>
      <c r="N8258" s="8">
        <v>30</v>
      </c>
      <c r="O8258" s="8">
        <v>35</v>
      </c>
      <c r="P8258" s="8">
        <v>18</v>
      </c>
      <c r="Q8258" s="8">
        <v>23</v>
      </c>
      <c r="R8258" s="8">
        <v>26</v>
      </c>
      <c r="S8258" s="8">
        <v>22</v>
      </c>
      <c r="T8258" s="8">
        <v>53</v>
      </c>
      <c r="U8258" s="8">
        <v>5</v>
      </c>
      <c r="V8258" s="8">
        <v>45</v>
      </c>
      <c r="W8258" s="8">
        <v>10</v>
      </c>
      <c r="X8258" s="8">
        <v>10</v>
      </c>
      <c r="Y8258" s="8">
        <v>65</v>
      </c>
      <c r="Z8258" s="8">
        <v>37</v>
      </c>
    </row>
    <row r="8259" spans="1:26" x14ac:dyDescent="0.2">
      <c r="A8259" s="6" t="s">
        <v>73</v>
      </c>
      <c r="B8259" s="8">
        <v>108</v>
      </c>
      <c r="C8259" s="8">
        <v>49</v>
      </c>
      <c r="D8259" s="8">
        <v>58</v>
      </c>
      <c r="E8259" s="8">
        <v>8</v>
      </c>
      <c r="F8259" s="8">
        <v>25</v>
      </c>
      <c r="G8259" s="8">
        <v>20</v>
      </c>
      <c r="H8259" s="8">
        <v>26</v>
      </c>
      <c r="I8259" s="8">
        <v>28</v>
      </c>
      <c r="J8259" s="8">
        <v>28</v>
      </c>
      <c r="K8259" s="8">
        <v>24</v>
      </c>
      <c r="L8259" s="8">
        <v>21</v>
      </c>
      <c r="M8259" s="8">
        <v>35</v>
      </c>
      <c r="N8259" s="8">
        <v>33</v>
      </c>
      <c r="O8259" s="8">
        <v>34</v>
      </c>
      <c r="P8259" s="8">
        <v>19</v>
      </c>
      <c r="Q8259" s="8">
        <v>22</v>
      </c>
      <c r="R8259" s="8">
        <v>26</v>
      </c>
      <c r="S8259" s="8">
        <v>23</v>
      </c>
      <c r="T8259" s="8">
        <v>52</v>
      </c>
      <c r="U8259" s="8">
        <v>6</v>
      </c>
      <c r="V8259" s="8">
        <v>46</v>
      </c>
      <c r="W8259" s="8">
        <v>10</v>
      </c>
      <c r="X8259" s="8">
        <v>10</v>
      </c>
      <c r="Y8259" s="8">
        <v>65</v>
      </c>
      <c r="Z8259" s="8">
        <v>38</v>
      </c>
    </row>
    <row r="8260" spans="1:26" x14ac:dyDescent="0.2">
      <c r="A8260" s="6" t="s">
        <v>1679</v>
      </c>
      <c r="B8260" s="8">
        <v>50</v>
      </c>
      <c r="C8260" s="8">
        <v>30</v>
      </c>
      <c r="D8260" s="8">
        <v>20</v>
      </c>
      <c r="E8260" s="8">
        <v>4</v>
      </c>
      <c r="F8260" s="8">
        <v>7</v>
      </c>
      <c r="G8260" s="8">
        <v>7</v>
      </c>
      <c r="H8260" s="8">
        <v>15</v>
      </c>
      <c r="I8260" s="8">
        <v>17</v>
      </c>
      <c r="J8260" s="8">
        <v>14</v>
      </c>
      <c r="K8260" s="8">
        <v>12</v>
      </c>
      <c r="L8260" s="8">
        <v>13</v>
      </c>
      <c r="M8260" s="8">
        <v>11</v>
      </c>
      <c r="N8260" s="8">
        <v>13</v>
      </c>
      <c r="O8260" s="8">
        <v>15</v>
      </c>
      <c r="P8260" s="8">
        <v>8</v>
      </c>
      <c r="Q8260" s="8">
        <v>13</v>
      </c>
      <c r="R8260" s="8">
        <v>12</v>
      </c>
      <c r="S8260" s="8">
        <v>10</v>
      </c>
      <c r="T8260" s="8">
        <v>25</v>
      </c>
      <c r="U8260" s="8">
        <v>2</v>
      </c>
      <c r="V8260" s="8">
        <v>21</v>
      </c>
      <c r="W8260" s="8">
        <v>3</v>
      </c>
      <c r="X8260" s="8">
        <v>7</v>
      </c>
      <c r="Y8260" s="8">
        <v>31</v>
      </c>
      <c r="Z8260" s="8">
        <v>18</v>
      </c>
    </row>
    <row r="8261" spans="1:26" x14ac:dyDescent="0.2">
      <c r="B8261" s="7">
        <v>0.47</v>
      </c>
      <c r="C8261" s="7">
        <v>0.62</v>
      </c>
      <c r="D8261" s="7">
        <v>0.34</v>
      </c>
      <c r="E8261" s="7">
        <v>0.51</v>
      </c>
      <c r="F8261" s="7">
        <v>0.28999999999999998</v>
      </c>
      <c r="G8261" s="7">
        <v>0.36</v>
      </c>
      <c r="H8261" s="7">
        <v>0.56000000000000005</v>
      </c>
      <c r="I8261" s="7">
        <v>0.6</v>
      </c>
      <c r="J8261" s="7">
        <v>0.49</v>
      </c>
      <c r="K8261" s="7">
        <v>0.52</v>
      </c>
      <c r="L8261" s="7">
        <v>0.64</v>
      </c>
      <c r="M8261" s="7">
        <v>0.31</v>
      </c>
      <c r="N8261" s="7">
        <v>0.4</v>
      </c>
      <c r="O8261" s="7">
        <v>0.45</v>
      </c>
      <c r="P8261" s="7">
        <v>0.44</v>
      </c>
      <c r="Q8261" s="7">
        <v>0.61</v>
      </c>
      <c r="R8261" s="7">
        <v>0.48</v>
      </c>
      <c r="S8261" s="7">
        <v>0.42</v>
      </c>
      <c r="T8261" s="7">
        <v>0.49</v>
      </c>
      <c r="U8261" s="7">
        <v>0.4</v>
      </c>
      <c r="V8261" s="7">
        <v>0.45</v>
      </c>
      <c r="W8261" s="7">
        <v>0.27</v>
      </c>
      <c r="X8261" s="7">
        <v>0.73</v>
      </c>
      <c r="Y8261" s="7">
        <v>0.47</v>
      </c>
      <c r="Z8261" s="7">
        <v>0.47</v>
      </c>
    </row>
    <row r="8262" spans="1:26" x14ac:dyDescent="0.2">
      <c r="B8262" s="6" t="s">
        <v>1731</v>
      </c>
      <c r="C8262" s="6" t="s">
        <v>1730</v>
      </c>
      <c r="D8262" s="6" t="s">
        <v>95</v>
      </c>
      <c r="E8262" s="6" t="s">
        <v>935</v>
      </c>
      <c r="F8262" s="6" t="s">
        <v>935</v>
      </c>
      <c r="G8262" s="6" t="s">
        <v>935</v>
      </c>
      <c r="H8262" s="6" t="s">
        <v>935</v>
      </c>
      <c r="I8262" s="6" t="s">
        <v>935</v>
      </c>
      <c r="J8262" s="6" t="s">
        <v>95</v>
      </c>
      <c r="K8262" s="6" t="s">
        <v>935</v>
      </c>
      <c r="L8262" s="6" t="s">
        <v>935</v>
      </c>
      <c r="M8262" s="6" t="s">
        <v>95</v>
      </c>
      <c r="N8262" s="6" t="s">
        <v>935</v>
      </c>
      <c r="O8262" s="6" t="s">
        <v>95</v>
      </c>
      <c r="P8262" s="6" t="s">
        <v>935</v>
      </c>
      <c r="Q8262" s="6" t="s">
        <v>935</v>
      </c>
      <c r="R8262" s="6" t="s">
        <v>935</v>
      </c>
      <c r="S8262" s="6" t="s">
        <v>935</v>
      </c>
      <c r="T8262" s="6" t="s">
        <v>95</v>
      </c>
      <c r="U8262" s="6" t="s">
        <v>935</v>
      </c>
      <c r="V8262" s="6" t="s">
        <v>95</v>
      </c>
      <c r="W8262" s="6" t="s">
        <v>935</v>
      </c>
      <c r="X8262" s="6" t="s">
        <v>935</v>
      </c>
      <c r="Y8262" s="6" t="s">
        <v>95</v>
      </c>
      <c r="Z8262" s="6" t="s">
        <v>95</v>
      </c>
    </row>
    <row r="8263" spans="1:26" x14ac:dyDescent="0.2">
      <c r="A8263" s="6" t="s">
        <v>1689</v>
      </c>
    </row>
    <row r="8264" spans="1:26" x14ac:dyDescent="0.2">
      <c r="A8264" s="6" t="s">
        <v>1257</v>
      </c>
      <c r="B8264" s="8">
        <v>49</v>
      </c>
      <c r="C8264" s="8">
        <v>29</v>
      </c>
      <c r="D8264" s="8">
        <v>20</v>
      </c>
      <c r="E8264" s="8">
        <v>4</v>
      </c>
      <c r="F8264" s="8">
        <v>5</v>
      </c>
      <c r="G8264" s="8">
        <v>9</v>
      </c>
      <c r="H8264" s="8">
        <v>14</v>
      </c>
      <c r="I8264" s="8">
        <v>17</v>
      </c>
      <c r="J8264" s="8">
        <v>13</v>
      </c>
      <c r="K8264" s="8">
        <v>11</v>
      </c>
      <c r="L8264" s="8">
        <v>11</v>
      </c>
      <c r="M8264" s="8">
        <v>14</v>
      </c>
      <c r="N8264" s="8">
        <v>14</v>
      </c>
      <c r="O8264" s="8">
        <v>15</v>
      </c>
      <c r="P8264" s="8">
        <v>8</v>
      </c>
      <c r="Q8264" s="8">
        <v>12</v>
      </c>
      <c r="R8264" s="8">
        <v>12</v>
      </c>
      <c r="S8264" s="8">
        <v>7</v>
      </c>
      <c r="T8264" s="8">
        <v>27</v>
      </c>
      <c r="U8264" s="8">
        <v>3</v>
      </c>
      <c r="V8264" s="8">
        <v>20</v>
      </c>
      <c r="W8264" s="8">
        <v>6</v>
      </c>
      <c r="X8264" s="8">
        <v>5</v>
      </c>
      <c r="Y8264" s="8">
        <v>31</v>
      </c>
      <c r="Z8264" s="8">
        <v>17</v>
      </c>
    </row>
    <row r="8265" spans="1:26" x14ac:dyDescent="0.2">
      <c r="B8265" s="7">
        <v>0.46</v>
      </c>
      <c r="C8265" s="7">
        <v>0.59</v>
      </c>
      <c r="D8265" s="7">
        <v>0.35</v>
      </c>
      <c r="E8265" s="7">
        <v>0.48</v>
      </c>
      <c r="F8265" s="7">
        <v>0.21</v>
      </c>
      <c r="G8265" s="7">
        <v>0.43</v>
      </c>
      <c r="H8265" s="7">
        <v>0.53</v>
      </c>
      <c r="I8265" s="7">
        <v>0.61</v>
      </c>
      <c r="J8265" s="7">
        <v>0.45</v>
      </c>
      <c r="K8265" s="7">
        <v>0.47</v>
      </c>
      <c r="L8265" s="7">
        <v>0.52</v>
      </c>
      <c r="M8265" s="7">
        <v>0.41</v>
      </c>
      <c r="N8265" s="7">
        <v>0.42</v>
      </c>
      <c r="O8265" s="7">
        <v>0.44</v>
      </c>
      <c r="P8265" s="7">
        <v>0.44</v>
      </c>
      <c r="Q8265" s="7">
        <v>0.55000000000000004</v>
      </c>
      <c r="R8265" s="7">
        <v>0.47</v>
      </c>
      <c r="S8265" s="7">
        <v>0.31</v>
      </c>
      <c r="T8265" s="7">
        <v>0.52</v>
      </c>
      <c r="U8265" s="7">
        <v>0.45</v>
      </c>
      <c r="V8265" s="7">
        <v>0.43</v>
      </c>
      <c r="W8265" s="7">
        <v>0.63</v>
      </c>
      <c r="X8265" s="7">
        <v>0.55000000000000004</v>
      </c>
      <c r="Y8265" s="7">
        <v>0.48</v>
      </c>
      <c r="Z8265" s="7">
        <v>0.44</v>
      </c>
    </row>
    <row r="8266" spans="1:26" x14ac:dyDescent="0.2">
      <c r="B8266" s="6" t="s">
        <v>415</v>
      </c>
      <c r="C8266" s="6" t="s">
        <v>1730</v>
      </c>
      <c r="D8266" s="6" t="s">
        <v>95</v>
      </c>
      <c r="E8266" s="6" t="s">
        <v>935</v>
      </c>
      <c r="F8266" s="6" t="s">
        <v>935</v>
      </c>
      <c r="G8266" s="6" t="s">
        <v>935</v>
      </c>
      <c r="H8266" s="6" t="s">
        <v>935</v>
      </c>
      <c r="I8266" s="6" t="s">
        <v>935</v>
      </c>
      <c r="J8266" s="6" t="s">
        <v>95</v>
      </c>
      <c r="K8266" s="6" t="s">
        <v>935</v>
      </c>
      <c r="L8266" s="6" t="s">
        <v>935</v>
      </c>
      <c r="M8266" s="6" t="s">
        <v>95</v>
      </c>
      <c r="N8266" s="6" t="s">
        <v>935</v>
      </c>
      <c r="O8266" s="6" t="s">
        <v>95</v>
      </c>
      <c r="P8266" s="6" t="s">
        <v>935</v>
      </c>
      <c r="Q8266" s="6" t="s">
        <v>935</v>
      </c>
      <c r="R8266" s="6" t="s">
        <v>935</v>
      </c>
      <c r="S8266" s="6" t="s">
        <v>935</v>
      </c>
      <c r="T8266" s="6" t="s">
        <v>95</v>
      </c>
      <c r="U8266" s="6" t="s">
        <v>935</v>
      </c>
      <c r="V8266" s="6" t="s">
        <v>95</v>
      </c>
      <c r="W8266" s="6" t="s">
        <v>935</v>
      </c>
      <c r="X8266" s="6" t="s">
        <v>935</v>
      </c>
      <c r="Y8266" s="6" t="s">
        <v>95</v>
      </c>
      <c r="Z8266" s="6" t="s">
        <v>95</v>
      </c>
    </row>
    <row r="8267" spans="1:26" x14ac:dyDescent="0.2">
      <c r="A8267" s="6" t="s">
        <v>1693</v>
      </c>
      <c r="B8267" s="8">
        <v>48</v>
      </c>
      <c r="C8267" s="8">
        <v>25</v>
      </c>
      <c r="D8267" s="8">
        <v>23</v>
      </c>
      <c r="E8267" s="8">
        <v>2</v>
      </c>
      <c r="F8267" s="8">
        <v>6</v>
      </c>
      <c r="G8267" s="8">
        <v>11</v>
      </c>
      <c r="H8267" s="8">
        <v>15</v>
      </c>
      <c r="I8267" s="8">
        <v>15</v>
      </c>
      <c r="J8267" s="8">
        <v>14</v>
      </c>
      <c r="K8267" s="8">
        <v>10</v>
      </c>
      <c r="L8267" s="8">
        <v>14</v>
      </c>
      <c r="M8267" s="8">
        <v>10</v>
      </c>
      <c r="N8267" s="8">
        <v>12</v>
      </c>
      <c r="O8267" s="8">
        <v>17</v>
      </c>
      <c r="P8267" s="8">
        <v>10</v>
      </c>
      <c r="Q8267" s="8">
        <v>10</v>
      </c>
      <c r="R8267" s="8">
        <v>9</v>
      </c>
      <c r="S8267" s="8">
        <v>11</v>
      </c>
      <c r="T8267" s="8">
        <v>25</v>
      </c>
      <c r="U8267" s="8">
        <v>3</v>
      </c>
      <c r="V8267" s="8">
        <v>17</v>
      </c>
      <c r="W8267" s="8">
        <v>4</v>
      </c>
      <c r="X8267" s="8">
        <v>6</v>
      </c>
      <c r="Y8267" s="8">
        <v>28</v>
      </c>
      <c r="Z8267" s="8">
        <v>19</v>
      </c>
    </row>
    <row r="8268" spans="1:26" x14ac:dyDescent="0.2">
      <c r="B8268" s="7">
        <v>0.45</v>
      </c>
      <c r="C8268" s="7">
        <v>0.51</v>
      </c>
      <c r="D8268" s="7">
        <v>0.4</v>
      </c>
      <c r="E8268" s="7">
        <v>0.24</v>
      </c>
      <c r="F8268" s="7">
        <v>0.24</v>
      </c>
      <c r="G8268" s="7">
        <v>0.55000000000000004</v>
      </c>
      <c r="H8268" s="7">
        <v>0.55000000000000004</v>
      </c>
      <c r="I8268" s="7">
        <v>0.52</v>
      </c>
      <c r="J8268" s="7">
        <v>0.48</v>
      </c>
      <c r="K8268" s="7">
        <v>0.43</v>
      </c>
      <c r="L8268" s="7">
        <v>0.65</v>
      </c>
      <c r="M8268" s="7">
        <v>0.3</v>
      </c>
      <c r="N8268" s="7">
        <v>0.36</v>
      </c>
      <c r="O8268" s="7">
        <v>0.5</v>
      </c>
      <c r="P8268" s="7">
        <v>0.51</v>
      </c>
      <c r="Q8268" s="7">
        <v>0.44</v>
      </c>
      <c r="R8268" s="7">
        <v>0.33</v>
      </c>
      <c r="S8268" s="7">
        <v>0.49</v>
      </c>
      <c r="T8268" s="7">
        <v>0.47</v>
      </c>
      <c r="U8268" s="7">
        <v>0.56999999999999995</v>
      </c>
      <c r="V8268" s="7">
        <v>0.38</v>
      </c>
      <c r="W8268" s="7">
        <v>0.43</v>
      </c>
      <c r="X8268" s="7">
        <v>0.66</v>
      </c>
      <c r="Y8268" s="7">
        <v>0.43</v>
      </c>
      <c r="Z8268" s="7">
        <v>0.51</v>
      </c>
    </row>
    <row r="8269" spans="1:26" x14ac:dyDescent="0.2">
      <c r="C8269" s="6" t="s">
        <v>95</v>
      </c>
      <c r="D8269" s="6" t="s">
        <v>95</v>
      </c>
      <c r="E8269" s="6" t="s">
        <v>935</v>
      </c>
      <c r="F8269" s="6" t="s">
        <v>935</v>
      </c>
      <c r="G8269" s="6" t="s">
        <v>935</v>
      </c>
      <c r="H8269" s="6" t="s">
        <v>935</v>
      </c>
      <c r="I8269" s="6" t="s">
        <v>935</v>
      </c>
      <c r="J8269" s="6" t="s">
        <v>95</v>
      </c>
      <c r="K8269" s="6" t="s">
        <v>935</v>
      </c>
      <c r="L8269" s="6" t="s">
        <v>935</v>
      </c>
      <c r="M8269" s="6" t="s">
        <v>95</v>
      </c>
      <c r="N8269" s="6" t="s">
        <v>935</v>
      </c>
      <c r="O8269" s="6" t="s">
        <v>95</v>
      </c>
      <c r="P8269" s="6" t="s">
        <v>935</v>
      </c>
      <c r="Q8269" s="6" t="s">
        <v>935</v>
      </c>
      <c r="R8269" s="6" t="s">
        <v>935</v>
      </c>
      <c r="S8269" s="6" t="s">
        <v>935</v>
      </c>
      <c r="T8269" s="6" t="s">
        <v>95</v>
      </c>
      <c r="U8269" s="6" t="s">
        <v>935</v>
      </c>
      <c r="V8269" s="6" t="s">
        <v>95</v>
      </c>
      <c r="W8269" s="6" t="s">
        <v>935</v>
      </c>
      <c r="X8269" s="6" t="s">
        <v>935</v>
      </c>
      <c r="Y8269" s="6" t="s">
        <v>95</v>
      </c>
      <c r="Z8269" s="6" t="s">
        <v>95</v>
      </c>
    </row>
    <row r="8270" spans="1:26" x14ac:dyDescent="0.2">
      <c r="A8270" s="6" t="s">
        <v>1697</v>
      </c>
      <c r="B8270" s="8">
        <v>48</v>
      </c>
      <c r="C8270" s="8">
        <v>23</v>
      </c>
      <c r="D8270" s="8">
        <v>25</v>
      </c>
      <c r="E8270" s="8">
        <v>3</v>
      </c>
      <c r="F8270" s="8">
        <v>7</v>
      </c>
      <c r="G8270" s="8">
        <v>8</v>
      </c>
      <c r="H8270" s="8">
        <v>15</v>
      </c>
      <c r="I8270" s="8">
        <v>15</v>
      </c>
      <c r="J8270" s="8">
        <v>15</v>
      </c>
      <c r="K8270" s="8">
        <v>16</v>
      </c>
      <c r="L8270" s="8">
        <v>9</v>
      </c>
      <c r="M8270" s="8">
        <v>8</v>
      </c>
      <c r="N8270" s="8">
        <v>10</v>
      </c>
      <c r="O8270" s="8">
        <v>19</v>
      </c>
      <c r="P8270" s="8">
        <v>8</v>
      </c>
      <c r="Q8270" s="8">
        <v>11</v>
      </c>
      <c r="R8270" s="8">
        <v>9</v>
      </c>
      <c r="S8270" s="8">
        <v>10</v>
      </c>
      <c r="T8270" s="8">
        <v>26</v>
      </c>
      <c r="U8270" s="8">
        <v>3</v>
      </c>
      <c r="V8270" s="8">
        <v>20</v>
      </c>
      <c r="W8270" s="8">
        <v>6</v>
      </c>
      <c r="X8270" s="8">
        <v>3</v>
      </c>
      <c r="Y8270" s="8">
        <v>28</v>
      </c>
      <c r="Z8270" s="8">
        <v>19</v>
      </c>
    </row>
    <row r="8271" spans="1:26" x14ac:dyDescent="0.2">
      <c r="B8271" s="7">
        <v>0.44</v>
      </c>
      <c r="C8271" s="7">
        <v>0.46</v>
      </c>
      <c r="D8271" s="7">
        <v>0.43</v>
      </c>
      <c r="E8271" s="7">
        <v>0.37</v>
      </c>
      <c r="F8271" s="7">
        <v>0.28000000000000003</v>
      </c>
      <c r="G8271" s="7">
        <v>0.4</v>
      </c>
      <c r="H8271" s="7">
        <v>0.56000000000000005</v>
      </c>
      <c r="I8271" s="7">
        <v>0.52</v>
      </c>
      <c r="J8271" s="7">
        <v>0.52</v>
      </c>
      <c r="K8271" s="7">
        <v>0.67</v>
      </c>
      <c r="L8271" s="7">
        <v>0.42</v>
      </c>
      <c r="M8271" s="7">
        <v>0.24</v>
      </c>
      <c r="N8271" s="7">
        <v>0.3</v>
      </c>
      <c r="O8271" s="7">
        <v>0.55000000000000004</v>
      </c>
      <c r="P8271" s="7">
        <v>0.44</v>
      </c>
      <c r="Q8271" s="7">
        <v>0.49</v>
      </c>
      <c r="R8271" s="7">
        <v>0.33</v>
      </c>
      <c r="S8271" s="7">
        <v>0.41</v>
      </c>
      <c r="T8271" s="7">
        <v>0.5</v>
      </c>
      <c r="U8271" s="7">
        <v>0.56999999999999995</v>
      </c>
      <c r="V8271" s="7">
        <v>0.43</v>
      </c>
      <c r="W8271" s="7">
        <v>0.61</v>
      </c>
      <c r="X8271" s="7">
        <v>0.26</v>
      </c>
      <c r="Y8271" s="7">
        <v>0.44</v>
      </c>
      <c r="Z8271" s="7">
        <v>0.51</v>
      </c>
    </row>
    <row r="8272" spans="1:26" x14ac:dyDescent="0.2">
      <c r="B8272" s="6" t="s">
        <v>116</v>
      </c>
      <c r="C8272" s="6" t="s">
        <v>95</v>
      </c>
      <c r="D8272" s="6" t="s">
        <v>95</v>
      </c>
      <c r="E8272" s="6" t="s">
        <v>935</v>
      </c>
      <c r="F8272" s="6" t="s">
        <v>935</v>
      </c>
      <c r="G8272" s="6" t="s">
        <v>935</v>
      </c>
      <c r="H8272" s="6" t="s">
        <v>935</v>
      </c>
      <c r="I8272" s="6" t="s">
        <v>935</v>
      </c>
      <c r="J8272" s="6" t="s">
        <v>980</v>
      </c>
      <c r="K8272" s="6" t="s">
        <v>935</v>
      </c>
      <c r="L8272" s="6" t="s">
        <v>935</v>
      </c>
      <c r="M8272" s="6" t="s">
        <v>95</v>
      </c>
      <c r="N8272" s="6" t="s">
        <v>935</v>
      </c>
      <c r="O8272" s="6" t="s">
        <v>95</v>
      </c>
      <c r="P8272" s="6" t="s">
        <v>935</v>
      </c>
      <c r="Q8272" s="6" t="s">
        <v>935</v>
      </c>
      <c r="R8272" s="6" t="s">
        <v>935</v>
      </c>
      <c r="S8272" s="6" t="s">
        <v>935</v>
      </c>
      <c r="T8272" s="6" t="s">
        <v>95</v>
      </c>
      <c r="U8272" s="6" t="s">
        <v>935</v>
      </c>
      <c r="V8272" s="6" t="s">
        <v>95</v>
      </c>
      <c r="W8272" s="6" t="s">
        <v>935</v>
      </c>
      <c r="X8272" s="6" t="s">
        <v>935</v>
      </c>
      <c r="Y8272" s="6" t="s">
        <v>95</v>
      </c>
      <c r="Z8272" s="6" t="s">
        <v>95</v>
      </c>
    </row>
    <row r="8273" spans="1:26" x14ac:dyDescent="0.2">
      <c r="A8273" s="6" t="s">
        <v>1683</v>
      </c>
    </row>
    <row r="8274" spans="1:26" x14ac:dyDescent="0.2">
      <c r="A8274" s="6" t="s">
        <v>1682</v>
      </c>
      <c r="B8274" s="8">
        <v>46</v>
      </c>
      <c r="C8274" s="8">
        <v>25</v>
      </c>
      <c r="D8274" s="8">
        <v>21</v>
      </c>
      <c r="E8274" s="8">
        <v>2</v>
      </c>
      <c r="F8274" s="8">
        <v>9</v>
      </c>
      <c r="G8274" s="8">
        <v>8</v>
      </c>
      <c r="H8274" s="8">
        <v>13</v>
      </c>
      <c r="I8274" s="8">
        <v>14</v>
      </c>
      <c r="J8274" s="8">
        <v>9</v>
      </c>
      <c r="K8274" s="8">
        <v>15</v>
      </c>
      <c r="L8274" s="8">
        <v>10</v>
      </c>
      <c r="M8274" s="8">
        <v>12</v>
      </c>
      <c r="N8274" s="8">
        <v>10</v>
      </c>
      <c r="O8274" s="8">
        <v>18</v>
      </c>
      <c r="P8274" s="8">
        <v>6</v>
      </c>
      <c r="Q8274" s="8">
        <v>12</v>
      </c>
      <c r="R8274" s="8">
        <v>11</v>
      </c>
      <c r="S8274" s="8">
        <v>7</v>
      </c>
      <c r="T8274" s="8">
        <v>25</v>
      </c>
      <c r="U8274" s="8">
        <v>3</v>
      </c>
      <c r="V8274" s="8">
        <v>20</v>
      </c>
      <c r="W8274" s="8">
        <v>6</v>
      </c>
      <c r="X8274" s="8">
        <v>4</v>
      </c>
      <c r="Y8274" s="8">
        <v>30</v>
      </c>
      <c r="Z8274" s="8">
        <v>15</v>
      </c>
    </row>
    <row r="8275" spans="1:26" x14ac:dyDescent="0.2">
      <c r="B8275" s="7">
        <v>0.43</v>
      </c>
      <c r="C8275" s="7">
        <v>0.5</v>
      </c>
      <c r="D8275" s="7">
        <v>0.36</v>
      </c>
      <c r="E8275" s="7">
        <v>0.24</v>
      </c>
      <c r="F8275" s="7">
        <v>0.38</v>
      </c>
      <c r="G8275" s="7">
        <v>0.38</v>
      </c>
      <c r="H8275" s="7">
        <v>0.5</v>
      </c>
      <c r="I8275" s="7">
        <v>0.48</v>
      </c>
      <c r="J8275" s="7">
        <v>0.32</v>
      </c>
      <c r="K8275" s="7">
        <v>0.64</v>
      </c>
      <c r="L8275" s="7">
        <v>0.46</v>
      </c>
      <c r="M8275" s="7">
        <v>0.34</v>
      </c>
      <c r="N8275" s="7">
        <v>0.3</v>
      </c>
      <c r="O8275" s="7">
        <v>0.52</v>
      </c>
      <c r="P8275" s="7">
        <v>0.31</v>
      </c>
      <c r="Q8275" s="7">
        <v>0.57999999999999996</v>
      </c>
      <c r="R8275" s="7">
        <v>0.42</v>
      </c>
      <c r="S8275" s="7">
        <v>0.32</v>
      </c>
      <c r="T8275" s="7">
        <v>0.47</v>
      </c>
      <c r="U8275" s="7">
        <v>0.45</v>
      </c>
      <c r="V8275" s="7">
        <v>0.44</v>
      </c>
      <c r="W8275" s="7">
        <v>0.55000000000000004</v>
      </c>
      <c r="X8275" s="7">
        <v>0.42</v>
      </c>
      <c r="Y8275" s="7">
        <v>0.45</v>
      </c>
      <c r="Z8275" s="7">
        <v>0.4</v>
      </c>
    </row>
    <row r="8276" spans="1:26" x14ac:dyDescent="0.2">
      <c r="C8276" s="6" t="s">
        <v>95</v>
      </c>
      <c r="D8276" s="6" t="s">
        <v>95</v>
      </c>
      <c r="E8276" s="6" t="s">
        <v>935</v>
      </c>
      <c r="F8276" s="6" t="s">
        <v>935</v>
      </c>
      <c r="G8276" s="6" t="s">
        <v>935</v>
      </c>
      <c r="H8276" s="6" t="s">
        <v>935</v>
      </c>
      <c r="I8276" s="6" t="s">
        <v>935</v>
      </c>
      <c r="J8276" s="6" t="s">
        <v>95</v>
      </c>
      <c r="K8276" s="6" t="s">
        <v>935</v>
      </c>
      <c r="L8276" s="6" t="s">
        <v>935</v>
      </c>
      <c r="M8276" s="6" t="s">
        <v>95</v>
      </c>
      <c r="N8276" s="6" t="s">
        <v>935</v>
      </c>
      <c r="O8276" s="6" t="s">
        <v>95</v>
      </c>
      <c r="P8276" s="6" t="s">
        <v>935</v>
      </c>
      <c r="Q8276" s="6" t="s">
        <v>935</v>
      </c>
      <c r="R8276" s="6" t="s">
        <v>935</v>
      </c>
      <c r="S8276" s="6" t="s">
        <v>935</v>
      </c>
      <c r="T8276" s="6" t="s">
        <v>95</v>
      </c>
      <c r="U8276" s="6" t="s">
        <v>935</v>
      </c>
      <c r="V8276" s="6" t="s">
        <v>95</v>
      </c>
      <c r="W8276" s="6" t="s">
        <v>935</v>
      </c>
      <c r="X8276" s="6" t="s">
        <v>935</v>
      </c>
      <c r="Y8276" s="6" t="s">
        <v>95</v>
      </c>
      <c r="Z8276" s="6" t="s">
        <v>95</v>
      </c>
    </row>
    <row r="8277" spans="1:26" x14ac:dyDescent="0.2">
      <c r="A8277" s="6" t="s">
        <v>1710</v>
      </c>
    </row>
    <row r="8278" spans="1:26" x14ac:dyDescent="0.2">
      <c r="A8278" s="6" t="s">
        <v>1709</v>
      </c>
      <c r="B8278" s="8">
        <v>36</v>
      </c>
      <c r="C8278" s="8">
        <v>17</v>
      </c>
      <c r="D8278" s="8">
        <v>19</v>
      </c>
      <c r="E8278" s="8">
        <v>2</v>
      </c>
      <c r="F8278" s="8">
        <v>6</v>
      </c>
      <c r="G8278" s="8">
        <v>5</v>
      </c>
      <c r="H8278" s="8">
        <v>13</v>
      </c>
      <c r="I8278" s="8">
        <v>10</v>
      </c>
      <c r="J8278" s="8">
        <v>9</v>
      </c>
      <c r="K8278" s="8">
        <v>10</v>
      </c>
      <c r="L8278" s="8">
        <v>7</v>
      </c>
      <c r="M8278" s="8">
        <v>11</v>
      </c>
      <c r="N8278" s="8">
        <v>13</v>
      </c>
      <c r="O8278" s="8">
        <v>11</v>
      </c>
      <c r="P8278" s="8">
        <v>4</v>
      </c>
      <c r="Q8278" s="8">
        <v>8</v>
      </c>
      <c r="R8278" s="8">
        <v>9</v>
      </c>
      <c r="S8278" s="8">
        <v>9</v>
      </c>
      <c r="T8278" s="8">
        <v>17</v>
      </c>
      <c r="U8278" s="8">
        <v>1</v>
      </c>
      <c r="V8278" s="8">
        <v>15</v>
      </c>
      <c r="W8278" s="8">
        <v>4</v>
      </c>
      <c r="X8278" s="8">
        <v>5</v>
      </c>
      <c r="Y8278" s="8">
        <v>25</v>
      </c>
      <c r="Z8278" s="8">
        <v>10</v>
      </c>
    </row>
    <row r="8279" spans="1:26" x14ac:dyDescent="0.2">
      <c r="B8279" s="7">
        <v>0.34</v>
      </c>
      <c r="C8279" s="7">
        <v>0.35</v>
      </c>
      <c r="D8279" s="7">
        <v>0.33</v>
      </c>
      <c r="E8279" s="7">
        <v>0.24</v>
      </c>
      <c r="F8279" s="7">
        <v>0.25</v>
      </c>
      <c r="G8279" s="7">
        <v>0.23</v>
      </c>
      <c r="H8279" s="7">
        <v>0.5</v>
      </c>
      <c r="I8279" s="7">
        <v>0.36</v>
      </c>
      <c r="J8279" s="7">
        <v>0.31</v>
      </c>
      <c r="K8279" s="7">
        <v>0.4</v>
      </c>
      <c r="L8279" s="7">
        <v>0.35</v>
      </c>
      <c r="M8279" s="7">
        <v>0.31</v>
      </c>
      <c r="N8279" s="7">
        <v>0.41</v>
      </c>
      <c r="O8279" s="7">
        <v>0.31</v>
      </c>
      <c r="P8279" s="7">
        <v>0.23</v>
      </c>
      <c r="Q8279" s="7">
        <v>0.36</v>
      </c>
      <c r="R8279" s="7">
        <v>0.35</v>
      </c>
      <c r="S8279" s="7">
        <v>0.36</v>
      </c>
      <c r="T8279" s="7">
        <v>0.33</v>
      </c>
      <c r="U8279" s="7">
        <v>0.22</v>
      </c>
      <c r="V8279" s="7">
        <v>0.33</v>
      </c>
      <c r="W8279" s="7">
        <v>0.41</v>
      </c>
      <c r="X8279" s="7">
        <v>0.56999999999999995</v>
      </c>
      <c r="Y8279" s="7">
        <v>0.38</v>
      </c>
      <c r="Z8279" s="7">
        <v>0.27</v>
      </c>
    </row>
    <row r="8280" spans="1:26" x14ac:dyDescent="0.2">
      <c r="C8280" s="6" t="s">
        <v>95</v>
      </c>
      <c r="D8280" s="6" t="s">
        <v>95</v>
      </c>
      <c r="E8280" s="6" t="s">
        <v>935</v>
      </c>
      <c r="F8280" s="6" t="s">
        <v>935</v>
      </c>
      <c r="G8280" s="6" t="s">
        <v>935</v>
      </c>
      <c r="H8280" s="6" t="s">
        <v>935</v>
      </c>
      <c r="I8280" s="6" t="s">
        <v>935</v>
      </c>
      <c r="J8280" s="6" t="s">
        <v>95</v>
      </c>
      <c r="K8280" s="6" t="s">
        <v>935</v>
      </c>
      <c r="L8280" s="6" t="s">
        <v>935</v>
      </c>
      <c r="M8280" s="6" t="s">
        <v>95</v>
      </c>
      <c r="N8280" s="6" t="s">
        <v>935</v>
      </c>
      <c r="O8280" s="6" t="s">
        <v>95</v>
      </c>
      <c r="P8280" s="6" t="s">
        <v>935</v>
      </c>
      <c r="Q8280" s="6" t="s">
        <v>935</v>
      </c>
      <c r="R8280" s="6" t="s">
        <v>935</v>
      </c>
      <c r="S8280" s="6" t="s">
        <v>935</v>
      </c>
      <c r="T8280" s="6" t="s">
        <v>95</v>
      </c>
      <c r="U8280" s="6" t="s">
        <v>935</v>
      </c>
      <c r="V8280" s="6" t="s">
        <v>95</v>
      </c>
      <c r="W8280" s="6" t="s">
        <v>935</v>
      </c>
      <c r="X8280" s="6" t="s">
        <v>935</v>
      </c>
      <c r="Y8280" s="6" t="s">
        <v>95</v>
      </c>
      <c r="Z8280" s="6" t="s">
        <v>95</v>
      </c>
    </row>
    <row r="8281" spans="1:26" x14ac:dyDescent="0.2">
      <c r="A8281" s="6" t="s">
        <v>1703</v>
      </c>
      <c r="B8281" s="8">
        <v>33</v>
      </c>
      <c r="C8281" s="8">
        <v>19</v>
      </c>
      <c r="D8281" s="8">
        <v>14</v>
      </c>
      <c r="E8281" s="8">
        <v>4</v>
      </c>
      <c r="F8281" s="8">
        <v>5</v>
      </c>
      <c r="G8281" s="8">
        <v>4</v>
      </c>
      <c r="H8281" s="8">
        <v>8</v>
      </c>
      <c r="I8281" s="8">
        <v>12</v>
      </c>
      <c r="J8281" s="8">
        <v>7</v>
      </c>
      <c r="K8281" s="8">
        <v>5</v>
      </c>
      <c r="L8281" s="8">
        <v>9</v>
      </c>
      <c r="M8281" s="8">
        <v>12</v>
      </c>
      <c r="N8281" s="8">
        <v>8</v>
      </c>
      <c r="O8281" s="8">
        <v>8</v>
      </c>
      <c r="P8281" s="8">
        <v>7</v>
      </c>
      <c r="Q8281" s="8">
        <v>10</v>
      </c>
      <c r="R8281" s="8">
        <v>9</v>
      </c>
      <c r="S8281" s="8">
        <v>5</v>
      </c>
      <c r="T8281" s="8">
        <v>15</v>
      </c>
      <c r="U8281" s="8">
        <v>4</v>
      </c>
      <c r="V8281" s="8">
        <v>13</v>
      </c>
      <c r="W8281" s="8">
        <v>3</v>
      </c>
      <c r="X8281" s="8">
        <v>4</v>
      </c>
      <c r="Y8281" s="8">
        <v>21</v>
      </c>
      <c r="Z8281" s="8">
        <v>11</v>
      </c>
    </row>
    <row r="8282" spans="1:26" x14ac:dyDescent="0.2">
      <c r="B8282" s="7">
        <v>0.31</v>
      </c>
      <c r="C8282" s="7">
        <v>0.39</v>
      </c>
      <c r="D8282" s="7">
        <v>0.24</v>
      </c>
      <c r="E8282" s="7">
        <v>0.52</v>
      </c>
      <c r="F8282" s="7">
        <v>0.2</v>
      </c>
      <c r="G8282" s="7">
        <v>0.19</v>
      </c>
      <c r="H8282" s="7">
        <v>0.31</v>
      </c>
      <c r="I8282" s="7">
        <v>0.44</v>
      </c>
      <c r="J8282" s="7">
        <v>0.25</v>
      </c>
      <c r="K8282" s="7">
        <v>0.23</v>
      </c>
      <c r="L8282" s="7">
        <v>0.41</v>
      </c>
      <c r="M8282" s="7">
        <v>0.35</v>
      </c>
      <c r="N8282" s="7">
        <v>0.25</v>
      </c>
      <c r="O8282" s="7">
        <v>0.24</v>
      </c>
      <c r="P8282" s="7">
        <v>0.39</v>
      </c>
      <c r="Q8282" s="7">
        <v>0.45</v>
      </c>
      <c r="R8282" s="7">
        <v>0.36</v>
      </c>
      <c r="S8282" s="7">
        <v>0.24</v>
      </c>
      <c r="T8282" s="7">
        <v>0.28000000000000003</v>
      </c>
      <c r="U8282" s="7">
        <v>0.64</v>
      </c>
      <c r="V8282" s="7">
        <v>0.28999999999999998</v>
      </c>
      <c r="W8282" s="7">
        <v>0.28999999999999998</v>
      </c>
      <c r="X8282" s="7">
        <v>0.46</v>
      </c>
      <c r="Y8282" s="7">
        <v>0.32</v>
      </c>
      <c r="Z8282" s="7">
        <v>0.28000000000000003</v>
      </c>
    </row>
    <row r="8283" spans="1:26" x14ac:dyDescent="0.2">
      <c r="C8283" s="6" t="s">
        <v>95</v>
      </c>
      <c r="D8283" s="6" t="s">
        <v>95</v>
      </c>
      <c r="E8283" s="6" t="s">
        <v>935</v>
      </c>
      <c r="F8283" s="6" t="s">
        <v>935</v>
      </c>
      <c r="G8283" s="6" t="s">
        <v>935</v>
      </c>
      <c r="H8283" s="6" t="s">
        <v>935</v>
      </c>
      <c r="I8283" s="6" t="s">
        <v>935</v>
      </c>
      <c r="J8283" s="6" t="s">
        <v>95</v>
      </c>
      <c r="K8283" s="6" t="s">
        <v>935</v>
      </c>
      <c r="L8283" s="6" t="s">
        <v>935</v>
      </c>
      <c r="M8283" s="6" t="s">
        <v>95</v>
      </c>
      <c r="N8283" s="6" t="s">
        <v>935</v>
      </c>
      <c r="O8283" s="6" t="s">
        <v>95</v>
      </c>
      <c r="P8283" s="6" t="s">
        <v>935</v>
      </c>
      <c r="Q8283" s="6" t="s">
        <v>935</v>
      </c>
      <c r="R8283" s="6" t="s">
        <v>935</v>
      </c>
      <c r="S8283" s="6" t="s">
        <v>935</v>
      </c>
      <c r="T8283" s="6" t="s">
        <v>95</v>
      </c>
      <c r="U8283" s="6" t="s">
        <v>935</v>
      </c>
      <c r="V8283" s="6" t="s">
        <v>95</v>
      </c>
      <c r="W8283" s="6" t="s">
        <v>935</v>
      </c>
      <c r="X8283" s="6" t="s">
        <v>935</v>
      </c>
      <c r="Y8283" s="6" t="s">
        <v>95</v>
      </c>
      <c r="Z8283" s="6" t="s">
        <v>95</v>
      </c>
    </row>
    <row r="8284" spans="1:26" x14ac:dyDescent="0.2">
      <c r="A8284" s="6" t="s">
        <v>1674</v>
      </c>
    </row>
    <row r="8285" spans="1:26" x14ac:dyDescent="0.2">
      <c r="A8285" s="6" t="s">
        <v>1673</v>
      </c>
      <c r="B8285" s="8">
        <v>31</v>
      </c>
      <c r="C8285" s="8">
        <v>12</v>
      </c>
      <c r="D8285" s="8">
        <v>19</v>
      </c>
      <c r="E8285" s="8">
        <v>2</v>
      </c>
      <c r="F8285" s="8">
        <v>4</v>
      </c>
      <c r="G8285" s="8">
        <v>6</v>
      </c>
      <c r="H8285" s="8">
        <v>7</v>
      </c>
      <c r="I8285" s="8">
        <v>12</v>
      </c>
      <c r="J8285" s="8">
        <v>10</v>
      </c>
      <c r="K8285" s="8">
        <v>9</v>
      </c>
      <c r="L8285" s="8">
        <v>6</v>
      </c>
      <c r="M8285" s="8">
        <v>6</v>
      </c>
      <c r="N8285" s="8">
        <v>8</v>
      </c>
      <c r="O8285" s="8">
        <v>12</v>
      </c>
      <c r="P8285" s="8">
        <v>6</v>
      </c>
      <c r="Q8285" s="8">
        <v>5</v>
      </c>
      <c r="R8285" s="8">
        <v>5</v>
      </c>
      <c r="S8285" s="8">
        <v>7</v>
      </c>
      <c r="T8285" s="8">
        <v>16</v>
      </c>
      <c r="U8285" s="8">
        <v>3</v>
      </c>
      <c r="V8285" s="8">
        <v>11</v>
      </c>
      <c r="W8285" s="8">
        <v>4</v>
      </c>
      <c r="X8285" s="8">
        <v>3</v>
      </c>
      <c r="Y8285" s="8">
        <v>19</v>
      </c>
      <c r="Z8285" s="8">
        <v>13</v>
      </c>
    </row>
    <row r="8286" spans="1:26" x14ac:dyDescent="0.2">
      <c r="B8286" s="7">
        <v>0.28999999999999998</v>
      </c>
      <c r="C8286" s="7">
        <v>0.25</v>
      </c>
      <c r="D8286" s="7">
        <v>0.32</v>
      </c>
      <c r="E8286" s="7">
        <v>0.26</v>
      </c>
      <c r="F8286" s="7">
        <v>0.16</v>
      </c>
      <c r="G8286" s="7">
        <v>0.28000000000000003</v>
      </c>
      <c r="H8286" s="7">
        <v>0.28000000000000003</v>
      </c>
      <c r="I8286" s="7">
        <v>0.43</v>
      </c>
      <c r="J8286" s="7">
        <v>0.35</v>
      </c>
      <c r="K8286" s="7">
        <v>0.37</v>
      </c>
      <c r="L8286" s="7">
        <v>0.28999999999999998</v>
      </c>
      <c r="M8286" s="7">
        <v>0.19</v>
      </c>
      <c r="N8286" s="7">
        <v>0.24</v>
      </c>
      <c r="O8286" s="7">
        <v>0.36</v>
      </c>
      <c r="P8286" s="7">
        <v>0.31</v>
      </c>
      <c r="Q8286" s="7">
        <v>0.23</v>
      </c>
      <c r="R8286" s="7">
        <v>0.19</v>
      </c>
      <c r="S8286" s="7">
        <v>0.32</v>
      </c>
      <c r="T8286" s="7">
        <v>0.31</v>
      </c>
      <c r="U8286" s="7">
        <v>0.45</v>
      </c>
      <c r="V8286" s="7">
        <v>0.24</v>
      </c>
      <c r="W8286" s="7">
        <v>0.43</v>
      </c>
      <c r="X8286" s="7">
        <v>0.35</v>
      </c>
      <c r="Y8286" s="7">
        <v>0.28000000000000003</v>
      </c>
      <c r="Z8286" s="7">
        <v>0.33</v>
      </c>
    </row>
    <row r="8287" spans="1:26" x14ac:dyDescent="0.2">
      <c r="C8287" s="6" t="s">
        <v>95</v>
      </c>
      <c r="D8287" s="6" t="s">
        <v>95</v>
      </c>
      <c r="E8287" s="6" t="s">
        <v>935</v>
      </c>
      <c r="F8287" s="6" t="s">
        <v>935</v>
      </c>
      <c r="G8287" s="6" t="s">
        <v>935</v>
      </c>
      <c r="H8287" s="6" t="s">
        <v>935</v>
      </c>
      <c r="I8287" s="6" t="s">
        <v>935</v>
      </c>
      <c r="J8287" s="6" t="s">
        <v>95</v>
      </c>
      <c r="K8287" s="6" t="s">
        <v>935</v>
      </c>
      <c r="L8287" s="6" t="s">
        <v>935</v>
      </c>
      <c r="M8287" s="6" t="s">
        <v>95</v>
      </c>
      <c r="N8287" s="6" t="s">
        <v>935</v>
      </c>
      <c r="O8287" s="6" t="s">
        <v>95</v>
      </c>
      <c r="P8287" s="6" t="s">
        <v>935</v>
      </c>
      <c r="Q8287" s="6" t="s">
        <v>935</v>
      </c>
      <c r="R8287" s="6" t="s">
        <v>935</v>
      </c>
      <c r="S8287" s="6" t="s">
        <v>935</v>
      </c>
      <c r="T8287" s="6" t="s">
        <v>95</v>
      </c>
      <c r="U8287" s="6" t="s">
        <v>935</v>
      </c>
      <c r="V8287" s="6" t="s">
        <v>95</v>
      </c>
      <c r="W8287" s="6" t="s">
        <v>935</v>
      </c>
      <c r="X8287" s="6" t="s">
        <v>935</v>
      </c>
      <c r="Y8287" s="6" t="s">
        <v>95</v>
      </c>
      <c r="Z8287" s="6" t="s">
        <v>95</v>
      </c>
    </row>
    <row r="8288" spans="1:26" x14ac:dyDescent="0.2">
      <c r="A8288" s="6" t="s">
        <v>1670</v>
      </c>
    </row>
    <row r="8289" spans="1:26" x14ac:dyDescent="0.2">
      <c r="A8289" s="6" t="s">
        <v>1669</v>
      </c>
    </row>
    <row r="8290" spans="1:26" x14ac:dyDescent="0.2">
      <c r="A8290" s="6" t="s">
        <v>1668</v>
      </c>
      <c r="B8290" s="8">
        <v>29</v>
      </c>
      <c r="C8290" s="8">
        <v>15</v>
      </c>
      <c r="D8290" s="8">
        <v>15</v>
      </c>
      <c r="E8290" s="8">
        <v>5</v>
      </c>
      <c r="F8290" s="8">
        <v>2</v>
      </c>
      <c r="G8290" s="8">
        <v>3</v>
      </c>
      <c r="H8290" s="8">
        <v>10</v>
      </c>
      <c r="I8290" s="8">
        <v>10</v>
      </c>
      <c r="J8290" s="8">
        <v>3</v>
      </c>
      <c r="K8290" s="8">
        <v>8</v>
      </c>
      <c r="L8290" s="8">
        <v>9</v>
      </c>
      <c r="M8290" s="8">
        <v>10</v>
      </c>
      <c r="N8290" s="8">
        <v>7</v>
      </c>
      <c r="O8290" s="8">
        <v>7</v>
      </c>
      <c r="P8290" s="8">
        <v>7</v>
      </c>
      <c r="Q8290" s="8">
        <v>9</v>
      </c>
      <c r="R8290" s="8">
        <v>8</v>
      </c>
      <c r="S8290" s="8">
        <v>4</v>
      </c>
      <c r="T8290" s="8">
        <v>16</v>
      </c>
      <c r="U8290" s="8">
        <v>1</v>
      </c>
      <c r="V8290" s="8">
        <v>11</v>
      </c>
      <c r="W8290" s="8">
        <v>2</v>
      </c>
      <c r="X8290" s="8">
        <v>2</v>
      </c>
      <c r="Y8290" s="8">
        <v>15</v>
      </c>
      <c r="Z8290" s="8">
        <v>12</v>
      </c>
    </row>
    <row r="8291" spans="1:26" x14ac:dyDescent="0.2">
      <c r="B8291" s="7">
        <v>0.27</v>
      </c>
      <c r="C8291" s="7">
        <v>0.3</v>
      </c>
      <c r="D8291" s="7">
        <v>0.25</v>
      </c>
      <c r="E8291" s="7">
        <v>0.59</v>
      </c>
      <c r="F8291" s="7">
        <v>0.09</v>
      </c>
      <c r="G8291" s="7">
        <v>0.14000000000000001</v>
      </c>
      <c r="H8291" s="7">
        <v>0.38</v>
      </c>
      <c r="I8291" s="7">
        <v>0.35</v>
      </c>
      <c r="J8291" s="7">
        <v>0.1</v>
      </c>
      <c r="K8291" s="7">
        <v>0.35</v>
      </c>
      <c r="L8291" s="7">
        <v>0.41</v>
      </c>
      <c r="M8291" s="7">
        <v>0.28000000000000003</v>
      </c>
      <c r="N8291" s="7">
        <v>0.22</v>
      </c>
      <c r="O8291" s="7">
        <v>0.2</v>
      </c>
      <c r="P8291" s="7">
        <v>0.35</v>
      </c>
      <c r="Q8291" s="7">
        <v>0.41</v>
      </c>
      <c r="R8291" s="7">
        <v>0.3</v>
      </c>
      <c r="S8291" s="7">
        <v>0.19</v>
      </c>
      <c r="T8291" s="7">
        <v>0.31</v>
      </c>
      <c r="U8291" s="7">
        <v>0.22</v>
      </c>
      <c r="V8291" s="7">
        <v>0.24</v>
      </c>
      <c r="W8291" s="7">
        <v>0.23</v>
      </c>
      <c r="X8291" s="7">
        <v>0.21</v>
      </c>
      <c r="Y8291" s="7">
        <v>0.24</v>
      </c>
      <c r="Z8291" s="7">
        <v>0.32</v>
      </c>
    </row>
    <row r="8292" spans="1:26" x14ac:dyDescent="0.2">
      <c r="C8292" s="6" t="s">
        <v>95</v>
      </c>
      <c r="D8292" s="6" t="s">
        <v>95</v>
      </c>
      <c r="E8292" s="6" t="s">
        <v>935</v>
      </c>
      <c r="F8292" s="6" t="s">
        <v>935</v>
      </c>
      <c r="G8292" s="6" t="s">
        <v>935</v>
      </c>
      <c r="H8292" s="6" t="s">
        <v>935</v>
      </c>
      <c r="I8292" s="6" t="s">
        <v>935</v>
      </c>
      <c r="J8292" s="6" t="s">
        <v>95</v>
      </c>
      <c r="K8292" s="6" t="s">
        <v>935</v>
      </c>
      <c r="L8292" s="6" t="s">
        <v>935</v>
      </c>
      <c r="M8292" s="6" t="s">
        <v>95</v>
      </c>
      <c r="N8292" s="6" t="s">
        <v>935</v>
      </c>
      <c r="O8292" s="6" t="s">
        <v>95</v>
      </c>
      <c r="P8292" s="6" t="s">
        <v>935</v>
      </c>
      <c r="Q8292" s="6" t="s">
        <v>935</v>
      </c>
      <c r="R8292" s="6" t="s">
        <v>935</v>
      </c>
      <c r="S8292" s="6" t="s">
        <v>935</v>
      </c>
      <c r="T8292" s="6" t="s">
        <v>95</v>
      </c>
      <c r="U8292" s="6" t="s">
        <v>935</v>
      </c>
      <c r="V8292" s="6" t="s">
        <v>95</v>
      </c>
      <c r="W8292" s="6" t="s">
        <v>935</v>
      </c>
      <c r="X8292" s="6" t="s">
        <v>935</v>
      </c>
      <c r="Y8292" s="6" t="s">
        <v>95</v>
      </c>
      <c r="Z8292" s="6" t="s">
        <v>95</v>
      </c>
    </row>
    <row r="8293" spans="1:26" x14ac:dyDescent="0.2">
      <c r="A8293" s="6" t="s">
        <v>1661</v>
      </c>
      <c r="B8293" s="8">
        <v>3</v>
      </c>
      <c r="C8293" s="8">
        <v>1</v>
      </c>
      <c r="D8293" s="8">
        <v>2</v>
      </c>
      <c r="E8293" s="8">
        <v>1</v>
      </c>
      <c r="F8293" s="8">
        <v>1</v>
      </c>
      <c r="G8293" s="6" t="s">
        <v>94</v>
      </c>
      <c r="H8293" s="8">
        <v>1</v>
      </c>
      <c r="I8293" s="6" t="s">
        <v>94</v>
      </c>
      <c r="J8293" s="6" t="s">
        <v>94</v>
      </c>
      <c r="K8293" s="6" t="s">
        <v>94</v>
      </c>
      <c r="L8293" s="6" t="s">
        <v>94</v>
      </c>
      <c r="M8293" s="8">
        <v>3</v>
      </c>
      <c r="N8293" s="6" t="s">
        <v>94</v>
      </c>
      <c r="O8293" s="8">
        <v>1</v>
      </c>
      <c r="P8293" s="6" t="s">
        <v>94</v>
      </c>
      <c r="Q8293" s="8">
        <v>2</v>
      </c>
      <c r="R8293" s="8">
        <v>1</v>
      </c>
      <c r="S8293" s="6" t="s">
        <v>94</v>
      </c>
      <c r="T8293" s="8">
        <v>2</v>
      </c>
      <c r="U8293" s="6" t="s">
        <v>94</v>
      </c>
      <c r="V8293" s="8">
        <v>1</v>
      </c>
      <c r="W8293" s="6" t="s">
        <v>94</v>
      </c>
      <c r="X8293" s="6" t="s">
        <v>94</v>
      </c>
      <c r="Y8293" s="8">
        <v>1</v>
      </c>
      <c r="Z8293" s="8">
        <v>1</v>
      </c>
    </row>
    <row r="8294" spans="1:26" x14ac:dyDescent="0.2">
      <c r="B8294" s="7">
        <v>0.03</v>
      </c>
      <c r="C8294" s="7">
        <v>0.02</v>
      </c>
      <c r="D8294" s="7">
        <v>0.03</v>
      </c>
      <c r="E8294" s="7">
        <v>0.11</v>
      </c>
      <c r="F8294" s="7">
        <v>0.03</v>
      </c>
      <c r="G8294" s="6" t="s">
        <v>94</v>
      </c>
      <c r="H8294" s="7">
        <v>0.04</v>
      </c>
      <c r="I8294" s="6" t="s">
        <v>94</v>
      </c>
      <c r="J8294" s="6" t="s">
        <v>94</v>
      </c>
      <c r="K8294" s="6" t="s">
        <v>94</v>
      </c>
      <c r="L8294" s="6" t="s">
        <v>94</v>
      </c>
      <c r="M8294" s="7">
        <v>0.08</v>
      </c>
      <c r="N8294" s="6" t="s">
        <v>94</v>
      </c>
      <c r="O8294" s="7">
        <v>0.03</v>
      </c>
      <c r="P8294" s="6" t="s">
        <v>94</v>
      </c>
      <c r="Q8294" s="7">
        <v>0.08</v>
      </c>
      <c r="R8294" s="7">
        <v>0.04</v>
      </c>
      <c r="S8294" s="6" t="s">
        <v>94</v>
      </c>
      <c r="T8294" s="7">
        <v>0.03</v>
      </c>
      <c r="U8294" s="6" t="s">
        <v>94</v>
      </c>
      <c r="V8294" s="7">
        <v>0.03</v>
      </c>
      <c r="W8294" s="6" t="s">
        <v>94</v>
      </c>
      <c r="X8294" s="6" t="s">
        <v>94</v>
      </c>
      <c r="Y8294" s="7">
        <v>0.02</v>
      </c>
      <c r="Z8294" s="7">
        <v>0.02</v>
      </c>
    </row>
    <row r="8295" spans="1:26" x14ac:dyDescent="0.2">
      <c r="C8295" s="6" t="s">
        <v>95</v>
      </c>
      <c r="D8295" s="6" t="s">
        <v>95</v>
      </c>
      <c r="E8295" s="6" t="s">
        <v>935</v>
      </c>
      <c r="F8295" s="6" t="s">
        <v>935</v>
      </c>
      <c r="G8295" s="6" t="s">
        <v>935</v>
      </c>
      <c r="H8295" s="6" t="s">
        <v>935</v>
      </c>
      <c r="I8295" s="6" t="s">
        <v>935</v>
      </c>
      <c r="J8295" s="6" t="s">
        <v>95</v>
      </c>
      <c r="K8295" s="6" t="s">
        <v>935</v>
      </c>
      <c r="L8295" s="6" t="s">
        <v>935</v>
      </c>
      <c r="M8295" s="6" t="s">
        <v>95</v>
      </c>
      <c r="N8295" s="6" t="s">
        <v>935</v>
      </c>
      <c r="O8295" s="6" t="s">
        <v>95</v>
      </c>
      <c r="P8295" s="6" t="s">
        <v>935</v>
      </c>
      <c r="Q8295" s="6" t="s">
        <v>935</v>
      </c>
      <c r="R8295" s="6" t="s">
        <v>935</v>
      </c>
      <c r="S8295" s="6" t="s">
        <v>935</v>
      </c>
      <c r="T8295" s="6" t="s">
        <v>95</v>
      </c>
      <c r="U8295" s="6" t="s">
        <v>935</v>
      </c>
      <c r="V8295" s="6" t="s">
        <v>95</v>
      </c>
      <c r="W8295" s="6" t="s">
        <v>935</v>
      </c>
      <c r="X8295" s="6" t="s">
        <v>935</v>
      </c>
      <c r="Y8295" s="6" t="s">
        <v>95</v>
      </c>
      <c r="Z8295" s="6" t="s">
        <v>95</v>
      </c>
    </row>
    <row r="8296" spans="1:26" x14ac:dyDescent="0.2">
      <c r="A8296" s="6" t="s">
        <v>93</v>
      </c>
      <c r="B8296" s="8">
        <v>2</v>
      </c>
      <c r="C8296" s="8">
        <v>1</v>
      </c>
      <c r="D8296" s="8">
        <v>1</v>
      </c>
      <c r="E8296" s="6" t="s">
        <v>94</v>
      </c>
      <c r="F8296" s="8">
        <v>1</v>
      </c>
      <c r="G8296" s="6" t="s">
        <v>94</v>
      </c>
      <c r="H8296" s="8">
        <v>1</v>
      </c>
      <c r="I8296" s="6" t="s">
        <v>94</v>
      </c>
      <c r="J8296" s="6" t="s">
        <v>94</v>
      </c>
      <c r="K8296" s="6" t="s">
        <v>94</v>
      </c>
      <c r="L8296" s="6" t="s">
        <v>94</v>
      </c>
      <c r="M8296" s="8">
        <v>2</v>
      </c>
      <c r="N8296" s="6" t="s">
        <v>94</v>
      </c>
      <c r="O8296" s="8">
        <v>2</v>
      </c>
      <c r="P8296" s="6" t="s">
        <v>94</v>
      </c>
      <c r="Q8296" s="6" t="s">
        <v>94</v>
      </c>
      <c r="R8296" s="8">
        <v>1</v>
      </c>
      <c r="S8296" s="8">
        <v>1</v>
      </c>
      <c r="T8296" s="6" t="s">
        <v>94</v>
      </c>
      <c r="U8296" s="6" t="s">
        <v>94</v>
      </c>
      <c r="V8296" s="6" t="s">
        <v>94</v>
      </c>
      <c r="W8296" s="6" t="s">
        <v>94</v>
      </c>
      <c r="X8296" s="6" t="s">
        <v>94</v>
      </c>
      <c r="Y8296" s="6" t="s">
        <v>94</v>
      </c>
      <c r="Z8296" s="8">
        <v>2</v>
      </c>
    </row>
    <row r="8297" spans="1:26" x14ac:dyDescent="0.2">
      <c r="B8297" s="7">
        <v>0.01</v>
      </c>
      <c r="C8297" s="7">
        <v>0.02</v>
      </c>
      <c r="D8297" s="7">
        <v>0.01</v>
      </c>
      <c r="E8297" s="6" t="s">
        <v>94</v>
      </c>
      <c r="F8297" s="7">
        <v>0.03</v>
      </c>
      <c r="G8297" s="6" t="s">
        <v>94</v>
      </c>
      <c r="H8297" s="7">
        <v>0.03</v>
      </c>
      <c r="I8297" s="6" t="s">
        <v>94</v>
      </c>
      <c r="J8297" s="6" t="s">
        <v>94</v>
      </c>
      <c r="K8297" s="6" t="s">
        <v>94</v>
      </c>
      <c r="L8297" s="6" t="s">
        <v>94</v>
      </c>
      <c r="M8297" s="7">
        <v>0.04</v>
      </c>
      <c r="N8297" s="6" t="s">
        <v>94</v>
      </c>
      <c r="O8297" s="7">
        <v>0.05</v>
      </c>
      <c r="P8297" s="6" t="s">
        <v>94</v>
      </c>
      <c r="Q8297" s="6" t="s">
        <v>94</v>
      </c>
      <c r="R8297" s="7">
        <v>0.03</v>
      </c>
      <c r="S8297" s="7">
        <v>0.03</v>
      </c>
      <c r="T8297" s="6" t="s">
        <v>94</v>
      </c>
      <c r="U8297" s="6" t="s">
        <v>94</v>
      </c>
      <c r="V8297" s="6" t="s">
        <v>94</v>
      </c>
      <c r="W8297" s="6" t="s">
        <v>94</v>
      </c>
      <c r="X8297" s="6" t="s">
        <v>94</v>
      </c>
      <c r="Y8297" s="6" t="s">
        <v>94</v>
      </c>
      <c r="Z8297" s="7">
        <v>0.04</v>
      </c>
    </row>
    <row r="8298" spans="1:26" x14ac:dyDescent="0.2">
      <c r="C8298" s="6" t="s">
        <v>95</v>
      </c>
      <c r="D8298" s="6" t="s">
        <v>95</v>
      </c>
      <c r="E8298" s="6" t="s">
        <v>935</v>
      </c>
      <c r="F8298" s="6" t="s">
        <v>935</v>
      </c>
      <c r="G8298" s="6" t="s">
        <v>935</v>
      </c>
      <c r="H8298" s="6" t="s">
        <v>935</v>
      </c>
      <c r="I8298" s="6" t="s">
        <v>935</v>
      </c>
      <c r="J8298" s="6" t="s">
        <v>95</v>
      </c>
      <c r="K8298" s="6" t="s">
        <v>935</v>
      </c>
      <c r="L8298" s="6" t="s">
        <v>935</v>
      </c>
      <c r="M8298" s="6" t="s">
        <v>95</v>
      </c>
      <c r="N8298" s="6" t="s">
        <v>935</v>
      </c>
      <c r="O8298" s="6" t="s">
        <v>95</v>
      </c>
      <c r="P8298" s="6" t="s">
        <v>935</v>
      </c>
      <c r="Q8298" s="6" t="s">
        <v>935</v>
      </c>
      <c r="R8298" s="6" t="s">
        <v>935</v>
      </c>
      <c r="S8298" s="6" t="s">
        <v>935</v>
      </c>
      <c r="T8298" s="6" t="s">
        <v>95</v>
      </c>
      <c r="U8298" s="6" t="s">
        <v>935</v>
      </c>
      <c r="V8298" s="6" t="s">
        <v>95</v>
      </c>
      <c r="W8298" s="6" t="s">
        <v>935</v>
      </c>
      <c r="X8298" s="6" t="s">
        <v>935</v>
      </c>
      <c r="Y8298" s="6" t="s">
        <v>95</v>
      </c>
      <c r="Z8298" s="6" t="s">
        <v>95</v>
      </c>
    </row>
    <row r="8300" spans="1:26" x14ac:dyDescent="0.2">
      <c r="A8300" s="6" t="s">
        <v>97</v>
      </c>
    </row>
    <row r="8302" spans="1:26" x14ac:dyDescent="0.2">
      <c r="A8302" s="6" t="s">
        <v>98</v>
      </c>
    </row>
    <row r="8303" spans="1:26" x14ac:dyDescent="0.2">
      <c r="A8303" s="6" t="s">
        <v>99</v>
      </c>
    </row>
    <row r="8305" spans="1:1" x14ac:dyDescent="0.2">
      <c r="A8305" s="8">
        <v>123</v>
      </c>
    </row>
    <row r="8310" spans="1:1" x14ac:dyDescent="0.2">
      <c r="A8310" s="9" t="s">
        <v>0</v>
      </c>
    </row>
    <row r="8312" spans="1:1" x14ac:dyDescent="0.2">
      <c r="A8312" s="9" t="s">
        <v>1</v>
      </c>
    </row>
    <row r="8313" spans="1:1" x14ac:dyDescent="0.2">
      <c r="A8313" s="9" t="s">
        <v>2</v>
      </c>
    </row>
    <row r="8315" spans="1:1" x14ac:dyDescent="0.2">
      <c r="A8315" s="9" t="s">
        <v>3</v>
      </c>
    </row>
    <row r="8316" spans="1:1" x14ac:dyDescent="0.2">
      <c r="A8316" s="9" t="s">
        <v>4</v>
      </c>
    </row>
    <row r="8318" spans="1:1" x14ac:dyDescent="0.2">
      <c r="A8318" s="9" t="s">
        <v>5</v>
      </c>
    </row>
    <row r="8320" spans="1:1" x14ac:dyDescent="0.2">
      <c r="A8320" s="6" t="s">
        <v>1733</v>
      </c>
    </row>
    <row r="8321" spans="1:34" x14ac:dyDescent="0.2">
      <c r="A8321" s="6" t="s">
        <v>1732</v>
      </c>
    </row>
    <row r="8323" spans="1:34" x14ac:dyDescent="0.2">
      <c r="J8323" s="9" t="s">
        <v>157</v>
      </c>
      <c r="N8323" s="9" t="s">
        <v>156</v>
      </c>
      <c r="R8323" s="9" t="s">
        <v>155</v>
      </c>
    </row>
    <row r="8324" spans="1:34" x14ac:dyDescent="0.2">
      <c r="I8324" s="9" t="s">
        <v>154</v>
      </c>
      <c r="K8324" s="9" t="s">
        <v>153</v>
      </c>
      <c r="M8324" s="9" t="s">
        <v>154</v>
      </c>
      <c r="O8324" s="9" t="s">
        <v>153</v>
      </c>
      <c r="Q8324" s="9" t="s">
        <v>154</v>
      </c>
      <c r="S8324" s="9" t="s">
        <v>153</v>
      </c>
    </row>
    <row r="8325" spans="1:34" x14ac:dyDescent="0.2">
      <c r="AA8325" s="9" t="s">
        <v>152</v>
      </c>
    </row>
    <row r="8326" spans="1:34" x14ac:dyDescent="0.2">
      <c r="D8326" s="9" t="s">
        <v>151</v>
      </c>
      <c r="F8326" s="9" t="s">
        <v>150</v>
      </c>
      <c r="U8326" s="9" t="s">
        <v>149</v>
      </c>
      <c r="W8326" s="9" t="s">
        <v>148</v>
      </c>
      <c r="Y8326" s="9" t="s">
        <v>147</v>
      </c>
      <c r="AA8326" s="9" t="s">
        <v>146</v>
      </c>
      <c r="AC8326" s="9" t="s">
        <v>145</v>
      </c>
      <c r="AG8326" s="9" t="s">
        <v>144</v>
      </c>
    </row>
    <row r="8327" spans="1:34" x14ac:dyDescent="0.2">
      <c r="AC8327" s="9" t="s">
        <v>143</v>
      </c>
      <c r="AD8327" s="9" t="s">
        <v>142</v>
      </c>
    </row>
    <row r="8328" spans="1:34" x14ac:dyDescent="0.2">
      <c r="F8328" s="9" t="s">
        <v>143</v>
      </c>
      <c r="G8328" s="9" t="s">
        <v>142</v>
      </c>
      <c r="U8328" s="9" t="s">
        <v>141</v>
      </c>
      <c r="W8328" s="9" t="s">
        <v>141</v>
      </c>
      <c r="Y8328" s="9" t="s">
        <v>141</v>
      </c>
      <c r="AA8328" s="9" t="s">
        <v>141</v>
      </c>
      <c r="AC8328" s="9" t="s">
        <v>140</v>
      </c>
      <c r="AD8328" s="9" t="s">
        <v>140</v>
      </c>
      <c r="AF8328" s="9" t="s">
        <v>139</v>
      </c>
      <c r="AG8328" s="9" t="s">
        <v>138</v>
      </c>
      <c r="AH8328" s="9" t="s">
        <v>137</v>
      </c>
    </row>
    <row r="8329" spans="1:34" x14ac:dyDescent="0.2">
      <c r="B8329" s="9" t="s">
        <v>24</v>
      </c>
      <c r="C8329" s="9" t="s">
        <v>74</v>
      </c>
      <c r="D8329" s="9" t="s">
        <v>83</v>
      </c>
      <c r="E8329" s="9" t="s">
        <v>131</v>
      </c>
      <c r="F8329" s="9" t="s">
        <v>136</v>
      </c>
      <c r="G8329" s="9" t="s">
        <v>136</v>
      </c>
      <c r="H8329" s="9" t="s">
        <v>135</v>
      </c>
      <c r="I8329" s="9" t="s">
        <v>134</v>
      </c>
      <c r="J8329" s="9" t="s">
        <v>135</v>
      </c>
      <c r="K8329" s="9" t="s">
        <v>134</v>
      </c>
      <c r="L8329" s="9" t="s">
        <v>135</v>
      </c>
      <c r="M8329" s="9" t="s">
        <v>134</v>
      </c>
      <c r="N8329" s="9" t="s">
        <v>135</v>
      </c>
      <c r="O8329" s="9" t="s">
        <v>134</v>
      </c>
      <c r="P8329" s="9" t="s">
        <v>135</v>
      </c>
      <c r="Q8329" s="9" t="s">
        <v>134</v>
      </c>
      <c r="R8329" s="9" t="s">
        <v>135</v>
      </c>
      <c r="S8329" s="9" t="s">
        <v>134</v>
      </c>
      <c r="T8329" s="9" t="s">
        <v>133</v>
      </c>
      <c r="U8329" s="9" t="s">
        <v>132</v>
      </c>
      <c r="V8329" s="9" t="s">
        <v>133</v>
      </c>
      <c r="W8329" s="9" t="s">
        <v>132</v>
      </c>
      <c r="X8329" s="9" t="s">
        <v>133</v>
      </c>
      <c r="Y8329" s="9" t="s">
        <v>132</v>
      </c>
      <c r="Z8329" s="9" t="s">
        <v>133</v>
      </c>
      <c r="AA8329" s="9" t="s">
        <v>132</v>
      </c>
      <c r="AB8329" s="9" t="s">
        <v>131</v>
      </c>
      <c r="AC8329" s="9" t="s">
        <v>129</v>
      </c>
      <c r="AD8329" s="9" t="s">
        <v>129</v>
      </c>
      <c r="AE8329" s="9" t="s">
        <v>130</v>
      </c>
      <c r="AF8329" s="9" t="s">
        <v>129</v>
      </c>
      <c r="AG8329" s="9" t="s">
        <v>128</v>
      </c>
      <c r="AH8329" s="9" t="s">
        <v>127</v>
      </c>
    </row>
    <row r="8330" spans="1:34" x14ac:dyDescent="0.2">
      <c r="B8330" s="9" t="s">
        <v>47</v>
      </c>
      <c r="C8330" s="9" t="s">
        <v>48</v>
      </c>
      <c r="D8330" s="9" t="s">
        <v>49</v>
      </c>
      <c r="E8330" s="9" t="s">
        <v>50</v>
      </c>
      <c r="F8330" s="9" t="s">
        <v>51</v>
      </c>
      <c r="G8330" s="9" t="s">
        <v>52</v>
      </c>
      <c r="H8330" s="9" t="s">
        <v>53</v>
      </c>
      <c r="I8330" s="9" t="s">
        <v>54</v>
      </c>
      <c r="J8330" s="9" t="s">
        <v>55</v>
      </c>
      <c r="K8330" s="9" t="s">
        <v>56</v>
      </c>
      <c r="L8330" s="9" t="s">
        <v>57</v>
      </c>
      <c r="M8330" s="9" t="s">
        <v>58</v>
      </c>
      <c r="N8330" s="9" t="s">
        <v>59</v>
      </c>
      <c r="O8330" s="9" t="s">
        <v>60</v>
      </c>
      <c r="P8330" s="9" t="s">
        <v>61</v>
      </c>
      <c r="Q8330" s="9" t="s">
        <v>62</v>
      </c>
      <c r="R8330" s="9" t="s">
        <v>63</v>
      </c>
      <c r="S8330" s="9" t="s">
        <v>64</v>
      </c>
      <c r="T8330" s="9" t="s">
        <v>65</v>
      </c>
      <c r="U8330" s="9" t="s">
        <v>66</v>
      </c>
      <c r="V8330" s="9" t="s">
        <v>67</v>
      </c>
      <c r="W8330" s="9" t="s">
        <v>68</v>
      </c>
      <c r="X8330" s="9" t="s">
        <v>70</v>
      </c>
      <c r="Y8330" s="9" t="s">
        <v>71</v>
      </c>
      <c r="Z8330" s="9" t="s">
        <v>126</v>
      </c>
      <c r="AA8330" s="9" t="s">
        <v>125</v>
      </c>
      <c r="AB8330" s="9" t="s">
        <v>124</v>
      </c>
      <c r="AC8330" s="9" t="s">
        <v>123</v>
      </c>
      <c r="AD8330" s="9" t="s">
        <v>122</v>
      </c>
      <c r="AE8330" s="9" t="s">
        <v>121</v>
      </c>
      <c r="AF8330" s="9" t="s">
        <v>120</v>
      </c>
      <c r="AG8330" s="9" t="s">
        <v>119</v>
      </c>
      <c r="AH8330" s="9" t="s">
        <v>118</v>
      </c>
    </row>
    <row r="8331" spans="1:34" x14ac:dyDescent="0.2">
      <c r="A8331" s="6" t="s">
        <v>72</v>
      </c>
      <c r="B8331" s="8">
        <v>106</v>
      </c>
      <c r="C8331" s="8">
        <v>88</v>
      </c>
      <c r="D8331" s="8">
        <v>18</v>
      </c>
      <c r="E8331" s="8">
        <v>20</v>
      </c>
      <c r="F8331" s="8">
        <v>43</v>
      </c>
      <c r="G8331" s="8">
        <v>25</v>
      </c>
      <c r="H8331" s="8">
        <v>11</v>
      </c>
      <c r="I8331" s="8">
        <v>53</v>
      </c>
      <c r="J8331" s="8">
        <v>15</v>
      </c>
      <c r="K8331" s="8">
        <v>44</v>
      </c>
      <c r="L8331" s="8">
        <v>47</v>
      </c>
      <c r="M8331" s="8">
        <v>9</v>
      </c>
      <c r="N8331" s="8">
        <v>33</v>
      </c>
      <c r="O8331" s="8">
        <v>9</v>
      </c>
      <c r="P8331" s="8">
        <v>22</v>
      </c>
      <c r="Q8331" s="8">
        <v>19</v>
      </c>
      <c r="R8331" s="8">
        <v>7</v>
      </c>
      <c r="S8331" s="8">
        <v>55</v>
      </c>
      <c r="T8331" s="8">
        <v>15</v>
      </c>
      <c r="U8331" s="8">
        <v>12</v>
      </c>
      <c r="V8331" s="8">
        <v>12</v>
      </c>
      <c r="W8331" s="8">
        <v>11</v>
      </c>
      <c r="X8331" s="8">
        <v>15</v>
      </c>
      <c r="Y8331" s="8">
        <v>5</v>
      </c>
      <c r="Z8331" s="8">
        <v>13</v>
      </c>
      <c r="AA8331" s="8">
        <v>5</v>
      </c>
      <c r="AB8331" s="8">
        <v>10</v>
      </c>
      <c r="AC8331" s="8">
        <v>70</v>
      </c>
      <c r="AD8331" s="8">
        <v>24</v>
      </c>
      <c r="AE8331" s="8">
        <v>43</v>
      </c>
      <c r="AF8331" s="8">
        <v>79</v>
      </c>
      <c r="AG8331" s="8">
        <v>17</v>
      </c>
      <c r="AH8331" s="8">
        <v>65</v>
      </c>
    </row>
    <row r="8332" spans="1:34" x14ac:dyDescent="0.2">
      <c r="A8332" s="6" t="s">
        <v>73</v>
      </c>
      <c r="B8332" s="8">
        <v>108</v>
      </c>
      <c r="C8332" s="8">
        <v>90</v>
      </c>
      <c r="D8332" s="8">
        <v>18</v>
      </c>
      <c r="E8332" s="8">
        <v>20</v>
      </c>
      <c r="F8332" s="8">
        <v>44</v>
      </c>
      <c r="G8332" s="8">
        <v>25</v>
      </c>
      <c r="H8332" s="8">
        <v>11</v>
      </c>
      <c r="I8332" s="8">
        <v>55</v>
      </c>
      <c r="J8332" s="8">
        <v>16</v>
      </c>
      <c r="K8332" s="8">
        <v>46</v>
      </c>
      <c r="L8332" s="8">
        <v>47</v>
      </c>
      <c r="M8332" s="8">
        <v>9</v>
      </c>
      <c r="N8332" s="8">
        <v>34</v>
      </c>
      <c r="O8332" s="8">
        <v>9</v>
      </c>
      <c r="P8332" s="8">
        <v>23</v>
      </c>
      <c r="Q8332" s="8">
        <v>18</v>
      </c>
      <c r="R8332" s="8">
        <v>8</v>
      </c>
      <c r="S8332" s="8">
        <v>55</v>
      </c>
      <c r="T8332" s="8">
        <v>14</v>
      </c>
      <c r="U8332" s="8">
        <v>13</v>
      </c>
      <c r="V8332" s="8">
        <v>12</v>
      </c>
      <c r="W8332" s="8">
        <v>11</v>
      </c>
      <c r="X8332" s="8">
        <v>16</v>
      </c>
      <c r="Y8332" s="8">
        <v>5</v>
      </c>
      <c r="Z8332" s="8">
        <v>13</v>
      </c>
      <c r="AA8332" s="8">
        <v>5</v>
      </c>
      <c r="AB8332" s="8">
        <v>11</v>
      </c>
      <c r="AC8332" s="8">
        <v>72</v>
      </c>
      <c r="AD8332" s="8">
        <v>24</v>
      </c>
      <c r="AE8332" s="8">
        <v>44</v>
      </c>
      <c r="AF8332" s="8">
        <v>79</v>
      </c>
      <c r="AG8332" s="8">
        <v>17</v>
      </c>
      <c r="AH8332" s="8">
        <v>65</v>
      </c>
    </row>
    <row r="8333" spans="1:34" x14ac:dyDescent="0.2">
      <c r="A8333" s="6" t="s">
        <v>1726</v>
      </c>
    </row>
    <row r="8334" spans="1:34" x14ac:dyDescent="0.2">
      <c r="A8334" s="6" t="s">
        <v>1725</v>
      </c>
      <c r="B8334" s="8">
        <v>50</v>
      </c>
      <c r="C8334" s="8">
        <v>42</v>
      </c>
      <c r="D8334" s="8">
        <v>8</v>
      </c>
      <c r="E8334" s="8">
        <v>9</v>
      </c>
      <c r="F8334" s="8">
        <v>24</v>
      </c>
      <c r="G8334" s="8">
        <v>9</v>
      </c>
      <c r="H8334" s="8">
        <v>1</v>
      </c>
      <c r="I8334" s="8">
        <v>26</v>
      </c>
      <c r="J8334" s="8">
        <v>5</v>
      </c>
      <c r="K8334" s="8">
        <v>22</v>
      </c>
      <c r="L8334" s="8">
        <v>25</v>
      </c>
      <c r="M8334" s="8">
        <v>5</v>
      </c>
      <c r="N8334" s="8">
        <v>17</v>
      </c>
      <c r="O8334" s="8">
        <v>4</v>
      </c>
      <c r="P8334" s="8">
        <v>13</v>
      </c>
      <c r="Q8334" s="8">
        <v>10</v>
      </c>
      <c r="R8334" s="8">
        <v>3</v>
      </c>
      <c r="S8334" s="8">
        <v>24</v>
      </c>
      <c r="T8334" s="8">
        <v>5</v>
      </c>
      <c r="U8334" s="8">
        <v>8</v>
      </c>
      <c r="V8334" s="8">
        <v>6</v>
      </c>
      <c r="W8334" s="8">
        <v>5</v>
      </c>
      <c r="X8334" s="8">
        <v>6</v>
      </c>
      <c r="Y8334" s="8">
        <v>3</v>
      </c>
      <c r="Z8334" s="8">
        <v>6</v>
      </c>
      <c r="AA8334" s="8">
        <v>2</v>
      </c>
      <c r="AB8334" s="8">
        <v>3</v>
      </c>
      <c r="AC8334" s="8">
        <v>32</v>
      </c>
      <c r="AD8334" s="8">
        <v>15</v>
      </c>
      <c r="AE8334" s="8">
        <v>16</v>
      </c>
      <c r="AF8334" s="8">
        <v>39</v>
      </c>
      <c r="AG8334" s="8">
        <v>8</v>
      </c>
      <c r="AH8334" s="8">
        <v>32</v>
      </c>
    </row>
    <row r="8335" spans="1:34" x14ac:dyDescent="0.2">
      <c r="B8335" s="7">
        <v>0.47</v>
      </c>
      <c r="C8335" s="7">
        <v>0.47</v>
      </c>
      <c r="D8335" s="7">
        <v>0.46</v>
      </c>
      <c r="E8335" s="7">
        <v>0.43</v>
      </c>
      <c r="F8335" s="7">
        <v>0.54</v>
      </c>
      <c r="G8335" s="7">
        <v>0.37</v>
      </c>
      <c r="H8335" s="7">
        <v>0.11</v>
      </c>
      <c r="I8335" s="7">
        <v>0.47</v>
      </c>
      <c r="J8335" s="7">
        <v>0.34</v>
      </c>
      <c r="K8335" s="7">
        <v>0.49</v>
      </c>
      <c r="L8335" s="7">
        <v>0.52</v>
      </c>
      <c r="M8335" s="7">
        <v>0.49</v>
      </c>
      <c r="N8335" s="7">
        <v>0.49</v>
      </c>
      <c r="O8335" s="7">
        <v>0.46</v>
      </c>
      <c r="P8335" s="7">
        <v>0.55000000000000004</v>
      </c>
      <c r="Q8335" s="7">
        <v>0.53</v>
      </c>
      <c r="R8335" s="7">
        <v>0.42</v>
      </c>
      <c r="S8335" s="7">
        <v>0.45</v>
      </c>
      <c r="T8335" s="7">
        <v>0.34</v>
      </c>
      <c r="U8335" s="7">
        <v>0.66</v>
      </c>
      <c r="V8335" s="7">
        <v>0.53</v>
      </c>
      <c r="W8335" s="7">
        <v>0.45</v>
      </c>
      <c r="X8335" s="7">
        <v>0.4</v>
      </c>
      <c r="Y8335" s="7">
        <v>0.59</v>
      </c>
      <c r="Z8335" s="7">
        <v>0.47</v>
      </c>
      <c r="AA8335" s="7">
        <v>0.35</v>
      </c>
      <c r="AB8335" s="7">
        <v>0.31</v>
      </c>
      <c r="AC8335" s="7">
        <v>0.45</v>
      </c>
      <c r="AD8335" s="7">
        <v>0.63</v>
      </c>
      <c r="AE8335" s="7">
        <v>0.36</v>
      </c>
      <c r="AF8335" s="7">
        <v>0.49</v>
      </c>
      <c r="AG8335" s="7">
        <v>0.48</v>
      </c>
      <c r="AH8335" s="7">
        <v>0.48</v>
      </c>
    </row>
    <row r="8336" spans="1:34" x14ac:dyDescent="0.2">
      <c r="C8336" s="6" t="s">
        <v>95</v>
      </c>
      <c r="D8336" s="6" t="s">
        <v>935</v>
      </c>
      <c r="E8336" s="6" t="s">
        <v>935</v>
      </c>
      <c r="F8336" s="6" t="s">
        <v>95</v>
      </c>
      <c r="G8336" s="6" t="s">
        <v>935</v>
      </c>
      <c r="H8336" s="6" t="s">
        <v>935</v>
      </c>
      <c r="I8336" s="6" t="s">
        <v>95</v>
      </c>
      <c r="J8336" s="6" t="s">
        <v>935</v>
      </c>
      <c r="K8336" s="6" t="s">
        <v>95</v>
      </c>
      <c r="L8336" s="6" t="s">
        <v>95</v>
      </c>
      <c r="M8336" s="6" t="s">
        <v>935</v>
      </c>
      <c r="N8336" s="6" t="s">
        <v>95</v>
      </c>
      <c r="O8336" s="6" t="s">
        <v>935</v>
      </c>
      <c r="P8336" s="6" t="s">
        <v>935</v>
      </c>
      <c r="Q8336" s="6" t="s">
        <v>935</v>
      </c>
      <c r="R8336" s="6" t="s">
        <v>935</v>
      </c>
      <c r="S8336" s="6" t="s">
        <v>95</v>
      </c>
      <c r="T8336" s="6" t="s">
        <v>935</v>
      </c>
      <c r="U8336" s="6" t="s">
        <v>935</v>
      </c>
      <c r="V8336" s="6" t="s">
        <v>935</v>
      </c>
      <c r="W8336" s="6" t="s">
        <v>935</v>
      </c>
      <c r="X8336" s="6" t="s">
        <v>935</v>
      </c>
      <c r="Y8336" s="6" t="s">
        <v>935</v>
      </c>
      <c r="Z8336" s="6" t="s">
        <v>935</v>
      </c>
      <c r="AA8336" s="6" t="s">
        <v>935</v>
      </c>
      <c r="AB8336" s="6" t="s">
        <v>935</v>
      </c>
      <c r="AC8336" s="6" t="s">
        <v>95</v>
      </c>
      <c r="AD8336" s="6" t="s">
        <v>935</v>
      </c>
      <c r="AE8336" s="6" t="s">
        <v>95</v>
      </c>
      <c r="AF8336" s="6" t="s">
        <v>1735</v>
      </c>
      <c r="AG8336" s="6" t="s">
        <v>935</v>
      </c>
      <c r="AH8336" s="6" t="s">
        <v>95</v>
      </c>
    </row>
    <row r="8337" spans="1:34" x14ac:dyDescent="0.2">
      <c r="A8337" s="6" t="s">
        <v>1689</v>
      </c>
    </row>
    <row r="8338" spans="1:34" x14ac:dyDescent="0.2">
      <c r="A8338" s="6" t="s">
        <v>1257</v>
      </c>
      <c r="B8338" s="8">
        <v>49</v>
      </c>
      <c r="C8338" s="8">
        <v>41</v>
      </c>
      <c r="D8338" s="8">
        <v>8</v>
      </c>
      <c r="E8338" s="8">
        <v>7</v>
      </c>
      <c r="F8338" s="8">
        <v>23</v>
      </c>
      <c r="G8338" s="8">
        <v>11</v>
      </c>
      <c r="H8338" s="8">
        <v>4</v>
      </c>
      <c r="I8338" s="8">
        <v>28</v>
      </c>
      <c r="J8338" s="8">
        <v>7</v>
      </c>
      <c r="K8338" s="8">
        <v>25</v>
      </c>
      <c r="L8338" s="8">
        <v>26</v>
      </c>
      <c r="M8338" s="8">
        <v>2</v>
      </c>
      <c r="N8338" s="8">
        <v>18</v>
      </c>
      <c r="O8338" s="8">
        <v>2</v>
      </c>
      <c r="P8338" s="8">
        <v>10</v>
      </c>
      <c r="Q8338" s="8">
        <v>10</v>
      </c>
      <c r="R8338" s="8">
        <v>2</v>
      </c>
      <c r="S8338" s="8">
        <v>29</v>
      </c>
      <c r="T8338" s="8">
        <v>6</v>
      </c>
      <c r="U8338" s="8">
        <v>6</v>
      </c>
      <c r="V8338" s="8">
        <v>5</v>
      </c>
      <c r="W8338" s="8">
        <v>6</v>
      </c>
      <c r="X8338" s="8">
        <v>7</v>
      </c>
      <c r="Y8338" s="8">
        <v>3</v>
      </c>
      <c r="Z8338" s="8">
        <v>6</v>
      </c>
      <c r="AA8338" s="8">
        <v>2</v>
      </c>
      <c r="AB8338" s="8">
        <v>1</v>
      </c>
      <c r="AC8338" s="8">
        <v>35</v>
      </c>
      <c r="AD8338" s="8">
        <v>13</v>
      </c>
      <c r="AE8338" s="8">
        <v>17</v>
      </c>
      <c r="AF8338" s="8">
        <v>35</v>
      </c>
      <c r="AG8338" s="8">
        <v>7</v>
      </c>
      <c r="AH8338" s="8">
        <v>35</v>
      </c>
    </row>
    <row r="8339" spans="1:34" x14ac:dyDescent="0.2">
      <c r="B8339" s="7">
        <v>0.46</v>
      </c>
      <c r="C8339" s="7">
        <v>0.46</v>
      </c>
      <c r="D8339" s="7">
        <v>0.45</v>
      </c>
      <c r="E8339" s="7">
        <v>0.33</v>
      </c>
      <c r="F8339" s="7">
        <v>0.52</v>
      </c>
      <c r="G8339" s="7">
        <v>0.45</v>
      </c>
      <c r="H8339" s="7">
        <v>0.33</v>
      </c>
      <c r="I8339" s="7">
        <v>0.52</v>
      </c>
      <c r="J8339" s="7">
        <v>0.44</v>
      </c>
      <c r="K8339" s="7">
        <v>0.55000000000000004</v>
      </c>
      <c r="L8339" s="7">
        <v>0.56000000000000005</v>
      </c>
      <c r="M8339" s="7">
        <v>0.23</v>
      </c>
      <c r="N8339" s="7">
        <v>0.52</v>
      </c>
      <c r="O8339" s="7">
        <v>0.24</v>
      </c>
      <c r="P8339" s="7">
        <v>0.45</v>
      </c>
      <c r="Q8339" s="7">
        <v>0.54</v>
      </c>
      <c r="R8339" s="7">
        <v>0.26</v>
      </c>
      <c r="S8339" s="7">
        <v>0.52</v>
      </c>
      <c r="T8339" s="7">
        <v>0.42</v>
      </c>
      <c r="U8339" s="7">
        <v>0.51</v>
      </c>
      <c r="V8339" s="7">
        <v>0.41</v>
      </c>
      <c r="W8339" s="7">
        <v>0.56000000000000005</v>
      </c>
      <c r="X8339" s="7">
        <v>0.46</v>
      </c>
      <c r="Y8339" s="7">
        <v>0.59</v>
      </c>
      <c r="Z8339" s="7">
        <v>0.45</v>
      </c>
      <c r="AA8339" s="7">
        <v>0.46</v>
      </c>
      <c r="AB8339" s="7">
        <v>0.09</v>
      </c>
      <c r="AC8339" s="7">
        <v>0.49</v>
      </c>
      <c r="AD8339" s="7">
        <v>0.54</v>
      </c>
      <c r="AE8339" s="7">
        <v>0.39</v>
      </c>
      <c r="AF8339" s="7">
        <v>0.44</v>
      </c>
      <c r="AG8339" s="7">
        <v>0.42</v>
      </c>
      <c r="AH8339" s="7">
        <v>0.54</v>
      </c>
    </row>
    <row r="8340" spans="1:34" x14ac:dyDescent="0.2">
      <c r="C8340" s="6" t="s">
        <v>95</v>
      </c>
      <c r="D8340" s="6" t="s">
        <v>935</v>
      </c>
      <c r="E8340" s="6" t="s">
        <v>935</v>
      </c>
      <c r="F8340" s="6" t="s">
        <v>95</v>
      </c>
      <c r="G8340" s="6" t="s">
        <v>935</v>
      </c>
      <c r="H8340" s="6" t="s">
        <v>935</v>
      </c>
      <c r="I8340" s="6" t="s">
        <v>95</v>
      </c>
      <c r="J8340" s="6" t="s">
        <v>935</v>
      </c>
      <c r="K8340" s="6" t="s">
        <v>95</v>
      </c>
      <c r="L8340" s="6" t="s">
        <v>95</v>
      </c>
      <c r="M8340" s="6" t="s">
        <v>935</v>
      </c>
      <c r="N8340" s="6" t="s">
        <v>95</v>
      </c>
      <c r="O8340" s="6" t="s">
        <v>935</v>
      </c>
      <c r="P8340" s="6" t="s">
        <v>935</v>
      </c>
      <c r="Q8340" s="6" t="s">
        <v>935</v>
      </c>
      <c r="R8340" s="6" t="s">
        <v>935</v>
      </c>
      <c r="S8340" s="6" t="s">
        <v>95</v>
      </c>
      <c r="T8340" s="6" t="s">
        <v>935</v>
      </c>
      <c r="U8340" s="6" t="s">
        <v>935</v>
      </c>
      <c r="V8340" s="6" t="s">
        <v>935</v>
      </c>
      <c r="W8340" s="6" t="s">
        <v>935</v>
      </c>
      <c r="X8340" s="6" t="s">
        <v>935</v>
      </c>
      <c r="Y8340" s="6" t="s">
        <v>935</v>
      </c>
      <c r="Z8340" s="6" t="s">
        <v>935</v>
      </c>
      <c r="AA8340" s="6" t="s">
        <v>935</v>
      </c>
      <c r="AB8340" s="6" t="s">
        <v>935</v>
      </c>
      <c r="AC8340" s="6" t="s">
        <v>95</v>
      </c>
      <c r="AD8340" s="6" t="s">
        <v>935</v>
      </c>
      <c r="AE8340" s="6" t="s">
        <v>95</v>
      </c>
      <c r="AF8340" s="6" t="s">
        <v>95</v>
      </c>
      <c r="AG8340" s="6" t="s">
        <v>935</v>
      </c>
      <c r="AH8340" s="6" t="s">
        <v>1737</v>
      </c>
    </row>
    <row r="8341" spans="1:34" x14ac:dyDescent="0.2">
      <c r="A8341" s="6" t="s">
        <v>1693</v>
      </c>
      <c r="B8341" s="8">
        <v>48</v>
      </c>
      <c r="C8341" s="8">
        <v>42</v>
      </c>
      <c r="D8341" s="8">
        <v>7</v>
      </c>
      <c r="E8341" s="8">
        <v>9</v>
      </c>
      <c r="F8341" s="8">
        <v>21</v>
      </c>
      <c r="G8341" s="8">
        <v>11</v>
      </c>
      <c r="H8341" s="8">
        <v>3</v>
      </c>
      <c r="I8341" s="8">
        <v>28</v>
      </c>
      <c r="J8341" s="8">
        <v>7</v>
      </c>
      <c r="K8341" s="8">
        <v>24</v>
      </c>
      <c r="L8341" s="8">
        <v>25</v>
      </c>
      <c r="M8341" s="8">
        <v>2</v>
      </c>
      <c r="N8341" s="8">
        <v>12</v>
      </c>
      <c r="O8341" s="8">
        <v>4</v>
      </c>
      <c r="P8341" s="8">
        <v>9</v>
      </c>
      <c r="Q8341" s="8">
        <v>8</v>
      </c>
      <c r="R8341" s="8">
        <v>4</v>
      </c>
      <c r="S8341" s="8">
        <v>27</v>
      </c>
      <c r="T8341" s="8">
        <v>7</v>
      </c>
      <c r="U8341" s="8">
        <v>7</v>
      </c>
      <c r="V8341" s="8">
        <v>3</v>
      </c>
      <c r="W8341" s="8">
        <v>6</v>
      </c>
      <c r="X8341" s="8">
        <v>7</v>
      </c>
      <c r="Y8341" s="8">
        <v>2</v>
      </c>
      <c r="Z8341" s="8">
        <v>7</v>
      </c>
      <c r="AA8341" s="8">
        <v>2</v>
      </c>
      <c r="AB8341" s="8">
        <v>1</v>
      </c>
      <c r="AC8341" s="8">
        <v>34</v>
      </c>
      <c r="AD8341" s="8">
        <v>14</v>
      </c>
      <c r="AE8341" s="8">
        <v>16</v>
      </c>
      <c r="AF8341" s="8">
        <v>34</v>
      </c>
      <c r="AG8341" s="8">
        <v>6</v>
      </c>
      <c r="AH8341" s="8">
        <v>39</v>
      </c>
    </row>
    <row r="8342" spans="1:34" x14ac:dyDescent="0.2">
      <c r="B8342" s="7">
        <v>0.45</v>
      </c>
      <c r="C8342" s="7">
        <v>0.46</v>
      </c>
      <c r="D8342" s="7">
        <v>0.36</v>
      </c>
      <c r="E8342" s="7">
        <v>0.44</v>
      </c>
      <c r="F8342" s="7">
        <v>0.48</v>
      </c>
      <c r="G8342" s="7">
        <v>0.46</v>
      </c>
      <c r="H8342" s="7">
        <v>0.28000000000000003</v>
      </c>
      <c r="I8342" s="7">
        <v>0.51</v>
      </c>
      <c r="J8342" s="7">
        <v>0.44</v>
      </c>
      <c r="K8342" s="7">
        <v>0.53</v>
      </c>
      <c r="L8342" s="7">
        <v>0.53</v>
      </c>
      <c r="M8342" s="7">
        <v>0.23</v>
      </c>
      <c r="N8342" s="7">
        <v>0.36</v>
      </c>
      <c r="O8342" s="7">
        <v>0.48</v>
      </c>
      <c r="P8342" s="7">
        <v>0.4</v>
      </c>
      <c r="Q8342" s="7">
        <v>0.45</v>
      </c>
      <c r="R8342" s="7">
        <v>0.52</v>
      </c>
      <c r="S8342" s="7">
        <v>0.5</v>
      </c>
      <c r="T8342" s="7">
        <v>0.53</v>
      </c>
      <c r="U8342" s="7">
        <v>0.56999999999999995</v>
      </c>
      <c r="V8342" s="7">
        <v>0.28000000000000003</v>
      </c>
      <c r="W8342" s="7">
        <v>0.56000000000000005</v>
      </c>
      <c r="X8342" s="7">
        <v>0.41</v>
      </c>
      <c r="Y8342" s="7">
        <v>0.38</v>
      </c>
      <c r="Z8342" s="7">
        <v>0.56999999999999995</v>
      </c>
      <c r="AA8342" s="7">
        <v>0.38</v>
      </c>
      <c r="AB8342" s="7">
        <v>7.0000000000000007E-2</v>
      </c>
      <c r="AC8342" s="7">
        <v>0.47</v>
      </c>
      <c r="AD8342" s="7">
        <v>0.56999999999999995</v>
      </c>
      <c r="AE8342" s="7">
        <v>0.35</v>
      </c>
      <c r="AF8342" s="7">
        <v>0.44</v>
      </c>
      <c r="AG8342" s="7">
        <v>0.33</v>
      </c>
      <c r="AH8342" s="7">
        <v>0.6</v>
      </c>
    </row>
    <row r="8343" spans="1:34" x14ac:dyDescent="0.2">
      <c r="C8343" s="6" t="s">
        <v>95</v>
      </c>
      <c r="D8343" s="6" t="s">
        <v>935</v>
      </c>
      <c r="E8343" s="6" t="s">
        <v>935</v>
      </c>
      <c r="F8343" s="6" t="s">
        <v>95</v>
      </c>
      <c r="G8343" s="6" t="s">
        <v>935</v>
      </c>
      <c r="H8343" s="6" t="s">
        <v>935</v>
      </c>
      <c r="I8343" s="6" t="s">
        <v>95</v>
      </c>
      <c r="J8343" s="6" t="s">
        <v>935</v>
      </c>
      <c r="K8343" s="6" t="s">
        <v>95</v>
      </c>
      <c r="L8343" s="6" t="s">
        <v>95</v>
      </c>
      <c r="M8343" s="6" t="s">
        <v>935</v>
      </c>
      <c r="N8343" s="6" t="s">
        <v>95</v>
      </c>
      <c r="O8343" s="6" t="s">
        <v>935</v>
      </c>
      <c r="P8343" s="6" t="s">
        <v>935</v>
      </c>
      <c r="Q8343" s="6" t="s">
        <v>935</v>
      </c>
      <c r="R8343" s="6" t="s">
        <v>935</v>
      </c>
      <c r="S8343" s="6" t="s">
        <v>95</v>
      </c>
      <c r="T8343" s="6" t="s">
        <v>935</v>
      </c>
      <c r="U8343" s="6" t="s">
        <v>935</v>
      </c>
      <c r="V8343" s="6" t="s">
        <v>935</v>
      </c>
      <c r="W8343" s="6" t="s">
        <v>935</v>
      </c>
      <c r="X8343" s="6" t="s">
        <v>935</v>
      </c>
      <c r="Y8343" s="6" t="s">
        <v>935</v>
      </c>
      <c r="Z8343" s="6" t="s">
        <v>935</v>
      </c>
      <c r="AA8343" s="6" t="s">
        <v>935</v>
      </c>
      <c r="AB8343" s="6" t="s">
        <v>935</v>
      </c>
      <c r="AC8343" s="6" t="s">
        <v>95</v>
      </c>
      <c r="AD8343" s="6" t="s">
        <v>935</v>
      </c>
      <c r="AE8343" s="6" t="s">
        <v>95</v>
      </c>
      <c r="AF8343" s="6" t="s">
        <v>95</v>
      </c>
      <c r="AG8343" s="6" t="s">
        <v>935</v>
      </c>
      <c r="AH8343" s="6" t="s">
        <v>1736</v>
      </c>
    </row>
    <row r="8344" spans="1:34" x14ac:dyDescent="0.2">
      <c r="A8344" s="6" t="s">
        <v>1697</v>
      </c>
      <c r="B8344" s="8">
        <v>48</v>
      </c>
      <c r="C8344" s="8">
        <v>39</v>
      </c>
      <c r="D8344" s="8">
        <v>9</v>
      </c>
      <c r="E8344" s="8">
        <v>10</v>
      </c>
      <c r="F8344" s="8">
        <v>19</v>
      </c>
      <c r="G8344" s="8">
        <v>10</v>
      </c>
      <c r="H8344" s="8">
        <v>3</v>
      </c>
      <c r="I8344" s="8">
        <v>28</v>
      </c>
      <c r="J8344" s="8">
        <v>7</v>
      </c>
      <c r="K8344" s="8">
        <v>23</v>
      </c>
      <c r="L8344" s="8">
        <v>21</v>
      </c>
      <c r="M8344" s="8">
        <v>4</v>
      </c>
      <c r="N8344" s="8">
        <v>14</v>
      </c>
      <c r="O8344" s="8">
        <v>4</v>
      </c>
      <c r="P8344" s="8">
        <v>7</v>
      </c>
      <c r="Q8344" s="8">
        <v>6</v>
      </c>
      <c r="R8344" s="8">
        <v>2</v>
      </c>
      <c r="S8344" s="8">
        <v>29</v>
      </c>
      <c r="T8344" s="8">
        <v>4</v>
      </c>
      <c r="U8344" s="8">
        <v>5</v>
      </c>
      <c r="V8344" s="8">
        <v>6</v>
      </c>
      <c r="W8344" s="8">
        <v>4</v>
      </c>
      <c r="X8344" s="8">
        <v>8</v>
      </c>
      <c r="Y8344" s="8">
        <v>3</v>
      </c>
      <c r="Z8344" s="8">
        <v>7</v>
      </c>
      <c r="AA8344" s="8">
        <v>3</v>
      </c>
      <c r="AB8344" s="8">
        <v>3</v>
      </c>
      <c r="AC8344" s="8">
        <v>36</v>
      </c>
      <c r="AD8344" s="8">
        <v>10</v>
      </c>
      <c r="AE8344" s="8">
        <v>15</v>
      </c>
      <c r="AF8344" s="8">
        <v>38</v>
      </c>
      <c r="AG8344" s="8">
        <v>5</v>
      </c>
      <c r="AH8344" s="8">
        <v>32</v>
      </c>
    </row>
    <row r="8345" spans="1:34" x14ac:dyDescent="0.2">
      <c r="B8345" s="7">
        <v>0.44</v>
      </c>
      <c r="C8345" s="7">
        <v>0.44</v>
      </c>
      <c r="D8345" s="7">
        <v>0.48</v>
      </c>
      <c r="E8345" s="7">
        <v>0.51</v>
      </c>
      <c r="F8345" s="7">
        <v>0.42</v>
      </c>
      <c r="G8345" s="7">
        <v>0.4</v>
      </c>
      <c r="H8345" s="7">
        <v>0.27</v>
      </c>
      <c r="I8345" s="7">
        <v>0.51</v>
      </c>
      <c r="J8345" s="7">
        <v>0.43</v>
      </c>
      <c r="K8345" s="7">
        <v>0.5</v>
      </c>
      <c r="L8345" s="7">
        <v>0.45</v>
      </c>
      <c r="M8345" s="7">
        <v>0.42</v>
      </c>
      <c r="N8345" s="7">
        <v>0.41</v>
      </c>
      <c r="O8345" s="7">
        <v>0.44</v>
      </c>
      <c r="P8345" s="7">
        <v>0.28999999999999998</v>
      </c>
      <c r="Q8345" s="7">
        <v>0.35</v>
      </c>
      <c r="R8345" s="7">
        <v>0.25</v>
      </c>
      <c r="S8345" s="7">
        <v>0.53</v>
      </c>
      <c r="T8345" s="7">
        <v>0.32</v>
      </c>
      <c r="U8345" s="7">
        <v>0.4</v>
      </c>
      <c r="V8345" s="7">
        <v>0.5</v>
      </c>
      <c r="W8345" s="7">
        <v>0.39</v>
      </c>
      <c r="X8345" s="7">
        <v>0.52</v>
      </c>
      <c r="Y8345" s="7">
        <v>0.59</v>
      </c>
      <c r="Z8345" s="7">
        <v>0.55000000000000004</v>
      </c>
      <c r="AA8345" s="7">
        <v>0.61</v>
      </c>
      <c r="AB8345" s="7">
        <v>0.24</v>
      </c>
      <c r="AC8345" s="7">
        <v>0.5</v>
      </c>
      <c r="AD8345" s="7">
        <v>0.41</v>
      </c>
      <c r="AE8345" s="7">
        <v>0.35</v>
      </c>
      <c r="AF8345" s="7">
        <v>0.48</v>
      </c>
      <c r="AG8345" s="7">
        <v>0.32</v>
      </c>
      <c r="AH8345" s="7">
        <v>0.5</v>
      </c>
    </row>
    <row r="8346" spans="1:34" x14ac:dyDescent="0.2">
      <c r="C8346" s="6" t="s">
        <v>95</v>
      </c>
      <c r="D8346" s="6" t="s">
        <v>935</v>
      </c>
      <c r="E8346" s="6" t="s">
        <v>935</v>
      </c>
      <c r="F8346" s="6" t="s">
        <v>95</v>
      </c>
      <c r="G8346" s="6" t="s">
        <v>935</v>
      </c>
      <c r="H8346" s="6" t="s">
        <v>935</v>
      </c>
      <c r="I8346" s="6" t="s">
        <v>95</v>
      </c>
      <c r="J8346" s="6" t="s">
        <v>935</v>
      </c>
      <c r="K8346" s="6" t="s">
        <v>95</v>
      </c>
      <c r="L8346" s="6" t="s">
        <v>95</v>
      </c>
      <c r="M8346" s="6" t="s">
        <v>935</v>
      </c>
      <c r="N8346" s="6" t="s">
        <v>95</v>
      </c>
      <c r="O8346" s="6" t="s">
        <v>935</v>
      </c>
      <c r="P8346" s="6" t="s">
        <v>935</v>
      </c>
      <c r="Q8346" s="6" t="s">
        <v>935</v>
      </c>
      <c r="R8346" s="6" t="s">
        <v>935</v>
      </c>
      <c r="S8346" s="6" t="s">
        <v>95</v>
      </c>
      <c r="T8346" s="6" t="s">
        <v>935</v>
      </c>
      <c r="U8346" s="6" t="s">
        <v>935</v>
      </c>
      <c r="V8346" s="6" t="s">
        <v>935</v>
      </c>
      <c r="W8346" s="6" t="s">
        <v>935</v>
      </c>
      <c r="X8346" s="6" t="s">
        <v>935</v>
      </c>
      <c r="Y8346" s="6" t="s">
        <v>935</v>
      </c>
      <c r="Z8346" s="6" t="s">
        <v>935</v>
      </c>
      <c r="AA8346" s="6" t="s">
        <v>935</v>
      </c>
      <c r="AB8346" s="6" t="s">
        <v>935</v>
      </c>
      <c r="AC8346" s="6" t="s">
        <v>95</v>
      </c>
      <c r="AD8346" s="6" t="s">
        <v>935</v>
      </c>
      <c r="AE8346" s="6" t="s">
        <v>95</v>
      </c>
      <c r="AF8346" s="6" t="s">
        <v>1735</v>
      </c>
      <c r="AG8346" s="6" t="s">
        <v>935</v>
      </c>
      <c r="AH8346" s="6" t="s">
        <v>95</v>
      </c>
    </row>
    <row r="8347" spans="1:34" x14ac:dyDescent="0.2">
      <c r="A8347" s="6" t="s">
        <v>1683</v>
      </c>
    </row>
    <row r="8348" spans="1:34" x14ac:dyDescent="0.2">
      <c r="A8348" s="6" t="s">
        <v>1682</v>
      </c>
      <c r="B8348" s="8">
        <v>46</v>
      </c>
      <c r="C8348" s="8">
        <v>39</v>
      </c>
      <c r="D8348" s="8">
        <v>7</v>
      </c>
      <c r="E8348" s="8">
        <v>10</v>
      </c>
      <c r="F8348" s="8">
        <v>19</v>
      </c>
      <c r="G8348" s="8">
        <v>10</v>
      </c>
      <c r="H8348" s="8">
        <v>3</v>
      </c>
      <c r="I8348" s="8">
        <v>26</v>
      </c>
      <c r="J8348" s="8">
        <v>8</v>
      </c>
      <c r="K8348" s="8">
        <v>21</v>
      </c>
      <c r="L8348" s="8">
        <v>23</v>
      </c>
      <c r="M8348" s="8">
        <v>2</v>
      </c>
      <c r="N8348" s="8">
        <v>12</v>
      </c>
      <c r="O8348" s="8">
        <v>2</v>
      </c>
      <c r="P8348" s="8">
        <v>9</v>
      </c>
      <c r="Q8348" s="8">
        <v>11</v>
      </c>
      <c r="R8348" s="8">
        <v>2</v>
      </c>
      <c r="S8348" s="8">
        <v>27</v>
      </c>
      <c r="T8348" s="8">
        <v>6</v>
      </c>
      <c r="U8348" s="8">
        <v>8</v>
      </c>
      <c r="V8348" s="8">
        <v>4</v>
      </c>
      <c r="W8348" s="8">
        <v>4</v>
      </c>
      <c r="X8348" s="8">
        <v>6</v>
      </c>
      <c r="Y8348" s="8">
        <v>3</v>
      </c>
      <c r="Z8348" s="8">
        <v>7</v>
      </c>
      <c r="AA8348" s="8">
        <v>2</v>
      </c>
      <c r="AB8348" s="8">
        <v>1</v>
      </c>
      <c r="AC8348" s="8">
        <v>30</v>
      </c>
      <c r="AD8348" s="8">
        <v>15</v>
      </c>
      <c r="AE8348" s="8">
        <v>14</v>
      </c>
      <c r="AF8348" s="8">
        <v>33</v>
      </c>
      <c r="AG8348" s="8">
        <v>5</v>
      </c>
      <c r="AH8348" s="8">
        <v>34</v>
      </c>
    </row>
    <row r="8349" spans="1:34" x14ac:dyDescent="0.2">
      <c r="B8349" s="7">
        <v>0.43</v>
      </c>
      <c r="C8349" s="7">
        <v>0.43</v>
      </c>
      <c r="D8349" s="7">
        <v>0.4</v>
      </c>
      <c r="E8349" s="7">
        <v>0.48</v>
      </c>
      <c r="F8349" s="7">
        <v>0.43</v>
      </c>
      <c r="G8349" s="7">
        <v>0.4</v>
      </c>
      <c r="H8349" s="7">
        <v>0.3</v>
      </c>
      <c r="I8349" s="7">
        <v>0.48</v>
      </c>
      <c r="J8349" s="7">
        <v>0.47</v>
      </c>
      <c r="K8349" s="7">
        <v>0.45</v>
      </c>
      <c r="L8349" s="7">
        <v>0.49</v>
      </c>
      <c r="M8349" s="7">
        <v>0.23</v>
      </c>
      <c r="N8349" s="7">
        <v>0.37</v>
      </c>
      <c r="O8349" s="7">
        <v>0.24</v>
      </c>
      <c r="P8349" s="7">
        <v>0.4</v>
      </c>
      <c r="Q8349" s="7">
        <v>0.57999999999999996</v>
      </c>
      <c r="R8349" s="7">
        <v>0.27</v>
      </c>
      <c r="S8349" s="7">
        <v>0.49</v>
      </c>
      <c r="T8349" s="7">
        <v>0.43</v>
      </c>
      <c r="U8349" s="7">
        <v>0.66</v>
      </c>
      <c r="V8349" s="7">
        <v>0.34</v>
      </c>
      <c r="W8349" s="7">
        <v>0.35</v>
      </c>
      <c r="X8349" s="7">
        <v>0.39</v>
      </c>
      <c r="Y8349" s="7">
        <v>0.59</v>
      </c>
      <c r="Z8349" s="7">
        <v>0.55000000000000004</v>
      </c>
      <c r="AA8349" s="7">
        <v>0.45</v>
      </c>
      <c r="AB8349" s="7">
        <v>0.09</v>
      </c>
      <c r="AC8349" s="7">
        <v>0.41</v>
      </c>
      <c r="AD8349" s="7">
        <v>0.63</v>
      </c>
      <c r="AE8349" s="7">
        <v>0.33</v>
      </c>
      <c r="AF8349" s="7">
        <v>0.42</v>
      </c>
      <c r="AG8349" s="7">
        <v>0.3</v>
      </c>
      <c r="AH8349" s="7">
        <v>0.51</v>
      </c>
    </row>
    <row r="8350" spans="1:34" x14ac:dyDescent="0.2">
      <c r="C8350" s="6" t="s">
        <v>95</v>
      </c>
      <c r="D8350" s="6" t="s">
        <v>935</v>
      </c>
      <c r="E8350" s="6" t="s">
        <v>935</v>
      </c>
      <c r="F8350" s="6" t="s">
        <v>95</v>
      </c>
      <c r="G8350" s="6" t="s">
        <v>935</v>
      </c>
      <c r="H8350" s="6" t="s">
        <v>935</v>
      </c>
      <c r="I8350" s="6" t="s">
        <v>95</v>
      </c>
      <c r="J8350" s="6" t="s">
        <v>935</v>
      </c>
      <c r="K8350" s="6" t="s">
        <v>95</v>
      </c>
      <c r="L8350" s="6" t="s">
        <v>95</v>
      </c>
      <c r="M8350" s="6" t="s">
        <v>935</v>
      </c>
      <c r="N8350" s="6" t="s">
        <v>95</v>
      </c>
      <c r="O8350" s="6" t="s">
        <v>935</v>
      </c>
      <c r="P8350" s="6" t="s">
        <v>935</v>
      </c>
      <c r="Q8350" s="6" t="s">
        <v>935</v>
      </c>
      <c r="R8350" s="6" t="s">
        <v>935</v>
      </c>
      <c r="S8350" s="6" t="s">
        <v>95</v>
      </c>
      <c r="T8350" s="6" t="s">
        <v>935</v>
      </c>
      <c r="U8350" s="6" t="s">
        <v>935</v>
      </c>
      <c r="V8350" s="6" t="s">
        <v>935</v>
      </c>
      <c r="W8350" s="6" t="s">
        <v>935</v>
      </c>
      <c r="X8350" s="6" t="s">
        <v>935</v>
      </c>
      <c r="Y8350" s="6" t="s">
        <v>935</v>
      </c>
      <c r="Z8350" s="6" t="s">
        <v>935</v>
      </c>
      <c r="AA8350" s="6" t="s">
        <v>935</v>
      </c>
      <c r="AB8350" s="6" t="s">
        <v>935</v>
      </c>
      <c r="AC8350" s="6" t="s">
        <v>95</v>
      </c>
      <c r="AD8350" s="6" t="s">
        <v>935</v>
      </c>
      <c r="AE8350" s="6" t="s">
        <v>95</v>
      </c>
      <c r="AF8350" s="6" t="s">
        <v>95</v>
      </c>
      <c r="AG8350" s="6" t="s">
        <v>935</v>
      </c>
      <c r="AH8350" s="6" t="s">
        <v>1736</v>
      </c>
    </row>
    <row r="8351" spans="1:34" x14ac:dyDescent="0.2">
      <c r="A8351" s="6" t="s">
        <v>1687</v>
      </c>
    </row>
    <row r="8352" spans="1:34" x14ac:dyDescent="0.2">
      <c r="A8352" s="6" t="s">
        <v>1686</v>
      </c>
      <c r="B8352" s="8">
        <v>36</v>
      </c>
      <c r="C8352" s="8">
        <v>29</v>
      </c>
      <c r="D8352" s="8">
        <v>7</v>
      </c>
      <c r="E8352" s="8">
        <v>8</v>
      </c>
      <c r="F8352" s="8">
        <v>11</v>
      </c>
      <c r="G8352" s="8">
        <v>10</v>
      </c>
      <c r="H8352" s="8">
        <v>1</v>
      </c>
      <c r="I8352" s="8">
        <v>23</v>
      </c>
      <c r="J8352" s="8">
        <v>5</v>
      </c>
      <c r="K8352" s="8">
        <v>18</v>
      </c>
      <c r="L8352" s="8">
        <v>18</v>
      </c>
      <c r="M8352" s="8">
        <v>2</v>
      </c>
      <c r="N8352" s="8">
        <v>13</v>
      </c>
      <c r="O8352" s="8">
        <v>2</v>
      </c>
      <c r="P8352" s="8">
        <v>6</v>
      </c>
      <c r="Q8352" s="8">
        <v>7</v>
      </c>
      <c r="R8352" s="8">
        <v>1</v>
      </c>
      <c r="S8352" s="8">
        <v>19</v>
      </c>
      <c r="T8352" s="8">
        <v>4</v>
      </c>
      <c r="U8352" s="8">
        <v>4</v>
      </c>
      <c r="V8352" s="8">
        <v>5</v>
      </c>
      <c r="W8352" s="8">
        <v>3</v>
      </c>
      <c r="X8352" s="8">
        <v>5</v>
      </c>
      <c r="Y8352" s="8">
        <v>3</v>
      </c>
      <c r="Z8352" s="8">
        <v>7</v>
      </c>
      <c r="AA8352" s="8">
        <v>1</v>
      </c>
      <c r="AB8352" s="8">
        <v>1</v>
      </c>
      <c r="AC8352" s="8">
        <v>24</v>
      </c>
      <c r="AD8352" s="8">
        <v>11</v>
      </c>
      <c r="AE8352" s="8">
        <v>16</v>
      </c>
      <c r="AF8352" s="8">
        <v>29</v>
      </c>
      <c r="AG8352" s="8">
        <v>5</v>
      </c>
      <c r="AH8352" s="8">
        <v>27</v>
      </c>
    </row>
    <row r="8353" spans="1:34" x14ac:dyDescent="0.2">
      <c r="B8353" s="7">
        <v>0.34</v>
      </c>
      <c r="C8353" s="7">
        <v>0.32</v>
      </c>
      <c r="D8353" s="7">
        <v>0.41</v>
      </c>
      <c r="E8353" s="7">
        <v>0.41</v>
      </c>
      <c r="F8353" s="7">
        <v>0.25</v>
      </c>
      <c r="G8353" s="7">
        <v>0.38</v>
      </c>
      <c r="H8353" s="7">
        <v>0.1</v>
      </c>
      <c r="I8353" s="7">
        <v>0.42</v>
      </c>
      <c r="J8353" s="7">
        <v>0.33</v>
      </c>
      <c r="K8353" s="7">
        <v>0.4</v>
      </c>
      <c r="L8353" s="7">
        <v>0.37</v>
      </c>
      <c r="M8353" s="7">
        <v>0.19</v>
      </c>
      <c r="N8353" s="7">
        <v>0.39</v>
      </c>
      <c r="O8353" s="7">
        <v>0.2</v>
      </c>
      <c r="P8353" s="7">
        <v>0.24</v>
      </c>
      <c r="Q8353" s="7">
        <v>0.4</v>
      </c>
      <c r="R8353" s="7">
        <v>0.15</v>
      </c>
      <c r="S8353" s="7">
        <v>0.36</v>
      </c>
      <c r="T8353" s="7">
        <v>0.28000000000000003</v>
      </c>
      <c r="U8353" s="7">
        <v>0.33</v>
      </c>
      <c r="V8353" s="7">
        <v>0.4</v>
      </c>
      <c r="W8353" s="7">
        <v>0.3</v>
      </c>
      <c r="X8353" s="7">
        <v>0.33</v>
      </c>
      <c r="Y8353" s="7">
        <v>0.63</v>
      </c>
      <c r="Z8353" s="7">
        <v>0.52</v>
      </c>
      <c r="AA8353" s="7">
        <v>0.18</v>
      </c>
      <c r="AB8353" s="7">
        <v>0.13</v>
      </c>
      <c r="AC8353" s="7">
        <v>0.34</v>
      </c>
      <c r="AD8353" s="7">
        <v>0.46</v>
      </c>
      <c r="AE8353" s="7">
        <v>0.36</v>
      </c>
      <c r="AF8353" s="7">
        <v>0.36</v>
      </c>
      <c r="AG8353" s="7">
        <v>0.3</v>
      </c>
      <c r="AH8353" s="7">
        <v>0.41</v>
      </c>
    </row>
    <row r="8354" spans="1:34" x14ac:dyDescent="0.2">
      <c r="C8354" s="6" t="s">
        <v>95</v>
      </c>
      <c r="D8354" s="6" t="s">
        <v>935</v>
      </c>
      <c r="E8354" s="6" t="s">
        <v>935</v>
      </c>
      <c r="F8354" s="6" t="s">
        <v>95</v>
      </c>
      <c r="G8354" s="6" t="s">
        <v>935</v>
      </c>
      <c r="H8354" s="6" t="s">
        <v>935</v>
      </c>
      <c r="I8354" s="6" t="s">
        <v>95</v>
      </c>
      <c r="J8354" s="6" t="s">
        <v>935</v>
      </c>
      <c r="K8354" s="6" t="s">
        <v>95</v>
      </c>
      <c r="L8354" s="6" t="s">
        <v>95</v>
      </c>
      <c r="M8354" s="6" t="s">
        <v>935</v>
      </c>
      <c r="N8354" s="6" t="s">
        <v>95</v>
      </c>
      <c r="O8354" s="6" t="s">
        <v>935</v>
      </c>
      <c r="P8354" s="6" t="s">
        <v>935</v>
      </c>
      <c r="Q8354" s="6" t="s">
        <v>935</v>
      </c>
      <c r="R8354" s="6" t="s">
        <v>935</v>
      </c>
      <c r="S8354" s="6" t="s">
        <v>95</v>
      </c>
      <c r="T8354" s="6" t="s">
        <v>935</v>
      </c>
      <c r="U8354" s="6" t="s">
        <v>935</v>
      </c>
      <c r="V8354" s="6" t="s">
        <v>935</v>
      </c>
      <c r="W8354" s="6" t="s">
        <v>935</v>
      </c>
      <c r="X8354" s="6" t="s">
        <v>935</v>
      </c>
      <c r="Y8354" s="6" t="s">
        <v>935</v>
      </c>
      <c r="Z8354" s="6" t="s">
        <v>935</v>
      </c>
      <c r="AA8354" s="6" t="s">
        <v>935</v>
      </c>
      <c r="AB8354" s="6" t="s">
        <v>935</v>
      </c>
      <c r="AC8354" s="6" t="s">
        <v>95</v>
      </c>
      <c r="AD8354" s="6" t="s">
        <v>935</v>
      </c>
      <c r="AE8354" s="6" t="s">
        <v>95</v>
      </c>
      <c r="AF8354" s="6" t="s">
        <v>95</v>
      </c>
      <c r="AG8354" s="6" t="s">
        <v>935</v>
      </c>
      <c r="AH8354" s="6" t="s">
        <v>95</v>
      </c>
    </row>
    <row r="8355" spans="1:34" x14ac:dyDescent="0.2">
      <c r="A8355" s="6" t="s">
        <v>1703</v>
      </c>
      <c r="B8355" s="8">
        <v>33</v>
      </c>
      <c r="C8355" s="8">
        <v>27</v>
      </c>
      <c r="D8355" s="8">
        <v>6</v>
      </c>
      <c r="E8355" s="8">
        <v>8</v>
      </c>
      <c r="F8355" s="8">
        <v>14</v>
      </c>
      <c r="G8355" s="8">
        <v>5</v>
      </c>
      <c r="H8355" s="8">
        <v>1</v>
      </c>
      <c r="I8355" s="8">
        <v>21</v>
      </c>
      <c r="J8355" s="8">
        <v>6</v>
      </c>
      <c r="K8355" s="8">
        <v>17</v>
      </c>
      <c r="L8355" s="8">
        <v>15</v>
      </c>
      <c r="M8355" s="8">
        <v>3</v>
      </c>
      <c r="N8355" s="8">
        <v>12</v>
      </c>
      <c r="O8355" s="8">
        <v>2</v>
      </c>
      <c r="P8355" s="8">
        <v>6</v>
      </c>
      <c r="Q8355" s="8">
        <v>8</v>
      </c>
      <c r="R8355" s="8">
        <v>4</v>
      </c>
      <c r="S8355" s="8">
        <v>15</v>
      </c>
      <c r="T8355" s="8">
        <v>4</v>
      </c>
      <c r="U8355" s="8">
        <v>3</v>
      </c>
      <c r="V8355" s="8">
        <v>1</v>
      </c>
      <c r="W8355" s="8">
        <v>4</v>
      </c>
      <c r="X8355" s="8">
        <v>5</v>
      </c>
      <c r="Y8355" s="8">
        <v>1</v>
      </c>
      <c r="Z8355" s="8">
        <v>4</v>
      </c>
      <c r="AA8355" s="8">
        <v>1</v>
      </c>
      <c r="AB8355" s="8">
        <v>4</v>
      </c>
      <c r="AC8355" s="8">
        <v>24</v>
      </c>
      <c r="AD8355" s="8">
        <v>6</v>
      </c>
      <c r="AE8355" s="8">
        <v>15</v>
      </c>
      <c r="AF8355" s="8">
        <v>27</v>
      </c>
      <c r="AG8355" s="8">
        <v>6</v>
      </c>
      <c r="AH8355" s="8">
        <v>22</v>
      </c>
    </row>
    <row r="8356" spans="1:34" x14ac:dyDescent="0.2">
      <c r="B8356" s="7">
        <v>0.31</v>
      </c>
      <c r="C8356" s="7">
        <v>0.3</v>
      </c>
      <c r="D8356" s="7">
        <v>0.35</v>
      </c>
      <c r="E8356" s="7">
        <v>0.38</v>
      </c>
      <c r="F8356" s="7">
        <v>0.32</v>
      </c>
      <c r="G8356" s="7">
        <v>0.2</v>
      </c>
      <c r="H8356" s="7">
        <v>0.12</v>
      </c>
      <c r="I8356" s="7">
        <v>0.38</v>
      </c>
      <c r="J8356" s="7">
        <v>0.35</v>
      </c>
      <c r="K8356" s="7">
        <v>0.36</v>
      </c>
      <c r="L8356" s="7">
        <v>0.32</v>
      </c>
      <c r="M8356" s="7">
        <v>0.37</v>
      </c>
      <c r="N8356" s="7">
        <v>0.35</v>
      </c>
      <c r="O8356" s="7">
        <v>0.24</v>
      </c>
      <c r="P8356" s="7">
        <v>0.27</v>
      </c>
      <c r="Q8356" s="7">
        <v>0.43</v>
      </c>
      <c r="R8356" s="7">
        <v>0.59</v>
      </c>
      <c r="S8356" s="7">
        <v>0.27</v>
      </c>
      <c r="T8356" s="7">
        <v>0.32</v>
      </c>
      <c r="U8356" s="7">
        <v>0.24</v>
      </c>
      <c r="V8356" s="7">
        <v>7.0000000000000007E-2</v>
      </c>
      <c r="W8356" s="7">
        <v>0.37</v>
      </c>
      <c r="X8356" s="7">
        <v>0.28999999999999998</v>
      </c>
      <c r="Y8356" s="7">
        <v>0.19</v>
      </c>
      <c r="Z8356" s="7">
        <v>0.31</v>
      </c>
      <c r="AA8356" s="7">
        <v>0.18</v>
      </c>
      <c r="AB8356" s="7">
        <v>0.34</v>
      </c>
      <c r="AC8356" s="7">
        <v>0.33</v>
      </c>
      <c r="AD8356" s="7">
        <v>0.25</v>
      </c>
      <c r="AE8356" s="7">
        <v>0.35</v>
      </c>
      <c r="AF8356" s="7">
        <v>0.34</v>
      </c>
      <c r="AG8356" s="7">
        <v>0.37</v>
      </c>
      <c r="AH8356" s="7">
        <v>0.33</v>
      </c>
    </row>
    <row r="8357" spans="1:34" x14ac:dyDescent="0.2">
      <c r="C8357" s="6" t="s">
        <v>95</v>
      </c>
      <c r="D8357" s="6" t="s">
        <v>935</v>
      </c>
      <c r="E8357" s="6" t="s">
        <v>935</v>
      </c>
      <c r="F8357" s="6" t="s">
        <v>95</v>
      </c>
      <c r="G8357" s="6" t="s">
        <v>935</v>
      </c>
      <c r="H8357" s="6" t="s">
        <v>935</v>
      </c>
      <c r="I8357" s="6" t="s">
        <v>95</v>
      </c>
      <c r="J8357" s="6" t="s">
        <v>935</v>
      </c>
      <c r="K8357" s="6" t="s">
        <v>95</v>
      </c>
      <c r="L8357" s="6" t="s">
        <v>95</v>
      </c>
      <c r="M8357" s="6" t="s">
        <v>935</v>
      </c>
      <c r="N8357" s="6" t="s">
        <v>95</v>
      </c>
      <c r="O8357" s="6" t="s">
        <v>935</v>
      </c>
      <c r="P8357" s="6" t="s">
        <v>935</v>
      </c>
      <c r="Q8357" s="6" t="s">
        <v>935</v>
      </c>
      <c r="R8357" s="6" t="s">
        <v>935</v>
      </c>
      <c r="S8357" s="6" t="s">
        <v>95</v>
      </c>
      <c r="T8357" s="6" t="s">
        <v>935</v>
      </c>
      <c r="U8357" s="6" t="s">
        <v>935</v>
      </c>
      <c r="V8357" s="6" t="s">
        <v>935</v>
      </c>
      <c r="W8357" s="6" t="s">
        <v>935</v>
      </c>
      <c r="X8357" s="6" t="s">
        <v>935</v>
      </c>
      <c r="Y8357" s="6" t="s">
        <v>935</v>
      </c>
      <c r="Z8357" s="6" t="s">
        <v>935</v>
      </c>
      <c r="AA8357" s="6" t="s">
        <v>935</v>
      </c>
      <c r="AB8357" s="6" t="s">
        <v>935</v>
      </c>
      <c r="AC8357" s="6" t="s">
        <v>95</v>
      </c>
      <c r="AD8357" s="6" t="s">
        <v>935</v>
      </c>
      <c r="AE8357" s="6" t="s">
        <v>95</v>
      </c>
      <c r="AF8357" s="6" t="s">
        <v>95</v>
      </c>
      <c r="AG8357" s="6" t="s">
        <v>935</v>
      </c>
      <c r="AH8357" s="6" t="s">
        <v>95</v>
      </c>
    </row>
    <row r="8358" spans="1:34" x14ac:dyDescent="0.2">
      <c r="A8358" s="6" t="s">
        <v>1674</v>
      </c>
    </row>
    <row r="8359" spans="1:34" x14ac:dyDescent="0.2">
      <c r="A8359" s="6" t="s">
        <v>1673</v>
      </c>
      <c r="B8359" s="8">
        <v>31</v>
      </c>
      <c r="C8359" s="8">
        <v>25</v>
      </c>
      <c r="D8359" s="8">
        <v>6</v>
      </c>
      <c r="E8359" s="8">
        <v>6</v>
      </c>
      <c r="F8359" s="8">
        <v>11</v>
      </c>
      <c r="G8359" s="8">
        <v>8</v>
      </c>
      <c r="H8359" s="8">
        <v>2</v>
      </c>
      <c r="I8359" s="8">
        <v>19</v>
      </c>
      <c r="J8359" s="8">
        <v>2</v>
      </c>
      <c r="K8359" s="8">
        <v>17</v>
      </c>
      <c r="L8359" s="8">
        <v>17</v>
      </c>
      <c r="M8359" s="8">
        <v>2</v>
      </c>
      <c r="N8359" s="8">
        <v>9</v>
      </c>
      <c r="O8359" s="8">
        <v>2</v>
      </c>
      <c r="P8359" s="8">
        <v>2</v>
      </c>
      <c r="Q8359" s="8">
        <v>8</v>
      </c>
      <c r="R8359" s="8">
        <v>1</v>
      </c>
      <c r="S8359" s="8">
        <v>20</v>
      </c>
      <c r="T8359" s="8">
        <v>4</v>
      </c>
      <c r="U8359" s="8">
        <v>4</v>
      </c>
      <c r="V8359" s="8">
        <v>3</v>
      </c>
      <c r="W8359" s="8">
        <v>3</v>
      </c>
      <c r="X8359" s="8">
        <v>5</v>
      </c>
      <c r="Y8359" s="8">
        <v>1</v>
      </c>
      <c r="Z8359" s="8">
        <v>4</v>
      </c>
      <c r="AA8359" s="8">
        <v>1</v>
      </c>
      <c r="AB8359" s="8">
        <v>2</v>
      </c>
      <c r="AC8359" s="8">
        <v>21</v>
      </c>
      <c r="AD8359" s="8">
        <v>9</v>
      </c>
      <c r="AE8359" s="8">
        <v>7</v>
      </c>
      <c r="AF8359" s="8">
        <v>27</v>
      </c>
      <c r="AG8359" s="8">
        <v>3</v>
      </c>
      <c r="AH8359" s="8">
        <v>22</v>
      </c>
    </row>
    <row r="8360" spans="1:34" x14ac:dyDescent="0.2">
      <c r="B8360" s="7">
        <v>0.28999999999999998</v>
      </c>
      <c r="C8360" s="7">
        <v>0.28000000000000003</v>
      </c>
      <c r="D8360" s="7">
        <v>0.34</v>
      </c>
      <c r="E8360" s="7">
        <v>0.28000000000000003</v>
      </c>
      <c r="F8360" s="7">
        <v>0.25</v>
      </c>
      <c r="G8360" s="7">
        <v>0.34</v>
      </c>
      <c r="H8360" s="7">
        <v>0.19</v>
      </c>
      <c r="I8360" s="7">
        <v>0.34</v>
      </c>
      <c r="J8360" s="7">
        <v>0.15</v>
      </c>
      <c r="K8360" s="7">
        <v>0.37</v>
      </c>
      <c r="L8360" s="7">
        <v>0.35</v>
      </c>
      <c r="M8360" s="7">
        <v>0.23</v>
      </c>
      <c r="N8360" s="7">
        <v>0.27</v>
      </c>
      <c r="O8360" s="7">
        <v>0.24</v>
      </c>
      <c r="P8360" s="7">
        <v>0.1</v>
      </c>
      <c r="Q8360" s="7">
        <v>0.45</v>
      </c>
      <c r="R8360" s="7">
        <v>0.16</v>
      </c>
      <c r="S8360" s="7">
        <v>0.36</v>
      </c>
      <c r="T8360" s="7">
        <v>0.26</v>
      </c>
      <c r="U8360" s="7">
        <v>0.33</v>
      </c>
      <c r="V8360" s="7">
        <v>0.24</v>
      </c>
      <c r="W8360" s="7">
        <v>0.26</v>
      </c>
      <c r="X8360" s="7">
        <v>0.33</v>
      </c>
      <c r="Y8360" s="7">
        <v>0.21</v>
      </c>
      <c r="Z8360" s="7">
        <v>0.33</v>
      </c>
      <c r="AA8360" s="7">
        <v>0.18</v>
      </c>
      <c r="AB8360" s="7">
        <v>0.17</v>
      </c>
      <c r="AC8360" s="7">
        <v>0.28999999999999998</v>
      </c>
      <c r="AD8360" s="7">
        <v>0.37</v>
      </c>
      <c r="AE8360" s="7">
        <v>0.16</v>
      </c>
      <c r="AF8360" s="7">
        <v>0.34</v>
      </c>
      <c r="AG8360" s="7">
        <v>0.17</v>
      </c>
      <c r="AH8360" s="7">
        <v>0.34</v>
      </c>
    </row>
    <row r="8361" spans="1:34" x14ac:dyDescent="0.2">
      <c r="C8361" s="6" t="s">
        <v>95</v>
      </c>
      <c r="D8361" s="6" t="s">
        <v>935</v>
      </c>
      <c r="E8361" s="6" t="s">
        <v>935</v>
      </c>
      <c r="F8361" s="6" t="s">
        <v>95</v>
      </c>
      <c r="G8361" s="6" t="s">
        <v>935</v>
      </c>
      <c r="H8361" s="6" t="s">
        <v>935</v>
      </c>
      <c r="I8361" s="6" t="s">
        <v>95</v>
      </c>
      <c r="J8361" s="6" t="s">
        <v>935</v>
      </c>
      <c r="K8361" s="6" t="s">
        <v>95</v>
      </c>
      <c r="L8361" s="6" t="s">
        <v>95</v>
      </c>
      <c r="M8361" s="6" t="s">
        <v>935</v>
      </c>
      <c r="N8361" s="6" t="s">
        <v>95</v>
      </c>
      <c r="O8361" s="6" t="s">
        <v>935</v>
      </c>
      <c r="P8361" s="6" t="s">
        <v>935</v>
      </c>
      <c r="Q8361" s="6" t="s">
        <v>935</v>
      </c>
      <c r="R8361" s="6" t="s">
        <v>935</v>
      </c>
      <c r="S8361" s="6" t="s">
        <v>95</v>
      </c>
      <c r="T8361" s="6" t="s">
        <v>935</v>
      </c>
      <c r="U8361" s="6" t="s">
        <v>935</v>
      </c>
      <c r="V8361" s="6" t="s">
        <v>935</v>
      </c>
      <c r="W8361" s="6" t="s">
        <v>935</v>
      </c>
      <c r="X8361" s="6" t="s">
        <v>935</v>
      </c>
      <c r="Y8361" s="6" t="s">
        <v>935</v>
      </c>
      <c r="Z8361" s="6" t="s">
        <v>935</v>
      </c>
      <c r="AA8361" s="6" t="s">
        <v>935</v>
      </c>
      <c r="AB8361" s="6" t="s">
        <v>935</v>
      </c>
      <c r="AC8361" s="6" t="s">
        <v>95</v>
      </c>
      <c r="AD8361" s="6" t="s">
        <v>935</v>
      </c>
      <c r="AE8361" s="6" t="s">
        <v>95</v>
      </c>
      <c r="AF8361" s="6" t="s">
        <v>1735</v>
      </c>
      <c r="AG8361" s="6" t="s">
        <v>935</v>
      </c>
      <c r="AH8361" s="6" t="s">
        <v>1735</v>
      </c>
    </row>
    <row r="8362" spans="1:34" x14ac:dyDescent="0.2">
      <c r="A8362" s="6" t="s">
        <v>1670</v>
      </c>
    </row>
    <row r="8363" spans="1:34" x14ac:dyDescent="0.2">
      <c r="A8363" s="6" t="s">
        <v>1669</v>
      </c>
    </row>
    <row r="8364" spans="1:34" x14ac:dyDescent="0.2">
      <c r="A8364" s="6" t="s">
        <v>1668</v>
      </c>
      <c r="B8364" s="8">
        <v>29</v>
      </c>
      <c r="C8364" s="8">
        <v>25</v>
      </c>
      <c r="D8364" s="8">
        <v>4</v>
      </c>
      <c r="E8364" s="8">
        <v>6</v>
      </c>
      <c r="F8364" s="8">
        <v>12</v>
      </c>
      <c r="G8364" s="8">
        <v>7</v>
      </c>
      <c r="H8364" s="6" t="s">
        <v>94</v>
      </c>
      <c r="I8364" s="8">
        <v>18</v>
      </c>
      <c r="J8364" s="8">
        <v>3</v>
      </c>
      <c r="K8364" s="8">
        <v>16</v>
      </c>
      <c r="L8364" s="8">
        <v>13</v>
      </c>
      <c r="M8364" s="6" t="s">
        <v>94</v>
      </c>
      <c r="N8364" s="8">
        <v>12</v>
      </c>
      <c r="O8364" s="8">
        <v>2</v>
      </c>
      <c r="P8364" s="8">
        <v>6</v>
      </c>
      <c r="Q8364" s="8">
        <v>7</v>
      </c>
      <c r="R8364" s="8">
        <v>2</v>
      </c>
      <c r="S8364" s="8">
        <v>15</v>
      </c>
      <c r="T8364" s="8">
        <v>3</v>
      </c>
      <c r="U8364" s="8">
        <v>5</v>
      </c>
      <c r="V8364" s="8">
        <v>3</v>
      </c>
      <c r="W8364" s="8">
        <v>4</v>
      </c>
      <c r="X8364" s="8">
        <v>5</v>
      </c>
      <c r="Y8364" s="8">
        <v>2</v>
      </c>
      <c r="Z8364" s="8">
        <v>3</v>
      </c>
      <c r="AA8364" s="8">
        <v>1</v>
      </c>
      <c r="AB8364" s="6" t="s">
        <v>94</v>
      </c>
      <c r="AC8364" s="8">
        <v>23</v>
      </c>
      <c r="AD8364" s="8">
        <v>6</v>
      </c>
      <c r="AE8364" s="8">
        <v>9</v>
      </c>
      <c r="AF8364" s="8">
        <v>25</v>
      </c>
      <c r="AG8364" s="8">
        <v>5</v>
      </c>
      <c r="AH8364" s="8">
        <v>24</v>
      </c>
    </row>
    <row r="8365" spans="1:34" x14ac:dyDescent="0.2">
      <c r="B8365" s="7">
        <v>0.27</v>
      </c>
      <c r="C8365" s="7">
        <v>0.28000000000000003</v>
      </c>
      <c r="D8365" s="7">
        <v>0.22</v>
      </c>
      <c r="E8365" s="7">
        <v>0.31</v>
      </c>
      <c r="F8365" s="7">
        <v>0.28000000000000003</v>
      </c>
      <c r="G8365" s="7">
        <v>0.28000000000000003</v>
      </c>
      <c r="H8365" s="6" t="s">
        <v>94</v>
      </c>
      <c r="I8365" s="7">
        <v>0.33</v>
      </c>
      <c r="J8365" s="7">
        <v>0.21</v>
      </c>
      <c r="K8365" s="7">
        <v>0.35</v>
      </c>
      <c r="L8365" s="7">
        <v>0.28000000000000003</v>
      </c>
      <c r="M8365" s="6" t="s">
        <v>94</v>
      </c>
      <c r="N8365" s="7">
        <v>0.34</v>
      </c>
      <c r="O8365" s="7">
        <v>0.24</v>
      </c>
      <c r="P8365" s="7">
        <v>0.28000000000000003</v>
      </c>
      <c r="Q8365" s="7">
        <v>0.37</v>
      </c>
      <c r="R8365" s="7">
        <v>0.26</v>
      </c>
      <c r="S8365" s="7">
        <v>0.28000000000000003</v>
      </c>
      <c r="T8365" s="7">
        <v>0.19</v>
      </c>
      <c r="U8365" s="7">
        <v>0.39</v>
      </c>
      <c r="V8365" s="7">
        <v>0.24</v>
      </c>
      <c r="W8365" s="7">
        <v>0.39</v>
      </c>
      <c r="X8365" s="7">
        <v>0.32</v>
      </c>
      <c r="Y8365" s="7">
        <v>0.38</v>
      </c>
      <c r="Z8365" s="7">
        <v>0.24</v>
      </c>
      <c r="AA8365" s="7">
        <v>0.16</v>
      </c>
      <c r="AB8365" s="6" t="s">
        <v>94</v>
      </c>
      <c r="AC8365" s="7">
        <v>0.32</v>
      </c>
      <c r="AD8365" s="7">
        <v>0.27</v>
      </c>
      <c r="AE8365" s="7">
        <v>0.2</v>
      </c>
      <c r="AF8365" s="7">
        <v>0.31</v>
      </c>
      <c r="AG8365" s="7">
        <v>0.3</v>
      </c>
      <c r="AH8365" s="7">
        <v>0.36</v>
      </c>
    </row>
    <row r="8366" spans="1:34" x14ac:dyDescent="0.2">
      <c r="C8366" s="6" t="s">
        <v>95</v>
      </c>
      <c r="D8366" s="6" t="s">
        <v>935</v>
      </c>
      <c r="E8366" s="6" t="s">
        <v>935</v>
      </c>
      <c r="F8366" s="6" t="s">
        <v>95</v>
      </c>
      <c r="G8366" s="6" t="s">
        <v>935</v>
      </c>
      <c r="H8366" s="6" t="s">
        <v>935</v>
      </c>
      <c r="I8366" s="6" t="s">
        <v>95</v>
      </c>
      <c r="J8366" s="6" t="s">
        <v>935</v>
      </c>
      <c r="K8366" s="6" t="s">
        <v>95</v>
      </c>
      <c r="L8366" s="6" t="s">
        <v>95</v>
      </c>
      <c r="M8366" s="6" t="s">
        <v>935</v>
      </c>
      <c r="N8366" s="6" t="s">
        <v>95</v>
      </c>
      <c r="O8366" s="6" t="s">
        <v>935</v>
      </c>
      <c r="P8366" s="6" t="s">
        <v>935</v>
      </c>
      <c r="Q8366" s="6" t="s">
        <v>935</v>
      </c>
      <c r="R8366" s="6" t="s">
        <v>935</v>
      </c>
      <c r="S8366" s="6" t="s">
        <v>95</v>
      </c>
      <c r="T8366" s="6" t="s">
        <v>935</v>
      </c>
      <c r="U8366" s="6" t="s">
        <v>935</v>
      </c>
      <c r="V8366" s="6" t="s">
        <v>935</v>
      </c>
      <c r="W8366" s="6" t="s">
        <v>935</v>
      </c>
      <c r="X8366" s="6" t="s">
        <v>935</v>
      </c>
      <c r="Y8366" s="6" t="s">
        <v>935</v>
      </c>
      <c r="Z8366" s="6" t="s">
        <v>935</v>
      </c>
      <c r="AA8366" s="6" t="s">
        <v>935</v>
      </c>
      <c r="AB8366" s="6" t="s">
        <v>935</v>
      </c>
      <c r="AC8366" s="6" t="s">
        <v>95</v>
      </c>
      <c r="AD8366" s="6" t="s">
        <v>935</v>
      </c>
      <c r="AE8366" s="6" t="s">
        <v>95</v>
      </c>
      <c r="AF8366" s="6" t="s">
        <v>1735</v>
      </c>
      <c r="AG8366" s="6" t="s">
        <v>935</v>
      </c>
      <c r="AH8366" s="6" t="s">
        <v>1734</v>
      </c>
    </row>
    <row r="8367" spans="1:34" x14ac:dyDescent="0.2">
      <c r="A8367" s="6" t="s">
        <v>1661</v>
      </c>
      <c r="B8367" s="8">
        <v>3</v>
      </c>
      <c r="C8367" s="8">
        <v>2</v>
      </c>
      <c r="D8367" s="8">
        <v>1</v>
      </c>
      <c r="E8367" s="6" t="s">
        <v>94</v>
      </c>
      <c r="F8367" s="8">
        <v>1</v>
      </c>
      <c r="G8367" s="8">
        <v>1</v>
      </c>
      <c r="H8367" s="6" t="s">
        <v>94</v>
      </c>
      <c r="I8367" s="8">
        <v>2</v>
      </c>
      <c r="J8367" s="8">
        <v>1</v>
      </c>
      <c r="K8367" s="8">
        <v>2</v>
      </c>
      <c r="L8367" s="8">
        <v>2</v>
      </c>
      <c r="M8367" s="8">
        <v>1</v>
      </c>
      <c r="N8367" s="8">
        <v>1</v>
      </c>
      <c r="O8367" s="6" t="s">
        <v>94</v>
      </c>
      <c r="P8367" s="8">
        <v>1</v>
      </c>
      <c r="Q8367" s="8">
        <v>1</v>
      </c>
      <c r="R8367" s="8">
        <v>1</v>
      </c>
      <c r="S8367" s="8">
        <v>2</v>
      </c>
      <c r="T8367" s="8">
        <v>1</v>
      </c>
      <c r="U8367" s="8">
        <v>1</v>
      </c>
      <c r="V8367" s="6" t="s">
        <v>94</v>
      </c>
      <c r="W8367" s="6" t="s">
        <v>94</v>
      </c>
      <c r="X8367" s="6" t="s">
        <v>94</v>
      </c>
      <c r="Y8367" s="6" t="s">
        <v>94</v>
      </c>
      <c r="Z8367" s="8">
        <v>1</v>
      </c>
      <c r="AA8367" s="6" t="s">
        <v>94</v>
      </c>
      <c r="AB8367" s="6" t="s">
        <v>94</v>
      </c>
      <c r="AC8367" s="8">
        <v>1</v>
      </c>
      <c r="AD8367" s="8">
        <v>2</v>
      </c>
      <c r="AE8367" s="8">
        <v>1</v>
      </c>
      <c r="AF8367" s="8">
        <v>1</v>
      </c>
      <c r="AG8367" s="6" t="s">
        <v>94</v>
      </c>
      <c r="AH8367" s="8">
        <v>3</v>
      </c>
    </row>
    <row r="8368" spans="1:34" x14ac:dyDescent="0.2">
      <c r="B8368" s="7">
        <v>0.03</v>
      </c>
      <c r="C8368" s="7">
        <v>0.02</v>
      </c>
      <c r="D8368" s="7">
        <v>0.06</v>
      </c>
      <c r="E8368" s="6" t="s">
        <v>94</v>
      </c>
      <c r="F8368" s="7">
        <v>0.02</v>
      </c>
      <c r="G8368" s="7">
        <v>0.03</v>
      </c>
      <c r="H8368" s="6" t="s">
        <v>94</v>
      </c>
      <c r="I8368" s="7">
        <v>0.03</v>
      </c>
      <c r="J8368" s="7">
        <v>7.0000000000000007E-2</v>
      </c>
      <c r="K8368" s="7">
        <v>0.04</v>
      </c>
      <c r="L8368" s="7">
        <v>0.04</v>
      </c>
      <c r="M8368" s="7">
        <v>0.08</v>
      </c>
      <c r="N8368" s="7">
        <v>0.03</v>
      </c>
      <c r="O8368" s="6" t="s">
        <v>94</v>
      </c>
      <c r="P8368" s="7">
        <v>0.04</v>
      </c>
      <c r="Q8368" s="7">
        <v>0.04</v>
      </c>
      <c r="R8368" s="7">
        <v>0.11</v>
      </c>
      <c r="S8368" s="7">
        <v>0.04</v>
      </c>
      <c r="T8368" s="7">
        <v>0.06</v>
      </c>
      <c r="U8368" s="7">
        <v>0.06</v>
      </c>
      <c r="V8368" s="6" t="s">
        <v>94</v>
      </c>
      <c r="W8368" s="6" t="s">
        <v>94</v>
      </c>
      <c r="X8368" s="6" t="s">
        <v>94</v>
      </c>
      <c r="Y8368" s="6" t="s">
        <v>94</v>
      </c>
      <c r="Z8368" s="7">
        <v>0.09</v>
      </c>
      <c r="AA8368" s="6" t="s">
        <v>94</v>
      </c>
      <c r="AB8368" s="6" t="s">
        <v>94</v>
      </c>
      <c r="AC8368" s="7">
        <v>0.01</v>
      </c>
      <c r="AD8368" s="7">
        <v>0.08</v>
      </c>
      <c r="AE8368" s="7">
        <v>0.02</v>
      </c>
      <c r="AF8368" s="7">
        <v>0.01</v>
      </c>
      <c r="AG8368" s="6" t="s">
        <v>94</v>
      </c>
      <c r="AH8368" s="7">
        <v>0.04</v>
      </c>
    </row>
    <row r="8369" spans="1:34" x14ac:dyDescent="0.2">
      <c r="C8369" s="6" t="s">
        <v>95</v>
      </c>
      <c r="D8369" s="6" t="s">
        <v>935</v>
      </c>
      <c r="E8369" s="6" t="s">
        <v>935</v>
      </c>
      <c r="F8369" s="6" t="s">
        <v>95</v>
      </c>
      <c r="G8369" s="6" t="s">
        <v>935</v>
      </c>
      <c r="H8369" s="6" t="s">
        <v>935</v>
      </c>
      <c r="I8369" s="6" t="s">
        <v>95</v>
      </c>
      <c r="J8369" s="6" t="s">
        <v>935</v>
      </c>
      <c r="K8369" s="6" t="s">
        <v>95</v>
      </c>
      <c r="L8369" s="6" t="s">
        <v>95</v>
      </c>
      <c r="M8369" s="6" t="s">
        <v>935</v>
      </c>
      <c r="N8369" s="6" t="s">
        <v>95</v>
      </c>
      <c r="O8369" s="6" t="s">
        <v>935</v>
      </c>
      <c r="P8369" s="6" t="s">
        <v>935</v>
      </c>
      <c r="Q8369" s="6" t="s">
        <v>935</v>
      </c>
      <c r="R8369" s="6" t="s">
        <v>935</v>
      </c>
      <c r="S8369" s="6" t="s">
        <v>95</v>
      </c>
      <c r="T8369" s="6" t="s">
        <v>935</v>
      </c>
      <c r="U8369" s="6" t="s">
        <v>935</v>
      </c>
      <c r="V8369" s="6" t="s">
        <v>935</v>
      </c>
      <c r="W8369" s="6" t="s">
        <v>935</v>
      </c>
      <c r="X8369" s="6" t="s">
        <v>935</v>
      </c>
      <c r="Y8369" s="6" t="s">
        <v>935</v>
      </c>
      <c r="Z8369" s="6" t="s">
        <v>935</v>
      </c>
      <c r="AA8369" s="6" t="s">
        <v>935</v>
      </c>
      <c r="AB8369" s="6" t="s">
        <v>935</v>
      </c>
      <c r="AC8369" s="6" t="s">
        <v>95</v>
      </c>
      <c r="AD8369" s="6" t="s">
        <v>935</v>
      </c>
      <c r="AE8369" s="6" t="s">
        <v>95</v>
      </c>
      <c r="AF8369" s="6" t="s">
        <v>95</v>
      </c>
      <c r="AG8369" s="6" t="s">
        <v>935</v>
      </c>
      <c r="AH8369" s="6" t="s">
        <v>95</v>
      </c>
    </row>
    <row r="8370" spans="1:34" x14ac:dyDescent="0.2">
      <c r="A8370" s="6" t="s">
        <v>93</v>
      </c>
      <c r="B8370" s="8">
        <v>2</v>
      </c>
      <c r="C8370" s="8">
        <v>2</v>
      </c>
      <c r="D8370" s="6" t="s">
        <v>94</v>
      </c>
      <c r="E8370" s="8">
        <v>1</v>
      </c>
      <c r="F8370" s="8">
        <v>1</v>
      </c>
      <c r="G8370" s="6" t="s">
        <v>94</v>
      </c>
      <c r="H8370" s="6" t="s">
        <v>94</v>
      </c>
      <c r="I8370" s="6" t="s">
        <v>94</v>
      </c>
      <c r="J8370" s="6" t="s">
        <v>94</v>
      </c>
      <c r="K8370" s="6" t="s">
        <v>94</v>
      </c>
      <c r="L8370" s="8">
        <v>1</v>
      </c>
      <c r="M8370" s="6" t="s">
        <v>94</v>
      </c>
      <c r="N8370" s="8">
        <v>1</v>
      </c>
      <c r="O8370" s="6" t="s">
        <v>94</v>
      </c>
      <c r="P8370" s="6" t="s">
        <v>94</v>
      </c>
      <c r="Q8370" s="6" t="s">
        <v>94</v>
      </c>
      <c r="R8370" s="6" t="s">
        <v>94</v>
      </c>
      <c r="S8370" s="8">
        <v>1</v>
      </c>
      <c r="T8370" s="6" t="s">
        <v>94</v>
      </c>
      <c r="U8370" s="6" t="s">
        <v>94</v>
      </c>
      <c r="V8370" s="6" t="s">
        <v>94</v>
      </c>
      <c r="W8370" s="6" t="s">
        <v>94</v>
      </c>
      <c r="X8370" s="6" t="s">
        <v>94</v>
      </c>
      <c r="Y8370" s="8">
        <v>1</v>
      </c>
      <c r="Z8370" s="6" t="s">
        <v>94</v>
      </c>
      <c r="AA8370" s="6" t="s">
        <v>94</v>
      </c>
      <c r="AB8370" s="6" t="s">
        <v>94</v>
      </c>
      <c r="AC8370" s="6" t="s">
        <v>94</v>
      </c>
      <c r="AD8370" s="6" t="s">
        <v>94</v>
      </c>
      <c r="AE8370" s="6" t="s">
        <v>94</v>
      </c>
      <c r="AF8370" s="8">
        <v>1</v>
      </c>
      <c r="AG8370" s="6" t="s">
        <v>94</v>
      </c>
      <c r="AH8370" s="6" t="s">
        <v>94</v>
      </c>
    </row>
    <row r="8371" spans="1:34" x14ac:dyDescent="0.2">
      <c r="B8371" s="7">
        <v>0.01</v>
      </c>
      <c r="C8371" s="7">
        <v>0.02</v>
      </c>
      <c r="D8371" s="6" t="s">
        <v>94</v>
      </c>
      <c r="E8371" s="7">
        <v>0.04</v>
      </c>
      <c r="F8371" s="7">
        <v>0.02</v>
      </c>
      <c r="G8371" s="6" t="s">
        <v>94</v>
      </c>
      <c r="H8371" s="6" t="s">
        <v>94</v>
      </c>
      <c r="I8371" s="6" t="s">
        <v>94</v>
      </c>
      <c r="J8371" s="6" t="s">
        <v>94</v>
      </c>
      <c r="K8371" s="6" t="s">
        <v>94</v>
      </c>
      <c r="L8371" s="7">
        <v>0.02</v>
      </c>
      <c r="M8371" s="6" t="s">
        <v>94</v>
      </c>
      <c r="N8371" s="7">
        <v>0.02</v>
      </c>
      <c r="O8371" s="6" t="s">
        <v>94</v>
      </c>
      <c r="P8371" s="6" t="s">
        <v>94</v>
      </c>
      <c r="Q8371" s="6" t="s">
        <v>94</v>
      </c>
      <c r="R8371" s="6" t="s">
        <v>94</v>
      </c>
      <c r="S8371" s="7">
        <v>0.01</v>
      </c>
      <c r="T8371" s="6" t="s">
        <v>94</v>
      </c>
      <c r="U8371" s="6" t="s">
        <v>94</v>
      </c>
      <c r="V8371" s="6" t="s">
        <v>94</v>
      </c>
      <c r="W8371" s="6" t="s">
        <v>94</v>
      </c>
      <c r="X8371" s="6" t="s">
        <v>94</v>
      </c>
      <c r="Y8371" s="7">
        <v>0.15</v>
      </c>
      <c r="Z8371" s="6" t="s">
        <v>94</v>
      </c>
      <c r="AA8371" s="6" t="s">
        <v>94</v>
      </c>
      <c r="AB8371" s="6" t="s">
        <v>94</v>
      </c>
      <c r="AC8371" s="6" t="s">
        <v>94</v>
      </c>
      <c r="AD8371" s="6" t="s">
        <v>94</v>
      </c>
      <c r="AE8371" s="6" t="s">
        <v>94</v>
      </c>
      <c r="AF8371" s="7">
        <v>0.01</v>
      </c>
      <c r="AG8371" s="6" t="s">
        <v>94</v>
      </c>
      <c r="AH8371" s="6" t="s">
        <v>94</v>
      </c>
    </row>
    <row r="8372" spans="1:34" x14ac:dyDescent="0.2">
      <c r="B8372" s="6" t="s">
        <v>1097</v>
      </c>
      <c r="C8372" s="6" t="s">
        <v>95</v>
      </c>
      <c r="D8372" s="6" t="s">
        <v>935</v>
      </c>
      <c r="E8372" s="6" t="s">
        <v>935</v>
      </c>
      <c r="F8372" s="6" t="s">
        <v>95</v>
      </c>
      <c r="G8372" s="6" t="s">
        <v>935</v>
      </c>
      <c r="H8372" s="6" t="s">
        <v>935</v>
      </c>
      <c r="I8372" s="6" t="s">
        <v>95</v>
      </c>
      <c r="J8372" s="6" t="s">
        <v>935</v>
      </c>
      <c r="K8372" s="6" t="s">
        <v>95</v>
      </c>
      <c r="L8372" s="6" t="s">
        <v>95</v>
      </c>
      <c r="M8372" s="6" t="s">
        <v>935</v>
      </c>
      <c r="N8372" s="6" t="s">
        <v>95</v>
      </c>
      <c r="O8372" s="6" t="s">
        <v>935</v>
      </c>
      <c r="P8372" s="6" t="s">
        <v>935</v>
      </c>
      <c r="Q8372" s="6" t="s">
        <v>935</v>
      </c>
      <c r="R8372" s="6" t="s">
        <v>935</v>
      </c>
      <c r="S8372" s="6" t="s">
        <v>95</v>
      </c>
      <c r="T8372" s="6" t="s">
        <v>935</v>
      </c>
      <c r="U8372" s="6" t="s">
        <v>935</v>
      </c>
      <c r="V8372" s="6" t="s">
        <v>935</v>
      </c>
      <c r="W8372" s="6" t="s">
        <v>935</v>
      </c>
      <c r="X8372" s="6" t="s">
        <v>935</v>
      </c>
      <c r="Y8372" s="6" t="s">
        <v>935</v>
      </c>
      <c r="Z8372" s="6" t="s">
        <v>935</v>
      </c>
      <c r="AA8372" s="6" t="s">
        <v>935</v>
      </c>
      <c r="AB8372" s="6" t="s">
        <v>935</v>
      </c>
      <c r="AC8372" s="6" t="s">
        <v>95</v>
      </c>
      <c r="AD8372" s="6" t="s">
        <v>935</v>
      </c>
      <c r="AE8372" s="6" t="s">
        <v>95</v>
      </c>
      <c r="AF8372" s="6" t="s">
        <v>95</v>
      </c>
      <c r="AG8372" s="6" t="s">
        <v>935</v>
      </c>
      <c r="AH8372" s="6" t="s">
        <v>95</v>
      </c>
    </row>
    <row r="8374" spans="1:34" x14ac:dyDescent="0.2">
      <c r="A8374" s="6" t="s">
        <v>97</v>
      </c>
    </row>
    <row r="8376" spans="1:34" x14ac:dyDescent="0.2">
      <c r="A8376" s="6" t="s">
        <v>101</v>
      </c>
    </row>
    <row r="8377" spans="1:34" x14ac:dyDescent="0.2">
      <c r="A8377" s="6" t="s">
        <v>100</v>
      </c>
    </row>
    <row r="8379" spans="1:34" x14ac:dyDescent="0.2">
      <c r="A8379" s="8">
        <v>124</v>
      </c>
    </row>
    <row r="8384" spans="1:34" x14ac:dyDescent="0.2">
      <c r="A8384" s="9" t="s">
        <v>0</v>
      </c>
    </row>
    <row r="8386" spans="1:26" x14ac:dyDescent="0.2">
      <c r="A8386" s="9" t="s">
        <v>1</v>
      </c>
    </row>
    <row r="8387" spans="1:26" x14ac:dyDescent="0.2">
      <c r="A8387" s="9" t="s">
        <v>2</v>
      </c>
    </row>
    <row r="8388" spans="1:26" x14ac:dyDescent="0.2">
      <c r="A8388" s="9" t="s">
        <v>3</v>
      </c>
    </row>
    <row r="8389" spans="1:26" x14ac:dyDescent="0.2">
      <c r="A8389" s="9" t="s">
        <v>4</v>
      </c>
    </row>
    <row r="8391" spans="1:26" x14ac:dyDescent="0.2">
      <c r="A8391" s="9" t="s">
        <v>5</v>
      </c>
    </row>
    <row r="8392" spans="1:26" x14ac:dyDescent="0.2">
      <c r="A8392" s="6" t="s">
        <v>1739</v>
      </c>
    </row>
    <row r="8393" spans="1:26" x14ac:dyDescent="0.2">
      <c r="A8393" s="6" t="s">
        <v>1738</v>
      </c>
    </row>
    <row r="8395" spans="1:26" x14ac:dyDescent="0.2">
      <c r="D8395" s="9" t="s">
        <v>8</v>
      </c>
      <c r="G8395" s="9" t="s">
        <v>9</v>
      </c>
      <c r="L8395" s="9" t="s">
        <v>10</v>
      </c>
      <c r="P8395" s="9" t="s">
        <v>11</v>
      </c>
      <c r="T8395" s="9" t="s">
        <v>12</v>
      </c>
      <c r="X8395" s="9" t="s">
        <v>13</v>
      </c>
    </row>
    <row r="8396" spans="1:26" x14ac:dyDescent="0.2">
      <c r="R8396" s="9" t="s">
        <v>14</v>
      </c>
      <c r="T8396" s="9" t="s">
        <v>15</v>
      </c>
      <c r="U8396" s="9" t="s">
        <v>16</v>
      </c>
    </row>
    <row r="8397" spans="1:26" x14ac:dyDescent="0.2">
      <c r="R8397" s="9" t="s">
        <v>17</v>
      </c>
      <c r="S8397" s="9" t="s">
        <v>18</v>
      </c>
      <c r="T8397" s="9" t="s">
        <v>19</v>
      </c>
      <c r="U8397" s="9" t="s">
        <v>20</v>
      </c>
      <c r="X8397" s="9" t="s">
        <v>21</v>
      </c>
      <c r="Y8397" s="9" t="s">
        <v>22</v>
      </c>
      <c r="Z8397" s="9" t="s">
        <v>23</v>
      </c>
    </row>
    <row r="8398" spans="1:26" x14ac:dyDescent="0.2">
      <c r="B8398" s="9" t="s">
        <v>24</v>
      </c>
      <c r="C8398" s="9" t="s">
        <v>25</v>
      </c>
      <c r="D8398" s="9" t="s">
        <v>26</v>
      </c>
      <c r="E8398" s="9" t="s">
        <v>27</v>
      </c>
      <c r="F8398" s="9" t="s">
        <v>28</v>
      </c>
      <c r="G8398" s="9" t="s">
        <v>29</v>
      </c>
      <c r="H8398" s="9" t="s">
        <v>30</v>
      </c>
      <c r="I8398" s="9" t="s">
        <v>31</v>
      </c>
      <c r="J8398" s="9" t="s">
        <v>32</v>
      </c>
      <c r="K8398" s="9" t="s">
        <v>33</v>
      </c>
      <c r="L8398" s="9" t="s">
        <v>34</v>
      </c>
      <c r="M8398" s="9" t="s">
        <v>35</v>
      </c>
      <c r="N8398" s="9" t="s">
        <v>36</v>
      </c>
      <c r="O8398" s="9" t="s">
        <v>37</v>
      </c>
      <c r="P8398" s="9" t="s">
        <v>38</v>
      </c>
      <c r="Q8398" s="9" t="s">
        <v>39</v>
      </c>
      <c r="R8398" s="10">
        <v>12</v>
      </c>
      <c r="S8398" s="9" t="s">
        <v>40</v>
      </c>
      <c r="T8398" s="9" t="s">
        <v>41</v>
      </c>
      <c r="U8398" s="9" t="s">
        <v>42</v>
      </c>
      <c r="V8398" s="9" t="s">
        <v>43</v>
      </c>
      <c r="W8398" s="9" t="s">
        <v>44</v>
      </c>
      <c r="X8398" s="9" t="s">
        <v>45</v>
      </c>
      <c r="Y8398" s="9" t="s">
        <v>46</v>
      </c>
      <c r="Z8398" s="9" t="s">
        <v>46</v>
      </c>
    </row>
    <row r="8399" spans="1:26" x14ac:dyDescent="0.2">
      <c r="B8399" s="9" t="s">
        <v>47</v>
      </c>
      <c r="C8399" s="9" t="s">
        <v>48</v>
      </c>
      <c r="D8399" s="9" t="s">
        <v>49</v>
      </c>
      <c r="E8399" s="9" t="s">
        <v>50</v>
      </c>
      <c r="F8399" s="9" t="s">
        <v>51</v>
      </c>
      <c r="G8399" s="9" t="s">
        <v>52</v>
      </c>
      <c r="H8399" s="9" t="s">
        <v>53</v>
      </c>
      <c r="I8399" s="9" t="s">
        <v>54</v>
      </c>
      <c r="J8399" s="9" t="s">
        <v>55</v>
      </c>
      <c r="K8399" s="9" t="s">
        <v>56</v>
      </c>
      <c r="L8399" s="9" t="s">
        <v>57</v>
      </c>
      <c r="M8399" s="9" t="s">
        <v>58</v>
      </c>
      <c r="N8399" s="9" t="s">
        <v>59</v>
      </c>
      <c r="O8399" s="9" t="s">
        <v>60</v>
      </c>
      <c r="P8399" s="9" t="s">
        <v>61</v>
      </c>
      <c r="Q8399" s="9" t="s">
        <v>62</v>
      </c>
      <c r="R8399" s="9" t="s">
        <v>63</v>
      </c>
      <c r="S8399" s="9" t="s">
        <v>64</v>
      </c>
      <c r="T8399" s="9" t="s">
        <v>65</v>
      </c>
      <c r="U8399" s="9" t="s">
        <v>66</v>
      </c>
      <c r="V8399" s="9" t="s">
        <v>67</v>
      </c>
      <c r="W8399" s="9" t="s">
        <v>68</v>
      </c>
      <c r="X8399" s="9" t="s">
        <v>69</v>
      </c>
      <c r="Y8399" s="9" t="s">
        <v>70</v>
      </c>
      <c r="Z8399" s="9" t="s">
        <v>71</v>
      </c>
    </row>
    <row r="8400" spans="1:26" x14ac:dyDescent="0.2">
      <c r="A8400" s="6" t="s">
        <v>72</v>
      </c>
      <c r="B8400" s="8">
        <v>67</v>
      </c>
      <c r="C8400" s="8">
        <v>29</v>
      </c>
      <c r="D8400" s="8">
        <v>38</v>
      </c>
      <c r="E8400" s="8">
        <v>16</v>
      </c>
      <c r="F8400" s="8">
        <v>11</v>
      </c>
      <c r="G8400" s="8">
        <v>11</v>
      </c>
      <c r="H8400" s="8">
        <v>9</v>
      </c>
      <c r="I8400" s="8">
        <v>20</v>
      </c>
      <c r="J8400" s="8">
        <v>16</v>
      </c>
      <c r="K8400" s="8">
        <v>19</v>
      </c>
      <c r="L8400" s="8">
        <v>18</v>
      </c>
      <c r="M8400" s="8">
        <v>14</v>
      </c>
      <c r="N8400" s="8">
        <v>25</v>
      </c>
      <c r="O8400" s="8">
        <v>20</v>
      </c>
      <c r="P8400" s="8">
        <v>11</v>
      </c>
      <c r="Q8400" s="8">
        <v>11</v>
      </c>
      <c r="R8400" s="8">
        <v>21</v>
      </c>
      <c r="S8400" s="8">
        <v>12</v>
      </c>
      <c r="T8400" s="8">
        <v>29</v>
      </c>
      <c r="U8400" s="8">
        <v>5</v>
      </c>
      <c r="V8400" s="8">
        <v>26</v>
      </c>
      <c r="W8400" s="8">
        <v>10</v>
      </c>
      <c r="X8400" s="8">
        <v>3</v>
      </c>
      <c r="Y8400" s="8">
        <v>39</v>
      </c>
      <c r="Z8400" s="8">
        <v>21</v>
      </c>
    </row>
    <row r="8401" spans="1:26" x14ac:dyDescent="0.2">
      <c r="A8401" s="6" t="s">
        <v>73</v>
      </c>
      <c r="B8401" s="8">
        <v>70</v>
      </c>
      <c r="C8401" s="8">
        <v>30</v>
      </c>
      <c r="D8401" s="8">
        <v>40</v>
      </c>
      <c r="E8401" s="8">
        <v>17</v>
      </c>
      <c r="F8401" s="8">
        <v>11</v>
      </c>
      <c r="G8401" s="8">
        <v>11</v>
      </c>
      <c r="H8401" s="8">
        <v>9</v>
      </c>
      <c r="I8401" s="8">
        <v>21</v>
      </c>
      <c r="J8401" s="8">
        <v>14</v>
      </c>
      <c r="K8401" s="8">
        <v>18</v>
      </c>
      <c r="L8401" s="8">
        <v>23</v>
      </c>
      <c r="M8401" s="8">
        <v>14</v>
      </c>
      <c r="N8401" s="8">
        <v>26</v>
      </c>
      <c r="O8401" s="8">
        <v>20</v>
      </c>
      <c r="P8401" s="8">
        <v>12</v>
      </c>
      <c r="Q8401" s="8">
        <v>12</v>
      </c>
      <c r="R8401" s="8">
        <v>24</v>
      </c>
      <c r="S8401" s="8">
        <v>13</v>
      </c>
      <c r="T8401" s="8">
        <v>28</v>
      </c>
      <c r="U8401" s="8">
        <v>5</v>
      </c>
      <c r="V8401" s="8">
        <v>26</v>
      </c>
      <c r="W8401" s="8">
        <v>10</v>
      </c>
      <c r="X8401" s="8">
        <v>3</v>
      </c>
      <c r="Y8401" s="8">
        <v>39</v>
      </c>
      <c r="Z8401" s="8">
        <v>23</v>
      </c>
    </row>
    <row r="8402" spans="1:26" x14ac:dyDescent="0.2">
      <c r="A8402" s="6" t="s">
        <v>1683</v>
      </c>
    </row>
    <row r="8403" spans="1:26" x14ac:dyDescent="0.2">
      <c r="A8403" s="6" t="s">
        <v>1682</v>
      </c>
      <c r="B8403" s="8">
        <v>32</v>
      </c>
      <c r="C8403" s="8">
        <v>16</v>
      </c>
      <c r="D8403" s="8">
        <v>16</v>
      </c>
      <c r="E8403" s="8">
        <v>6</v>
      </c>
      <c r="F8403" s="8">
        <v>4</v>
      </c>
      <c r="G8403" s="8">
        <v>7</v>
      </c>
      <c r="H8403" s="8">
        <v>3</v>
      </c>
      <c r="I8403" s="8">
        <v>12</v>
      </c>
      <c r="J8403" s="8">
        <v>7</v>
      </c>
      <c r="K8403" s="8">
        <v>9</v>
      </c>
      <c r="L8403" s="8">
        <v>10</v>
      </c>
      <c r="M8403" s="8">
        <v>6</v>
      </c>
      <c r="N8403" s="8">
        <v>14</v>
      </c>
      <c r="O8403" s="8">
        <v>8</v>
      </c>
      <c r="P8403" s="8">
        <v>4</v>
      </c>
      <c r="Q8403" s="8">
        <v>6</v>
      </c>
      <c r="R8403" s="8">
        <v>8</v>
      </c>
      <c r="S8403" s="8">
        <v>8</v>
      </c>
      <c r="T8403" s="8">
        <v>15</v>
      </c>
      <c r="U8403" s="8">
        <v>1</v>
      </c>
      <c r="V8403" s="8">
        <v>13</v>
      </c>
      <c r="W8403" s="8">
        <v>3</v>
      </c>
      <c r="X8403" s="8">
        <v>2</v>
      </c>
      <c r="Y8403" s="8">
        <v>19</v>
      </c>
      <c r="Z8403" s="8">
        <v>11</v>
      </c>
    </row>
    <row r="8404" spans="1:26" x14ac:dyDescent="0.2">
      <c r="B8404" s="7">
        <v>0.46</v>
      </c>
      <c r="C8404" s="7">
        <v>0.55000000000000004</v>
      </c>
      <c r="D8404" s="7">
        <v>0.39</v>
      </c>
      <c r="E8404" s="7">
        <v>0.35</v>
      </c>
      <c r="F8404" s="7">
        <v>0.37</v>
      </c>
      <c r="G8404" s="7">
        <v>0.63</v>
      </c>
      <c r="H8404" s="7">
        <v>0.35</v>
      </c>
      <c r="I8404" s="7">
        <v>0.55000000000000004</v>
      </c>
      <c r="J8404" s="7">
        <v>0.49</v>
      </c>
      <c r="K8404" s="7">
        <v>0.48</v>
      </c>
      <c r="L8404" s="7">
        <v>0.44</v>
      </c>
      <c r="M8404" s="7">
        <v>0.45</v>
      </c>
      <c r="N8404" s="7">
        <v>0.56000000000000005</v>
      </c>
      <c r="O8404" s="7">
        <v>0.39</v>
      </c>
      <c r="P8404" s="7">
        <v>0.33</v>
      </c>
      <c r="Q8404" s="7">
        <v>0.5</v>
      </c>
      <c r="R8404" s="7">
        <v>0.32</v>
      </c>
      <c r="S8404" s="7">
        <v>0.63</v>
      </c>
      <c r="T8404" s="7">
        <v>0.54</v>
      </c>
      <c r="U8404" s="7">
        <v>0.23</v>
      </c>
      <c r="V8404" s="7">
        <v>0.51</v>
      </c>
      <c r="W8404" s="7">
        <v>0.36</v>
      </c>
      <c r="X8404" s="7">
        <v>0.66</v>
      </c>
      <c r="Y8404" s="7">
        <v>0.49</v>
      </c>
      <c r="Z8404" s="7">
        <v>0.48</v>
      </c>
    </row>
    <row r="8405" spans="1:26" x14ac:dyDescent="0.2">
      <c r="B8405" s="6" t="s">
        <v>95</v>
      </c>
      <c r="C8405" s="6" t="s">
        <v>935</v>
      </c>
      <c r="D8405" s="6" t="s">
        <v>95</v>
      </c>
      <c r="E8405" s="6" t="s">
        <v>935</v>
      </c>
      <c r="F8405" s="6" t="s">
        <v>935</v>
      </c>
      <c r="G8405" s="6" t="s">
        <v>935</v>
      </c>
      <c r="H8405" s="6" t="s">
        <v>935</v>
      </c>
      <c r="I8405" s="6" t="s">
        <v>935</v>
      </c>
      <c r="J8405" s="6" t="s">
        <v>935</v>
      </c>
      <c r="K8405" s="6" t="s">
        <v>935</v>
      </c>
      <c r="L8405" s="6" t="s">
        <v>935</v>
      </c>
      <c r="M8405" s="6" t="s">
        <v>935</v>
      </c>
      <c r="N8405" s="6" t="s">
        <v>935</v>
      </c>
      <c r="O8405" s="6" t="s">
        <v>935</v>
      </c>
      <c r="P8405" s="6" t="s">
        <v>935</v>
      </c>
      <c r="Q8405" s="6" t="s">
        <v>935</v>
      </c>
      <c r="R8405" s="6" t="s">
        <v>935</v>
      </c>
      <c r="S8405" s="6" t="s">
        <v>935</v>
      </c>
      <c r="T8405" s="6" t="s">
        <v>935</v>
      </c>
      <c r="U8405" s="6" t="s">
        <v>935</v>
      </c>
      <c r="V8405" s="6" t="s">
        <v>935</v>
      </c>
      <c r="W8405" s="6" t="s">
        <v>935</v>
      </c>
      <c r="X8405" s="6" t="s">
        <v>935</v>
      </c>
      <c r="Y8405" s="6" t="s">
        <v>95</v>
      </c>
      <c r="Z8405" s="6" t="s">
        <v>935</v>
      </c>
    </row>
    <row r="8406" spans="1:26" x14ac:dyDescent="0.2">
      <c r="A8406" s="6" t="s">
        <v>1693</v>
      </c>
      <c r="B8406" s="8">
        <v>30</v>
      </c>
      <c r="C8406" s="8">
        <v>17</v>
      </c>
      <c r="D8406" s="8">
        <v>13</v>
      </c>
      <c r="E8406" s="8">
        <v>4</v>
      </c>
      <c r="F8406" s="8">
        <v>3</v>
      </c>
      <c r="G8406" s="8">
        <v>6</v>
      </c>
      <c r="H8406" s="8">
        <v>7</v>
      </c>
      <c r="I8406" s="8">
        <v>9</v>
      </c>
      <c r="J8406" s="8">
        <v>6</v>
      </c>
      <c r="K8406" s="8">
        <v>8</v>
      </c>
      <c r="L8406" s="8">
        <v>10</v>
      </c>
      <c r="M8406" s="8">
        <v>6</v>
      </c>
      <c r="N8406" s="8">
        <v>15</v>
      </c>
      <c r="O8406" s="8">
        <v>7</v>
      </c>
      <c r="P8406" s="8">
        <v>3</v>
      </c>
      <c r="Q8406" s="8">
        <v>5</v>
      </c>
      <c r="R8406" s="8">
        <v>8</v>
      </c>
      <c r="S8406" s="8">
        <v>8</v>
      </c>
      <c r="T8406" s="8">
        <v>12</v>
      </c>
      <c r="U8406" s="8">
        <v>2</v>
      </c>
      <c r="V8406" s="8">
        <v>12</v>
      </c>
      <c r="W8406" s="8">
        <v>5</v>
      </c>
      <c r="X8406" s="8">
        <v>2</v>
      </c>
      <c r="Y8406" s="8">
        <v>19</v>
      </c>
      <c r="Z8406" s="8">
        <v>9</v>
      </c>
    </row>
    <row r="8407" spans="1:26" x14ac:dyDescent="0.2">
      <c r="B8407" s="7">
        <v>0.43</v>
      </c>
      <c r="C8407" s="7">
        <v>0.56000000000000005</v>
      </c>
      <c r="D8407" s="7">
        <v>0.33</v>
      </c>
      <c r="E8407" s="7">
        <v>0.24</v>
      </c>
      <c r="F8407" s="7">
        <v>0.28000000000000003</v>
      </c>
      <c r="G8407" s="7">
        <v>0.56999999999999995</v>
      </c>
      <c r="H8407" s="7">
        <v>0.78</v>
      </c>
      <c r="I8407" s="7">
        <v>0.42</v>
      </c>
      <c r="J8407" s="7">
        <v>0.41</v>
      </c>
      <c r="K8407" s="7">
        <v>0.42</v>
      </c>
      <c r="L8407" s="7">
        <v>0.43</v>
      </c>
      <c r="M8407" s="7">
        <v>0.44</v>
      </c>
      <c r="N8407" s="7">
        <v>0.56999999999999995</v>
      </c>
      <c r="O8407" s="7">
        <v>0.35</v>
      </c>
      <c r="P8407" s="7">
        <v>0.28000000000000003</v>
      </c>
      <c r="Q8407" s="7">
        <v>0.41</v>
      </c>
      <c r="R8407" s="7">
        <v>0.34</v>
      </c>
      <c r="S8407" s="7">
        <v>0.6</v>
      </c>
      <c r="T8407" s="7">
        <v>0.43</v>
      </c>
      <c r="U8407" s="7">
        <v>0.39</v>
      </c>
      <c r="V8407" s="7">
        <v>0.44</v>
      </c>
      <c r="W8407" s="7">
        <v>0.56999999999999995</v>
      </c>
      <c r="X8407" s="7">
        <v>0.66</v>
      </c>
      <c r="Y8407" s="7">
        <v>0.49</v>
      </c>
      <c r="Z8407" s="7">
        <v>0.41</v>
      </c>
    </row>
    <row r="8408" spans="1:26" x14ac:dyDescent="0.2">
      <c r="B8408" s="6" t="s">
        <v>95</v>
      </c>
      <c r="C8408" s="6" t="s">
        <v>935</v>
      </c>
      <c r="D8408" s="6" t="s">
        <v>95</v>
      </c>
      <c r="E8408" s="6" t="s">
        <v>935</v>
      </c>
      <c r="F8408" s="6" t="s">
        <v>935</v>
      </c>
      <c r="G8408" s="6" t="s">
        <v>935</v>
      </c>
      <c r="H8408" s="6" t="s">
        <v>935</v>
      </c>
      <c r="I8408" s="6" t="s">
        <v>935</v>
      </c>
      <c r="J8408" s="6" t="s">
        <v>935</v>
      </c>
      <c r="K8408" s="6" t="s">
        <v>935</v>
      </c>
      <c r="L8408" s="6" t="s">
        <v>935</v>
      </c>
      <c r="M8408" s="6" t="s">
        <v>935</v>
      </c>
      <c r="N8408" s="6" t="s">
        <v>935</v>
      </c>
      <c r="O8408" s="6" t="s">
        <v>935</v>
      </c>
      <c r="P8408" s="6" t="s">
        <v>935</v>
      </c>
      <c r="Q8408" s="6" t="s">
        <v>935</v>
      </c>
      <c r="R8408" s="6" t="s">
        <v>935</v>
      </c>
      <c r="S8408" s="6" t="s">
        <v>935</v>
      </c>
      <c r="T8408" s="6" t="s">
        <v>935</v>
      </c>
      <c r="U8408" s="6" t="s">
        <v>935</v>
      </c>
      <c r="V8408" s="6" t="s">
        <v>935</v>
      </c>
      <c r="W8408" s="6" t="s">
        <v>935</v>
      </c>
      <c r="X8408" s="6" t="s">
        <v>935</v>
      </c>
      <c r="Y8408" s="6" t="s">
        <v>95</v>
      </c>
      <c r="Z8408" s="6" t="s">
        <v>935</v>
      </c>
    </row>
    <row r="8409" spans="1:26" x14ac:dyDescent="0.2">
      <c r="A8409" s="6" t="s">
        <v>1697</v>
      </c>
      <c r="B8409" s="8">
        <v>25</v>
      </c>
      <c r="C8409" s="8">
        <v>11</v>
      </c>
      <c r="D8409" s="8">
        <v>14</v>
      </c>
      <c r="E8409" s="8">
        <v>4</v>
      </c>
      <c r="F8409" s="8">
        <v>2</v>
      </c>
      <c r="G8409" s="8">
        <v>7</v>
      </c>
      <c r="H8409" s="8">
        <v>7</v>
      </c>
      <c r="I8409" s="8">
        <v>5</v>
      </c>
      <c r="J8409" s="8">
        <v>6</v>
      </c>
      <c r="K8409" s="8">
        <v>8</v>
      </c>
      <c r="L8409" s="8">
        <v>6</v>
      </c>
      <c r="M8409" s="8">
        <v>5</v>
      </c>
      <c r="N8409" s="8">
        <v>11</v>
      </c>
      <c r="O8409" s="8">
        <v>6</v>
      </c>
      <c r="P8409" s="8">
        <v>4</v>
      </c>
      <c r="Q8409" s="8">
        <v>4</v>
      </c>
      <c r="R8409" s="8">
        <v>4</v>
      </c>
      <c r="S8409" s="8">
        <v>8</v>
      </c>
      <c r="T8409" s="8">
        <v>11</v>
      </c>
      <c r="U8409" s="8">
        <v>2</v>
      </c>
      <c r="V8409" s="8">
        <v>12</v>
      </c>
      <c r="W8409" s="8">
        <v>4</v>
      </c>
      <c r="X8409" s="6" t="s">
        <v>94</v>
      </c>
      <c r="Y8409" s="8">
        <v>16</v>
      </c>
      <c r="Z8409" s="8">
        <v>7</v>
      </c>
    </row>
    <row r="8410" spans="1:26" x14ac:dyDescent="0.2">
      <c r="B8410" s="7">
        <v>0.36</v>
      </c>
      <c r="C8410" s="7">
        <v>0.38</v>
      </c>
      <c r="D8410" s="7">
        <v>0.35</v>
      </c>
      <c r="E8410" s="7">
        <v>0.22</v>
      </c>
      <c r="F8410" s="7">
        <v>0.19</v>
      </c>
      <c r="G8410" s="7">
        <v>0.65</v>
      </c>
      <c r="H8410" s="7">
        <v>0.78</v>
      </c>
      <c r="I8410" s="7">
        <v>0.23</v>
      </c>
      <c r="J8410" s="7">
        <v>0.43</v>
      </c>
      <c r="K8410" s="7">
        <v>0.42</v>
      </c>
      <c r="L8410" s="7">
        <v>0.27</v>
      </c>
      <c r="M8410" s="7">
        <v>0.37</v>
      </c>
      <c r="N8410" s="7">
        <v>0.42</v>
      </c>
      <c r="O8410" s="7">
        <v>0.32</v>
      </c>
      <c r="P8410" s="7">
        <v>0.35</v>
      </c>
      <c r="Q8410" s="7">
        <v>0.31</v>
      </c>
      <c r="R8410" s="7">
        <v>0.18</v>
      </c>
      <c r="S8410" s="7">
        <v>0.61</v>
      </c>
      <c r="T8410" s="7">
        <v>0.4</v>
      </c>
      <c r="U8410" s="7">
        <v>0.39</v>
      </c>
      <c r="V8410" s="7">
        <v>0.47</v>
      </c>
      <c r="W8410" s="7">
        <v>0.37</v>
      </c>
      <c r="X8410" s="6" t="s">
        <v>94</v>
      </c>
      <c r="Y8410" s="7">
        <v>0.41</v>
      </c>
      <c r="Z8410" s="7">
        <v>0.32</v>
      </c>
    </row>
    <row r="8411" spans="1:26" x14ac:dyDescent="0.2">
      <c r="B8411" s="6" t="s">
        <v>95</v>
      </c>
      <c r="C8411" s="6" t="s">
        <v>935</v>
      </c>
      <c r="D8411" s="6" t="s">
        <v>95</v>
      </c>
      <c r="E8411" s="6" t="s">
        <v>935</v>
      </c>
      <c r="F8411" s="6" t="s">
        <v>935</v>
      </c>
      <c r="G8411" s="6" t="s">
        <v>935</v>
      </c>
      <c r="H8411" s="6" t="s">
        <v>935</v>
      </c>
      <c r="I8411" s="6" t="s">
        <v>935</v>
      </c>
      <c r="J8411" s="6" t="s">
        <v>935</v>
      </c>
      <c r="K8411" s="6" t="s">
        <v>935</v>
      </c>
      <c r="L8411" s="6" t="s">
        <v>935</v>
      </c>
      <c r="M8411" s="6" t="s">
        <v>935</v>
      </c>
      <c r="N8411" s="6" t="s">
        <v>935</v>
      </c>
      <c r="O8411" s="6" t="s">
        <v>935</v>
      </c>
      <c r="P8411" s="6" t="s">
        <v>935</v>
      </c>
      <c r="Q8411" s="6" t="s">
        <v>935</v>
      </c>
      <c r="R8411" s="6" t="s">
        <v>935</v>
      </c>
      <c r="S8411" s="6" t="s">
        <v>935</v>
      </c>
      <c r="T8411" s="6" t="s">
        <v>935</v>
      </c>
      <c r="U8411" s="6" t="s">
        <v>935</v>
      </c>
      <c r="V8411" s="6" t="s">
        <v>935</v>
      </c>
      <c r="W8411" s="6" t="s">
        <v>935</v>
      </c>
      <c r="X8411" s="6" t="s">
        <v>935</v>
      </c>
      <c r="Y8411" s="6" t="s">
        <v>95</v>
      </c>
      <c r="Z8411" s="6" t="s">
        <v>935</v>
      </c>
    </row>
    <row r="8412" spans="1:26" x14ac:dyDescent="0.2">
      <c r="A8412" s="6" t="s">
        <v>1689</v>
      </c>
    </row>
    <row r="8413" spans="1:26" x14ac:dyDescent="0.2">
      <c r="A8413" s="6" t="s">
        <v>1257</v>
      </c>
      <c r="B8413" s="8">
        <v>23</v>
      </c>
      <c r="C8413" s="8">
        <v>12</v>
      </c>
      <c r="D8413" s="8">
        <v>10</v>
      </c>
      <c r="E8413" s="8">
        <v>6</v>
      </c>
      <c r="F8413" s="8">
        <v>1</v>
      </c>
      <c r="G8413" s="8">
        <v>4</v>
      </c>
      <c r="H8413" s="8">
        <v>1</v>
      </c>
      <c r="I8413" s="8">
        <v>11</v>
      </c>
      <c r="J8413" s="8">
        <v>6</v>
      </c>
      <c r="K8413" s="8">
        <v>4</v>
      </c>
      <c r="L8413" s="8">
        <v>9</v>
      </c>
      <c r="M8413" s="8">
        <v>4</v>
      </c>
      <c r="N8413" s="8">
        <v>13</v>
      </c>
      <c r="O8413" s="8">
        <v>3</v>
      </c>
      <c r="P8413" s="8">
        <v>3</v>
      </c>
      <c r="Q8413" s="8">
        <v>3</v>
      </c>
      <c r="R8413" s="8">
        <v>7</v>
      </c>
      <c r="S8413" s="8">
        <v>7</v>
      </c>
      <c r="T8413" s="8">
        <v>6</v>
      </c>
      <c r="U8413" s="8">
        <v>3</v>
      </c>
      <c r="V8413" s="8">
        <v>10</v>
      </c>
      <c r="W8413" s="8">
        <v>2</v>
      </c>
      <c r="X8413" s="8">
        <v>2</v>
      </c>
      <c r="Y8413" s="8">
        <v>15</v>
      </c>
      <c r="Z8413" s="8">
        <v>6</v>
      </c>
    </row>
    <row r="8414" spans="1:26" x14ac:dyDescent="0.2">
      <c r="B8414" s="7">
        <v>0.32</v>
      </c>
      <c r="C8414" s="7">
        <v>0.42</v>
      </c>
      <c r="D8414" s="7">
        <v>0.25</v>
      </c>
      <c r="E8414" s="7">
        <v>0.33</v>
      </c>
      <c r="F8414" s="7">
        <v>0.09</v>
      </c>
      <c r="G8414" s="7">
        <v>0.35</v>
      </c>
      <c r="H8414" s="7">
        <v>0.13</v>
      </c>
      <c r="I8414" s="7">
        <v>0.51</v>
      </c>
      <c r="J8414" s="7">
        <v>0.43</v>
      </c>
      <c r="K8414" s="7">
        <v>0.2</v>
      </c>
      <c r="L8414" s="7">
        <v>0.38</v>
      </c>
      <c r="M8414" s="7">
        <v>0.28999999999999998</v>
      </c>
      <c r="N8414" s="7">
        <v>0.5</v>
      </c>
      <c r="O8414" s="7">
        <v>0.16</v>
      </c>
      <c r="P8414" s="7">
        <v>0.25</v>
      </c>
      <c r="Q8414" s="7">
        <v>0.28000000000000003</v>
      </c>
      <c r="R8414" s="7">
        <v>0.28000000000000003</v>
      </c>
      <c r="S8414" s="7">
        <v>0.54</v>
      </c>
      <c r="T8414" s="7">
        <v>0.2</v>
      </c>
      <c r="U8414" s="7">
        <v>0.65</v>
      </c>
      <c r="V8414" s="7">
        <v>0.38</v>
      </c>
      <c r="W8414" s="7">
        <v>0.26</v>
      </c>
      <c r="X8414" s="7">
        <v>0.67</v>
      </c>
      <c r="Y8414" s="7">
        <v>0.38</v>
      </c>
      <c r="Z8414" s="7">
        <v>0.25</v>
      </c>
    </row>
    <row r="8415" spans="1:26" x14ac:dyDescent="0.2">
      <c r="B8415" s="6" t="s">
        <v>95</v>
      </c>
      <c r="C8415" s="6" t="s">
        <v>935</v>
      </c>
      <c r="D8415" s="6" t="s">
        <v>95</v>
      </c>
      <c r="E8415" s="6" t="s">
        <v>935</v>
      </c>
      <c r="F8415" s="6" t="s">
        <v>935</v>
      </c>
      <c r="G8415" s="6" t="s">
        <v>935</v>
      </c>
      <c r="H8415" s="6" t="s">
        <v>935</v>
      </c>
      <c r="I8415" s="6" t="s">
        <v>935</v>
      </c>
      <c r="J8415" s="6" t="s">
        <v>935</v>
      </c>
      <c r="K8415" s="6" t="s">
        <v>935</v>
      </c>
      <c r="L8415" s="6" t="s">
        <v>935</v>
      </c>
      <c r="M8415" s="6" t="s">
        <v>935</v>
      </c>
      <c r="N8415" s="6" t="s">
        <v>935</v>
      </c>
      <c r="O8415" s="6" t="s">
        <v>935</v>
      </c>
      <c r="P8415" s="6" t="s">
        <v>935</v>
      </c>
      <c r="Q8415" s="6" t="s">
        <v>935</v>
      </c>
      <c r="R8415" s="6" t="s">
        <v>935</v>
      </c>
      <c r="S8415" s="6" t="s">
        <v>935</v>
      </c>
      <c r="T8415" s="6" t="s">
        <v>935</v>
      </c>
      <c r="U8415" s="6" t="s">
        <v>935</v>
      </c>
      <c r="V8415" s="6" t="s">
        <v>935</v>
      </c>
      <c r="W8415" s="6" t="s">
        <v>935</v>
      </c>
      <c r="X8415" s="6" t="s">
        <v>935</v>
      </c>
      <c r="Y8415" s="6" t="s">
        <v>95</v>
      </c>
      <c r="Z8415" s="6" t="s">
        <v>935</v>
      </c>
    </row>
    <row r="8416" spans="1:26" x14ac:dyDescent="0.2">
      <c r="A8416" s="6" t="s">
        <v>1674</v>
      </c>
    </row>
    <row r="8417" spans="1:26" x14ac:dyDescent="0.2">
      <c r="A8417" s="6" t="s">
        <v>1673</v>
      </c>
      <c r="B8417" s="8">
        <v>20</v>
      </c>
      <c r="C8417" s="8">
        <v>11</v>
      </c>
      <c r="D8417" s="8">
        <v>9</v>
      </c>
      <c r="E8417" s="8">
        <v>2</v>
      </c>
      <c r="F8417" s="8">
        <v>3</v>
      </c>
      <c r="G8417" s="8">
        <v>5</v>
      </c>
      <c r="H8417" s="8">
        <v>4</v>
      </c>
      <c r="I8417" s="8">
        <v>5</v>
      </c>
      <c r="J8417" s="8">
        <v>6</v>
      </c>
      <c r="K8417" s="8">
        <v>6</v>
      </c>
      <c r="L8417" s="8">
        <v>5</v>
      </c>
      <c r="M8417" s="8">
        <v>3</v>
      </c>
      <c r="N8417" s="8">
        <v>7</v>
      </c>
      <c r="O8417" s="8">
        <v>4</v>
      </c>
      <c r="P8417" s="8">
        <v>4</v>
      </c>
      <c r="Q8417" s="8">
        <v>4</v>
      </c>
      <c r="R8417" s="8">
        <v>5</v>
      </c>
      <c r="S8417" s="8">
        <v>6</v>
      </c>
      <c r="T8417" s="8">
        <v>7</v>
      </c>
      <c r="U8417" s="8">
        <v>1</v>
      </c>
      <c r="V8417" s="8">
        <v>7</v>
      </c>
      <c r="W8417" s="8">
        <v>3</v>
      </c>
      <c r="X8417" s="8">
        <v>1</v>
      </c>
      <c r="Y8417" s="8">
        <v>10</v>
      </c>
      <c r="Z8417" s="8">
        <v>8</v>
      </c>
    </row>
    <row r="8418" spans="1:26" x14ac:dyDescent="0.2">
      <c r="B8418" s="7">
        <v>0.28000000000000003</v>
      </c>
      <c r="C8418" s="7">
        <v>0.36</v>
      </c>
      <c r="D8418" s="7">
        <v>0.23</v>
      </c>
      <c r="E8418" s="7">
        <v>0.14000000000000001</v>
      </c>
      <c r="F8418" s="7">
        <v>0.28000000000000003</v>
      </c>
      <c r="G8418" s="7">
        <v>0.45</v>
      </c>
      <c r="H8418" s="7">
        <v>0.45</v>
      </c>
      <c r="I8418" s="7">
        <v>0.24</v>
      </c>
      <c r="J8418" s="7">
        <v>0.42</v>
      </c>
      <c r="K8418" s="7">
        <v>0.31</v>
      </c>
      <c r="L8418" s="7">
        <v>0.22</v>
      </c>
      <c r="M8418" s="7">
        <v>0.22</v>
      </c>
      <c r="N8418" s="7">
        <v>0.28999999999999998</v>
      </c>
      <c r="O8418" s="7">
        <v>0.22</v>
      </c>
      <c r="P8418" s="7">
        <v>0.36</v>
      </c>
      <c r="Q8418" s="7">
        <v>0.31</v>
      </c>
      <c r="R8418" s="7">
        <v>0.23</v>
      </c>
      <c r="S8418" s="7">
        <v>0.51</v>
      </c>
      <c r="T8418" s="7">
        <v>0.25</v>
      </c>
      <c r="U8418" s="7">
        <v>0.16</v>
      </c>
      <c r="V8418" s="7">
        <v>0.25</v>
      </c>
      <c r="W8418" s="7">
        <v>0.28999999999999998</v>
      </c>
      <c r="X8418" s="7">
        <v>0.33</v>
      </c>
      <c r="Y8418" s="7">
        <v>0.27</v>
      </c>
      <c r="Z8418" s="7">
        <v>0.33</v>
      </c>
    </row>
    <row r="8419" spans="1:26" x14ac:dyDescent="0.2">
      <c r="B8419" s="6" t="s">
        <v>95</v>
      </c>
      <c r="C8419" s="6" t="s">
        <v>935</v>
      </c>
      <c r="D8419" s="6" t="s">
        <v>95</v>
      </c>
      <c r="E8419" s="6" t="s">
        <v>935</v>
      </c>
      <c r="F8419" s="6" t="s">
        <v>935</v>
      </c>
      <c r="G8419" s="6" t="s">
        <v>935</v>
      </c>
      <c r="H8419" s="6" t="s">
        <v>935</v>
      </c>
      <c r="I8419" s="6" t="s">
        <v>935</v>
      </c>
      <c r="J8419" s="6" t="s">
        <v>935</v>
      </c>
      <c r="K8419" s="6" t="s">
        <v>935</v>
      </c>
      <c r="L8419" s="6" t="s">
        <v>935</v>
      </c>
      <c r="M8419" s="6" t="s">
        <v>935</v>
      </c>
      <c r="N8419" s="6" t="s">
        <v>935</v>
      </c>
      <c r="O8419" s="6" t="s">
        <v>935</v>
      </c>
      <c r="P8419" s="6" t="s">
        <v>935</v>
      </c>
      <c r="Q8419" s="6" t="s">
        <v>935</v>
      </c>
      <c r="R8419" s="6" t="s">
        <v>935</v>
      </c>
      <c r="S8419" s="6" t="s">
        <v>935</v>
      </c>
      <c r="T8419" s="6" t="s">
        <v>935</v>
      </c>
      <c r="U8419" s="6" t="s">
        <v>935</v>
      </c>
      <c r="V8419" s="6" t="s">
        <v>935</v>
      </c>
      <c r="W8419" s="6" t="s">
        <v>935</v>
      </c>
      <c r="X8419" s="6" t="s">
        <v>935</v>
      </c>
      <c r="Y8419" s="6" t="s">
        <v>95</v>
      </c>
      <c r="Z8419" s="6" t="s">
        <v>935</v>
      </c>
    </row>
    <row r="8420" spans="1:26" x14ac:dyDescent="0.2">
      <c r="A8420" s="6" t="s">
        <v>1710</v>
      </c>
    </row>
    <row r="8421" spans="1:26" x14ac:dyDescent="0.2">
      <c r="A8421" s="6" t="s">
        <v>1709</v>
      </c>
      <c r="B8421" s="8">
        <v>12</v>
      </c>
      <c r="C8421" s="8">
        <v>6</v>
      </c>
      <c r="D8421" s="8">
        <v>5</v>
      </c>
      <c r="E8421" s="8">
        <v>3</v>
      </c>
      <c r="F8421" s="8">
        <v>2</v>
      </c>
      <c r="G8421" s="6" t="s">
        <v>94</v>
      </c>
      <c r="H8421" s="8">
        <v>2</v>
      </c>
      <c r="I8421" s="8">
        <v>4</v>
      </c>
      <c r="J8421" s="8">
        <v>4</v>
      </c>
      <c r="K8421" s="8">
        <v>1</v>
      </c>
      <c r="L8421" s="8">
        <v>5</v>
      </c>
      <c r="M8421" s="8">
        <v>2</v>
      </c>
      <c r="N8421" s="8">
        <v>3</v>
      </c>
      <c r="O8421" s="8">
        <v>3</v>
      </c>
      <c r="P8421" s="8">
        <v>3</v>
      </c>
      <c r="Q8421" s="8">
        <v>3</v>
      </c>
      <c r="R8421" s="8">
        <v>7</v>
      </c>
      <c r="S8421" s="8">
        <v>2</v>
      </c>
      <c r="T8421" s="8">
        <v>2</v>
      </c>
      <c r="U8421" s="6" t="s">
        <v>94</v>
      </c>
      <c r="V8421" s="8">
        <v>4</v>
      </c>
      <c r="W8421" s="8">
        <v>1</v>
      </c>
      <c r="X8421" s="6" t="s">
        <v>94</v>
      </c>
      <c r="Y8421" s="8">
        <v>5</v>
      </c>
      <c r="Z8421" s="8">
        <v>6</v>
      </c>
    </row>
    <row r="8422" spans="1:26" x14ac:dyDescent="0.2">
      <c r="B8422" s="7">
        <v>0.17</v>
      </c>
      <c r="C8422" s="7">
        <v>0.22</v>
      </c>
      <c r="D8422" s="7">
        <v>0.13</v>
      </c>
      <c r="E8422" s="7">
        <v>0.19</v>
      </c>
      <c r="F8422" s="7">
        <v>0.17</v>
      </c>
      <c r="G8422" s="6" t="s">
        <v>94</v>
      </c>
      <c r="H8422" s="7">
        <v>0.26</v>
      </c>
      <c r="I8422" s="7">
        <v>0.2</v>
      </c>
      <c r="J8422" s="7">
        <v>0.25</v>
      </c>
      <c r="K8422" s="7">
        <v>0.05</v>
      </c>
      <c r="L8422" s="7">
        <v>0.23</v>
      </c>
      <c r="M8422" s="7">
        <v>0.13</v>
      </c>
      <c r="N8422" s="7">
        <v>0.12</v>
      </c>
      <c r="O8422" s="7">
        <v>0.17</v>
      </c>
      <c r="P8422" s="7">
        <v>0.21</v>
      </c>
      <c r="Q8422" s="7">
        <v>0.21</v>
      </c>
      <c r="R8422" s="7">
        <v>0.31</v>
      </c>
      <c r="S8422" s="7">
        <v>0.15</v>
      </c>
      <c r="T8422" s="7">
        <v>0.09</v>
      </c>
      <c r="U8422" s="6" t="s">
        <v>94</v>
      </c>
      <c r="V8422" s="7">
        <v>0.14000000000000001</v>
      </c>
      <c r="W8422" s="7">
        <v>0.09</v>
      </c>
      <c r="X8422" s="6" t="s">
        <v>94</v>
      </c>
      <c r="Y8422" s="7">
        <v>0.12</v>
      </c>
      <c r="Z8422" s="7">
        <v>0.26</v>
      </c>
    </row>
    <row r="8423" spans="1:26" x14ac:dyDescent="0.2">
      <c r="B8423" s="6" t="s">
        <v>95</v>
      </c>
      <c r="C8423" s="6" t="s">
        <v>935</v>
      </c>
      <c r="D8423" s="6" t="s">
        <v>95</v>
      </c>
      <c r="E8423" s="6" t="s">
        <v>935</v>
      </c>
      <c r="F8423" s="6" t="s">
        <v>935</v>
      </c>
      <c r="G8423" s="6" t="s">
        <v>935</v>
      </c>
      <c r="H8423" s="6" t="s">
        <v>935</v>
      </c>
      <c r="I8423" s="6" t="s">
        <v>935</v>
      </c>
      <c r="J8423" s="6" t="s">
        <v>935</v>
      </c>
      <c r="K8423" s="6" t="s">
        <v>935</v>
      </c>
      <c r="L8423" s="6" t="s">
        <v>935</v>
      </c>
      <c r="M8423" s="6" t="s">
        <v>935</v>
      </c>
      <c r="N8423" s="6" t="s">
        <v>935</v>
      </c>
      <c r="O8423" s="6" t="s">
        <v>935</v>
      </c>
      <c r="P8423" s="6" t="s">
        <v>935</v>
      </c>
      <c r="Q8423" s="6" t="s">
        <v>935</v>
      </c>
      <c r="R8423" s="6" t="s">
        <v>935</v>
      </c>
      <c r="S8423" s="6" t="s">
        <v>935</v>
      </c>
      <c r="T8423" s="6" t="s">
        <v>935</v>
      </c>
      <c r="U8423" s="6" t="s">
        <v>935</v>
      </c>
      <c r="V8423" s="6" t="s">
        <v>935</v>
      </c>
      <c r="W8423" s="6" t="s">
        <v>935</v>
      </c>
      <c r="X8423" s="6" t="s">
        <v>935</v>
      </c>
      <c r="Y8423" s="6" t="s">
        <v>95</v>
      </c>
      <c r="Z8423" s="6" t="s">
        <v>935</v>
      </c>
    </row>
    <row r="8424" spans="1:26" x14ac:dyDescent="0.2">
      <c r="A8424" s="6" t="s">
        <v>1679</v>
      </c>
      <c r="B8424" s="8">
        <v>10</v>
      </c>
      <c r="C8424" s="8">
        <v>2</v>
      </c>
      <c r="D8424" s="8">
        <v>8</v>
      </c>
      <c r="E8424" s="8">
        <v>1</v>
      </c>
      <c r="F8424" s="8">
        <v>1</v>
      </c>
      <c r="G8424" s="8">
        <v>1</v>
      </c>
      <c r="H8424" s="8">
        <v>3</v>
      </c>
      <c r="I8424" s="8">
        <v>4</v>
      </c>
      <c r="J8424" s="8">
        <v>3</v>
      </c>
      <c r="K8424" s="8">
        <v>3</v>
      </c>
      <c r="L8424" s="8">
        <v>1</v>
      </c>
      <c r="M8424" s="8">
        <v>3</v>
      </c>
      <c r="N8424" s="8">
        <v>6</v>
      </c>
      <c r="O8424" s="8">
        <v>2</v>
      </c>
      <c r="P8424" s="8">
        <v>1</v>
      </c>
      <c r="Q8424" s="8">
        <v>1</v>
      </c>
      <c r="R8424" s="8">
        <v>2</v>
      </c>
      <c r="S8424" s="8">
        <v>2</v>
      </c>
      <c r="T8424" s="8">
        <v>5</v>
      </c>
      <c r="U8424" s="8">
        <v>2</v>
      </c>
      <c r="V8424" s="8">
        <v>5</v>
      </c>
      <c r="W8424" s="8">
        <v>2</v>
      </c>
      <c r="X8424" s="8">
        <v>1</v>
      </c>
      <c r="Y8424" s="8">
        <v>8</v>
      </c>
      <c r="Z8424" s="8">
        <v>2</v>
      </c>
    </row>
    <row r="8425" spans="1:26" x14ac:dyDescent="0.2">
      <c r="B8425" s="7">
        <v>0.15</v>
      </c>
      <c r="C8425" s="7">
        <v>7.0000000000000007E-2</v>
      </c>
      <c r="D8425" s="7">
        <v>0.2</v>
      </c>
      <c r="E8425" s="7">
        <v>0.08</v>
      </c>
      <c r="F8425" s="7">
        <v>0.09</v>
      </c>
      <c r="G8425" s="7">
        <v>7.0000000000000007E-2</v>
      </c>
      <c r="H8425" s="7">
        <v>0.35</v>
      </c>
      <c r="I8425" s="7">
        <v>0.18</v>
      </c>
      <c r="J8425" s="7">
        <v>0.22</v>
      </c>
      <c r="K8425" s="7">
        <v>0.16</v>
      </c>
      <c r="L8425" s="7">
        <v>0.05</v>
      </c>
      <c r="M8425" s="7">
        <v>0.22</v>
      </c>
      <c r="N8425" s="7">
        <v>0.23</v>
      </c>
      <c r="O8425" s="7">
        <v>0.12</v>
      </c>
      <c r="P8425" s="7">
        <v>0.09</v>
      </c>
      <c r="Q8425" s="7">
        <v>7.0000000000000007E-2</v>
      </c>
      <c r="R8425" s="7">
        <v>0.08</v>
      </c>
      <c r="S8425" s="7">
        <v>0.12</v>
      </c>
      <c r="T8425" s="7">
        <v>0.16</v>
      </c>
      <c r="U8425" s="7">
        <v>0.41</v>
      </c>
      <c r="V8425" s="7">
        <v>0.19</v>
      </c>
      <c r="W8425" s="7">
        <v>0.25</v>
      </c>
      <c r="X8425" s="7">
        <v>0.34</v>
      </c>
      <c r="Y8425" s="7">
        <v>0.21</v>
      </c>
      <c r="Z8425" s="7">
        <v>0.08</v>
      </c>
    </row>
    <row r="8426" spans="1:26" x14ac:dyDescent="0.2">
      <c r="B8426" s="6" t="s">
        <v>95</v>
      </c>
      <c r="C8426" s="6" t="s">
        <v>935</v>
      </c>
      <c r="D8426" s="6" t="s">
        <v>95</v>
      </c>
      <c r="E8426" s="6" t="s">
        <v>935</v>
      </c>
      <c r="F8426" s="6" t="s">
        <v>935</v>
      </c>
      <c r="G8426" s="6" t="s">
        <v>935</v>
      </c>
      <c r="H8426" s="6" t="s">
        <v>935</v>
      </c>
      <c r="I8426" s="6" t="s">
        <v>935</v>
      </c>
      <c r="J8426" s="6" t="s">
        <v>935</v>
      </c>
      <c r="K8426" s="6" t="s">
        <v>935</v>
      </c>
      <c r="L8426" s="6" t="s">
        <v>935</v>
      </c>
      <c r="M8426" s="6" t="s">
        <v>935</v>
      </c>
      <c r="N8426" s="6" t="s">
        <v>935</v>
      </c>
      <c r="O8426" s="6" t="s">
        <v>935</v>
      </c>
      <c r="P8426" s="6" t="s">
        <v>935</v>
      </c>
      <c r="Q8426" s="6" t="s">
        <v>935</v>
      </c>
      <c r="R8426" s="6" t="s">
        <v>935</v>
      </c>
      <c r="S8426" s="6" t="s">
        <v>935</v>
      </c>
      <c r="T8426" s="6" t="s">
        <v>935</v>
      </c>
      <c r="U8426" s="6" t="s">
        <v>935</v>
      </c>
      <c r="V8426" s="6" t="s">
        <v>935</v>
      </c>
      <c r="W8426" s="6" t="s">
        <v>935</v>
      </c>
      <c r="X8426" s="6" t="s">
        <v>935</v>
      </c>
      <c r="Y8426" s="6" t="s">
        <v>95</v>
      </c>
      <c r="Z8426" s="6" t="s">
        <v>935</v>
      </c>
    </row>
    <row r="8427" spans="1:26" x14ac:dyDescent="0.2">
      <c r="A8427" s="6" t="s">
        <v>1703</v>
      </c>
      <c r="B8427" s="8">
        <v>8</v>
      </c>
      <c r="C8427" s="8">
        <v>4</v>
      </c>
      <c r="D8427" s="8">
        <v>4</v>
      </c>
      <c r="E8427" s="8">
        <v>1</v>
      </c>
      <c r="F8427" s="8">
        <v>1</v>
      </c>
      <c r="G8427" s="8">
        <v>1</v>
      </c>
      <c r="H8427" s="8">
        <v>1</v>
      </c>
      <c r="I8427" s="8">
        <v>4</v>
      </c>
      <c r="J8427" s="8">
        <v>2</v>
      </c>
      <c r="K8427" s="8">
        <v>2</v>
      </c>
      <c r="L8427" s="8">
        <v>2</v>
      </c>
      <c r="M8427" s="8">
        <v>2</v>
      </c>
      <c r="N8427" s="8">
        <v>5</v>
      </c>
      <c r="O8427" s="8">
        <v>3</v>
      </c>
      <c r="P8427" s="8">
        <v>1</v>
      </c>
      <c r="Q8427" s="6" t="s">
        <v>94</v>
      </c>
      <c r="R8427" s="6" t="s">
        <v>94</v>
      </c>
      <c r="S8427" s="8">
        <v>1</v>
      </c>
      <c r="T8427" s="8">
        <v>6</v>
      </c>
      <c r="U8427" s="8">
        <v>1</v>
      </c>
      <c r="V8427" s="8">
        <v>4</v>
      </c>
      <c r="W8427" s="8">
        <v>2</v>
      </c>
      <c r="X8427" s="8">
        <v>1</v>
      </c>
      <c r="Y8427" s="8">
        <v>7</v>
      </c>
      <c r="Z8427" s="8">
        <v>2</v>
      </c>
    </row>
    <row r="8428" spans="1:26" x14ac:dyDescent="0.2">
      <c r="B8428" s="7">
        <v>0.12</v>
      </c>
      <c r="C8428" s="7">
        <v>0.14000000000000001</v>
      </c>
      <c r="D8428" s="7">
        <v>0.11</v>
      </c>
      <c r="E8428" s="7">
        <v>0.08</v>
      </c>
      <c r="F8428" s="7">
        <v>0.09</v>
      </c>
      <c r="G8428" s="7">
        <v>0.11</v>
      </c>
      <c r="H8428" s="7">
        <v>0.12</v>
      </c>
      <c r="I8428" s="7">
        <v>0.18</v>
      </c>
      <c r="J8428" s="7">
        <v>0.16</v>
      </c>
      <c r="K8428" s="7">
        <v>0.11</v>
      </c>
      <c r="L8428" s="7">
        <v>0.1</v>
      </c>
      <c r="M8428" s="7">
        <v>0.14000000000000001</v>
      </c>
      <c r="N8428" s="7">
        <v>0.18</v>
      </c>
      <c r="O8428" s="7">
        <v>0.14000000000000001</v>
      </c>
      <c r="P8428" s="7">
        <v>0.08</v>
      </c>
      <c r="Q8428" s="6" t="s">
        <v>94</v>
      </c>
      <c r="R8428" s="6" t="s">
        <v>94</v>
      </c>
      <c r="S8428" s="7">
        <v>0.12</v>
      </c>
      <c r="T8428" s="7">
        <v>0.21</v>
      </c>
      <c r="U8428" s="7">
        <v>0.19</v>
      </c>
      <c r="V8428" s="7">
        <v>0.15</v>
      </c>
      <c r="W8428" s="7">
        <v>0.16</v>
      </c>
      <c r="X8428" s="7">
        <v>0.33</v>
      </c>
      <c r="Y8428" s="7">
        <v>0.17</v>
      </c>
      <c r="Z8428" s="7">
        <v>0.08</v>
      </c>
    </row>
    <row r="8429" spans="1:26" x14ac:dyDescent="0.2">
      <c r="B8429" s="6" t="s">
        <v>95</v>
      </c>
      <c r="C8429" s="6" t="s">
        <v>935</v>
      </c>
      <c r="D8429" s="6" t="s">
        <v>95</v>
      </c>
      <c r="E8429" s="6" t="s">
        <v>935</v>
      </c>
      <c r="F8429" s="6" t="s">
        <v>935</v>
      </c>
      <c r="G8429" s="6" t="s">
        <v>935</v>
      </c>
      <c r="H8429" s="6" t="s">
        <v>935</v>
      </c>
      <c r="I8429" s="6" t="s">
        <v>935</v>
      </c>
      <c r="J8429" s="6" t="s">
        <v>935</v>
      </c>
      <c r="K8429" s="6" t="s">
        <v>935</v>
      </c>
      <c r="L8429" s="6" t="s">
        <v>935</v>
      </c>
      <c r="M8429" s="6" t="s">
        <v>935</v>
      </c>
      <c r="N8429" s="6" t="s">
        <v>935</v>
      </c>
      <c r="O8429" s="6" t="s">
        <v>935</v>
      </c>
      <c r="P8429" s="6" t="s">
        <v>935</v>
      </c>
      <c r="Q8429" s="6" t="s">
        <v>935</v>
      </c>
      <c r="R8429" s="6" t="s">
        <v>935</v>
      </c>
      <c r="S8429" s="6" t="s">
        <v>935</v>
      </c>
      <c r="T8429" s="6" t="s">
        <v>935</v>
      </c>
      <c r="U8429" s="6" t="s">
        <v>935</v>
      </c>
      <c r="V8429" s="6" t="s">
        <v>935</v>
      </c>
      <c r="W8429" s="6" t="s">
        <v>935</v>
      </c>
      <c r="X8429" s="6" t="s">
        <v>935</v>
      </c>
      <c r="Y8429" s="6" t="s">
        <v>95</v>
      </c>
      <c r="Z8429" s="6" t="s">
        <v>935</v>
      </c>
    </row>
    <row r="8430" spans="1:26" x14ac:dyDescent="0.2">
      <c r="A8430" s="6" t="s">
        <v>1670</v>
      </c>
    </row>
    <row r="8431" spans="1:26" x14ac:dyDescent="0.2">
      <c r="A8431" s="6" t="s">
        <v>1669</v>
      </c>
    </row>
    <row r="8432" spans="1:26" x14ac:dyDescent="0.2">
      <c r="A8432" s="6" t="s">
        <v>1668</v>
      </c>
      <c r="B8432" s="8">
        <v>8</v>
      </c>
      <c r="C8432" s="8">
        <v>4</v>
      </c>
      <c r="D8432" s="8">
        <v>5</v>
      </c>
      <c r="E8432" s="8">
        <v>3</v>
      </c>
      <c r="F8432" s="6" t="s">
        <v>94</v>
      </c>
      <c r="G8432" s="8">
        <v>3</v>
      </c>
      <c r="H8432" s="6" t="s">
        <v>94</v>
      </c>
      <c r="I8432" s="8">
        <v>3</v>
      </c>
      <c r="J8432" s="8">
        <v>4</v>
      </c>
      <c r="K8432" s="8">
        <v>3</v>
      </c>
      <c r="L8432" s="6" t="s">
        <v>94</v>
      </c>
      <c r="M8432" s="8">
        <v>2</v>
      </c>
      <c r="N8432" s="8">
        <v>3</v>
      </c>
      <c r="O8432" s="8">
        <v>3</v>
      </c>
      <c r="P8432" s="8">
        <v>1</v>
      </c>
      <c r="Q8432" s="8">
        <v>2</v>
      </c>
      <c r="R8432" s="6" t="s">
        <v>94</v>
      </c>
      <c r="S8432" s="8">
        <v>2</v>
      </c>
      <c r="T8432" s="8">
        <v>4</v>
      </c>
      <c r="U8432" s="8">
        <v>2</v>
      </c>
      <c r="V8432" s="8">
        <v>5</v>
      </c>
      <c r="W8432" s="8">
        <v>1</v>
      </c>
      <c r="X8432" s="8">
        <v>1</v>
      </c>
      <c r="Y8432" s="8">
        <v>7</v>
      </c>
      <c r="Z8432" s="8">
        <v>1</v>
      </c>
    </row>
    <row r="8433" spans="1:26" x14ac:dyDescent="0.2">
      <c r="B8433" s="7">
        <v>0.12</v>
      </c>
      <c r="C8433" s="7">
        <v>0.12</v>
      </c>
      <c r="D8433" s="7">
        <v>0.11</v>
      </c>
      <c r="E8433" s="7">
        <v>0.15</v>
      </c>
      <c r="F8433" s="6" t="s">
        <v>94</v>
      </c>
      <c r="G8433" s="7">
        <v>0.25</v>
      </c>
      <c r="H8433" s="6" t="s">
        <v>94</v>
      </c>
      <c r="I8433" s="7">
        <v>0.13</v>
      </c>
      <c r="J8433" s="7">
        <v>0.25</v>
      </c>
      <c r="K8433" s="7">
        <v>0.15</v>
      </c>
      <c r="L8433" s="6" t="s">
        <v>94</v>
      </c>
      <c r="M8433" s="7">
        <v>0.14000000000000001</v>
      </c>
      <c r="N8433" s="7">
        <v>0.11</v>
      </c>
      <c r="O8433" s="7">
        <v>0.13</v>
      </c>
      <c r="P8433" s="7">
        <v>0.08</v>
      </c>
      <c r="Q8433" s="7">
        <v>0.15</v>
      </c>
      <c r="R8433" s="6" t="s">
        <v>94</v>
      </c>
      <c r="S8433" s="7">
        <v>0.14000000000000001</v>
      </c>
      <c r="T8433" s="7">
        <v>0.16</v>
      </c>
      <c r="U8433" s="7">
        <v>0.38</v>
      </c>
      <c r="V8433" s="7">
        <v>0.17</v>
      </c>
      <c r="W8433" s="7">
        <v>0.09</v>
      </c>
      <c r="X8433" s="7">
        <v>0.34</v>
      </c>
      <c r="Y8433" s="7">
        <v>0.17</v>
      </c>
      <c r="Z8433" s="7">
        <v>0.03</v>
      </c>
    </row>
    <row r="8434" spans="1:26" x14ac:dyDescent="0.2">
      <c r="B8434" s="6" t="s">
        <v>95</v>
      </c>
      <c r="C8434" s="6" t="s">
        <v>935</v>
      </c>
      <c r="D8434" s="6" t="s">
        <v>95</v>
      </c>
      <c r="E8434" s="6" t="s">
        <v>935</v>
      </c>
      <c r="F8434" s="6" t="s">
        <v>935</v>
      </c>
      <c r="G8434" s="6" t="s">
        <v>935</v>
      </c>
      <c r="H8434" s="6" t="s">
        <v>935</v>
      </c>
      <c r="I8434" s="6" t="s">
        <v>935</v>
      </c>
      <c r="J8434" s="6" t="s">
        <v>935</v>
      </c>
      <c r="K8434" s="6" t="s">
        <v>935</v>
      </c>
      <c r="L8434" s="6" t="s">
        <v>935</v>
      </c>
      <c r="M8434" s="6" t="s">
        <v>935</v>
      </c>
      <c r="N8434" s="6" t="s">
        <v>935</v>
      </c>
      <c r="O8434" s="6" t="s">
        <v>935</v>
      </c>
      <c r="P8434" s="6" t="s">
        <v>935</v>
      </c>
      <c r="Q8434" s="6" t="s">
        <v>935</v>
      </c>
      <c r="R8434" s="6" t="s">
        <v>935</v>
      </c>
      <c r="S8434" s="6" t="s">
        <v>935</v>
      </c>
      <c r="T8434" s="6" t="s">
        <v>935</v>
      </c>
      <c r="U8434" s="6" t="s">
        <v>935</v>
      </c>
      <c r="V8434" s="6" t="s">
        <v>935</v>
      </c>
      <c r="W8434" s="6" t="s">
        <v>935</v>
      </c>
      <c r="X8434" s="6" t="s">
        <v>935</v>
      </c>
      <c r="Y8434" s="6" t="s">
        <v>95</v>
      </c>
      <c r="Z8434" s="6" t="s">
        <v>935</v>
      </c>
    </row>
    <row r="8435" spans="1:26" x14ac:dyDescent="0.2">
      <c r="A8435" s="6" t="s">
        <v>1661</v>
      </c>
      <c r="B8435" s="8">
        <v>3</v>
      </c>
      <c r="C8435" s="8">
        <v>2</v>
      </c>
      <c r="D8435" s="8">
        <v>1</v>
      </c>
      <c r="E8435" s="6" t="s">
        <v>94</v>
      </c>
      <c r="F8435" s="8">
        <v>1</v>
      </c>
      <c r="G8435" s="8">
        <v>1</v>
      </c>
      <c r="H8435" s="6" t="s">
        <v>94</v>
      </c>
      <c r="I8435" s="8">
        <v>1</v>
      </c>
      <c r="J8435" s="8">
        <v>1</v>
      </c>
      <c r="K8435" s="8">
        <v>1</v>
      </c>
      <c r="L8435" s="8">
        <v>1</v>
      </c>
      <c r="M8435" s="6" t="s">
        <v>94</v>
      </c>
      <c r="N8435" s="8">
        <v>1</v>
      </c>
      <c r="O8435" s="8">
        <v>2</v>
      </c>
      <c r="P8435" s="6" t="s">
        <v>94</v>
      </c>
      <c r="Q8435" s="6" t="s">
        <v>94</v>
      </c>
      <c r="R8435" s="8">
        <v>1</v>
      </c>
      <c r="S8435" s="6" t="s">
        <v>94</v>
      </c>
      <c r="T8435" s="8">
        <v>2</v>
      </c>
      <c r="U8435" s="6" t="s">
        <v>94</v>
      </c>
      <c r="V8435" s="8">
        <v>2</v>
      </c>
      <c r="W8435" s="6" t="s">
        <v>94</v>
      </c>
      <c r="X8435" s="6" t="s">
        <v>94</v>
      </c>
      <c r="Y8435" s="8">
        <v>2</v>
      </c>
      <c r="Z8435" s="8">
        <v>1</v>
      </c>
    </row>
    <row r="8436" spans="1:26" x14ac:dyDescent="0.2">
      <c r="B8436" s="7">
        <v>0.04</v>
      </c>
      <c r="C8436" s="7">
        <v>0.06</v>
      </c>
      <c r="D8436" s="7">
        <v>0.03</v>
      </c>
      <c r="E8436" s="6" t="s">
        <v>94</v>
      </c>
      <c r="F8436" s="7">
        <v>0.09</v>
      </c>
      <c r="G8436" s="7">
        <v>0.08</v>
      </c>
      <c r="H8436" s="6" t="s">
        <v>94</v>
      </c>
      <c r="I8436" s="7">
        <v>0.06</v>
      </c>
      <c r="J8436" s="7">
        <v>0.06</v>
      </c>
      <c r="K8436" s="7">
        <v>0.05</v>
      </c>
      <c r="L8436" s="7">
        <v>0.06</v>
      </c>
      <c r="M8436" s="6" t="s">
        <v>94</v>
      </c>
      <c r="N8436" s="7">
        <v>0.05</v>
      </c>
      <c r="O8436" s="7">
        <v>0.09</v>
      </c>
      <c r="P8436" s="6" t="s">
        <v>94</v>
      </c>
      <c r="Q8436" s="6" t="s">
        <v>94</v>
      </c>
      <c r="R8436" s="7">
        <v>0.05</v>
      </c>
      <c r="S8436" s="6" t="s">
        <v>94</v>
      </c>
      <c r="T8436" s="7">
        <v>7.0000000000000007E-2</v>
      </c>
      <c r="U8436" s="6" t="s">
        <v>94</v>
      </c>
      <c r="V8436" s="7">
        <v>7.0000000000000007E-2</v>
      </c>
      <c r="W8436" s="6" t="s">
        <v>94</v>
      </c>
      <c r="X8436" s="6" t="s">
        <v>94</v>
      </c>
      <c r="Y8436" s="7">
        <v>0.05</v>
      </c>
      <c r="Z8436" s="7">
        <v>0.05</v>
      </c>
    </row>
    <row r="8437" spans="1:26" x14ac:dyDescent="0.2">
      <c r="B8437" s="6" t="s">
        <v>95</v>
      </c>
      <c r="C8437" s="6" t="s">
        <v>935</v>
      </c>
      <c r="D8437" s="6" t="s">
        <v>95</v>
      </c>
      <c r="E8437" s="6" t="s">
        <v>935</v>
      </c>
      <c r="F8437" s="6" t="s">
        <v>935</v>
      </c>
      <c r="G8437" s="6" t="s">
        <v>935</v>
      </c>
      <c r="H8437" s="6" t="s">
        <v>935</v>
      </c>
      <c r="I8437" s="6" t="s">
        <v>935</v>
      </c>
      <c r="J8437" s="6" t="s">
        <v>935</v>
      </c>
      <c r="K8437" s="6" t="s">
        <v>935</v>
      </c>
      <c r="L8437" s="6" t="s">
        <v>935</v>
      </c>
      <c r="M8437" s="6" t="s">
        <v>935</v>
      </c>
      <c r="N8437" s="6" t="s">
        <v>935</v>
      </c>
      <c r="O8437" s="6" t="s">
        <v>935</v>
      </c>
      <c r="P8437" s="6" t="s">
        <v>935</v>
      </c>
      <c r="Q8437" s="6" t="s">
        <v>935</v>
      </c>
      <c r="R8437" s="6" t="s">
        <v>935</v>
      </c>
      <c r="S8437" s="6" t="s">
        <v>935</v>
      </c>
      <c r="T8437" s="6" t="s">
        <v>935</v>
      </c>
      <c r="U8437" s="6" t="s">
        <v>935</v>
      </c>
      <c r="V8437" s="6" t="s">
        <v>935</v>
      </c>
      <c r="W8437" s="6" t="s">
        <v>935</v>
      </c>
      <c r="X8437" s="6" t="s">
        <v>935</v>
      </c>
      <c r="Y8437" s="6" t="s">
        <v>95</v>
      </c>
      <c r="Z8437" s="6" t="s">
        <v>935</v>
      </c>
    </row>
    <row r="8438" spans="1:26" x14ac:dyDescent="0.2">
      <c r="A8438" s="6" t="s">
        <v>93</v>
      </c>
      <c r="B8438" s="8">
        <v>7</v>
      </c>
      <c r="C8438" s="6" t="s">
        <v>94</v>
      </c>
      <c r="D8438" s="8">
        <v>7</v>
      </c>
      <c r="E8438" s="8">
        <v>3</v>
      </c>
      <c r="F8438" s="8">
        <v>2</v>
      </c>
      <c r="G8438" s="6" t="s">
        <v>94</v>
      </c>
      <c r="H8438" s="8">
        <v>1</v>
      </c>
      <c r="I8438" s="8">
        <v>1</v>
      </c>
      <c r="J8438" s="8">
        <v>2</v>
      </c>
      <c r="K8438" s="8">
        <v>1</v>
      </c>
      <c r="L8438" s="8">
        <v>4</v>
      </c>
      <c r="M8438" s="8">
        <v>1</v>
      </c>
      <c r="N8438" s="8">
        <v>1</v>
      </c>
      <c r="O8438" s="8">
        <v>3</v>
      </c>
      <c r="P8438" s="8">
        <v>2</v>
      </c>
      <c r="Q8438" s="8">
        <v>1</v>
      </c>
      <c r="R8438" s="8">
        <v>3</v>
      </c>
      <c r="S8438" s="8">
        <v>1</v>
      </c>
      <c r="T8438" s="8">
        <v>3</v>
      </c>
      <c r="U8438" s="6" t="s">
        <v>94</v>
      </c>
      <c r="V8438" s="8">
        <v>3</v>
      </c>
      <c r="W8438" s="8">
        <v>2</v>
      </c>
      <c r="X8438" s="6" t="s">
        <v>94</v>
      </c>
      <c r="Y8438" s="8">
        <v>5</v>
      </c>
      <c r="Z8438" s="8">
        <v>1</v>
      </c>
    </row>
    <row r="8439" spans="1:26" x14ac:dyDescent="0.2">
      <c r="B8439" s="7">
        <v>0.11</v>
      </c>
      <c r="C8439" s="6" t="s">
        <v>94</v>
      </c>
      <c r="D8439" s="7">
        <v>0.18</v>
      </c>
      <c r="E8439" s="7">
        <v>0.2</v>
      </c>
      <c r="F8439" s="7">
        <v>0.19</v>
      </c>
      <c r="G8439" s="6" t="s">
        <v>94</v>
      </c>
      <c r="H8439" s="7">
        <v>0.08</v>
      </c>
      <c r="I8439" s="7">
        <v>0.05</v>
      </c>
      <c r="J8439" s="7">
        <v>0.13</v>
      </c>
      <c r="K8439" s="7">
        <v>0.06</v>
      </c>
      <c r="L8439" s="7">
        <v>0.16</v>
      </c>
      <c r="M8439" s="7">
        <v>0.05</v>
      </c>
      <c r="N8439" s="7">
        <v>0.03</v>
      </c>
      <c r="O8439" s="7">
        <v>0.17</v>
      </c>
      <c r="P8439" s="7">
        <v>0.17</v>
      </c>
      <c r="Q8439" s="7">
        <v>0.09</v>
      </c>
      <c r="R8439" s="7">
        <v>0.14000000000000001</v>
      </c>
      <c r="S8439" s="7">
        <v>0.08</v>
      </c>
      <c r="T8439" s="7">
        <v>0.11</v>
      </c>
      <c r="U8439" s="6" t="s">
        <v>94</v>
      </c>
      <c r="V8439" s="7">
        <v>0.12</v>
      </c>
      <c r="W8439" s="7">
        <v>0.21</v>
      </c>
      <c r="X8439" s="6" t="s">
        <v>94</v>
      </c>
      <c r="Y8439" s="7">
        <v>0.13</v>
      </c>
      <c r="Z8439" s="7">
        <v>0.03</v>
      </c>
    </row>
    <row r="8440" spans="1:26" x14ac:dyDescent="0.2">
      <c r="B8440" s="6" t="s">
        <v>95</v>
      </c>
      <c r="C8440" s="6" t="s">
        <v>935</v>
      </c>
      <c r="D8440" s="6" t="s">
        <v>802</v>
      </c>
      <c r="E8440" s="6" t="s">
        <v>935</v>
      </c>
      <c r="F8440" s="6" t="s">
        <v>935</v>
      </c>
      <c r="G8440" s="6" t="s">
        <v>935</v>
      </c>
      <c r="H8440" s="6" t="s">
        <v>935</v>
      </c>
      <c r="I8440" s="6" t="s">
        <v>935</v>
      </c>
      <c r="J8440" s="6" t="s">
        <v>935</v>
      </c>
      <c r="K8440" s="6" t="s">
        <v>935</v>
      </c>
      <c r="L8440" s="6" t="s">
        <v>935</v>
      </c>
      <c r="M8440" s="6" t="s">
        <v>935</v>
      </c>
      <c r="N8440" s="6" t="s">
        <v>935</v>
      </c>
      <c r="O8440" s="6" t="s">
        <v>935</v>
      </c>
      <c r="P8440" s="6" t="s">
        <v>935</v>
      </c>
      <c r="Q8440" s="6" t="s">
        <v>935</v>
      </c>
      <c r="R8440" s="6" t="s">
        <v>935</v>
      </c>
      <c r="S8440" s="6" t="s">
        <v>935</v>
      </c>
      <c r="T8440" s="6" t="s">
        <v>935</v>
      </c>
      <c r="U8440" s="6" t="s">
        <v>935</v>
      </c>
      <c r="V8440" s="6" t="s">
        <v>935</v>
      </c>
      <c r="W8440" s="6" t="s">
        <v>935</v>
      </c>
      <c r="X8440" s="6" t="s">
        <v>935</v>
      </c>
      <c r="Y8440" s="6" t="s">
        <v>95</v>
      </c>
      <c r="Z8440" s="6" t="s">
        <v>935</v>
      </c>
    </row>
    <row r="8442" spans="1:26" x14ac:dyDescent="0.2">
      <c r="A8442" s="6" t="s">
        <v>97</v>
      </c>
    </row>
    <row r="8444" spans="1:26" x14ac:dyDescent="0.2">
      <c r="A8444" s="6" t="s">
        <v>98</v>
      </c>
    </row>
    <row r="8445" spans="1:26" x14ac:dyDescent="0.2">
      <c r="A8445" s="6" t="s">
        <v>99</v>
      </c>
    </row>
    <row r="8447" spans="1:26" x14ac:dyDescent="0.2">
      <c r="A8447" s="8">
        <v>125</v>
      </c>
    </row>
    <row r="8452" spans="1:1" x14ac:dyDescent="0.2">
      <c r="A8452" s="9" t="s">
        <v>0</v>
      </c>
    </row>
    <row r="8454" spans="1:1" x14ac:dyDescent="0.2">
      <c r="A8454" s="9" t="s">
        <v>1</v>
      </c>
    </row>
    <row r="8455" spans="1:1" x14ac:dyDescent="0.2">
      <c r="A8455" s="9" t="s">
        <v>2</v>
      </c>
    </row>
    <row r="8457" spans="1:1" x14ac:dyDescent="0.2">
      <c r="A8457" s="9" t="s">
        <v>3</v>
      </c>
    </row>
    <row r="8458" spans="1:1" x14ac:dyDescent="0.2">
      <c r="A8458" s="9" t="s">
        <v>4</v>
      </c>
    </row>
    <row r="8460" spans="1:1" x14ac:dyDescent="0.2">
      <c r="A8460" s="9" t="s">
        <v>5</v>
      </c>
    </row>
    <row r="8462" spans="1:1" x14ac:dyDescent="0.2">
      <c r="A8462" s="6" t="s">
        <v>1739</v>
      </c>
    </row>
    <row r="8463" spans="1:1" x14ac:dyDescent="0.2">
      <c r="A8463" s="6" t="s">
        <v>1738</v>
      </c>
    </row>
    <row r="8465" spans="1:34" x14ac:dyDescent="0.2">
      <c r="J8465" s="9" t="s">
        <v>157</v>
      </c>
      <c r="N8465" s="9" t="s">
        <v>156</v>
      </c>
      <c r="R8465" s="9" t="s">
        <v>155</v>
      </c>
    </row>
    <row r="8466" spans="1:34" x14ac:dyDescent="0.2">
      <c r="I8466" s="9" t="s">
        <v>154</v>
      </c>
      <c r="K8466" s="9" t="s">
        <v>153</v>
      </c>
      <c r="M8466" s="9" t="s">
        <v>154</v>
      </c>
      <c r="O8466" s="9" t="s">
        <v>153</v>
      </c>
      <c r="Q8466" s="9" t="s">
        <v>154</v>
      </c>
      <c r="S8466" s="9" t="s">
        <v>153</v>
      </c>
    </row>
    <row r="8467" spans="1:34" x14ac:dyDescent="0.2">
      <c r="AA8467" s="9" t="s">
        <v>152</v>
      </c>
    </row>
    <row r="8468" spans="1:34" x14ac:dyDescent="0.2">
      <c r="D8468" s="9" t="s">
        <v>151</v>
      </c>
      <c r="F8468" s="9" t="s">
        <v>150</v>
      </c>
      <c r="U8468" s="9" t="s">
        <v>149</v>
      </c>
      <c r="W8468" s="9" t="s">
        <v>148</v>
      </c>
      <c r="Y8468" s="9" t="s">
        <v>147</v>
      </c>
      <c r="AA8468" s="9" t="s">
        <v>146</v>
      </c>
      <c r="AC8468" s="9" t="s">
        <v>145</v>
      </c>
      <c r="AG8468" s="9" t="s">
        <v>144</v>
      </c>
    </row>
    <row r="8469" spans="1:34" x14ac:dyDescent="0.2">
      <c r="AC8469" s="9" t="s">
        <v>143</v>
      </c>
      <c r="AD8469" s="9" t="s">
        <v>142</v>
      </c>
    </row>
    <row r="8470" spans="1:34" x14ac:dyDescent="0.2">
      <c r="F8470" s="9" t="s">
        <v>143</v>
      </c>
      <c r="G8470" s="9" t="s">
        <v>142</v>
      </c>
      <c r="U8470" s="9" t="s">
        <v>141</v>
      </c>
      <c r="W8470" s="9" t="s">
        <v>141</v>
      </c>
      <c r="Y8470" s="9" t="s">
        <v>141</v>
      </c>
      <c r="AA8470" s="9" t="s">
        <v>141</v>
      </c>
      <c r="AC8470" s="9" t="s">
        <v>140</v>
      </c>
      <c r="AD8470" s="9" t="s">
        <v>140</v>
      </c>
      <c r="AF8470" s="9" t="s">
        <v>139</v>
      </c>
      <c r="AG8470" s="9" t="s">
        <v>138</v>
      </c>
      <c r="AH8470" s="9" t="s">
        <v>137</v>
      </c>
    </row>
    <row r="8471" spans="1:34" x14ac:dyDescent="0.2">
      <c r="B8471" s="9" t="s">
        <v>24</v>
      </c>
      <c r="C8471" s="9" t="s">
        <v>74</v>
      </c>
      <c r="D8471" s="9" t="s">
        <v>83</v>
      </c>
      <c r="E8471" s="9" t="s">
        <v>131</v>
      </c>
      <c r="F8471" s="9" t="s">
        <v>136</v>
      </c>
      <c r="G8471" s="9" t="s">
        <v>136</v>
      </c>
      <c r="H8471" s="9" t="s">
        <v>135</v>
      </c>
      <c r="I8471" s="9" t="s">
        <v>134</v>
      </c>
      <c r="J8471" s="9" t="s">
        <v>135</v>
      </c>
      <c r="K8471" s="9" t="s">
        <v>134</v>
      </c>
      <c r="L8471" s="9" t="s">
        <v>135</v>
      </c>
      <c r="M8471" s="9" t="s">
        <v>134</v>
      </c>
      <c r="N8471" s="9" t="s">
        <v>135</v>
      </c>
      <c r="O8471" s="9" t="s">
        <v>134</v>
      </c>
      <c r="P8471" s="9" t="s">
        <v>135</v>
      </c>
      <c r="Q8471" s="9" t="s">
        <v>134</v>
      </c>
      <c r="R8471" s="9" t="s">
        <v>135</v>
      </c>
      <c r="S8471" s="9" t="s">
        <v>134</v>
      </c>
      <c r="T8471" s="9" t="s">
        <v>133</v>
      </c>
      <c r="U8471" s="9" t="s">
        <v>132</v>
      </c>
      <c r="V8471" s="9" t="s">
        <v>133</v>
      </c>
      <c r="W8471" s="9" t="s">
        <v>132</v>
      </c>
      <c r="X8471" s="9" t="s">
        <v>133</v>
      </c>
      <c r="Y8471" s="9" t="s">
        <v>132</v>
      </c>
      <c r="Z8471" s="9" t="s">
        <v>133</v>
      </c>
      <c r="AA8471" s="9" t="s">
        <v>132</v>
      </c>
      <c r="AB8471" s="9" t="s">
        <v>131</v>
      </c>
      <c r="AC8471" s="9" t="s">
        <v>129</v>
      </c>
      <c r="AD8471" s="9" t="s">
        <v>129</v>
      </c>
      <c r="AE8471" s="9" t="s">
        <v>130</v>
      </c>
      <c r="AF8471" s="9" t="s">
        <v>129</v>
      </c>
      <c r="AG8471" s="9" t="s">
        <v>128</v>
      </c>
      <c r="AH8471" s="9" t="s">
        <v>127</v>
      </c>
    </row>
    <row r="8472" spans="1:34" x14ac:dyDescent="0.2">
      <c r="B8472" s="9" t="s">
        <v>47</v>
      </c>
      <c r="C8472" s="9" t="s">
        <v>48</v>
      </c>
      <c r="D8472" s="9" t="s">
        <v>49</v>
      </c>
      <c r="E8472" s="9" t="s">
        <v>50</v>
      </c>
      <c r="F8472" s="9" t="s">
        <v>51</v>
      </c>
      <c r="G8472" s="9" t="s">
        <v>52</v>
      </c>
      <c r="H8472" s="9" t="s">
        <v>53</v>
      </c>
      <c r="I8472" s="9" t="s">
        <v>54</v>
      </c>
      <c r="J8472" s="9" t="s">
        <v>55</v>
      </c>
      <c r="K8472" s="9" t="s">
        <v>56</v>
      </c>
      <c r="L8472" s="9" t="s">
        <v>57</v>
      </c>
      <c r="M8472" s="9" t="s">
        <v>58</v>
      </c>
      <c r="N8472" s="9" t="s">
        <v>59</v>
      </c>
      <c r="O8472" s="9" t="s">
        <v>60</v>
      </c>
      <c r="P8472" s="9" t="s">
        <v>61</v>
      </c>
      <c r="Q8472" s="9" t="s">
        <v>62</v>
      </c>
      <c r="R8472" s="9" t="s">
        <v>63</v>
      </c>
      <c r="S8472" s="9" t="s">
        <v>64</v>
      </c>
      <c r="T8472" s="9" t="s">
        <v>65</v>
      </c>
      <c r="U8472" s="9" t="s">
        <v>66</v>
      </c>
      <c r="V8472" s="9" t="s">
        <v>67</v>
      </c>
      <c r="W8472" s="9" t="s">
        <v>68</v>
      </c>
      <c r="X8472" s="9" t="s">
        <v>70</v>
      </c>
      <c r="Y8472" s="9" t="s">
        <v>71</v>
      </c>
      <c r="Z8472" s="9" t="s">
        <v>126</v>
      </c>
      <c r="AA8472" s="9" t="s">
        <v>125</v>
      </c>
      <c r="AB8472" s="9" t="s">
        <v>124</v>
      </c>
      <c r="AC8472" s="9" t="s">
        <v>123</v>
      </c>
      <c r="AD8472" s="9" t="s">
        <v>122</v>
      </c>
      <c r="AE8472" s="9" t="s">
        <v>121</v>
      </c>
      <c r="AF8472" s="9" t="s">
        <v>120</v>
      </c>
      <c r="AG8472" s="9" t="s">
        <v>119</v>
      </c>
      <c r="AH8472" s="9" t="s">
        <v>118</v>
      </c>
    </row>
    <row r="8473" spans="1:34" x14ac:dyDescent="0.2">
      <c r="A8473" s="6" t="s">
        <v>72</v>
      </c>
      <c r="B8473" s="8">
        <v>67</v>
      </c>
      <c r="C8473" s="8">
        <v>51</v>
      </c>
      <c r="D8473" s="8">
        <v>16</v>
      </c>
      <c r="E8473" s="8">
        <v>6</v>
      </c>
      <c r="F8473" s="8">
        <v>30</v>
      </c>
      <c r="G8473" s="8">
        <v>15</v>
      </c>
      <c r="H8473" s="8">
        <v>7</v>
      </c>
      <c r="I8473" s="8">
        <v>28</v>
      </c>
      <c r="J8473" s="8">
        <v>11</v>
      </c>
      <c r="K8473" s="8">
        <v>27</v>
      </c>
      <c r="L8473" s="8">
        <v>23</v>
      </c>
      <c r="M8473" s="8">
        <v>2</v>
      </c>
      <c r="N8473" s="8">
        <v>16</v>
      </c>
      <c r="O8473" s="8">
        <v>4</v>
      </c>
      <c r="P8473" s="8">
        <v>13</v>
      </c>
      <c r="Q8473" s="8">
        <v>15</v>
      </c>
      <c r="R8473" s="8">
        <v>5</v>
      </c>
      <c r="S8473" s="8">
        <v>33</v>
      </c>
      <c r="T8473" s="8">
        <v>10</v>
      </c>
      <c r="U8473" s="8">
        <v>8</v>
      </c>
      <c r="V8473" s="8">
        <v>7</v>
      </c>
      <c r="W8473" s="8">
        <v>8</v>
      </c>
      <c r="X8473" s="8">
        <v>5</v>
      </c>
      <c r="Y8473" s="8">
        <v>11</v>
      </c>
      <c r="Z8473" s="8">
        <v>5</v>
      </c>
      <c r="AA8473" s="8">
        <v>3</v>
      </c>
      <c r="AB8473" s="8">
        <v>5</v>
      </c>
      <c r="AC8473" s="8">
        <v>45</v>
      </c>
      <c r="AD8473" s="8">
        <v>16</v>
      </c>
      <c r="AE8473" s="8">
        <v>15</v>
      </c>
      <c r="AF8473" s="8">
        <v>44</v>
      </c>
      <c r="AG8473" s="8">
        <v>11</v>
      </c>
      <c r="AH8473" s="8">
        <v>40</v>
      </c>
    </row>
    <row r="8474" spans="1:34" x14ac:dyDescent="0.2">
      <c r="A8474" s="6" t="s">
        <v>73</v>
      </c>
      <c r="B8474" s="8">
        <v>70</v>
      </c>
      <c r="C8474" s="8">
        <v>53</v>
      </c>
      <c r="D8474" s="8">
        <v>17</v>
      </c>
      <c r="E8474" s="8">
        <v>6</v>
      </c>
      <c r="F8474" s="8">
        <v>30</v>
      </c>
      <c r="G8474" s="8">
        <v>16</v>
      </c>
      <c r="H8474" s="8">
        <v>8</v>
      </c>
      <c r="I8474" s="8">
        <v>28</v>
      </c>
      <c r="J8474" s="8">
        <v>13</v>
      </c>
      <c r="K8474" s="8">
        <v>26</v>
      </c>
      <c r="L8474" s="8">
        <v>23</v>
      </c>
      <c r="M8474" s="8">
        <v>2</v>
      </c>
      <c r="N8474" s="8">
        <v>16</v>
      </c>
      <c r="O8474" s="8">
        <v>5</v>
      </c>
      <c r="P8474" s="8">
        <v>14</v>
      </c>
      <c r="Q8474" s="8">
        <v>15</v>
      </c>
      <c r="R8474" s="8">
        <v>6</v>
      </c>
      <c r="S8474" s="8">
        <v>34</v>
      </c>
      <c r="T8474" s="8">
        <v>11</v>
      </c>
      <c r="U8474" s="8">
        <v>8</v>
      </c>
      <c r="V8474" s="8">
        <v>8</v>
      </c>
      <c r="W8474" s="8">
        <v>8</v>
      </c>
      <c r="X8474" s="8">
        <v>6</v>
      </c>
      <c r="Y8474" s="8">
        <v>11</v>
      </c>
      <c r="Z8474" s="8">
        <v>5</v>
      </c>
      <c r="AA8474" s="8">
        <v>3</v>
      </c>
      <c r="AB8474" s="8">
        <v>6</v>
      </c>
      <c r="AC8474" s="8">
        <v>47</v>
      </c>
      <c r="AD8474" s="8">
        <v>16</v>
      </c>
      <c r="AE8474" s="8">
        <v>16</v>
      </c>
      <c r="AF8474" s="8">
        <v>45</v>
      </c>
      <c r="AG8474" s="8">
        <v>11</v>
      </c>
      <c r="AH8474" s="8">
        <v>41</v>
      </c>
    </row>
    <row r="8475" spans="1:34" x14ac:dyDescent="0.2">
      <c r="A8475" s="6" t="s">
        <v>1683</v>
      </c>
    </row>
    <row r="8476" spans="1:34" x14ac:dyDescent="0.2">
      <c r="A8476" s="6" t="s">
        <v>1682</v>
      </c>
      <c r="B8476" s="8">
        <v>32</v>
      </c>
      <c r="C8476" s="8">
        <v>26</v>
      </c>
      <c r="D8476" s="8">
        <v>6</v>
      </c>
      <c r="E8476" s="8">
        <v>4</v>
      </c>
      <c r="F8476" s="8">
        <v>13</v>
      </c>
      <c r="G8476" s="8">
        <v>9</v>
      </c>
      <c r="H8476" s="8">
        <v>1</v>
      </c>
      <c r="I8476" s="8">
        <v>14</v>
      </c>
      <c r="J8476" s="8">
        <v>5</v>
      </c>
      <c r="K8476" s="8">
        <v>15</v>
      </c>
      <c r="L8476" s="8">
        <v>16</v>
      </c>
      <c r="M8476" s="8">
        <v>1</v>
      </c>
      <c r="N8476" s="8">
        <v>8</v>
      </c>
      <c r="O8476" s="8">
        <v>2</v>
      </c>
      <c r="P8476" s="8">
        <v>3</v>
      </c>
      <c r="Q8476" s="8">
        <v>10</v>
      </c>
      <c r="R8476" s="8">
        <v>2</v>
      </c>
      <c r="S8476" s="8">
        <v>19</v>
      </c>
      <c r="T8476" s="8">
        <v>4</v>
      </c>
      <c r="U8476" s="8">
        <v>2</v>
      </c>
      <c r="V8476" s="8">
        <v>6</v>
      </c>
      <c r="W8476" s="8">
        <v>6</v>
      </c>
      <c r="X8476" s="6" t="s">
        <v>94</v>
      </c>
      <c r="Y8476" s="8">
        <v>6</v>
      </c>
      <c r="Z8476" s="8">
        <v>3</v>
      </c>
      <c r="AA8476" s="8">
        <v>2</v>
      </c>
      <c r="AB8476" s="8">
        <v>2</v>
      </c>
      <c r="AC8476" s="8">
        <v>22</v>
      </c>
      <c r="AD8476" s="8">
        <v>8</v>
      </c>
      <c r="AE8476" s="8">
        <v>7</v>
      </c>
      <c r="AF8476" s="8">
        <v>28</v>
      </c>
      <c r="AG8476" s="8">
        <v>4</v>
      </c>
      <c r="AH8476" s="8">
        <v>25</v>
      </c>
    </row>
    <row r="8477" spans="1:34" x14ac:dyDescent="0.2">
      <c r="B8477" s="7">
        <v>0.46</v>
      </c>
      <c r="C8477" s="7">
        <v>0.49</v>
      </c>
      <c r="D8477" s="7">
        <v>0.36</v>
      </c>
      <c r="E8477" s="7">
        <v>0.69</v>
      </c>
      <c r="F8477" s="7">
        <v>0.43</v>
      </c>
      <c r="G8477" s="7">
        <v>0.53</v>
      </c>
      <c r="H8477" s="7">
        <v>0.11</v>
      </c>
      <c r="I8477" s="7">
        <v>0.5</v>
      </c>
      <c r="J8477" s="7">
        <v>0.35</v>
      </c>
      <c r="K8477" s="7">
        <v>0.59</v>
      </c>
      <c r="L8477" s="7">
        <v>0.7</v>
      </c>
      <c r="M8477" s="7">
        <v>0.51</v>
      </c>
      <c r="N8477" s="7">
        <v>0.51</v>
      </c>
      <c r="O8477" s="7">
        <v>0.54</v>
      </c>
      <c r="P8477" s="7">
        <v>0.22</v>
      </c>
      <c r="Q8477" s="7">
        <v>0.67</v>
      </c>
      <c r="R8477" s="7">
        <v>0.43</v>
      </c>
      <c r="S8477" s="7">
        <v>0.56999999999999995</v>
      </c>
      <c r="T8477" s="7">
        <v>0.4</v>
      </c>
      <c r="U8477" s="7">
        <v>0.26</v>
      </c>
      <c r="V8477" s="7">
        <v>0.69</v>
      </c>
      <c r="W8477" s="7">
        <v>0.73</v>
      </c>
      <c r="X8477" s="6" t="s">
        <v>94</v>
      </c>
      <c r="Y8477" s="7">
        <v>0.53</v>
      </c>
      <c r="Z8477" s="7">
        <v>0.6</v>
      </c>
      <c r="AA8477" s="7">
        <v>0.62</v>
      </c>
      <c r="AB8477" s="7">
        <v>0.35</v>
      </c>
      <c r="AC8477" s="7">
        <v>0.46</v>
      </c>
      <c r="AD8477" s="7">
        <v>0.54</v>
      </c>
      <c r="AE8477" s="7">
        <v>0.46</v>
      </c>
      <c r="AF8477" s="7">
        <v>0.62</v>
      </c>
      <c r="AG8477" s="7">
        <v>0.36</v>
      </c>
      <c r="AH8477" s="7">
        <v>0.61</v>
      </c>
    </row>
    <row r="8478" spans="1:34" x14ac:dyDescent="0.2">
      <c r="B8478" s="6" t="s">
        <v>95</v>
      </c>
      <c r="C8478" s="6" t="s">
        <v>95</v>
      </c>
      <c r="D8478" s="6" t="s">
        <v>935</v>
      </c>
      <c r="E8478" s="6" t="s">
        <v>935</v>
      </c>
      <c r="F8478" s="6" t="s">
        <v>935</v>
      </c>
      <c r="G8478" s="6" t="s">
        <v>935</v>
      </c>
      <c r="H8478" s="6" t="s">
        <v>935</v>
      </c>
      <c r="I8478" s="6" t="s">
        <v>935</v>
      </c>
      <c r="J8478" s="6" t="s">
        <v>935</v>
      </c>
      <c r="K8478" s="6" t="s">
        <v>935</v>
      </c>
      <c r="L8478" s="6" t="s">
        <v>935</v>
      </c>
      <c r="M8478" s="6" t="s">
        <v>935</v>
      </c>
      <c r="N8478" s="6" t="s">
        <v>935</v>
      </c>
      <c r="O8478" s="6" t="s">
        <v>935</v>
      </c>
      <c r="P8478" s="6" t="s">
        <v>935</v>
      </c>
      <c r="Q8478" s="6" t="s">
        <v>935</v>
      </c>
      <c r="R8478" s="6" t="s">
        <v>935</v>
      </c>
      <c r="S8478" s="6" t="s">
        <v>95</v>
      </c>
      <c r="T8478" s="6" t="s">
        <v>935</v>
      </c>
      <c r="U8478" s="6" t="s">
        <v>935</v>
      </c>
      <c r="V8478" s="6" t="s">
        <v>935</v>
      </c>
      <c r="W8478" s="6" t="s">
        <v>935</v>
      </c>
      <c r="X8478" s="6" t="s">
        <v>935</v>
      </c>
      <c r="Y8478" s="6" t="s">
        <v>935</v>
      </c>
      <c r="Z8478" s="6" t="s">
        <v>935</v>
      </c>
      <c r="AA8478" s="6" t="s">
        <v>935</v>
      </c>
      <c r="AB8478" s="6" t="s">
        <v>935</v>
      </c>
      <c r="AC8478" s="6" t="s">
        <v>95</v>
      </c>
      <c r="AD8478" s="6" t="s">
        <v>935</v>
      </c>
      <c r="AE8478" s="6" t="s">
        <v>935</v>
      </c>
      <c r="AF8478" s="6" t="s">
        <v>802</v>
      </c>
      <c r="AG8478" s="6" t="s">
        <v>935</v>
      </c>
      <c r="AH8478" s="6" t="s">
        <v>802</v>
      </c>
    </row>
    <row r="8479" spans="1:34" x14ac:dyDescent="0.2">
      <c r="A8479" s="6" t="s">
        <v>1693</v>
      </c>
      <c r="B8479" s="8">
        <v>30</v>
      </c>
      <c r="C8479" s="8">
        <v>18</v>
      </c>
      <c r="D8479" s="8">
        <v>12</v>
      </c>
      <c r="E8479" s="8">
        <v>2</v>
      </c>
      <c r="F8479" s="8">
        <v>11</v>
      </c>
      <c r="G8479" s="8">
        <v>5</v>
      </c>
      <c r="H8479" s="8">
        <v>1</v>
      </c>
      <c r="I8479" s="8">
        <v>12</v>
      </c>
      <c r="J8479" s="8">
        <v>5</v>
      </c>
      <c r="K8479" s="8">
        <v>11</v>
      </c>
      <c r="L8479" s="8">
        <v>11</v>
      </c>
      <c r="M8479" s="8">
        <v>1</v>
      </c>
      <c r="N8479" s="8">
        <v>7</v>
      </c>
      <c r="O8479" s="8">
        <v>1</v>
      </c>
      <c r="P8479" s="8">
        <v>4</v>
      </c>
      <c r="Q8479" s="8">
        <v>7</v>
      </c>
      <c r="R8479" s="8">
        <v>2</v>
      </c>
      <c r="S8479" s="8">
        <v>18</v>
      </c>
      <c r="T8479" s="8">
        <v>2</v>
      </c>
      <c r="U8479" s="8">
        <v>6</v>
      </c>
      <c r="V8479" s="8">
        <v>5</v>
      </c>
      <c r="W8479" s="8">
        <v>5</v>
      </c>
      <c r="X8479" s="8">
        <v>1</v>
      </c>
      <c r="Y8479" s="8">
        <v>5</v>
      </c>
      <c r="Z8479" s="8">
        <v>2</v>
      </c>
      <c r="AA8479" s="8">
        <v>1</v>
      </c>
      <c r="AB8479" s="8">
        <v>1</v>
      </c>
      <c r="AC8479" s="8">
        <v>21</v>
      </c>
      <c r="AD8479" s="8">
        <v>8</v>
      </c>
      <c r="AE8479" s="8">
        <v>7</v>
      </c>
      <c r="AF8479" s="8">
        <v>20</v>
      </c>
      <c r="AG8479" s="8">
        <v>3</v>
      </c>
      <c r="AH8479" s="8">
        <v>20</v>
      </c>
    </row>
    <row r="8480" spans="1:34" x14ac:dyDescent="0.2">
      <c r="B8480" s="7">
        <v>0.43</v>
      </c>
      <c r="C8480" s="7">
        <v>0.34</v>
      </c>
      <c r="D8480" s="7">
        <v>0.68</v>
      </c>
      <c r="E8480" s="7">
        <v>0.32</v>
      </c>
      <c r="F8480" s="7">
        <v>0.35</v>
      </c>
      <c r="G8480" s="7">
        <v>0.34</v>
      </c>
      <c r="H8480" s="7">
        <v>0.16</v>
      </c>
      <c r="I8480" s="7">
        <v>0.42</v>
      </c>
      <c r="J8480" s="7">
        <v>0.37</v>
      </c>
      <c r="K8480" s="7">
        <v>0.44</v>
      </c>
      <c r="L8480" s="7">
        <v>0.46</v>
      </c>
      <c r="M8480" s="7">
        <v>0.51</v>
      </c>
      <c r="N8480" s="7">
        <v>0.4</v>
      </c>
      <c r="O8480" s="7">
        <v>0.26</v>
      </c>
      <c r="P8480" s="7">
        <v>0.28999999999999998</v>
      </c>
      <c r="Q8480" s="7">
        <v>0.49</v>
      </c>
      <c r="R8480" s="7">
        <v>0.43</v>
      </c>
      <c r="S8480" s="7">
        <v>0.54</v>
      </c>
      <c r="T8480" s="7">
        <v>0.19</v>
      </c>
      <c r="U8480" s="7">
        <v>0.76</v>
      </c>
      <c r="V8480" s="7">
        <v>0.6</v>
      </c>
      <c r="W8480" s="7">
        <v>0.61</v>
      </c>
      <c r="X8480" s="7">
        <v>0.18</v>
      </c>
      <c r="Y8480" s="7">
        <v>0.44</v>
      </c>
      <c r="Z8480" s="7">
        <v>0.39</v>
      </c>
      <c r="AA8480" s="7">
        <v>0.33</v>
      </c>
      <c r="AB8480" s="7">
        <v>0.2</v>
      </c>
      <c r="AC8480" s="7">
        <v>0.44</v>
      </c>
      <c r="AD8480" s="7">
        <v>0.51</v>
      </c>
      <c r="AE8480" s="7">
        <v>0.42</v>
      </c>
      <c r="AF8480" s="7">
        <v>0.45</v>
      </c>
      <c r="AG8480" s="7">
        <v>0.27</v>
      </c>
      <c r="AH8480" s="7">
        <v>0.48</v>
      </c>
    </row>
    <row r="8481" spans="1:34" x14ac:dyDescent="0.2">
      <c r="B8481" s="6" t="s">
        <v>1741</v>
      </c>
      <c r="C8481" s="6" t="s">
        <v>95</v>
      </c>
      <c r="D8481" s="6" t="s">
        <v>935</v>
      </c>
      <c r="E8481" s="6" t="s">
        <v>935</v>
      </c>
      <c r="F8481" s="6" t="s">
        <v>935</v>
      </c>
      <c r="G8481" s="6" t="s">
        <v>935</v>
      </c>
      <c r="H8481" s="6" t="s">
        <v>935</v>
      </c>
      <c r="I8481" s="6" t="s">
        <v>935</v>
      </c>
      <c r="J8481" s="6" t="s">
        <v>935</v>
      </c>
      <c r="K8481" s="6" t="s">
        <v>935</v>
      </c>
      <c r="L8481" s="6" t="s">
        <v>935</v>
      </c>
      <c r="M8481" s="6" t="s">
        <v>935</v>
      </c>
      <c r="N8481" s="6" t="s">
        <v>935</v>
      </c>
      <c r="O8481" s="6" t="s">
        <v>935</v>
      </c>
      <c r="P8481" s="6" t="s">
        <v>935</v>
      </c>
      <c r="Q8481" s="6" t="s">
        <v>935</v>
      </c>
      <c r="R8481" s="6" t="s">
        <v>935</v>
      </c>
      <c r="S8481" s="6" t="s">
        <v>95</v>
      </c>
      <c r="T8481" s="6" t="s">
        <v>935</v>
      </c>
      <c r="U8481" s="6" t="s">
        <v>935</v>
      </c>
      <c r="V8481" s="6" t="s">
        <v>935</v>
      </c>
      <c r="W8481" s="6" t="s">
        <v>935</v>
      </c>
      <c r="X8481" s="6" t="s">
        <v>935</v>
      </c>
      <c r="Y8481" s="6" t="s">
        <v>935</v>
      </c>
      <c r="Z8481" s="6" t="s">
        <v>935</v>
      </c>
      <c r="AA8481" s="6" t="s">
        <v>935</v>
      </c>
      <c r="AB8481" s="6" t="s">
        <v>935</v>
      </c>
      <c r="AC8481" s="6" t="s">
        <v>95</v>
      </c>
      <c r="AD8481" s="6" t="s">
        <v>935</v>
      </c>
      <c r="AE8481" s="6" t="s">
        <v>935</v>
      </c>
      <c r="AF8481" s="6" t="s">
        <v>95</v>
      </c>
      <c r="AG8481" s="6" t="s">
        <v>935</v>
      </c>
      <c r="AH8481" s="6" t="s">
        <v>95</v>
      </c>
    </row>
    <row r="8482" spans="1:34" x14ac:dyDescent="0.2">
      <c r="A8482" s="6" t="s">
        <v>1697</v>
      </c>
      <c r="B8482" s="8">
        <v>25</v>
      </c>
      <c r="C8482" s="8">
        <v>16</v>
      </c>
      <c r="D8482" s="8">
        <v>9</v>
      </c>
      <c r="E8482" s="8">
        <v>3</v>
      </c>
      <c r="F8482" s="8">
        <v>8</v>
      </c>
      <c r="G8482" s="8">
        <v>5</v>
      </c>
      <c r="H8482" s="8">
        <v>1</v>
      </c>
      <c r="I8482" s="8">
        <v>11</v>
      </c>
      <c r="J8482" s="8">
        <v>5</v>
      </c>
      <c r="K8482" s="8">
        <v>10</v>
      </c>
      <c r="L8482" s="8">
        <v>9</v>
      </c>
      <c r="M8482" s="8">
        <v>1</v>
      </c>
      <c r="N8482" s="8">
        <v>6</v>
      </c>
      <c r="O8482" s="8">
        <v>1</v>
      </c>
      <c r="P8482" s="8">
        <v>3</v>
      </c>
      <c r="Q8482" s="8">
        <v>9</v>
      </c>
      <c r="R8482" s="8">
        <v>1</v>
      </c>
      <c r="S8482" s="8">
        <v>16</v>
      </c>
      <c r="T8482" s="8">
        <v>2</v>
      </c>
      <c r="U8482" s="8">
        <v>3</v>
      </c>
      <c r="V8482" s="8">
        <v>3</v>
      </c>
      <c r="W8482" s="8">
        <v>5</v>
      </c>
      <c r="X8482" s="8">
        <v>1</v>
      </c>
      <c r="Y8482" s="8">
        <v>4</v>
      </c>
      <c r="Z8482" s="8">
        <v>3</v>
      </c>
      <c r="AA8482" s="8">
        <v>1</v>
      </c>
      <c r="AB8482" s="8">
        <v>1</v>
      </c>
      <c r="AC8482" s="8">
        <v>18</v>
      </c>
      <c r="AD8482" s="8">
        <v>6</v>
      </c>
      <c r="AE8482" s="8">
        <v>4</v>
      </c>
      <c r="AF8482" s="8">
        <v>17</v>
      </c>
      <c r="AG8482" s="8">
        <v>3</v>
      </c>
      <c r="AH8482" s="8">
        <v>17</v>
      </c>
    </row>
    <row r="8483" spans="1:34" x14ac:dyDescent="0.2">
      <c r="B8483" s="7">
        <v>0.36</v>
      </c>
      <c r="C8483" s="7">
        <v>0.3</v>
      </c>
      <c r="D8483" s="7">
        <v>0.54</v>
      </c>
      <c r="E8483" s="7">
        <v>0.46</v>
      </c>
      <c r="F8483" s="7">
        <v>0.26</v>
      </c>
      <c r="G8483" s="7">
        <v>0.34</v>
      </c>
      <c r="H8483" s="7">
        <v>0.16</v>
      </c>
      <c r="I8483" s="7">
        <v>0.38</v>
      </c>
      <c r="J8483" s="7">
        <v>0.37</v>
      </c>
      <c r="K8483" s="7">
        <v>0.39</v>
      </c>
      <c r="L8483" s="7">
        <v>0.39</v>
      </c>
      <c r="M8483" s="7">
        <v>0.51</v>
      </c>
      <c r="N8483" s="7">
        <v>0.37</v>
      </c>
      <c r="O8483" s="7">
        <v>0.26</v>
      </c>
      <c r="P8483" s="7">
        <v>0.21</v>
      </c>
      <c r="Q8483" s="7">
        <v>0.61</v>
      </c>
      <c r="R8483" s="7">
        <v>0.23</v>
      </c>
      <c r="S8483" s="7">
        <v>0.47</v>
      </c>
      <c r="T8483" s="7">
        <v>0.17</v>
      </c>
      <c r="U8483" s="7">
        <v>0.38</v>
      </c>
      <c r="V8483" s="7">
        <v>0.41</v>
      </c>
      <c r="W8483" s="7">
        <v>0.61</v>
      </c>
      <c r="X8483" s="7">
        <v>0.18</v>
      </c>
      <c r="Y8483" s="7">
        <v>0.37</v>
      </c>
      <c r="Z8483" s="7">
        <v>0.56999999999999995</v>
      </c>
      <c r="AA8483" s="7">
        <v>0.33</v>
      </c>
      <c r="AB8483" s="7">
        <v>0.2</v>
      </c>
      <c r="AC8483" s="7">
        <v>0.38</v>
      </c>
      <c r="AD8483" s="7">
        <v>0.4</v>
      </c>
      <c r="AE8483" s="7">
        <v>0.25</v>
      </c>
      <c r="AF8483" s="7">
        <v>0.39</v>
      </c>
      <c r="AG8483" s="7">
        <v>0.27</v>
      </c>
      <c r="AH8483" s="7">
        <v>0.43</v>
      </c>
    </row>
    <row r="8484" spans="1:34" x14ac:dyDescent="0.2">
      <c r="B8484" s="6" t="s">
        <v>95</v>
      </c>
      <c r="C8484" s="6" t="s">
        <v>95</v>
      </c>
      <c r="D8484" s="6" t="s">
        <v>935</v>
      </c>
      <c r="E8484" s="6" t="s">
        <v>935</v>
      </c>
      <c r="F8484" s="6" t="s">
        <v>935</v>
      </c>
      <c r="G8484" s="6" t="s">
        <v>935</v>
      </c>
      <c r="H8484" s="6" t="s">
        <v>935</v>
      </c>
      <c r="I8484" s="6" t="s">
        <v>935</v>
      </c>
      <c r="J8484" s="6" t="s">
        <v>935</v>
      </c>
      <c r="K8484" s="6" t="s">
        <v>935</v>
      </c>
      <c r="L8484" s="6" t="s">
        <v>935</v>
      </c>
      <c r="M8484" s="6" t="s">
        <v>935</v>
      </c>
      <c r="N8484" s="6" t="s">
        <v>935</v>
      </c>
      <c r="O8484" s="6" t="s">
        <v>935</v>
      </c>
      <c r="P8484" s="6" t="s">
        <v>935</v>
      </c>
      <c r="Q8484" s="6" t="s">
        <v>935</v>
      </c>
      <c r="R8484" s="6" t="s">
        <v>935</v>
      </c>
      <c r="S8484" s="6" t="s">
        <v>95</v>
      </c>
      <c r="T8484" s="6" t="s">
        <v>935</v>
      </c>
      <c r="U8484" s="6" t="s">
        <v>935</v>
      </c>
      <c r="V8484" s="6" t="s">
        <v>935</v>
      </c>
      <c r="W8484" s="6" t="s">
        <v>935</v>
      </c>
      <c r="X8484" s="6" t="s">
        <v>935</v>
      </c>
      <c r="Y8484" s="6" t="s">
        <v>935</v>
      </c>
      <c r="Z8484" s="6" t="s">
        <v>935</v>
      </c>
      <c r="AA8484" s="6" t="s">
        <v>935</v>
      </c>
      <c r="AB8484" s="6" t="s">
        <v>935</v>
      </c>
      <c r="AC8484" s="6" t="s">
        <v>95</v>
      </c>
      <c r="AD8484" s="6" t="s">
        <v>935</v>
      </c>
      <c r="AE8484" s="6" t="s">
        <v>935</v>
      </c>
      <c r="AF8484" s="6" t="s">
        <v>95</v>
      </c>
      <c r="AG8484" s="6" t="s">
        <v>935</v>
      </c>
      <c r="AH8484" s="6" t="s">
        <v>95</v>
      </c>
    </row>
    <row r="8485" spans="1:34" x14ac:dyDescent="0.2">
      <c r="A8485" s="6" t="s">
        <v>1689</v>
      </c>
    </row>
    <row r="8486" spans="1:34" x14ac:dyDescent="0.2">
      <c r="A8486" s="6" t="s">
        <v>1257</v>
      </c>
      <c r="B8486" s="8">
        <v>23</v>
      </c>
      <c r="C8486" s="8">
        <v>18</v>
      </c>
      <c r="D8486" s="8">
        <v>5</v>
      </c>
      <c r="E8486" s="8">
        <v>2</v>
      </c>
      <c r="F8486" s="8">
        <v>12</v>
      </c>
      <c r="G8486" s="8">
        <v>3</v>
      </c>
      <c r="H8486" s="8">
        <v>1</v>
      </c>
      <c r="I8486" s="8">
        <v>9</v>
      </c>
      <c r="J8486" s="8">
        <v>5</v>
      </c>
      <c r="K8486" s="8">
        <v>9</v>
      </c>
      <c r="L8486" s="8">
        <v>9</v>
      </c>
      <c r="M8486" s="8">
        <v>1</v>
      </c>
      <c r="N8486" s="8">
        <v>5</v>
      </c>
      <c r="O8486" s="8">
        <v>2</v>
      </c>
      <c r="P8486" s="8">
        <v>4</v>
      </c>
      <c r="Q8486" s="8">
        <v>8</v>
      </c>
      <c r="R8486" s="8">
        <v>2</v>
      </c>
      <c r="S8486" s="8">
        <v>13</v>
      </c>
      <c r="T8486" s="8">
        <v>7</v>
      </c>
      <c r="U8486" s="8">
        <v>1</v>
      </c>
      <c r="V8486" s="8">
        <v>2</v>
      </c>
      <c r="W8486" s="8">
        <v>4</v>
      </c>
      <c r="X8486" s="8">
        <v>1</v>
      </c>
      <c r="Y8486" s="8">
        <v>5</v>
      </c>
      <c r="Z8486" s="6" t="s">
        <v>94</v>
      </c>
      <c r="AA8486" s="6" t="s">
        <v>94</v>
      </c>
      <c r="AB8486" s="8">
        <v>2</v>
      </c>
      <c r="AC8486" s="8">
        <v>16</v>
      </c>
      <c r="AD8486" s="8">
        <v>4</v>
      </c>
      <c r="AE8486" s="8">
        <v>6</v>
      </c>
      <c r="AF8486" s="8">
        <v>21</v>
      </c>
      <c r="AG8486" s="8">
        <v>5</v>
      </c>
      <c r="AH8486" s="8">
        <v>19</v>
      </c>
    </row>
    <row r="8487" spans="1:34" x14ac:dyDescent="0.2">
      <c r="B8487" s="7">
        <v>0.32</v>
      </c>
      <c r="C8487" s="7">
        <v>0.34</v>
      </c>
      <c r="D8487" s="7">
        <v>0.28999999999999998</v>
      </c>
      <c r="E8487" s="7">
        <v>0.34</v>
      </c>
      <c r="F8487" s="7">
        <v>0.41</v>
      </c>
      <c r="G8487" s="7">
        <v>0.2</v>
      </c>
      <c r="H8487" s="7">
        <v>0.15</v>
      </c>
      <c r="I8487" s="7">
        <v>0.31</v>
      </c>
      <c r="J8487" s="7">
        <v>0.37</v>
      </c>
      <c r="K8487" s="7">
        <v>0.35</v>
      </c>
      <c r="L8487" s="7">
        <v>0.38</v>
      </c>
      <c r="M8487" s="7">
        <v>0.51</v>
      </c>
      <c r="N8487" s="7">
        <v>0.28000000000000003</v>
      </c>
      <c r="O8487" s="7">
        <v>0.54</v>
      </c>
      <c r="P8487" s="7">
        <v>0.28999999999999998</v>
      </c>
      <c r="Q8487" s="7">
        <v>0.52</v>
      </c>
      <c r="R8487" s="7">
        <v>0.43</v>
      </c>
      <c r="S8487" s="7">
        <v>0.39</v>
      </c>
      <c r="T8487" s="7">
        <v>0.68</v>
      </c>
      <c r="U8487" s="7">
        <v>0.17</v>
      </c>
      <c r="V8487" s="7">
        <v>0.27</v>
      </c>
      <c r="W8487" s="7">
        <v>0.49</v>
      </c>
      <c r="X8487" s="7">
        <v>0.21</v>
      </c>
      <c r="Y8487" s="7">
        <v>0.44</v>
      </c>
      <c r="Z8487" s="6" t="s">
        <v>94</v>
      </c>
      <c r="AA8487" s="6" t="s">
        <v>94</v>
      </c>
      <c r="AB8487" s="7">
        <v>0.35</v>
      </c>
      <c r="AC8487" s="7">
        <v>0.35</v>
      </c>
      <c r="AD8487" s="7">
        <v>0.27</v>
      </c>
      <c r="AE8487" s="7">
        <v>0.4</v>
      </c>
      <c r="AF8487" s="7">
        <v>0.47</v>
      </c>
      <c r="AG8487" s="7">
        <v>0.45</v>
      </c>
      <c r="AH8487" s="7">
        <v>0.46</v>
      </c>
    </row>
    <row r="8488" spans="1:34" x14ac:dyDescent="0.2">
      <c r="B8488" s="6" t="s">
        <v>95</v>
      </c>
      <c r="C8488" s="6" t="s">
        <v>95</v>
      </c>
      <c r="D8488" s="6" t="s">
        <v>935</v>
      </c>
      <c r="E8488" s="6" t="s">
        <v>935</v>
      </c>
      <c r="F8488" s="6" t="s">
        <v>935</v>
      </c>
      <c r="G8488" s="6" t="s">
        <v>935</v>
      </c>
      <c r="H8488" s="6" t="s">
        <v>935</v>
      </c>
      <c r="I8488" s="6" t="s">
        <v>935</v>
      </c>
      <c r="J8488" s="6" t="s">
        <v>935</v>
      </c>
      <c r="K8488" s="6" t="s">
        <v>935</v>
      </c>
      <c r="L8488" s="6" t="s">
        <v>935</v>
      </c>
      <c r="M8488" s="6" t="s">
        <v>935</v>
      </c>
      <c r="N8488" s="6" t="s">
        <v>935</v>
      </c>
      <c r="O8488" s="6" t="s">
        <v>935</v>
      </c>
      <c r="P8488" s="6" t="s">
        <v>935</v>
      </c>
      <c r="Q8488" s="6" t="s">
        <v>935</v>
      </c>
      <c r="R8488" s="6" t="s">
        <v>935</v>
      </c>
      <c r="S8488" s="6" t="s">
        <v>95</v>
      </c>
      <c r="T8488" s="6" t="s">
        <v>935</v>
      </c>
      <c r="U8488" s="6" t="s">
        <v>935</v>
      </c>
      <c r="V8488" s="6" t="s">
        <v>935</v>
      </c>
      <c r="W8488" s="6" t="s">
        <v>935</v>
      </c>
      <c r="X8488" s="6" t="s">
        <v>935</v>
      </c>
      <c r="Y8488" s="6" t="s">
        <v>935</v>
      </c>
      <c r="Z8488" s="6" t="s">
        <v>935</v>
      </c>
      <c r="AA8488" s="6" t="s">
        <v>935</v>
      </c>
      <c r="AB8488" s="6" t="s">
        <v>935</v>
      </c>
      <c r="AC8488" s="6" t="s">
        <v>95</v>
      </c>
      <c r="AD8488" s="6" t="s">
        <v>935</v>
      </c>
      <c r="AE8488" s="6" t="s">
        <v>935</v>
      </c>
      <c r="AF8488" s="6" t="s">
        <v>802</v>
      </c>
      <c r="AG8488" s="6" t="s">
        <v>935</v>
      </c>
      <c r="AH8488" s="6" t="s">
        <v>802</v>
      </c>
    </row>
    <row r="8489" spans="1:34" x14ac:dyDescent="0.2">
      <c r="A8489" s="6" t="s">
        <v>1674</v>
      </c>
    </row>
    <row r="8490" spans="1:34" x14ac:dyDescent="0.2">
      <c r="A8490" s="6" t="s">
        <v>1673</v>
      </c>
      <c r="B8490" s="8">
        <v>20</v>
      </c>
      <c r="C8490" s="8">
        <v>15</v>
      </c>
      <c r="D8490" s="8">
        <v>5</v>
      </c>
      <c r="E8490" s="6" t="s">
        <v>94</v>
      </c>
      <c r="F8490" s="8">
        <v>11</v>
      </c>
      <c r="G8490" s="8">
        <v>4</v>
      </c>
      <c r="H8490" s="6" t="s">
        <v>94</v>
      </c>
      <c r="I8490" s="8">
        <v>10</v>
      </c>
      <c r="J8490" s="8">
        <v>2</v>
      </c>
      <c r="K8490" s="8">
        <v>8</v>
      </c>
      <c r="L8490" s="8">
        <v>11</v>
      </c>
      <c r="M8490" s="6" t="s">
        <v>94</v>
      </c>
      <c r="N8490" s="8">
        <v>6</v>
      </c>
      <c r="O8490" s="6" t="s">
        <v>94</v>
      </c>
      <c r="P8490" s="8">
        <v>4</v>
      </c>
      <c r="Q8490" s="8">
        <v>6</v>
      </c>
      <c r="R8490" s="8">
        <v>2</v>
      </c>
      <c r="S8490" s="8">
        <v>11</v>
      </c>
      <c r="T8490" s="8">
        <v>2</v>
      </c>
      <c r="U8490" s="8">
        <v>2</v>
      </c>
      <c r="V8490" s="8">
        <v>2</v>
      </c>
      <c r="W8490" s="8">
        <v>6</v>
      </c>
      <c r="X8490" s="6" t="s">
        <v>94</v>
      </c>
      <c r="Y8490" s="8">
        <v>2</v>
      </c>
      <c r="Z8490" s="8">
        <v>2</v>
      </c>
      <c r="AA8490" s="8">
        <v>1</v>
      </c>
      <c r="AB8490" s="8">
        <v>1</v>
      </c>
      <c r="AC8490" s="8">
        <v>11</v>
      </c>
      <c r="AD8490" s="8">
        <v>8</v>
      </c>
      <c r="AE8490" s="8">
        <v>6</v>
      </c>
      <c r="AF8490" s="8">
        <v>16</v>
      </c>
      <c r="AG8490" s="8">
        <v>3</v>
      </c>
      <c r="AH8490" s="8">
        <v>14</v>
      </c>
    </row>
    <row r="8491" spans="1:34" x14ac:dyDescent="0.2">
      <c r="B8491" s="7">
        <v>0.28000000000000003</v>
      </c>
      <c r="C8491" s="7">
        <v>0.28000000000000003</v>
      </c>
      <c r="D8491" s="7">
        <v>0.28999999999999998</v>
      </c>
      <c r="E8491" s="6" t="s">
        <v>94</v>
      </c>
      <c r="F8491" s="7">
        <v>0.35</v>
      </c>
      <c r="G8491" s="7">
        <v>0.26</v>
      </c>
      <c r="H8491" s="6" t="s">
        <v>94</v>
      </c>
      <c r="I8491" s="7">
        <v>0.36</v>
      </c>
      <c r="J8491" s="7">
        <v>0.19</v>
      </c>
      <c r="K8491" s="7">
        <v>0.32</v>
      </c>
      <c r="L8491" s="7">
        <v>0.46</v>
      </c>
      <c r="M8491" s="6" t="s">
        <v>94</v>
      </c>
      <c r="N8491" s="7">
        <v>0.38</v>
      </c>
      <c r="O8491" s="6" t="s">
        <v>94</v>
      </c>
      <c r="P8491" s="7">
        <v>0.31</v>
      </c>
      <c r="Q8491" s="7">
        <v>0.4</v>
      </c>
      <c r="R8491" s="7">
        <v>0.43</v>
      </c>
      <c r="S8491" s="7">
        <v>0.33</v>
      </c>
      <c r="T8491" s="7">
        <v>0.23</v>
      </c>
      <c r="U8491" s="7">
        <v>0.31</v>
      </c>
      <c r="V8491" s="7">
        <v>0.26</v>
      </c>
      <c r="W8491" s="7">
        <v>0.77</v>
      </c>
      <c r="X8491" s="6" t="s">
        <v>94</v>
      </c>
      <c r="Y8491" s="7">
        <v>0.16</v>
      </c>
      <c r="Z8491" s="7">
        <v>0.39</v>
      </c>
      <c r="AA8491" s="7">
        <v>0.33</v>
      </c>
      <c r="AB8491" s="7">
        <v>0.15</v>
      </c>
      <c r="AC8491" s="7">
        <v>0.23</v>
      </c>
      <c r="AD8491" s="7">
        <v>0.5</v>
      </c>
      <c r="AE8491" s="7">
        <v>0.37</v>
      </c>
      <c r="AF8491" s="7">
        <v>0.35</v>
      </c>
      <c r="AG8491" s="7">
        <v>0.3</v>
      </c>
      <c r="AH8491" s="7">
        <v>0.33</v>
      </c>
    </row>
    <row r="8492" spans="1:34" x14ac:dyDescent="0.2">
      <c r="B8492" s="6" t="s">
        <v>95</v>
      </c>
      <c r="C8492" s="6" t="s">
        <v>95</v>
      </c>
      <c r="D8492" s="6" t="s">
        <v>935</v>
      </c>
      <c r="E8492" s="6" t="s">
        <v>935</v>
      </c>
      <c r="F8492" s="6" t="s">
        <v>935</v>
      </c>
      <c r="G8492" s="6" t="s">
        <v>935</v>
      </c>
      <c r="H8492" s="6" t="s">
        <v>935</v>
      </c>
      <c r="I8492" s="6" t="s">
        <v>935</v>
      </c>
      <c r="J8492" s="6" t="s">
        <v>935</v>
      </c>
      <c r="K8492" s="6" t="s">
        <v>935</v>
      </c>
      <c r="L8492" s="6" t="s">
        <v>935</v>
      </c>
      <c r="M8492" s="6" t="s">
        <v>935</v>
      </c>
      <c r="N8492" s="6" t="s">
        <v>935</v>
      </c>
      <c r="O8492" s="6" t="s">
        <v>935</v>
      </c>
      <c r="P8492" s="6" t="s">
        <v>935</v>
      </c>
      <c r="Q8492" s="6" t="s">
        <v>935</v>
      </c>
      <c r="R8492" s="6" t="s">
        <v>935</v>
      </c>
      <c r="S8492" s="6" t="s">
        <v>95</v>
      </c>
      <c r="T8492" s="6" t="s">
        <v>935</v>
      </c>
      <c r="U8492" s="6" t="s">
        <v>935</v>
      </c>
      <c r="V8492" s="6" t="s">
        <v>935</v>
      </c>
      <c r="W8492" s="6" t="s">
        <v>935</v>
      </c>
      <c r="X8492" s="6" t="s">
        <v>935</v>
      </c>
      <c r="Y8492" s="6" t="s">
        <v>935</v>
      </c>
      <c r="Z8492" s="6" t="s">
        <v>935</v>
      </c>
      <c r="AA8492" s="6" t="s">
        <v>935</v>
      </c>
      <c r="AB8492" s="6" t="s">
        <v>935</v>
      </c>
      <c r="AC8492" s="6" t="s">
        <v>95</v>
      </c>
      <c r="AD8492" s="6" t="s">
        <v>935</v>
      </c>
      <c r="AE8492" s="6" t="s">
        <v>935</v>
      </c>
      <c r="AF8492" s="6" t="s">
        <v>95</v>
      </c>
      <c r="AG8492" s="6" t="s">
        <v>935</v>
      </c>
      <c r="AH8492" s="6" t="s">
        <v>95</v>
      </c>
    </row>
    <row r="8493" spans="1:34" x14ac:dyDescent="0.2">
      <c r="A8493" s="6" t="s">
        <v>1687</v>
      </c>
    </row>
    <row r="8494" spans="1:34" x14ac:dyDescent="0.2">
      <c r="A8494" s="6" t="s">
        <v>1686</v>
      </c>
      <c r="B8494" s="8">
        <v>12</v>
      </c>
      <c r="C8494" s="8">
        <v>10</v>
      </c>
      <c r="D8494" s="8">
        <v>2</v>
      </c>
      <c r="E8494" s="6" t="s">
        <v>94</v>
      </c>
      <c r="F8494" s="8">
        <v>7</v>
      </c>
      <c r="G8494" s="8">
        <v>2</v>
      </c>
      <c r="H8494" s="8">
        <v>2</v>
      </c>
      <c r="I8494" s="8">
        <v>5</v>
      </c>
      <c r="J8494" s="8">
        <v>3</v>
      </c>
      <c r="K8494" s="8">
        <v>5</v>
      </c>
      <c r="L8494" s="8">
        <v>5</v>
      </c>
      <c r="M8494" s="6" t="s">
        <v>94</v>
      </c>
      <c r="N8494" s="8">
        <v>4</v>
      </c>
      <c r="O8494" s="8">
        <v>1</v>
      </c>
      <c r="P8494" s="8">
        <v>5</v>
      </c>
      <c r="Q8494" s="8">
        <v>1</v>
      </c>
      <c r="R8494" s="8">
        <v>3</v>
      </c>
      <c r="S8494" s="8">
        <v>5</v>
      </c>
      <c r="T8494" s="8">
        <v>1</v>
      </c>
      <c r="U8494" s="8">
        <v>2</v>
      </c>
      <c r="V8494" s="8">
        <v>1</v>
      </c>
      <c r="W8494" s="8">
        <v>3</v>
      </c>
      <c r="X8494" s="6" t="s">
        <v>94</v>
      </c>
      <c r="Y8494" s="8">
        <v>2</v>
      </c>
      <c r="Z8494" s="8">
        <v>1</v>
      </c>
      <c r="AA8494" s="8">
        <v>1</v>
      </c>
      <c r="AB8494" s="8">
        <v>1</v>
      </c>
      <c r="AC8494" s="8">
        <v>8</v>
      </c>
      <c r="AD8494" s="8">
        <v>3</v>
      </c>
      <c r="AE8494" s="8">
        <v>6</v>
      </c>
      <c r="AF8494" s="8">
        <v>7</v>
      </c>
      <c r="AG8494" s="8">
        <v>2</v>
      </c>
      <c r="AH8494" s="8">
        <v>6</v>
      </c>
    </row>
    <row r="8495" spans="1:34" x14ac:dyDescent="0.2">
      <c r="B8495" s="7">
        <v>0.17</v>
      </c>
      <c r="C8495" s="7">
        <v>0.18</v>
      </c>
      <c r="D8495" s="7">
        <v>0.12</v>
      </c>
      <c r="E8495" s="6" t="s">
        <v>94</v>
      </c>
      <c r="F8495" s="7">
        <v>0.24</v>
      </c>
      <c r="G8495" s="7">
        <v>0.15</v>
      </c>
      <c r="H8495" s="7">
        <v>0.3</v>
      </c>
      <c r="I8495" s="7">
        <v>0.17</v>
      </c>
      <c r="J8495" s="7">
        <v>0.2</v>
      </c>
      <c r="K8495" s="7">
        <v>0.18</v>
      </c>
      <c r="L8495" s="7">
        <v>0.2</v>
      </c>
      <c r="M8495" s="6" t="s">
        <v>94</v>
      </c>
      <c r="N8495" s="7">
        <v>0.27</v>
      </c>
      <c r="O8495" s="7">
        <v>0.28999999999999998</v>
      </c>
      <c r="P8495" s="7">
        <v>0.33</v>
      </c>
      <c r="Q8495" s="7">
        <v>0.06</v>
      </c>
      <c r="R8495" s="7">
        <v>0.45</v>
      </c>
      <c r="S8495" s="7">
        <v>0.15</v>
      </c>
      <c r="T8495" s="7">
        <v>0.14000000000000001</v>
      </c>
      <c r="U8495" s="7">
        <v>0.3</v>
      </c>
      <c r="V8495" s="7">
        <v>0.15</v>
      </c>
      <c r="W8495" s="7">
        <v>0.33</v>
      </c>
      <c r="X8495" s="6" t="s">
        <v>94</v>
      </c>
      <c r="Y8495" s="7">
        <v>0.14000000000000001</v>
      </c>
      <c r="Z8495" s="7">
        <v>0.22</v>
      </c>
      <c r="AA8495" s="7">
        <v>0.38</v>
      </c>
      <c r="AB8495" s="7">
        <v>0.19</v>
      </c>
      <c r="AC8495" s="7">
        <v>0.17</v>
      </c>
      <c r="AD8495" s="7">
        <v>0.17</v>
      </c>
      <c r="AE8495" s="7">
        <v>0.38</v>
      </c>
      <c r="AF8495" s="7">
        <v>0.16</v>
      </c>
      <c r="AG8495" s="7">
        <v>0.21</v>
      </c>
      <c r="AH8495" s="7">
        <v>0.15</v>
      </c>
    </row>
    <row r="8496" spans="1:34" x14ac:dyDescent="0.2">
      <c r="B8496" s="6" t="s">
        <v>95</v>
      </c>
      <c r="C8496" s="6" t="s">
        <v>95</v>
      </c>
      <c r="D8496" s="6" t="s">
        <v>935</v>
      </c>
      <c r="E8496" s="6" t="s">
        <v>935</v>
      </c>
      <c r="F8496" s="6" t="s">
        <v>935</v>
      </c>
      <c r="G8496" s="6" t="s">
        <v>935</v>
      </c>
      <c r="H8496" s="6" t="s">
        <v>935</v>
      </c>
      <c r="I8496" s="6" t="s">
        <v>935</v>
      </c>
      <c r="J8496" s="6" t="s">
        <v>935</v>
      </c>
      <c r="K8496" s="6" t="s">
        <v>935</v>
      </c>
      <c r="L8496" s="6" t="s">
        <v>935</v>
      </c>
      <c r="M8496" s="6" t="s">
        <v>935</v>
      </c>
      <c r="N8496" s="6" t="s">
        <v>935</v>
      </c>
      <c r="O8496" s="6" t="s">
        <v>935</v>
      </c>
      <c r="P8496" s="6" t="s">
        <v>935</v>
      </c>
      <c r="Q8496" s="6" t="s">
        <v>935</v>
      </c>
      <c r="R8496" s="6" t="s">
        <v>935</v>
      </c>
      <c r="S8496" s="6" t="s">
        <v>95</v>
      </c>
      <c r="T8496" s="6" t="s">
        <v>935</v>
      </c>
      <c r="U8496" s="6" t="s">
        <v>935</v>
      </c>
      <c r="V8496" s="6" t="s">
        <v>935</v>
      </c>
      <c r="W8496" s="6" t="s">
        <v>935</v>
      </c>
      <c r="X8496" s="6" t="s">
        <v>935</v>
      </c>
      <c r="Y8496" s="6" t="s">
        <v>935</v>
      </c>
      <c r="Z8496" s="6" t="s">
        <v>935</v>
      </c>
      <c r="AA8496" s="6" t="s">
        <v>935</v>
      </c>
      <c r="AB8496" s="6" t="s">
        <v>935</v>
      </c>
      <c r="AC8496" s="6" t="s">
        <v>95</v>
      </c>
      <c r="AD8496" s="6" t="s">
        <v>935</v>
      </c>
      <c r="AE8496" s="6" t="s">
        <v>935</v>
      </c>
      <c r="AF8496" s="6" t="s">
        <v>95</v>
      </c>
      <c r="AG8496" s="6" t="s">
        <v>935</v>
      </c>
      <c r="AH8496" s="6" t="s">
        <v>95</v>
      </c>
    </row>
    <row r="8497" spans="1:34" x14ac:dyDescent="0.2">
      <c r="A8497" s="6" t="s">
        <v>1726</v>
      </c>
    </row>
    <row r="8498" spans="1:34" x14ac:dyDescent="0.2">
      <c r="A8498" s="6" t="s">
        <v>1725</v>
      </c>
      <c r="B8498" s="8">
        <v>10</v>
      </c>
      <c r="C8498" s="8">
        <v>6</v>
      </c>
      <c r="D8498" s="8">
        <v>4</v>
      </c>
      <c r="E8498" s="6" t="s">
        <v>94</v>
      </c>
      <c r="F8498" s="8">
        <v>3</v>
      </c>
      <c r="G8498" s="8">
        <v>4</v>
      </c>
      <c r="H8498" s="8">
        <v>2</v>
      </c>
      <c r="I8498" s="8">
        <v>3</v>
      </c>
      <c r="J8498" s="8">
        <v>3</v>
      </c>
      <c r="K8498" s="8">
        <v>4</v>
      </c>
      <c r="L8498" s="8">
        <v>3</v>
      </c>
      <c r="M8498" s="6" t="s">
        <v>94</v>
      </c>
      <c r="N8498" s="8">
        <v>3</v>
      </c>
      <c r="O8498" s="8">
        <v>1</v>
      </c>
      <c r="P8498" s="8">
        <v>4</v>
      </c>
      <c r="Q8498" s="8">
        <v>2</v>
      </c>
      <c r="R8498" s="6" t="s">
        <v>94</v>
      </c>
      <c r="S8498" s="8">
        <v>6</v>
      </c>
      <c r="T8498" s="8">
        <v>1</v>
      </c>
      <c r="U8498" s="8">
        <v>2</v>
      </c>
      <c r="V8498" s="6" t="s">
        <v>94</v>
      </c>
      <c r="W8498" s="8">
        <v>2</v>
      </c>
      <c r="X8498" s="8">
        <v>2</v>
      </c>
      <c r="Y8498" s="8">
        <v>1</v>
      </c>
      <c r="Z8498" s="6" t="s">
        <v>94</v>
      </c>
      <c r="AA8498" s="6" t="s">
        <v>94</v>
      </c>
      <c r="AB8498" s="8">
        <v>2</v>
      </c>
      <c r="AC8498" s="8">
        <v>5</v>
      </c>
      <c r="AD8498" s="8">
        <v>3</v>
      </c>
      <c r="AE8498" s="8">
        <v>1</v>
      </c>
      <c r="AF8498" s="8">
        <v>6</v>
      </c>
      <c r="AG8498" s="8">
        <v>3</v>
      </c>
      <c r="AH8498" s="8">
        <v>4</v>
      </c>
    </row>
    <row r="8499" spans="1:34" x14ac:dyDescent="0.2">
      <c r="B8499" s="7">
        <v>0.15</v>
      </c>
      <c r="C8499" s="7">
        <v>0.12</v>
      </c>
      <c r="D8499" s="7">
        <v>0.23</v>
      </c>
      <c r="E8499" s="6" t="s">
        <v>94</v>
      </c>
      <c r="F8499" s="7">
        <v>0.09</v>
      </c>
      <c r="G8499" s="7">
        <v>0.22</v>
      </c>
      <c r="H8499" s="7">
        <v>0.28000000000000003</v>
      </c>
      <c r="I8499" s="7">
        <v>0.11</v>
      </c>
      <c r="J8499" s="7">
        <v>0.25</v>
      </c>
      <c r="K8499" s="7">
        <v>0.16</v>
      </c>
      <c r="L8499" s="7">
        <v>0.15</v>
      </c>
      <c r="M8499" s="6" t="s">
        <v>94</v>
      </c>
      <c r="N8499" s="7">
        <v>0.17</v>
      </c>
      <c r="O8499" s="7">
        <v>0.17</v>
      </c>
      <c r="P8499" s="7">
        <v>0.26</v>
      </c>
      <c r="Q8499" s="7">
        <v>0.11</v>
      </c>
      <c r="R8499" s="6" t="s">
        <v>94</v>
      </c>
      <c r="S8499" s="7">
        <v>0.19</v>
      </c>
      <c r="T8499" s="7">
        <v>0.09</v>
      </c>
      <c r="U8499" s="7">
        <v>0.27</v>
      </c>
      <c r="V8499" s="6" t="s">
        <v>94</v>
      </c>
      <c r="W8499" s="7">
        <v>0.22</v>
      </c>
      <c r="X8499" s="7">
        <v>0.39</v>
      </c>
      <c r="Y8499" s="7">
        <v>0.08</v>
      </c>
      <c r="Z8499" s="6" t="s">
        <v>94</v>
      </c>
      <c r="AA8499" s="6" t="s">
        <v>94</v>
      </c>
      <c r="AB8499" s="7">
        <v>0.4</v>
      </c>
      <c r="AC8499" s="7">
        <v>0.11</v>
      </c>
      <c r="AD8499" s="7">
        <v>0.17</v>
      </c>
      <c r="AE8499" s="7">
        <v>0.06</v>
      </c>
      <c r="AF8499" s="7">
        <v>0.14000000000000001</v>
      </c>
      <c r="AG8499" s="7">
        <v>0.23</v>
      </c>
      <c r="AH8499" s="7">
        <v>0.11</v>
      </c>
    </row>
    <row r="8500" spans="1:34" x14ac:dyDescent="0.2">
      <c r="B8500" s="6" t="s">
        <v>95</v>
      </c>
      <c r="C8500" s="6" t="s">
        <v>95</v>
      </c>
      <c r="D8500" s="6" t="s">
        <v>935</v>
      </c>
      <c r="E8500" s="6" t="s">
        <v>935</v>
      </c>
      <c r="F8500" s="6" t="s">
        <v>935</v>
      </c>
      <c r="G8500" s="6" t="s">
        <v>935</v>
      </c>
      <c r="H8500" s="6" t="s">
        <v>935</v>
      </c>
      <c r="I8500" s="6" t="s">
        <v>935</v>
      </c>
      <c r="J8500" s="6" t="s">
        <v>935</v>
      </c>
      <c r="K8500" s="6" t="s">
        <v>935</v>
      </c>
      <c r="L8500" s="6" t="s">
        <v>935</v>
      </c>
      <c r="M8500" s="6" t="s">
        <v>935</v>
      </c>
      <c r="N8500" s="6" t="s">
        <v>935</v>
      </c>
      <c r="O8500" s="6" t="s">
        <v>935</v>
      </c>
      <c r="P8500" s="6" t="s">
        <v>935</v>
      </c>
      <c r="Q8500" s="6" t="s">
        <v>935</v>
      </c>
      <c r="R8500" s="6" t="s">
        <v>935</v>
      </c>
      <c r="S8500" s="6" t="s">
        <v>95</v>
      </c>
      <c r="T8500" s="6" t="s">
        <v>935</v>
      </c>
      <c r="U8500" s="6" t="s">
        <v>935</v>
      </c>
      <c r="V8500" s="6" t="s">
        <v>935</v>
      </c>
      <c r="W8500" s="6" t="s">
        <v>935</v>
      </c>
      <c r="X8500" s="6" t="s">
        <v>935</v>
      </c>
      <c r="Y8500" s="6" t="s">
        <v>935</v>
      </c>
      <c r="Z8500" s="6" t="s">
        <v>935</v>
      </c>
      <c r="AA8500" s="6" t="s">
        <v>935</v>
      </c>
      <c r="AB8500" s="6" t="s">
        <v>935</v>
      </c>
      <c r="AC8500" s="6" t="s">
        <v>95</v>
      </c>
      <c r="AD8500" s="6" t="s">
        <v>935</v>
      </c>
      <c r="AE8500" s="6" t="s">
        <v>935</v>
      </c>
      <c r="AF8500" s="6" t="s">
        <v>95</v>
      </c>
      <c r="AG8500" s="6" t="s">
        <v>935</v>
      </c>
      <c r="AH8500" s="6" t="s">
        <v>95</v>
      </c>
    </row>
    <row r="8501" spans="1:34" x14ac:dyDescent="0.2">
      <c r="A8501" s="6" t="s">
        <v>1703</v>
      </c>
      <c r="B8501" s="8">
        <v>8</v>
      </c>
      <c r="C8501" s="8">
        <v>7</v>
      </c>
      <c r="D8501" s="8">
        <v>2</v>
      </c>
      <c r="E8501" s="6" t="s">
        <v>94</v>
      </c>
      <c r="F8501" s="8">
        <v>5</v>
      </c>
      <c r="G8501" s="8">
        <v>2</v>
      </c>
      <c r="H8501" s="8">
        <v>1</v>
      </c>
      <c r="I8501" s="8">
        <v>5</v>
      </c>
      <c r="J8501" s="6" t="s">
        <v>94</v>
      </c>
      <c r="K8501" s="8">
        <v>5</v>
      </c>
      <c r="L8501" s="8">
        <v>3</v>
      </c>
      <c r="M8501" s="6" t="s">
        <v>94</v>
      </c>
      <c r="N8501" s="8">
        <v>1</v>
      </c>
      <c r="O8501" s="6" t="s">
        <v>94</v>
      </c>
      <c r="P8501" s="8">
        <v>3</v>
      </c>
      <c r="Q8501" s="8">
        <v>1</v>
      </c>
      <c r="R8501" s="8">
        <v>1</v>
      </c>
      <c r="S8501" s="8">
        <v>3</v>
      </c>
      <c r="T8501" s="8">
        <v>1</v>
      </c>
      <c r="U8501" s="8">
        <v>2</v>
      </c>
      <c r="V8501" s="8">
        <v>1</v>
      </c>
      <c r="W8501" s="8">
        <v>1</v>
      </c>
      <c r="X8501" s="8">
        <v>1</v>
      </c>
      <c r="Y8501" s="8">
        <v>2</v>
      </c>
      <c r="Z8501" s="6" t="s">
        <v>94</v>
      </c>
      <c r="AA8501" s="6" t="s">
        <v>94</v>
      </c>
      <c r="AB8501" s="8">
        <v>1</v>
      </c>
      <c r="AC8501" s="8">
        <v>2</v>
      </c>
      <c r="AD8501" s="8">
        <v>5</v>
      </c>
      <c r="AE8501" s="8">
        <v>1</v>
      </c>
      <c r="AF8501" s="8">
        <v>5</v>
      </c>
      <c r="AG8501" s="6" t="s">
        <v>94</v>
      </c>
      <c r="AH8501" s="8">
        <v>7</v>
      </c>
    </row>
    <row r="8502" spans="1:34" x14ac:dyDescent="0.2">
      <c r="B8502" s="7">
        <v>0.12</v>
      </c>
      <c r="C8502" s="7">
        <v>0.13</v>
      </c>
      <c r="D8502" s="7">
        <v>0.11</v>
      </c>
      <c r="E8502" s="6" t="s">
        <v>94</v>
      </c>
      <c r="F8502" s="7">
        <v>0.15</v>
      </c>
      <c r="G8502" s="7">
        <v>0.12</v>
      </c>
      <c r="H8502" s="7">
        <v>0.13</v>
      </c>
      <c r="I8502" s="7">
        <v>0.18</v>
      </c>
      <c r="J8502" s="6" t="s">
        <v>94</v>
      </c>
      <c r="K8502" s="7">
        <v>0.2</v>
      </c>
      <c r="L8502" s="7">
        <v>0.15</v>
      </c>
      <c r="M8502" s="6" t="s">
        <v>94</v>
      </c>
      <c r="N8502" s="7">
        <v>0.04</v>
      </c>
      <c r="O8502" s="6" t="s">
        <v>94</v>
      </c>
      <c r="P8502" s="7">
        <v>0.21</v>
      </c>
      <c r="Q8502" s="7">
        <v>0.05</v>
      </c>
      <c r="R8502" s="7">
        <v>0.2</v>
      </c>
      <c r="S8502" s="7">
        <v>0.09</v>
      </c>
      <c r="T8502" s="7">
        <v>0.11</v>
      </c>
      <c r="U8502" s="7">
        <v>0.27</v>
      </c>
      <c r="V8502" s="7">
        <v>0.15</v>
      </c>
      <c r="W8502" s="7">
        <v>0.08</v>
      </c>
      <c r="X8502" s="7">
        <v>0.18</v>
      </c>
      <c r="Y8502" s="7">
        <v>0.14000000000000001</v>
      </c>
      <c r="Z8502" s="6" t="s">
        <v>94</v>
      </c>
      <c r="AA8502" s="6" t="s">
        <v>94</v>
      </c>
      <c r="AB8502" s="7">
        <v>0.2</v>
      </c>
      <c r="AC8502" s="7">
        <v>0.05</v>
      </c>
      <c r="AD8502" s="7">
        <v>0.33</v>
      </c>
      <c r="AE8502" s="7">
        <v>7.0000000000000007E-2</v>
      </c>
      <c r="AF8502" s="7">
        <v>0.12</v>
      </c>
      <c r="AG8502" s="6" t="s">
        <v>94</v>
      </c>
      <c r="AH8502" s="7">
        <v>0.18</v>
      </c>
    </row>
    <row r="8503" spans="1:34" x14ac:dyDescent="0.2">
      <c r="B8503" s="6" t="s">
        <v>988</v>
      </c>
      <c r="C8503" s="6" t="s">
        <v>95</v>
      </c>
      <c r="D8503" s="6" t="s">
        <v>935</v>
      </c>
      <c r="E8503" s="6" t="s">
        <v>935</v>
      </c>
      <c r="F8503" s="6" t="s">
        <v>935</v>
      </c>
      <c r="G8503" s="6" t="s">
        <v>935</v>
      </c>
      <c r="H8503" s="6" t="s">
        <v>935</v>
      </c>
      <c r="I8503" s="6" t="s">
        <v>935</v>
      </c>
      <c r="J8503" s="6" t="s">
        <v>935</v>
      </c>
      <c r="K8503" s="6" t="s">
        <v>935</v>
      </c>
      <c r="L8503" s="6" t="s">
        <v>935</v>
      </c>
      <c r="M8503" s="6" t="s">
        <v>935</v>
      </c>
      <c r="N8503" s="6" t="s">
        <v>935</v>
      </c>
      <c r="O8503" s="6" t="s">
        <v>935</v>
      </c>
      <c r="P8503" s="6" t="s">
        <v>935</v>
      </c>
      <c r="Q8503" s="6" t="s">
        <v>935</v>
      </c>
      <c r="R8503" s="6" t="s">
        <v>935</v>
      </c>
      <c r="S8503" s="6" t="s">
        <v>95</v>
      </c>
      <c r="T8503" s="6" t="s">
        <v>935</v>
      </c>
      <c r="U8503" s="6" t="s">
        <v>935</v>
      </c>
      <c r="V8503" s="6" t="s">
        <v>935</v>
      </c>
      <c r="W8503" s="6" t="s">
        <v>935</v>
      </c>
      <c r="X8503" s="6" t="s">
        <v>935</v>
      </c>
      <c r="Y8503" s="6" t="s">
        <v>935</v>
      </c>
      <c r="Z8503" s="6" t="s">
        <v>935</v>
      </c>
      <c r="AA8503" s="6" t="s">
        <v>935</v>
      </c>
      <c r="AB8503" s="6" t="s">
        <v>935</v>
      </c>
      <c r="AC8503" s="6" t="s">
        <v>95</v>
      </c>
      <c r="AD8503" s="6" t="s">
        <v>935</v>
      </c>
      <c r="AE8503" s="6" t="s">
        <v>935</v>
      </c>
      <c r="AF8503" s="6" t="s">
        <v>95</v>
      </c>
      <c r="AG8503" s="6" t="s">
        <v>935</v>
      </c>
      <c r="AH8503" s="6" t="s">
        <v>95</v>
      </c>
    </row>
    <row r="8504" spans="1:34" x14ac:dyDescent="0.2">
      <c r="A8504" s="6" t="s">
        <v>1670</v>
      </c>
    </row>
    <row r="8505" spans="1:34" x14ac:dyDescent="0.2">
      <c r="A8505" s="6" t="s">
        <v>1669</v>
      </c>
    </row>
    <row r="8506" spans="1:34" x14ac:dyDescent="0.2">
      <c r="A8506" s="6" t="s">
        <v>1668</v>
      </c>
      <c r="B8506" s="8">
        <v>8</v>
      </c>
      <c r="C8506" s="8">
        <v>6</v>
      </c>
      <c r="D8506" s="8">
        <v>3</v>
      </c>
      <c r="E8506" s="6" t="s">
        <v>94</v>
      </c>
      <c r="F8506" s="8">
        <v>3</v>
      </c>
      <c r="G8506" s="8">
        <v>2</v>
      </c>
      <c r="H8506" s="8">
        <v>1</v>
      </c>
      <c r="I8506" s="8">
        <v>3</v>
      </c>
      <c r="J8506" s="8">
        <v>1</v>
      </c>
      <c r="K8506" s="8">
        <v>4</v>
      </c>
      <c r="L8506" s="8">
        <v>4</v>
      </c>
      <c r="M8506" s="6" t="s">
        <v>94</v>
      </c>
      <c r="N8506" s="8">
        <v>3</v>
      </c>
      <c r="O8506" s="6" t="s">
        <v>94</v>
      </c>
      <c r="P8506" s="8">
        <v>2</v>
      </c>
      <c r="Q8506" s="8">
        <v>1</v>
      </c>
      <c r="R8506" s="6" t="s">
        <v>94</v>
      </c>
      <c r="S8506" s="8">
        <v>4</v>
      </c>
      <c r="T8506" s="8">
        <v>1</v>
      </c>
      <c r="U8506" s="8">
        <v>1</v>
      </c>
      <c r="V8506" s="6" t="s">
        <v>94</v>
      </c>
      <c r="W8506" s="8">
        <v>3</v>
      </c>
      <c r="X8506" s="8">
        <v>1</v>
      </c>
      <c r="Y8506" s="8">
        <v>3</v>
      </c>
      <c r="Z8506" s="6" t="s">
        <v>94</v>
      </c>
      <c r="AA8506" s="6" t="s">
        <v>94</v>
      </c>
      <c r="AB8506" s="8">
        <v>1</v>
      </c>
      <c r="AC8506" s="8">
        <v>4</v>
      </c>
      <c r="AD8506" s="8">
        <v>3</v>
      </c>
      <c r="AE8506" s="8">
        <v>2</v>
      </c>
      <c r="AF8506" s="8">
        <v>7</v>
      </c>
      <c r="AG8506" s="6" t="s">
        <v>94</v>
      </c>
      <c r="AH8506" s="8">
        <v>6</v>
      </c>
    </row>
    <row r="8507" spans="1:34" x14ac:dyDescent="0.2">
      <c r="B8507" s="7">
        <v>0.12</v>
      </c>
      <c r="C8507" s="7">
        <v>0.11</v>
      </c>
      <c r="D8507" s="7">
        <v>0.15</v>
      </c>
      <c r="E8507" s="6" t="s">
        <v>94</v>
      </c>
      <c r="F8507" s="7">
        <v>0.11</v>
      </c>
      <c r="G8507" s="7">
        <v>0.13</v>
      </c>
      <c r="H8507" s="7">
        <v>0.15</v>
      </c>
      <c r="I8507" s="7">
        <v>0.12</v>
      </c>
      <c r="J8507" s="7">
        <v>0.09</v>
      </c>
      <c r="K8507" s="7">
        <v>0.16</v>
      </c>
      <c r="L8507" s="7">
        <v>0.19</v>
      </c>
      <c r="M8507" s="6" t="s">
        <v>94</v>
      </c>
      <c r="N8507" s="7">
        <v>0.16</v>
      </c>
      <c r="O8507" s="6" t="s">
        <v>94</v>
      </c>
      <c r="P8507" s="7">
        <v>0.13</v>
      </c>
      <c r="Q8507" s="7">
        <v>0.06</v>
      </c>
      <c r="R8507" s="6" t="s">
        <v>94</v>
      </c>
      <c r="S8507" s="7">
        <v>0.11</v>
      </c>
      <c r="T8507" s="7">
        <v>0.1</v>
      </c>
      <c r="U8507" s="7">
        <v>0.11</v>
      </c>
      <c r="V8507" s="6" t="s">
        <v>94</v>
      </c>
      <c r="W8507" s="7">
        <v>0.31</v>
      </c>
      <c r="X8507" s="7">
        <v>0.21</v>
      </c>
      <c r="Y8507" s="7">
        <v>0.23</v>
      </c>
      <c r="Z8507" s="6" t="s">
        <v>94</v>
      </c>
      <c r="AA8507" s="6" t="s">
        <v>94</v>
      </c>
      <c r="AB8507" s="7">
        <v>0.21</v>
      </c>
      <c r="AC8507" s="7">
        <v>0.09</v>
      </c>
      <c r="AD8507" s="7">
        <v>0.18</v>
      </c>
      <c r="AE8507" s="7">
        <v>0.12</v>
      </c>
      <c r="AF8507" s="7">
        <v>0.14000000000000001</v>
      </c>
      <c r="AG8507" s="6" t="s">
        <v>94</v>
      </c>
      <c r="AH8507" s="7">
        <v>0.15</v>
      </c>
    </row>
    <row r="8508" spans="1:34" x14ac:dyDescent="0.2">
      <c r="B8508" s="6" t="s">
        <v>95</v>
      </c>
      <c r="C8508" s="6" t="s">
        <v>95</v>
      </c>
      <c r="D8508" s="6" t="s">
        <v>935</v>
      </c>
      <c r="E8508" s="6" t="s">
        <v>935</v>
      </c>
      <c r="F8508" s="6" t="s">
        <v>935</v>
      </c>
      <c r="G8508" s="6" t="s">
        <v>935</v>
      </c>
      <c r="H8508" s="6" t="s">
        <v>935</v>
      </c>
      <c r="I8508" s="6" t="s">
        <v>935</v>
      </c>
      <c r="J8508" s="6" t="s">
        <v>935</v>
      </c>
      <c r="K8508" s="6" t="s">
        <v>935</v>
      </c>
      <c r="L8508" s="6" t="s">
        <v>935</v>
      </c>
      <c r="M8508" s="6" t="s">
        <v>935</v>
      </c>
      <c r="N8508" s="6" t="s">
        <v>935</v>
      </c>
      <c r="O8508" s="6" t="s">
        <v>935</v>
      </c>
      <c r="P8508" s="6" t="s">
        <v>935</v>
      </c>
      <c r="Q8508" s="6" t="s">
        <v>935</v>
      </c>
      <c r="R8508" s="6" t="s">
        <v>935</v>
      </c>
      <c r="S8508" s="6" t="s">
        <v>95</v>
      </c>
      <c r="T8508" s="6" t="s">
        <v>935</v>
      </c>
      <c r="U8508" s="6" t="s">
        <v>935</v>
      </c>
      <c r="V8508" s="6" t="s">
        <v>935</v>
      </c>
      <c r="W8508" s="6" t="s">
        <v>935</v>
      </c>
      <c r="X8508" s="6" t="s">
        <v>935</v>
      </c>
      <c r="Y8508" s="6" t="s">
        <v>935</v>
      </c>
      <c r="Z8508" s="6" t="s">
        <v>935</v>
      </c>
      <c r="AA8508" s="6" t="s">
        <v>935</v>
      </c>
      <c r="AB8508" s="6" t="s">
        <v>935</v>
      </c>
      <c r="AC8508" s="6" t="s">
        <v>95</v>
      </c>
      <c r="AD8508" s="6" t="s">
        <v>935</v>
      </c>
      <c r="AE8508" s="6" t="s">
        <v>935</v>
      </c>
      <c r="AF8508" s="6" t="s">
        <v>95</v>
      </c>
      <c r="AG8508" s="6" t="s">
        <v>935</v>
      </c>
      <c r="AH8508" s="6" t="s">
        <v>95</v>
      </c>
    </row>
    <row r="8509" spans="1:34" x14ac:dyDescent="0.2">
      <c r="A8509" s="6" t="s">
        <v>1661</v>
      </c>
      <c r="B8509" s="8">
        <v>3</v>
      </c>
      <c r="C8509" s="8">
        <v>1</v>
      </c>
      <c r="D8509" s="8">
        <v>2</v>
      </c>
      <c r="E8509" s="6" t="s">
        <v>94</v>
      </c>
      <c r="F8509" s="8">
        <v>1</v>
      </c>
      <c r="G8509" s="6" t="s">
        <v>94</v>
      </c>
      <c r="H8509" s="6" t="s">
        <v>94</v>
      </c>
      <c r="I8509" s="8">
        <v>2</v>
      </c>
      <c r="J8509" s="6" t="s">
        <v>94</v>
      </c>
      <c r="K8509" s="8">
        <v>1</v>
      </c>
      <c r="L8509" s="6" t="s">
        <v>94</v>
      </c>
      <c r="M8509" s="8">
        <v>1</v>
      </c>
      <c r="N8509" s="6" t="s">
        <v>94</v>
      </c>
      <c r="O8509" s="6" t="s">
        <v>94</v>
      </c>
      <c r="P8509" s="8">
        <v>1</v>
      </c>
      <c r="Q8509" s="8">
        <v>1</v>
      </c>
      <c r="R8509" s="6" t="s">
        <v>94</v>
      </c>
      <c r="S8509" s="8">
        <v>1</v>
      </c>
      <c r="T8509" s="8">
        <v>1</v>
      </c>
      <c r="U8509" s="6" t="s">
        <v>94</v>
      </c>
      <c r="V8509" s="6" t="s">
        <v>94</v>
      </c>
      <c r="W8509" s="6" t="s">
        <v>94</v>
      </c>
      <c r="X8509" s="8">
        <v>1</v>
      </c>
      <c r="Y8509" s="6" t="s">
        <v>94</v>
      </c>
      <c r="Z8509" s="6" t="s">
        <v>94</v>
      </c>
      <c r="AA8509" s="6" t="s">
        <v>94</v>
      </c>
      <c r="AB8509" s="6" t="s">
        <v>94</v>
      </c>
      <c r="AC8509" s="8">
        <v>2</v>
      </c>
      <c r="AD8509" s="6" t="s">
        <v>94</v>
      </c>
      <c r="AE8509" s="8">
        <v>1</v>
      </c>
      <c r="AF8509" s="8">
        <v>2</v>
      </c>
      <c r="AG8509" s="6" t="s">
        <v>94</v>
      </c>
      <c r="AH8509" s="8">
        <v>2</v>
      </c>
    </row>
    <row r="8510" spans="1:34" x14ac:dyDescent="0.2">
      <c r="B8510" s="7">
        <v>0.04</v>
      </c>
      <c r="C8510" s="7">
        <v>0.02</v>
      </c>
      <c r="D8510" s="7">
        <v>0.13</v>
      </c>
      <c r="E8510" s="6" t="s">
        <v>94</v>
      </c>
      <c r="F8510" s="7">
        <v>0.03</v>
      </c>
      <c r="G8510" s="6" t="s">
        <v>94</v>
      </c>
      <c r="H8510" s="6" t="s">
        <v>94</v>
      </c>
      <c r="I8510" s="7">
        <v>0.08</v>
      </c>
      <c r="J8510" s="6" t="s">
        <v>94</v>
      </c>
      <c r="K8510" s="7">
        <v>0.05</v>
      </c>
      <c r="L8510" s="6" t="s">
        <v>94</v>
      </c>
      <c r="M8510" s="7">
        <v>0.49</v>
      </c>
      <c r="N8510" s="6" t="s">
        <v>94</v>
      </c>
      <c r="O8510" s="6" t="s">
        <v>94</v>
      </c>
      <c r="P8510" s="7">
        <v>7.0000000000000007E-2</v>
      </c>
      <c r="Q8510" s="7">
        <v>0.08</v>
      </c>
      <c r="R8510" s="6" t="s">
        <v>94</v>
      </c>
      <c r="S8510" s="7">
        <v>0.04</v>
      </c>
      <c r="T8510" s="7">
        <v>0.08</v>
      </c>
      <c r="U8510" s="6" t="s">
        <v>94</v>
      </c>
      <c r="V8510" s="6" t="s">
        <v>94</v>
      </c>
      <c r="W8510" s="6" t="s">
        <v>94</v>
      </c>
      <c r="X8510" s="7">
        <v>0.22</v>
      </c>
      <c r="Y8510" s="6" t="s">
        <v>94</v>
      </c>
      <c r="Z8510" s="6" t="s">
        <v>94</v>
      </c>
      <c r="AA8510" s="6" t="s">
        <v>94</v>
      </c>
      <c r="AB8510" s="6" t="s">
        <v>94</v>
      </c>
      <c r="AC8510" s="7">
        <v>0.05</v>
      </c>
      <c r="AD8510" s="6" t="s">
        <v>94</v>
      </c>
      <c r="AE8510" s="7">
        <v>0.06</v>
      </c>
      <c r="AF8510" s="7">
        <v>0.05</v>
      </c>
      <c r="AG8510" s="6" t="s">
        <v>94</v>
      </c>
      <c r="AH8510" s="7">
        <v>0.05</v>
      </c>
    </row>
    <row r="8511" spans="1:34" x14ac:dyDescent="0.2">
      <c r="B8511" s="6" t="s">
        <v>1741</v>
      </c>
      <c r="C8511" s="6" t="s">
        <v>95</v>
      </c>
      <c r="D8511" s="6" t="s">
        <v>935</v>
      </c>
      <c r="E8511" s="6" t="s">
        <v>935</v>
      </c>
      <c r="F8511" s="6" t="s">
        <v>935</v>
      </c>
      <c r="G8511" s="6" t="s">
        <v>935</v>
      </c>
      <c r="H8511" s="6" t="s">
        <v>935</v>
      </c>
      <c r="I8511" s="6" t="s">
        <v>935</v>
      </c>
      <c r="J8511" s="6" t="s">
        <v>935</v>
      </c>
      <c r="K8511" s="6" t="s">
        <v>935</v>
      </c>
      <c r="L8511" s="6" t="s">
        <v>935</v>
      </c>
      <c r="M8511" s="6" t="s">
        <v>935</v>
      </c>
      <c r="N8511" s="6" t="s">
        <v>935</v>
      </c>
      <c r="O8511" s="6" t="s">
        <v>935</v>
      </c>
      <c r="P8511" s="6" t="s">
        <v>935</v>
      </c>
      <c r="Q8511" s="6" t="s">
        <v>935</v>
      </c>
      <c r="R8511" s="6" t="s">
        <v>935</v>
      </c>
      <c r="S8511" s="6" t="s">
        <v>95</v>
      </c>
      <c r="T8511" s="6" t="s">
        <v>935</v>
      </c>
      <c r="U8511" s="6" t="s">
        <v>935</v>
      </c>
      <c r="V8511" s="6" t="s">
        <v>935</v>
      </c>
      <c r="W8511" s="6" t="s">
        <v>935</v>
      </c>
      <c r="X8511" s="6" t="s">
        <v>935</v>
      </c>
      <c r="Y8511" s="6" t="s">
        <v>935</v>
      </c>
      <c r="Z8511" s="6" t="s">
        <v>935</v>
      </c>
      <c r="AA8511" s="6" t="s">
        <v>935</v>
      </c>
      <c r="AB8511" s="6" t="s">
        <v>935</v>
      </c>
      <c r="AC8511" s="6" t="s">
        <v>95</v>
      </c>
      <c r="AD8511" s="6" t="s">
        <v>935</v>
      </c>
      <c r="AE8511" s="6" t="s">
        <v>935</v>
      </c>
      <c r="AF8511" s="6" t="s">
        <v>95</v>
      </c>
      <c r="AG8511" s="6" t="s">
        <v>935</v>
      </c>
      <c r="AH8511" s="6" t="s">
        <v>95</v>
      </c>
    </row>
    <row r="8512" spans="1:34" x14ac:dyDescent="0.2">
      <c r="A8512" s="6" t="s">
        <v>93</v>
      </c>
      <c r="B8512" s="8">
        <v>7</v>
      </c>
      <c r="C8512" s="8">
        <v>6</v>
      </c>
      <c r="D8512" s="8">
        <v>1</v>
      </c>
      <c r="E8512" s="6" t="s">
        <v>94</v>
      </c>
      <c r="F8512" s="8">
        <v>5</v>
      </c>
      <c r="G8512" s="8">
        <v>1</v>
      </c>
      <c r="H8512" s="8">
        <v>1</v>
      </c>
      <c r="I8512" s="8">
        <v>2</v>
      </c>
      <c r="J8512" s="8">
        <v>4</v>
      </c>
      <c r="K8512" s="8">
        <v>2</v>
      </c>
      <c r="L8512" s="8">
        <v>1</v>
      </c>
      <c r="M8512" s="6" t="s">
        <v>94</v>
      </c>
      <c r="N8512" s="8">
        <v>3</v>
      </c>
      <c r="O8512" s="6" t="s">
        <v>94</v>
      </c>
      <c r="P8512" s="8">
        <v>3</v>
      </c>
      <c r="Q8512" s="6" t="s">
        <v>94</v>
      </c>
      <c r="R8512" s="8">
        <v>1</v>
      </c>
      <c r="S8512" s="8">
        <v>1</v>
      </c>
      <c r="T8512" s="6" t="s">
        <v>94</v>
      </c>
      <c r="U8512" s="6" t="s">
        <v>94</v>
      </c>
      <c r="V8512" s="6" t="s">
        <v>94</v>
      </c>
      <c r="W8512" s="6" t="s">
        <v>94</v>
      </c>
      <c r="X8512" s="8">
        <v>1</v>
      </c>
      <c r="Y8512" s="8">
        <v>3</v>
      </c>
      <c r="Z8512" s="6" t="s">
        <v>94</v>
      </c>
      <c r="AA8512" s="6" t="s">
        <v>94</v>
      </c>
      <c r="AB8512" s="8">
        <v>1</v>
      </c>
      <c r="AC8512" s="8">
        <v>6</v>
      </c>
      <c r="AD8512" s="6" t="s">
        <v>94</v>
      </c>
      <c r="AE8512" s="6" t="s">
        <v>94</v>
      </c>
      <c r="AF8512" s="8">
        <v>1</v>
      </c>
      <c r="AG8512" s="8">
        <v>1</v>
      </c>
      <c r="AH8512" s="8">
        <v>2</v>
      </c>
    </row>
    <row r="8513" spans="1:34" x14ac:dyDescent="0.2">
      <c r="B8513" s="7">
        <v>0.11</v>
      </c>
      <c r="C8513" s="7">
        <v>0.12</v>
      </c>
      <c r="D8513" s="7">
        <v>0.06</v>
      </c>
      <c r="E8513" s="6" t="s">
        <v>94</v>
      </c>
      <c r="F8513" s="7">
        <v>0.17</v>
      </c>
      <c r="G8513" s="7">
        <v>0.06</v>
      </c>
      <c r="H8513" s="7">
        <v>0.15</v>
      </c>
      <c r="I8513" s="7">
        <v>0.06</v>
      </c>
      <c r="J8513" s="7">
        <v>0.28000000000000003</v>
      </c>
      <c r="K8513" s="7">
        <v>0.06</v>
      </c>
      <c r="L8513" s="7">
        <v>0.05</v>
      </c>
      <c r="M8513" s="6" t="s">
        <v>94</v>
      </c>
      <c r="N8513" s="7">
        <v>0.16</v>
      </c>
      <c r="O8513" s="6" t="s">
        <v>94</v>
      </c>
      <c r="P8513" s="7">
        <v>0.23</v>
      </c>
      <c r="Q8513" s="6" t="s">
        <v>94</v>
      </c>
      <c r="R8513" s="7">
        <v>0.13</v>
      </c>
      <c r="S8513" s="7">
        <v>0.03</v>
      </c>
      <c r="T8513" s="6" t="s">
        <v>94</v>
      </c>
      <c r="U8513" s="6" t="s">
        <v>94</v>
      </c>
      <c r="V8513" s="6" t="s">
        <v>94</v>
      </c>
      <c r="W8513" s="6" t="s">
        <v>94</v>
      </c>
      <c r="X8513" s="7">
        <v>0.21</v>
      </c>
      <c r="Y8513" s="7">
        <v>0.28999999999999998</v>
      </c>
      <c r="Z8513" s="6" t="s">
        <v>94</v>
      </c>
      <c r="AA8513" s="6" t="s">
        <v>94</v>
      </c>
      <c r="AB8513" s="7">
        <v>0.25</v>
      </c>
      <c r="AC8513" s="7">
        <v>0.13</v>
      </c>
      <c r="AD8513" s="6" t="s">
        <v>94</v>
      </c>
      <c r="AE8513" s="6" t="s">
        <v>94</v>
      </c>
      <c r="AF8513" s="7">
        <v>0.02</v>
      </c>
      <c r="AG8513" s="7">
        <v>7.0000000000000007E-2</v>
      </c>
      <c r="AH8513" s="7">
        <v>0.04</v>
      </c>
    </row>
    <row r="8514" spans="1:34" x14ac:dyDescent="0.2">
      <c r="B8514" s="6" t="s">
        <v>1740</v>
      </c>
      <c r="C8514" s="6" t="s">
        <v>95</v>
      </c>
      <c r="D8514" s="6" t="s">
        <v>935</v>
      </c>
      <c r="E8514" s="6" t="s">
        <v>935</v>
      </c>
      <c r="F8514" s="6" t="s">
        <v>935</v>
      </c>
      <c r="G8514" s="6" t="s">
        <v>935</v>
      </c>
      <c r="H8514" s="6" t="s">
        <v>935</v>
      </c>
      <c r="I8514" s="6" t="s">
        <v>935</v>
      </c>
      <c r="J8514" s="6" t="s">
        <v>935</v>
      </c>
      <c r="K8514" s="6" t="s">
        <v>935</v>
      </c>
      <c r="L8514" s="6" t="s">
        <v>935</v>
      </c>
      <c r="M8514" s="6" t="s">
        <v>935</v>
      </c>
      <c r="N8514" s="6" t="s">
        <v>935</v>
      </c>
      <c r="O8514" s="6" t="s">
        <v>935</v>
      </c>
      <c r="P8514" s="6" t="s">
        <v>935</v>
      </c>
      <c r="Q8514" s="6" t="s">
        <v>935</v>
      </c>
      <c r="R8514" s="6" t="s">
        <v>935</v>
      </c>
      <c r="S8514" s="6" t="s">
        <v>95</v>
      </c>
      <c r="T8514" s="6" t="s">
        <v>935</v>
      </c>
      <c r="U8514" s="6" t="s">
        <v>935</v>
      </c>
      <c r="V8514" s="6" t="s">
        <v>935</v>
      </c>
      <c r="W8514" s="6" t="s">
        <v>935</v>
      </c>
      <c r="X8514" s="6" t="s">
        <v>935</v>
      </c>
      <c r="Y8514" s="6" t="s">
        <v>935</v>
      </c>
      <c r="Z8514" s="6" t="s">
        <v>935</v>
      </c>
      <c r="AA8514" s="6" t="s">
        <v>935</v>
      </c>
      <c r="AB8514" s="6" t="s">
        <v>935</v>
      </c>
      <c r="AC8514" s="6" t="s">
        <v>95</v>
      </c>
      <c r="AD8514" s="6" t="s">
        <v>935</v>
      </c>
      <c r="AE8514" s="6" t="s">
        <v>935</v>
      </c>
      <c r="AF8514" s="6" t="s">
        <v>95</v>
      </c>
      <c r="AG8514" s="6" t="s">
        <v>935</v>
      </c>
      <c r="AH8514" s="6" t="s">
        <v>95</v>
      </c>
    </row>
    <row r="8516" spans="1:34" x14ac:dyDescent="0.2">
      <c r="A8516" s="6" t="s">
        <v>97</v>
      </c>
    </row>
    <row r="8518" spans="1:34" x14ac:dyDescent="0.2">
      <c r="A8518" s="6" t="s">
        <v>101</v>
      </c>
    </row>
    <row r="8519" spans="1:34" x14ac:dyDescent="0.2">
      <c r="A8519" s="6" t="s">
        <v>100</v>
      </c>
    </row>
    <row r="8521" spans="1:34" x14ac:dyDescent="0.2">
      <c r="A8521" s="8">
        <v>126</v>
      </c>
    </row>
    <row r="8526" spans="1:34" x14ac:dyDescent="0.2">
      <c r="A8526" s="9" t="s">
        <v>0</v>
      </c>
    </row>
    <row r="8528" spans="1:34" x14ac:dyDescent="0.2">
      <c r="A8528" s="9" t="s">
        <v>1</v>
      </c>
    </row>
    <row r="8529" spans="1:26" x14ac:dyDescent="0.2">
      <c r="A8529" s="9" t="s">
        <v>2</v>
      </c>
    </row>
    <row r="8530" spans="1:26" x14ac:dyDescent="0.2">
      <c r="A8530" s="9" t="s">
        <v>3</v>
      </c>
    </row>
    <row r="8531" spans="1:26" x14ac:dyDescent="0.2">
      <c r="A8531" s="9" t="s">
        <v>4</v>
      </c>
    </row>
    <row r="8533" spans="1:26" x14ac:dyDescent="0.2">
      <c r="A8533" s="9" t="s">
        <v>5</v>
      </c>
    </row>
    <row r="8534" spans="1:26" x14ac:dyDescent="0.2">
      <c r="A8534" s="6" t="s">
        <v>1743</v>
      </c>
    </row>
    <row r="8535" spans="1:26" x14ac:dyDescent="0.2">
      <c r="A8535" s="6" t="s">
        <v>1742</v>
      </c>
    </row>
    <row r="8537" spans="1:26" x14ac:dyDescent="0.2">
      <c r="D8537" s="9" t="s">
        <v>8</v>
      </c>
      <c r="G8537" s="9" t="s">
        <v>9</v>
      </c>
      <c r="L8537" s="9" t="s">
        <v>10</v>
      </c>
      <c r="P8537" s="9" t="s">
        <v>11</v>
      </c>
      <c r="T8537" s="9" t="s">
        <v>12</v>
      </c>
      <c r="X8537" s="9" t="s">
        <v>13</v>
      </c>
    </row>
    <row r="8538" spans="1:26" x14ac:dyDescent="0.2">
      <c r="R8538" s="9" t="s">
        <v>14</v>
      </c>
      <c r="T8538" s="9" t="s">
        <v>15</v>
      </c>
      <c r="U8538" s="9" t="s">
        <v>16</v>
      </c>
    </row>
    <row r="8539" spans="1:26" x14ac:dyDescent="0.2">
      <c r="R8539" s="9" t="s">
        <v>17</v>
      </c>
      <c r="S8539" s="9" t="s">
        <v>18</v>
      </c>
      <c r="T8539" s="9" t="s">
        <v>19</v>
      </c>
      <c r="U8539" s="9" t="s">
        <v>20</v>
      </c>
      <c r="X8539" s="9" t="s">
        <v>21</v>
      </c>
      <c r="Y8539" s="9" t="s">
        <v>22</v>
      </c>
      <c r="Z8539" s="9" t="s">
        <v>23</v>
      </c>
    </row>
    <row r="8540" spans="1:26" x14ac:dyDescent="0.2">
      <c r="B8540" s="9" t="s">
        <v>24</v>
      </c>
      <c r="C8540" s="9" t="s">
        <v>25</v>
      </c>
      <c r="D8540" s="9" t="s">
        <v>26</v>
      </c>
      <c r="E8540" s="9" t="s">
        <v>27</v>
      </c>
      <c r="F8540" s="9" t="s">
        <v>28</v>
      </c>
      <c r="G8540" s="9" t="s">
        <v>29</v>
      </c>
      <c r="H8540" s="9" t="s">
        <v>30</v>
      </c>
      <c r="I8540" s="9" t="s">
        <v>31</v>
      </c>
      <c r="J8540" s="9" t="s">
        <v>32</v>
      </c>
      <c r="K8540" s="9" t="s">
        <v>33</v>
      </c>
      <c r="L8540" s="9" t="s">
        <v>34</v>
      </c>
      <c r="M8540" s="9" t="s">
        <v>35</v>
      </c>
      <c r="N8540" s="9" t="s">
        <v>36</v>
      </c>
      <c r="O8540" s="9" t="s">
        <v>37</v>
      </c>
      <c r="P8540" s="9" t="s">
        <v>38</v>
      </c>
      <c r="Q8540" s="9" t="s">
        <v>39</v>
      </c>
      <c r="R8540" s="10">
        <v>12</v>
      </c>
      <c r="S8540" s="9" t="s">
        <v>40</v>
      </c>
      <c r="T8540" s="9" t="s">
        <v>41</v>
      </c>
      <c r="U8540" s="9" t="s">
        <v>42</v>
      </c>
      <c r="V8540" s="9" t="s">
        <v>43</v>
      </c>
      <c r="W8540" s="9" t="s">
        <v>44</v>
      </c>
      <c r="X8540" s="9" t="s">
        <v>45</v>
      </c>
      <c r="Y8540" s="9" t="s">
        <v>46</v>
      </c>
      <c r="Z8540" s="9" t="s">
        <v>46</v>
      </c>
    </row>
    <row r="8541" spans="1:26" x14ac:dyDescent="0.2">
      <c r="B8541" s="9" t="s">
        <v>47</v>
      </c>
      <c r="C8541" s="9" t="s">
        <v>48</v>
      </c>
      <c r="D8541" s="9" t="s">
        <v>49</v>
      </c>
      <c r="E8541" s="9" t="s">
        <v>50</v>
      </c>
      <c r="F8541" s="9" t="s">
        <v>51</v>
      </c>
      <c r="G8541" s="9" t="s">
        <v>52</v>
      </c>
      <c r="H8541" s="9" t="s">
        <v>53</v>
      </c>
      <c r="I8541" s="9" t="s">
        <v>54</v>
      </c>
      <c r="J8541" s="9" t="s">
        <v>55</v>
      </c>
      <c r="K8541" s="9" t="s">
        <v>56</v>
      </c>
      <c r="L8541" s="9" t="s">
        <v>57</v>
      </c>
      <c r="M8541" s="9" t="s">
        <v>58</v>
      </c>
      <c r="N8541" s="9" t="s">
        <v>59</v>
      </c>
      <c r="O8541" s="9" t="s">
        <v>60</v>
      </c>
      <c r="P8541" s="9" t="s">
        <v>61</v>
      </c>
      <c r="Q8541" s="9" t="s">
        <v>62</v>
      </c>
      <c r="R8541" s="9" t="s">
        <v>63</v>
      </c>
      <c r="S8541" s="9" t="s">
        <v>64</v>
      </c>
      <c r="T8541" s="9" t="s">
        <v>65</v>
      </c>
      <c r="U8541" s="9" t="s">
        <v>66</v>
      </c>
      <c r="V8541" s="9" t="s">
        <v>67</v>
      </c>
      <c r="W8541" s="9" t="s">
        <v>68</v>
      </c>
      <c r="X8541" s="9" t="s">
        <v>69</v>
      </c>
      <c r="Y8541" s="9" t="s">
        <v>70</v>
      </c>
      <c r="Z8541" s="9" t="s">
        <v>71</v>
      </c>
    </row>
    <row r="8542" spans="1:26" x14ac:dyDescent="0.2">
      <c r="A8542" s="6" t="s">
        <v>72</v>
      </c>
      <c r="B8542" s="8">
        <v>36</v>
      </c>
      <c r="C8542" s="8">
        <v>18</v>
      </c>
      <c r="D8542" s="8">
        <v>18</v>
      </c>
      <c r="E8542" s="8">
        <v>11</v>
      </c>
      <c r="F8542" s="8">
        <v>8</v>
      </c>
      <c r="G8542" s="8">
        <v>7</v>
      </c>
      <c r="H8542" s="8">
        <v>7</v>
      </c>
      <c r="I8542" s="8">
        <v>3</v>
      </c>
      <c r="J8542" s="8">
        <v>12</v>
      </c>
      <c r="K8542" s="8">
        <v>10</v>
      </c>
      <c r="L8542" s="8">
        <v>7</v>
      </c>
      <c r="M8542" s="8">
        <v>7</v>
      </c>
      <c r="N8542" s="8">
        <v>14</v>
      </c>
      <c r="O8542" s="8">
        <v>10</v>
      </c>
      <c r="P8542" s="8">
        <v>7</v>
      </c>
      <c r="Q8542" s="8">
        <v>5</v>
      </c>
      <c r="R8542" s="8">
        <v>9</v>
      </c>
      <c r="S8542" s="8">
        <v>9</v>
      </c>
      <c r="T8542" s="8">
        <v>17</v>
      </c>
      <c r="U8542" s="8">
        <v>1</v>
      </c>
      <c r="V8542" s="8">
        <v>17</v>
      </c>
      <c r="W8542" s="8">
        <v>2</v>
      </c>
      <c r="X8542" s="6" t="s">
        <v>94</v>
      </c>
      <c r="Y8542" s="8">
        <v>19</v>
      </c>
      <c r="Z8542" s="8">
        <v>12</v>
      </c>
    </row>
    <row r="8543" spans="1:26" x14ac:dyDescent="0.2">
      <c r="A8543" s="6" t="s">
        <v>73</v>
      </c>
      <c r="B8543" s="8">
        <v>38</v>
      </c>
      <c r="C8543" s="8">
        <v>17</v>
      </c>
      <c r="D8543" s="8">
        <v>20</v>
      </c>
      <c r="E8543" s="8">
        <v>12</v>
      </c>
      <c r="F8543" s="8">
        <v>9</v>
      </c>
      <c r="G8543" s="8">
        <v>7</v>
      </c>
      <c r="H8543" s="8">
        <v>7</v>
      </c>
      <c r="I8543" s="8">
        <v>3</v>
      </c>
      <c r="J8543" s="8">
        <v>11</v>
      </c>
      <c r="K8543" s="8">
        <v>10</v>
      </c>
      <c r="L8543" s="8">
        <v>9</v>
      </c>
      <c r="M8543" s="8">
        <v>8</v>
      </c>
      <c r="N8543" s="8">
        <v>14</v>
      </c>
      <c r="O8543" s="8">
        <v>11</v>
      </c>
      <c r="P8543" s="8">
        <v>7</v>
      </c>
      <c r="Q8543" s="8">
        <v>5</v>
      </c>
      <c r="R8543" s="8">
        <v>10</v>
      </c>
      <c r="S8543" s="8">
        <v>10</v>
      </c>
      <c r="T8543" s="8">
        <v>17</v>
      </c>
      <c r="U8543" s="8">
        <v>1</v>
      </c>
      <c r="V8543" s="8">
        <v>16</v>
      </c>
      <c r="W8543" s="8">
        <v>2</v>
      </c>
      <c r="X8543" s="6" t="s">
        <v>94</v>
      </c>
      <c r="Y8543" s="8">
        <v>19</v>
      </c>
      <c r="Z8543" s="8">
        <v>13</v>
      </c>
    </row>
    <row r="8544" spans="1:26" x14ac:dyDescent="0.2">
      <c r="A8544" s="6" t="s">
        <v>1693</v>
      </c>
      <c r="B8544" s="8">
        <v>10</v>
      </c>
      <c r="C8544" s="8">
        <v>3</v>
      </c>
      <c r="D8544" s="8">
        <v>7</v>
      </c>
      <c r="E8544" s="8">
        <v>1</v>
      </c>
      <c r="F8544" s="8">
        <v>4</v>
      </c>
      <c r="G8544" s="8">
        <v>1</v>
      </c>
      <c r="H8544" s="8">
        <v>2</v>
      </c>
      <c r="I8544" s="8">
        <v>2</v>
      </c>
      <c r="J8544" s="8">
        <v>3</v>
      </c>
      <c r="K8544" s="8">
        <v>2</v>
      </c>
      <c r="L8544" s="8">
        <v>3</v>
      </c>
      <c r="M8544" s="8">
        <v>3</v>
      </c>
      <c r="N8544" s="8">
        <v>5</v>
      </c>
      <c r="O8544" s="8">
        <v>2</v>
      </c>
      <c r="P8544" s="8">
        <v>2</v>
      </c>
      <c r="Q8544" s="6" t="s">
        <v>94</v>
      </c>
      <c r="R8544" s="8">
        <v>3</v>
      </c>
      <c r="S8544" s="8">
        <v>1</v>
      </c>
      <c r="T8544" s="8">
        <v>6</v>
      </c>
      <c r="U8544" s="6" t="s">
        <v>94</v>
      </c>
      <c r="V8544" s="8">
        <v>4</v>
      </c>
      <c r="W8544" s="8">
        <v>1</v>
      </c>
      <c r="X8544" s="6" t="s">
        <v>94</v>
      </c>
      <c r="Y8544" s="8">
        <v>5</v>
      </c>
      <c r="Z8544" s="8">
        <v>3</v>
      </c>
    </row>
    <row r="8545" spans="1:26" x14ac:dyDescent="0.2">
      <c r="B8545" s="7">
        <v>0.27</v>
      </c>
      <c r="C8545" s="7">
        <v>0.18</v>
      </c>
      <c r="D8545" s="7">
        <v>0.34</v>
      </c>
      <c r="E8545" s="7">
        <v>0.08</v>
      </c>
      <c r="F8545" s="7">
        <v>0.42</v>
      </c>
      <c r="G8545" s="7">
        <v>0.14000000000000001</v>
      </c>
      <c r="H8545" s="7">
        <v>0.33</v>
      </c>
      <c r="I8545" s="7">
        <v>0.71</v>
      </c>
      <c r="J8545" s="7">
        <v>0.25</v>
      </c>
      <c r="K8545" s="7">
        <v>0.21</v>
      </c>
      <c r="L8545" s="7">
        <v>0.28000000000000003</v>
      </c>
      <c r="M8545" s="7">
        <v>0.33</v>
      </c>
      <c r="N8545" s="7">
        <v>0.38</v>
      </c>
      <c r="O8545" s="7">
        <v>0.21</v>
      </c>
      <c r="P8545" s="7">
        <v>0.3</v>
      </c>
      <c r="Q8545" s="6" t="s">
        <v>94</v>
      </c>
      <c r="R8545" s="7">
        <v>0.31</v>
      </c>
      <c r="S8545" s="7">
        <v>0.13</v>
      </c>
      <c r="T8545" s="7">
        <v>0.33</v>
      </c>
      <c r="U8545" s="6" t="s">
        <v>94</v>
      </c>
      <c r="V8545" s="7">
        <v>0.24</v>
      </c>
      <c r="W8545" s="7">
        <v>0.56000000000000005</v>
      </c>
      <c r="X8545" s="6" t="s">
        <v>94</v>
      </c>
      <c r="Y8545" s="7">
        <v>0.28000000000000003</v>
      </c>
      <c r="Z8545" s="7">
        <v>0.26</v>
      </c>
    </row>
    <row r="8546" spans="1:26" x14ac:dyDescent="0.2">
      <c r="C8546" s="6" t="s">
        <v>935</v>
      </c>
      <c r="D8546" s="6" t="s">
        <v>935</v>
      </c>
      <c r="E8546" s="6" t="s">
        <v>935</v>
      </c>
      <c r="F8546" s="6" t="s">
        <v>935</v>
      </c>
      <c r="G8546" s="6" t="s">
        <v>935</v>
      </c>
      <c r="H8546" s="6" t="s">
        <v>935</v>
      </c>
      <c r="I8546" s="6" t="s">
        <v>935</v>
      </c>
      <c r="J8546" s="6" t="s">
        <v>935</v>
      </c>
      <c r="K8546" s="6" t="s">
        <v>935</v>
      </c>
      <c r="L8546" s="6" t="s">
        <v>935</v>
      </c>
      <c r="M8546" s="6" t="s">
        <v>935</v>
      </c>
      <c r="N8546" s="6" t="s">
        <v>935</v>
      </c>
      <c r="O8546" s="6" t="s">
        <v>935</v>
      </c>
      <c r="P8546" s="6" t="s">
        <v>935</v>
      </c>
      <c r="Q8546" s="6" t="s">
        <v>935</v>
      </c>
      <c r="R8546" s="6" t="s">
        <v>935</v>
      </c>
      <c r="S8546" s="6" t="s">
        <v>935</v>
      </c>
      <c r="T8546" s="6" t="s">
        <v>935</v>
      </c>
      <c r="U8546" s="6" t="s">
        <v>935</v>
      </c>
      <c r="V8546" s="6" t="s">
        <v>935</v>
      </c>
      <c r="W8546" s="6" t="s">
        <v>935</v>
      </c>
      <c r="Y8546" s="6" t="s">
        <v>935</v>
      </c>
      <c r="Z8546" s="6" t="s">
        <v>935</v>
      </c>
    </row>
    <row r="8547" spans="1:26" x14ac:dyDescent="0.2">
      <c r="A8547" s="6" t="s">
        <v>1710</v>
      </c>
    </row>
    <row r="8548" spans="1:26" x14ac:dyDescent="0.2">
      <c r="A8548" s="6" t="s">
        <v>1709</v>
      </c>
      <c r="B8548" s="8">
        <v>9</v>
      </c>
      <c r="C8548" s="8">
        <v>6</v>
      </c>
      <c r="D8548" s="8">
        <v>3</v>
      </c>
      <c r="E8548" s="6" t="s">
        <v>94</v>
      </c>
      <c r="F8548" s="8">
        <v>3</v>
      </c>
      <c r="G8548" s="8">
        <v>4</v>
      </c>
      <c r="H8548" s="8">
        <v>2</v>
      </c>
      <c r="I8548" s="6" t="s">
        <v>94</v>
      </c>
      <c r="J8548" s="8">
        <v>6</v>
      </c>
      <c r="K8548" s="8">
        <v>2</v>
      </c>
      <c r="L8548" s="6" t="s">
        <v>94</v>
      </c>
      <c r="M8548" s="8">
        <v>1</v>
      </c>
      <c r="N8548" s="8">
        <v>4</v>
      </c>
      <c r="O8548" s="8">
        <v>3</v>
      </c>
      <c r="P8548" s="8">
        <v>1</v>
      </c>
      <c r="Q8548" s="8">
        <v>1</v>
      </c>
      <c r="R8548" s="8">
        <v>1</v>
      </c>
      <c r="S8548" s="6" t="s">
        <v>94</v>
      </c>
      <c r="T8548" s="8">
        <v>8</v>
      </c>
      <c r="U8548" s="6" t="s">
        <v>94</v>
      </c>
      <c r="V8548" s="8">
        <v>5</v>
      </c>
      <c r="W8548" s="6" t="s">
        <v>94</v>
      </c>
      <c r="X8548" s="6" t="s">
        <v>94</v>
      </c>
      <c r="Y8548" s="8">
        <v>5</v>
      </c>
      <c r="Z8548" s="8">
        <v>3</v>
      </c>
    </row>
    <row r="8549" spans="1:26" x14ac:dyDescent="0.2">
      <c r="B8549" s="7">
        <v>0.24</v>
      </c>
      <c r="C8549" s="7">
        <v>0.32</v>
      </c>
      <c r="D8549" s="7">
        <v>0.17</v>
      </c>
      <c r="E8549" s="6" t="s">
        <v>94</v>
      </c>
      <c r="F8549" s="7">
        <v>0.39</v>
      </c>
      <c r="G8549" s="7">
        <v>0.56000000000000005</v>
      </c>
      <c r="H8549" s="7">
        <v>0.27</v>
      </c>
      <c r="I8549" s="6" t="s">
        <v>94</v>
      </c>
      <c r="J8549" s="7">
        <v>0.51</v>
      </c>
      <c r="K8549" s="7">
        <v>0.21</v>
      </c>
      <c r="L8549" s="6" t="s">
        <v>94</v>
      </c>
      <c r="M8549" s="7">
        <v>0.18</v>
      </c>
      <c r="N8549" s="7">
        <v>0.28000000000000003</v>
      </c>
      <c r="O8549" s="7">
        <v>0.28999999999999998</v>
      </c>
      <c r="P8549" s="7">
        <v>0.12</v>
      </c>
      <c r="Q8549" s="7">
        <v>0.18</v>
      </c>
      <c r="R8549" s="7">
        <v>0.1</v>
      </c>
      <c r="S8549" s="6" t="s">
        <v>94</v>
      </c>
      <c r="T8549" s="7">
        <v>0.47</v>
      </c>
      <c r="U8549" s="6" t="s">
        <v>94</v>
      </c>
      <c r="V8549" s="7">
        <v>0.28000000000000003</v>
      </c>
      <c r="W8549" s="6" t="s">
        <v>94</v>
      </c>
      <c r="X8549" s="6" t="s">
        <v>94</v>
      </c>
      <c r="Y8549" s="7">
        <v>0.24</v>
      </c>
      <c r="Z8549" s="7">
        <v>0.24</v>
      </c>
    </row>
    <row r="8550" spans="1:26" x14ac:dyDescent="0.2">
      <c r="C8550" s="6" t="s">
        <v>935</v>
      </c>
      <c r="D8550" s="6" t="s">
        <v>935</v>
      </c>
      <c r="E8550" s="6" t="s">
        <v>935</v>
      </c>
      <c r="F8550" s="6" t="s">
        <v>935</v>
      </c>
      <c r="G8550" s="6" t="s">
        <v>935</v>
      </c>
      <c r="H8550" s="6" t="s">
        <v>935</v>
      </c>
      <c r="I8550" s="6" t="s">
        <v>935</v>
      </c>
      <c r="J8550" s="6" t="s">
        <v>935</v>
      </c>
      <c r="K8550" s="6" t="s">
        <v>935</v>
      </c>
      <c r="L8550" s="6" t="s">
        <v>935</v>
      </c>
      <c r="M8550" s="6" t="s">
        <v>935</v>
      </c>
      <c r="N8550" s="6" t="s">
        <v>935</v>
      </c>
      <c r="O8550" s="6" t="s">
        <v>935</v>
      </c>
      <c r="P8550" s="6" t="s">
        <v>935</v>
      </c>
      <c r="Q8550" s="6" t="s">
        <v>935</v>
      </c>
      <c r="R8550" s="6" t="s">
        <v>935</v>
      </c>
      <c r="S8550" s="6" t="s">
        <v>935</v>
      </c>
      <c r="T8550" s="6" t="s">
        <v>935</v>
      </c>
      <c r="U8550" s="6" t="s">
        <v>935</v>
      </c>
      <c r="V8550" s="6" t="s">
        <v>935</v>
      </c>
      <c r="W8550" s="6" t="s">
        <v>935</v>
      </c>
      <c r="Y8550" s="6" t="s">
        <v>935</v>
      </c>
      <c r="Z8550" s="6" t="s">
        <v>935</v>
      </c>
    </row>
    <row r="8551" spans="1:26" x14ac:dyDescent="0.2">
      <c r="A8551" s="6" t="s">
        <v>1697</v>
      </c>
      <c r="B8551" s="8">
        <v>9</v>
      </c>
      <c r="C8551" s="8">
        <v>4</v>
      </c>
      <c r="D8551" s="8">
        <v>4</v>
      </c>
      <c r="E8551" s="8">
        <v>2</v>
      </c>
      <c r="F8551" s="8">
        <v>1</v>
      </c>
      <c r="G8551" s="8">
        <v>3</v>
      </c>
      <c r="H8551" s="8">
        <v>1</v>
      </c>
      <c r="I8551" s="8">
        <v>2</v>
      </c>
      <c r="J8551" s="8">
        <v>5</v>
      </c>
      <c r="K8551" s="8">
        <v>3</v>
      </c>
      <c r="L8551" s="8">
        <v>1</v>
      </c>
      <c r="M8551" s="6" t="s">
        <v>94</v>
      </c>
      <c r="N8551" s="8">
        <v>5</v>
      </c>
      <c r="O8551" s="8">
        <v>2</v>
      </c>
      <c r="P8551" s="8">
        <v>1</v>
      </c>
      <c r="Q8551" s="8">
        <v>1</v>
      </c>
      <c r="R8551" s="8">
        <v>1</v>
      </c>
      <c r="S8551" s="8">
        <v>3</v>
      </c>
      <c r="T8551" s="8">
        <v>4</v>
      </c>
      <c r="U8551" s="8">
        <v>1</v>
      </c>
      <c r="V8551" s="8">
        <v>6</v>
      </c>
      <c r="W8551" s="6" t="s">
        <v>94</v>
      </c>
      <c r="X8551" s="6" t="s">
        <v>94</v>
      </c>
      <c r="Y8551" s="8">
        <v>6</v>
      </c>
      <c r="Z8551" s="8">
        <v>2</v>
      </c>
    </row>
    <row r="8552" spans="1:26" x14ac:dyDescent="0.2">
      <c r="B8552" s="7">
        <v>0.23</v>
      </c>
      <c r="C8552" s="7">
        <v>0.25</v>
      </c>
      <c r="D8552" s="7">
        <v>0.21</v>
      </c>
      <c r="E8552" s="7">
        <v>0.16</v>
      </c>
      <c r="F8552" s="7">
        <v>0.11</v>
      </c>
      <c r="G8552" s="7">
        <v>0.38</v>
      </c>
      <c r="H8552" s="7">
        <v>0.14000000000000001</v>
      </c>
      <c r="I8552" s="7">
        <v>0.72</v>
      </c>
      <c r="J8552" s="7">
        <v>0.42</v>
      </c>
      <c r="K8552" s="7">
        <v>0.27</v>
      </c>
      <c r="L8552" s="7">
        <v>0.15</v>
      </c>
      <c r="M8552" s="6" t="s">
        <v>94</v>
      </c>
      <c r="N8552" s="7">
        <v>0.34</v>
      </c>
      <c r="O8552" s="7">
        <v>0.16</v>
      </c>
      <c r="P8552" s="7">
        <v>0.13</v>
      </c>
      <c r="Q8552" s="7">
        <v>0.19</v>
      </c>
      <c r="R8552" s="7">
        <v>0.1</v>
      </c>
      <c r="S8552" s="7">
        <v>0.31</v>
      </c>
      <c r="T8552" s="7">
        <v>0.23</v>
      </c>
      <c r="U8552" s="7">
        <v>1</v>
      </c>
      <c r="V8552" s="7">
        <v>0.39</v>
      </c>
      <c r="W8552" s="6" t="s">
        <v>94</v>
      </c>
      <c r="X8552" s="6" t="s">
        <v>94</v>
      </c>
      <c r="Y8552" s="7">
        <v>0.34</v>
      </c>
      <c r="Z8552" s="7">
        <v>0.18</v>
      </c>
    </row>
    <row r="8553" spans="1:26" x14ac:dyDescent="0.2">
      <c r="C8553" s="6" t="s">
        <v>935</v>
      </c>
      <c r="D8553" s="6" t="s">
        <v>935</v>
      </c>
      <c r="E8553" s="6" t="s">
        <v>935</v>
      </c>
      <c r="F8553" s="6" t="s">
        <v>935</v>
      </c>
      <c r="G8553" s="6" t="s">
        <v>935</v>
      </c>
      <c r="H8553" s="6" t="s">
        <v>935</v>
      </c>
      <c r="I8553" s="6" t="s">
        <v>935</v>
      </c>
      <c r="J8553" s="6" t="s">
        <v>935</v>
      </c>
      <c r="K8553" s="6" t="s">
        <v>935</v>
      </c>
      <c r="L8553" s="6" t="s">
        <v>935</v>
      </c>
      <c r="M8553" s="6" t="s">
        <v>935</v>
      </c>
      <c r="N8553" s="6" t="s">
        <v>935</v>
      </c>
      <c r="O8553" s="6" t="s">
        <v>935</v>
      </c>
      <c r="P8553" s="6" t="s">
        <v>935</v>
      </c>
      <c r="Q8553" s="6" t="s">
        <v>935</v>
      </c>
      <c r="R8553" s="6" t="s">
        <v>935</v>
      </c>
      <c r="S8553" s="6" t="s">
        <v>935</v>
      </c>
      <c r="T8553" s="6" t="s">
        <v>935</v>
      </c>
      <c r="U8553" s="6" t="s">
        <v>935</v>
      </c>
      <c r="V8553" s="6" t="s">
        <v>935</v>
      </c>
      <c r="W8553" s="6" t="s">
        <v>935</v>
      </c>
      <c r="Y8553" s="6" t="s">
        <v>935</v>
      </c>
      <c r="Z8553" s="6" t="s">
        <v>935</v>
      </c>
    </row>
    <row r="8554" spans="1:26" x14ac:dyDescent="0.2">
      <c r="A8554" s="6" t="s">
        <v>1679</v>
      </c>
      <c r="B8554" s="8">
        <v>8</v>
      </c>
      <c r="C8554" s="8">
        <v>5</v>
      </c>
      <c r="D8554" s="8">
        <v>3</v>
      </c>
      <c r="E8554" s="8">
        <v>2</v>
      </c>
      <c r="F8554" s="8">
        <v>2</v>
      </c>
      <c r="G8554" s="8">
        <v>1</v>
      </c>
      <c r="H8554" s="8">
        <v>2</v>
      </c>
      <c r="I8554" s="8">
        <v>1</v>
      </c>
      <c r="J8554" s="8">
        <v>4</v>
      </c>
      <c r="K8554" s="8">
        <v>3</v>
      </c>
      <c r="L8554" s="8">
        <v>1</v>
      </c>
      <c r="M8554" s="6" t="s">
        <v>94</v>
      </c>
      <c r="N8554" s="8">
        <v>5</v>
      </c>
      <c r="O8554" s="8">
        <v>2</v>
      </c>
      <c r="P8554" s="8">
        <v>1</v>
      </c>
      <c r="Q8554" s="6" t="s">
        <v>94</v>
      </c>
      <c r="R8554" s="8">
        <v>2</v>
      </c>
      <c r="S8554" s="8">
        <v>1</v>
      </c>
      <c r="T8554" s="8">
        <v>5</v>
      </c>
      <c r="U8554" s="6" t="s">
        <v>94</v>
      </c>
      <c r="V8554" s="8">
        <v>5</v>
      </c>
      <c r="W8554" s="6" t="s">
        <v>94</v>
      </c>
      <c r="X8554" s="6" t="s">
        <v>94</v>
      </c>
      <c r="Y8554" s="8">
        <v>5</v>
      </c>
      <c r="Z8554" s="8">
        <v>3</v>
      </c>
    </row>
    <row r="8555" spans="1:26" x14ac:dyDescent="0.2">
      <c r="B8555" s="7">
        <v>0.22</v>
      </c>
      <c r="C8555" s="7">
        <v>0.28999999999999998</v>
      </c>
      <c r="D8555" s="7">
        <v>0.15</v>
      </c>
      <c r="E8555" s="7">
        <v>0.19</v>
      </c>
      <c r="F8555" s="7">
        <v>0.23</v>
      </c>
      <c r="G8555" s="7">
        <v>0.14000000000000001</v>
      </c>
      <c r="H8555" s="7">
        <v>0.28000000000000003</v>
      </c>
      <c r="I8555" s="7">
        <v>0.28000000000000003</v>
      </c>
      <c r="J8555" s="7">
        <v>0.34</v>
      </c>
      <c r="K8555" s="7">
        <v>0.32</v>
      </c>
      <c r="L8555" s="7">
        <v>0.15</v>
      </c>
      <c r="M8555" s="6" t="s">
        <v>94</v>
      </c>
      <c r="N8555" s="7">
        <v>0.34</v>
      </c>
      <c r="O8555" s="7">
        <v>0.17</v>
      </c>
      <c r="P8555" s="7">
        <v>0.18</v>
      </c>
      <c r="Q8555" s="6" t="s">
        <v>94</v>
      </c>
      <c r="R8555" s="7">
        <v>0.19</v>
      </c>
      <c r="S8555" s="7">
        <v>0.13</v>
      </c>
      <c r="T8555" s="7">
        <v>0.28999999999999998</v>
      </c>
      <c r="U8555" s="6" t="s">
        <v>94</v>
      </c>
      <c r="V8555" s="7">
        <v>0.31</v>
      </c>
      <c r="W8555" s="6" t="s">
        <v>94</v>
      </c>
      <c r="X8555" s="6" t="s">
        <v>94</v>
      </c>
      <c r="Y8555" s="7">
        <v>0.28000000000000003</v>
      </c>
      <c r="Z8555" s="7">
        <v>0.23</v>
      </c>
    </row>
    <row r="8556" spans="1:26" x14ac:dyDescent="0.2">
      <c r="C8556" s="6" t="s">
        <v>935</v>
      </c>
      <c r="D8556" s="6" t="s">
        <v>935</v>
      </c>
      <c r="E8556" s="6" t="s">
        <v>935</v>
      </c>
      <c r="F8556" s="6" t="s">
        <v>935</v>
      </c>
      <c r="G8556" s="6" t="s">
        <v>935</v>
      </c>
      <c r="H8556" s="6" t="s">
        <v>935</v>
      </c>
      <c r="I8556" s="6" t="s">
        <v>935</v>
      </c>
      <c r="J8556" s="6" t="s">
        <v>935</v>
      </c>
      <c r="K8556" s="6" t="s">
        <v>935</v>
      </c>
      <c r="L8556" s="6" t="s">
        <v>935</v>
      </c>
      <c r="M8556" s="6" t="s">
        <v>935</v>
      </c>
      <c r="N8556" s="6" t="s">
        <v>935</v>
      </c>
      <c r="O8556" s="6" t="s">
        <v>935</v>
      </c>
      <c r="P8556" s="6" t="s">
        <v>935</v>
      </c>
      <c r="Q8556" s="6" t="s">
        <v>935</v>
      </c>
      <c r="R8556" s="6" t="s">
        <v>935</v>
      </c>
      <c r="S8556" s="6" t="s">
        <v>935</v>
      </c>
      <c r="T8556" s="6" t="s">
        <v>935</v>
      </c>
      <c r="U8556" s="6" t="s">
        <v>935</v>
      </c>
      <c r="V8556" s="6" t="s">
        <v>935</v>
      </c>
      <c r="W8556" s="6" t="s">
        <v>935</v>
      </c>
      <c r="Y8556" s="6" t="s">
        <v>935</v>
      </c>
      <c r="Z8556" s="6" t="s">
        <v>935</v>
      </c>
    </row>
    <row r="8557" spans="1:26" x14ac:dyDescent="0.2">
      <c r="A8557" s="6" t="s">
        <v>1689</v>
      </c>
    </row>
    <row r="8558" spans="1:26" x14ac:dyDescent="0.2">
      <c r="A8558" s="6" t="s">
        <v>1257</v>
      </c>
      <c r="B8558" s="8">
        <v>8</v>
      </c>
      <c r="C8558" s="8">
        <v>3</v>
      </c>
      <c r="D8558" s="8">
        <v>5</v>
      </c>
      <c r="E8558" s="8">
        <v>3</v>
      </c>
      <c r="F8558" s="8">
        <v>1</v>
      </c>
      <c r="G8558" s="8">
        <v>1</v>
      </c>
      <c r="H8558" s="8">
        <v>3</v>
      </c>
      <c r="I8558" s="6" t="s">
        <v>94</v>
      </c>
      <c r="J8558" s="8">
        <v>2</v>
      </c>
      <c r="K8558" s="8">
        <v>1</v>
      </c>
      <c r="L8558" s="8">
        <v>3</v>
      </c>
      <c r="M8558" s="8">
        <v>2</v>
      </c>
      <c r="N8558" s="8">
        <v>2</v>
      </c>
      <c r="O8558" s="8">
        <v>4</v>
      </c>
      <c r="P8558" s="8">
        <v>1</v>
      </c>
      <c r="Q8558" s="8">
        <v>1</v>
      </c>
      <c r="R8558" s="8">
        <v>3</v>
      </c>
      <c r="S8558" s="8">
        <v>1</v>
      </c>
      <c r="T8558" s="8">
        <v>3</v>
      </c>
      <c r="U8558" s="6" t="s">
        <v>94</v>
      </c>
      <c r="V8558" s="8">
        <v>3</v>
      </c>
      <c r="W8558" s="6" t="s">
        <v>94</v>
      </c>
      <c r="X8558" s="6" t="s">
        <v>94</v>
      </c>
      <c r="Y8558" s="8">
        <v>3</v>
      </c>
      <c r="Z8558" s="8">
        <v>2</v>
      </c>
    </row>
    <row r="8559" spans="1:26" x14ac:dyDescent="0.2">
      <c r="B8559" s="7">
        <v>0.2</v>
      </c>
      <c r="C8559" s="7">
        <v>0.18</v>
      </c>
      <c r="D8559" s="7">
        <v>0.22</v>
      </c>
      <c r="E8559" s="7">
        <v>0.22</v>
      </c>
      <c r="F8559" s="7">
        <v>0.16</v>
      </c>
      <c r="G8559" s="7">
        <v>0.14000000000000001</v>
      </c>
      <c r="H8559" s="7">
        <v>0.38</v>
      </c>
      <c r="I8559" s="6" t="s">
        <v>94</v>
      </c>
      <c r="J8559" s="7">
        <v>0.16</v>
      </c>
      <c r="K8559" s="7">
        <v>0.1</v>
      </c>
      <c r="L8559" s="7">
        <v>0.31</v>
      </c>
      <c r="M8559" s="7">
        <v>0.27</v>
      </c>
      <c r="N8559" s="7">
        <v>0.12</v>
      </c>
      <c r="O8559" s="7">
        <v>0.34</v>
      </c>
      <c r="P8559" s="7">
        <v>0.18</v>
      </c>
      <c r="Q8559" s="7">
        <v>0.18</v>
      </c>
      <c r="R8559" s="7">
        <v>0.32</v>
      </c>
      <c r="S8559" s="7">
        <v>0.13</v>
      </c>
      <c r="T8559" s="7">
        <v>0.19</v>
      </c>
      <c r="U8559" s="6" t="s">
        <v>94</v>
      </c>
      <c r="V8559" s="7">
        <v>0.19</v>
      </c>
      <c r="W8559" s="6" t="s">
        <v>94</v>
      </c>
      <c r="X8559" s="6" t="s">
        <v>94</v>
      </c>
      <c r="Y8559" s="7">
        <v>0.17</v>
      </c>
      <c r="Z8559" s="7">
        <v>0.13</v>
      </c>
    </row>
    <row r="8560" spans="1:26" x14ac:dyDescent="0.2">
      <c r="C8560" s="6" t="s">
        <v>935</v>
      </c>
      <c r="D8560" s="6" t="s">
        <v>935</v>
      </c>
      <c r="E8560" s="6" t="s">
        <v>935</v>
      </c>
      <c r="F8560" s="6" t="s">
        <v>935</v>
      </c>
      <c r="G8560" s="6" t="s">
        <v>935</v>
      </c>
      <c r="H8560" s="6" t="s">
        <v>935</v>
      </c>
      <c r="I8560" s="6" t="s">
        <v>935</v>
      </c>
      <c r="J8560" s="6" t="s">
        <v>935</v>
      </c>
      <c r="K8560" s="6" t="s">
        <v>935</v>
      </c>
      <c r="L8560" s="6" t="s">
        <v>935</v>
      </c>
      <c r="M8560" s="6" t="s">
        <v>935</v>
      </c>
      <c r="N8560" s="6" t="s">
        <v>935</v>
      </c>
      <c r="O8560" s="6" t="s">
        <v>935</v>
      </c>
      <c r="P8560" s="6" t="s">
        <v>935</v>
      </c>
      <c r="Q8560" s="6" t="s">
        <v>935</v>
      </c>
      <c r="R8560" s="6" t="s">
        <v>935</v>
      </c>
      <c r="S8560" s="6" t="s">
        <v>935</v>
      </c>
      <c r="T8560" s="6" t="s">
        <v>935</v>
      </c>
      <c r="U8560" s="6" t="s">
        <v>935</v>
      </c>
      <c r="V8560" s="6" t="s">
        <v>935</v>
      </c>
      <c r="W8560" s="6" t="s">
        <v>935</v>
      </c>
      <c r="Y8560" s="6" t="s">
        <v>935</v>
      </c>
      <c r="Z8560" s="6" t="s">
        <v>935</v>
      </c>
    </row>
    <row r="8561" spans="1:26" x14ac:dyDescent="0.2">
      <c r="A8561" s="6" t="s">
        <v>1683</v>
      </c>
    </row>
    <row r="8562" spans="1:26" x14ac:dyDescent="0.2">
      <c r="A8562" s="6" t="s">
        <v>1682</v>
      </c>
      <c r="B8562" s="8">
        <v>7</v>
      </c>
      <c r="C8562" s="8">
        <v>3</v>
      </c>
      <c r="D8562" s="8">
        <v>4</v>
      </c>
      <c r="E8562" s="8">
        <v>2</v>
      </c>
      <c r="F8562" s="8">
        <v>1</v>
      </c>
      <c r="G8562" s="8">
        <v>2</v>
      </c>
      <c r="H8562" s="8">
        <v>2</v>
      </c>
      <c r="I8562" s="6" t="s">
        <v>94</v>
      </c>
      <c r="J8562" s="8">
        <v>3</v>
      </c>
      <c r="K8562" s="8">
        <v>2</v>
      </c>
      <c r="L8562" s="8">
        <v>1</v>
      </c>
      <c r="M8562" s="8">
        <v>1</v>
      </c>
      <c r="N8562" s="8">
        <v>3</v>
      </c>
      <c r="O8562" s="8">
        <v>1</v>
      </c>
      <c r="P8562" s="8">
        <v>3</v>
      </c>
      <c r="Q8562" s="6" t="s">
        <v>94</v>
      </c>
      <c r="R8562" s="8">
        <v>2</v>
      </c>
      <c r="S8562" s="8">
        <v>1</v>
      </c>
      <c r="T8562" s="8">
        <v>4</v>
      </c>
      <c r="U8562" s="6" t="s">
        <v>94</v>
      </c>
      <c r="V8562" s="8">
        <v>4</v>
      </c>
      <c r="W8562" s="6" t="s">
        <v>94</v>
      </c>
      <c r="X8562" s="6" t="s">
        <v>94</v>
      </c>
      <c r="Y8562" s="8">
        <v>4</v>
      </c>
      <c r="Z8562" s="8">
        <v>3</v>
      </c>
    </row>
    <row r="8563" spans="1:26" x14ac:dyDescent="0.2">
      <c r="B8563" s="7">
        <v>0.18</v>
      </c>
      <c r="C8563" s="7">
        <v>0.19</v>
      </c>
      <c r="D8563" s="7">
        <v>0.18</v>
      </c>
      <c r="E8563" s="7">
        <v>0.19</v>
      </c>
      <c r="F8563" s="7">
        <v>0.12</v>
      </c>
      <c r="G8563" s="7">
        <v>0.28000000000000003</v>
      </c>
      <c r="H8563" s="7">
        <v>0.25</v>
      </c>
      <c r="I8563" s="6" t="s">
        <v>94</v>
      </c>
      <c r="J8563" s="7">
        <v>0.26</v>
      </c>
      <c r="K8563" s="7">
        <v>0.21</v>
      </c>
      <c r="L8563" s="7">
        <v>0.15</v>
      </c>
      <c r="M8563" s="7">
        <v>0.09</v>
      </c>
      <c r="N8563" s="7">
        <v>0.19</v>
      </c>
      <c r="O8563" s="7">
        <v>0.09</v>
      </c>
      <c r="P8563" s="7">
        <v>0.44</v>
      </c>
      <c r="Q8563" s="6" t="s">
        <v>94</v>
      </c>
      <c r="R8563" s="7">
        <v>0.18</v>
      </c>
      <c r="S8563" s="7">
        <v>0.13</v>
      </c>
      <c r="T8563" s="7">
        <v>0.23</v>
      </c>
      <c r="U8563" s="6" t="s">
        <v>94</v>
      </c>
      <c r="V8563" s="7">
        <v>0.25</v>
      </c>
      <c r="W8563" s="6" t="s">
        <v>94</v>
      </c>
      <c r="X8563" s="6" t="s">
        <v>94</v>
      </c>
      <c r="Y8563" s="7">
        <v>0.22</v>
      </c>
      <c r="Z8563" s="7">
        <v>0.22</v>
      </c>
    </row>
    <row r="8564" spans="1:26" x14ac:dyDescent="0.2">
      <c r="C8564" s="6" t="s">
        <v>935</v>
      </c>
      <c r="D8564" s="6" t="s">
        <v>935</v>
      </c>
      <c r="E8564" s="6" t="s">
        <v>935</v>
      </c>
      <c r="F8564" s="6" t="s">
        <v>935</v>
      </c>
      <c r="G8564" s="6" t="s">
        <v>935</v>
      </c>
      <c r="H8564" s="6" t="s">
        <v>935</v>
      </c>
      <c r="I8564" s="6" t="s">
        <v>935</v>
      </c>
      <c r="J8564" s="6" t="s">
        <v>935</v>
      </c>
      <c r="K8564" s="6" t="s">
        <v>935</v>
      </c>
      <c r="L8564" s="6" t="s">
        <v>935</v>
      </c>
      <c r="M8564" s="6" t="s">
        <v>935</v>
      </c>
      <c r="N8564" s="6" t="s">
        <v>935</v>
      </c>
      <c r="O8564" s="6" t="s">
        <v>935</v>
      </c>
      <c r="P8564" s="6" t="s">
        <v>935</v>
      </c>
      <c r="Q8564" s="6" t="s">
        <v>935</v>
      </c>
      <c r="R8564" s="6" t="s">
        <v>935</v>
      </c>
      <c r="S8564" s="6" t="s">
        <v>935</v>
      </c>
      <c r="T8564" s="6" t="s">
        <v>935</v>
      </c>
      <c r="U8564" s="6" t="s">
        <v>935</v>
      </c>
      <c r="V8564" s="6" t="s">
        <v>935</v>
      </c>
      <c r="W8564" s="6" t="s">
        <v>935</v>
      </c>
      <c r="Y8564" s="6" t="s">
        <v>935</v>
      </c>
      <c r="Z8564" s="6" t="s">
        <v>935</v>
      </c>
    </row>
    <row r="8565" spans="1:26" x14ac:dyDescent="0.2">
      <c r="A8565" s="6" t="s">
        <v>1670</v>
      </c>
    </row>
    <row r="8566" spans="1:26" x14ac:dyDescent="0.2">
      <c r="A8566" s="6" t="s">
        <v>1669</v>
      </c>
    </row>
    <row r="8567" spans="1:26" x14ac:dyDescent="0.2">
      <c r="A8567" s="6" t="s">
        <v>1668</v>
      </c>
      <c r="B8567" s="8">
        <v>6</v>
      </c>
      <c r="C8567" s="8">
        <v>3</v>
      </c>
      <c r="D8567" s="8">
        <v>3</v>
      </c>
      <c r="E8567" s="8">
        <v>1</v>
      </c>
      <c r="F8567" s="8">
        <v>1</v>
      </c>
      <c r="G8567" s="8">
        <v>1</v>
      </c>
      <c r="H8567" s="8">
        <v>2</v>
      </c>
      <c r="I8567" s="8">
        <v>1</v>
      </c>
      <c r="J8567" s="8">
        <v>4</v>
      </c>
      <c r="K8567" s="8">
        <v>2</v>
      </c>
      <c r="L8567" s="6" t="s">
        <v>94</v>
      </c>
      <c r="M8567" s="6" t="s">
        <v>94</v>
      </c>
      <c r="N8567" s="8">
        <v>3</v>
      </c>
      <c r="O8567" s="8">
        <v>1</v>
      </c>
      <c r="P8567" s="8">
        <v>1</v>
      </c>
      <c r="Q8567" s="8">
        <v>1</v>
      </c>
      <c r="R8567" s="8">
        <v>2</v>
      </c>
      <c r="S8567" s="6" t="s">
        <v>94</v>
      </c>
      <c r="T8567" s="8">
        <v>4</v>
      </c>
      <c r="U8567" s="6" t="s">
        <v>94</v>
      </c>
      <c r="V8567" s="8">
        <v>4</v>
      </c>
      <c r="W8567" s="6" t="s">
        <v>94</v>
      </c>
      <c r="X8567" s="6" t="s">
        <v>94</v>
      </c>
      <c r="Y8567" s="8">
        <v>4</v>
      </c>
      <c r="Z8567" s="8">
        <v>2</v>
      </c>
    </row>
    <row r="8568" spans="1:26" x14ac:dyDescent="0.2">
      <c r="B8568" s="7">
        <v>0.15</v>
      </c>
      <c r="C8568" s="7">
        <v>0.16</v>
      </c>
      <c r="D8568" s="7">
        <v>0.15</v>
      </c>
      <c r="E8568" s="7">
        <v>0.08</v>
      </c>
      <c r="F8568" s="7">
        <v>0.12</v>
      </c>
      <c r="G8568" s="7">
        <v>0.14000000000000001</v>
      </c>
      <c r="H8568" s="7">
        <v>0.27</v>
      </c>
      <c r="I8568" s="7">
        <v>0.28000000000000003</v>
      </c>
      <c r="J8568" s="7">
        <v>0.33</v>
      </c>
      <c r="K8568" s="7">
        <v>0.21</v>
      </c>
      <c r="L8568" s="6" t="s">
        <v>94</v>
      </c>
      <c r="M8568" s="6" t="s">
        <v>94</v>
      </c>
      <c r="N8568" s="7">
        <v>0.2</v>
      </c>
      <c r="O8568" s="7">
        <v>0.09</v>
      </c>
      <c r="P8568" s="7">
        <v>0.13</v>
      </c>
      <c r="Q8568" s="7">
        <v>0.18</v>
      </c>
      <c r="R8568" s="7">
        <v>0.19</v>
      </c>
      <c r="S8568" s="6" t="s">
        <v>94</v>
      </c>
      <c r="T8568" s="7">
        <v>0.22</v>
      </c>
      <c r="U8568" s="6" t="s">
        <v>94</v>
      </c>
      <c r="V8568" s="7">
        <v>0.22</v>
      </c>
      <c r="W8568" s="6" t="s">
        <v>94</v>
      </c>
      <c r="X8568" s="6" t="s">
        <v>94</v>
      </c>
      <c r="Y8568" s="7">
        <v>0.2</v>
      </c>
      <c r="Z8568" s="7">
        <v>0.16</v>
      </c>
    </row>
    <row r="8569" spans="1:26" x14ac:dyDescent="0.2">
      <c r="C8569" s="6" t="s">
        <v>935</v>
      </c>
      <c r="D8569" s="6" t="s">
        <v>935</v>
      </c>
      <c r="E8569" s="6" t="s">
        <v>935</v>
      </c>
      <c r="F8569" s="6" t="s">
        <v>935</v>
      </c>
      <c r="G8569" s="6" t="s">
        <v>935</v>
      </c>
      <c r="H8569" s="6" t="s">
        <v>935</v>
      </c>
      <c r="I8569" s="6" t="s">
        <v>935</v>
      </c>
      <c r="J8569" s="6" t="s">
        <v>935</v>
      </c>
      <c r="K8569" s="6" t="s">
        <v>935</v>
      </c>
      <c r="L8569" s="6" t="s">
        <v>935</v>
      </c>
      <c r="M8569" s="6" t="s">
        <v>935</v>
      </c>
      <c r="N8569" s="6" t="s">
        <v>935</v>
      </c>
      <c r="O8569" s="6" t="s">
        <v>935</v>
      </c>
      <c r="P8569" s="6" t="s">
        <v>935</v>
      </c>
      <c r="Q8569" s="6" t="s">
        <v>935</v>
      </c>
      <c r="R8569" s="6" t="s">
        <v>935</v>
      </c>
      <c r="S8569" s="6" t="s">
        <v>935</v>
      </c>
      <c r="T8569" s="6" t="s">
        <v>935</v>
      </c>
      <c r="U8569" s="6" t="s">
        <v>935</v>
      </c>
      <c r="V8569" s="6" t="s">
        <v>935</v>
      </c>
      <c r="W8569" s="6" t="s">
        <v>935</v>
      </c>
      <c r="Y8569" s="6" t="s">
        <v>935</v>
      </c>
      <c r="Z8569" s="6" t="s">
        <v>935</v>
      </c>
    </row>
    <row r="8570" spans="1:26" x14ac:dyDescent="0.2">
      <c r="A8570" s="6" t="s">
        <v>1703</v>
      </c>
      <c r="B8570" s="8">
        <v>5</v>
      </c>
      <c r="C8570" s="8">
        <v>4</v>
      </c>
      <c r="D8570" s="8">
        <v>1</v>
      </c>
      <c r="E8570" s="8">
        <v>1</v>
      </c>
      <c r="F8570" s="8">
        <v>2</v>
      </c>
      <c r="G8570" s="6" t="s">
        <v>94</v>
      </c>
      <c r="H8570" s="8">
        <v>2</v>
      </c>
      <c r="I8570" s="6" t="s">
        <v>94</v>
      </c>
      <c r="J8570" s="8">
        <v>1</v>
      </c>
      <c r="K8570" s="8">
        <v>1</v>
      </c>
      <c r="L8570" s="8">
        <v>1</v>
      </c>
      <c r="M8570" s="8">
        <v>2</v>
      </c>
      <c r="N8570" s="8">
        <v>1</v>
      </c>
      <c r="O8570" s="8">
        <v>2</v>
      </c>
      <c r="P8570" s="6" t="s">
        <v>94</v>
      </c>
      <c r="Q8570" s="8">
        <v>2</v>
      </c>
      <c r="R8570" s="8">
        <v>2</v>
      </c>
      <c r="S8570" s="8">
        <v>2</v>
      </c>
      <c r="T8570" s="8">
        <v>1</v>
      </c>
      <c r="U8570" s="6" t="s">
        <v>94</v>
      </c>
      <c r="V8570" s="8">
        <v>1</v>
      </c>
      <c r="W8570" s="6" t="s">
        <v>94</v>
      </c>
      <c r="X8570" s="6" t="s">
        <v>94</v>
      </c>
      <c r="Y8570" s="8">
        <v>1</v>
      </c>
      <c r="Z8570" s="8">
        <v>2</v>
      </c>
    </row>
    <row r="8571" spans="1:26" x14ac:dyDescent="0.2">
      <c r="B8571" s="7">
        <v>0.14000000000000001</v>
      </c>
      <c r="C8571" s="7">
        <v>0.22</v>
      </c>
      <c r="D8571" s="7">
        <v>7.0000000000000007E-2</v>
      </c>
      <c r="E8571" s="7">
        <v>0.09</v>
      </c>
      <c r="F8571" s="7">
        <v>0.27</v>
      </c>
      <c r="G8571" s="6" t="s">
        <v>94</v>
      </c>
      <c r="H8571" s="7">
        <v>0.26</v>
      </c>
      <c r="I8571" s="6" t="s">
        <v>94</v>
      </c>
      <c r="J8571" s="7">
        <v>0.09</v>
      </c>
      <c r="K8571" s="7">
        <v>0.1</v>
      </c>
      <c r="L8571" s="7">
        <v>0.12</v>
      </c>
      <c r="M8571" s="7">
        <v>0.27</v>
      </c>
      <c r="N8571" s="7">
        <v>0.05</v>
      </c>
      <c r="O8571" s="7">
        <v>0.21</v>
      </c>
      <c r="P8571" s="6" t="s">
        <v>94</v>
      </c>
      <c r="Q8571" s="7">
        <v>0.43</v>
      </c>
      <c r="R8571" s="7">
        <v>0.21</v>
      </c>
      <c r="S8571" s="7">
        <v>0.17</v>
      </c>
      <c r="T8571" s="7">
        <v>0.08</v>
      </c>
      <c r="U8571" s="6" t="s">
        <v>94</v>
      </c>
      <c r="V8571" s="7">
        <v>0.06</v>
      </c>
      <c r="W8571" s="6" t="s">
        <v>94</v>
      </c>
      <c r="X8571" s="6" t="s">
        <v>94</v>
      </c>
      <c r="Y8571" s="7">
        <v>0.05</v>
      </c>
      <c r="Z8571" s="7">
        <v>0.13</v>
      </c>
    </row>
    <row r="8572" spans="1:26" x14ac:dyDescent="0.2">
      <c r="C8572" s="6" t="s">
        <v>935</v>
      </c>
      <c r="D8572" s="6" t="s">
        <v>935</v>
      </c>
      <c r="E8572" s="6" t="s">
        <v>935</v>
      </c>
      <c r="F8572" s="6" t="s">
        <v>935</v>
      </c>
      <c r="G8572" s="6" t="s">
        <v>935</v>
      </c>
      <c r="H8572" s="6" t="s">
        <v>935</v>
      </c>
      <c r="I8572" s="6" t="s">
        <v>935</v>
      </c>
      <c r="J8572" s="6" t="s">
        <v>935</v>
      </c>
      <c r="K8572" s="6" t="s">
        <v>935</v>
      </c>
      <c r="L8572" s="6" t="s">
        <v>935</v>
      </c>
      <c r="M8572" s="6" t="s">
        <v>935</v>
      </c>
      <c r="N8572" s="6" t="s">
        <v>935</v>
      </c>
      <c r="O8572" s="6" t="s">
        <v>935</v>
      </c>
      <c r="P8572" s="6" t="s">
        <v>935</v>
      </c>
      <c r="Q8572" s="6" t="s">
        <v>935</v>
      </c>
      <c r="R8572" s="6" t="s">
        <v>935</v>
      </c>
      <c r="S8572" s="6" t="s">
        <v>935</v>
      </c>
      <c r="T8572" s="6" t="s">
        <v>935</v>
      </c>
      <c r="U8572" s="6" t="s">
        <v>935</v>
      </c>
      <c r="V8572" s="6" t="s">
        <v>935</v>
      </c>
      <c r="W8572" s="6" t="s">
        <v>935</v>
      </c>
      <c r="Y8572" s="6" t="s">
        <v>935</v>
      </c>
      <c r="Z8572" s="6" t="s">
        <v>935</v>
      </c>
    </row>
    <row r="8573" spans="1:26" x14ac:dyDescent="0.2">
      <c r="A8573" s="6" t="s">
        <v>1674</v>
      </c>
    </row>
    <row r="8574" spans="1:26" x14ac:dyDescent="0.2">
      <c r="A8574" s="6" t="s">
        <v>1673</v>
      </c>
      <c r="B8574" s="8">
        <v>5</v>
      </c>
      <c r="C8574" s="8">
        <v>2</v>
      </c>
      <c r="D8574" s="8">
        <v>3</v>
      </c>
      <c r="E8574" s="8">
        <v>1</v>
      </c>
      <c r="F8574" s="8">
        <v>1</v>
      </c>
      <c r="G8574" s="8">
        <v>1</v>
      </c>
      <c r="H8574" s="8">
        <v>1</v>
      </c>
      <c r="I8574" s="8">
        <v>1</v>
      </c>
      <c r="J8574" s="8">
        <v>2</v>
      </c>
      <c r="K8574" s="8">
        <v>2</v>
      </c>
      <c r="L8574" s="6" t="s">
        <v>94</v>
      </c>
      <c r="M8574" s="8">
        <v>1</v>
      </c>
      <c r="N8574" s="8">
        <v>3</v>
      </c>
      <c r="O8574" s="8">
        <v>1</v>
      </c>
      <c r="P8574" s="8">
        <v>1</v>
      </c>
      <c r="Q8574" s="6" t="s">
        <v>94</v>
      </c>
      <c r="R8574" s="8">
        <v>3</v>
      </c>
      <c r="S8574" s="6" t="s">
        <v>94</v>
      </c>
      <c r="T8574" s="8">
        <v>2</v>
      </c>
      <c r="U8574" s="6" t="s">
        <v>94</v>
      </c>
      <c r="V8574" s="8">
        <v>2</v>
      </c>
      <c r="W8574" s="6" t="s">
        <v>94</v>
      </c>
      <c r="X8574" s="6" t="s">
        <v>94</v>
      </c>
      <c r="Y8574" s="8">
        <v>2</v>
      </c>
      <c r="Z8574" s="8">
        <v>3</v>
      </c>
    </row>
    <row r="8575" spans="1:26" x14ac:dyDescent="0.2">
      <c r="B8575" s="7">
        <v>0.13</v>
      </c>
      <c r="C8575" s="7">
        <v>0.11</v>
      </c>
      <c r="D8575" s="7">
        <v>0.14000000000000001</v>
      </c>
      <c r="E8575" s="7">
        <v>7.0000000000000007E-2</v>
      </c>
      <c r="F8575" s="7">
        <v>0.12</v>
      </c>
      <c r="G8575" s="7">
        <v>0.14000000000000001</v>
      </c>
      <c r="H8575" s="7">
        <v>0.14000000000000001</v>
      </c>
      <c r="I8575" s="7">
        <v>0.28000000000000003</v>
      </c>
      <c r="J8575" s="7">
        <v>0.17</v>
      </c>
      <c r="K8575" s="7">
        <v>0.21</v>
      </c>
      <c r="L8575" s="6" t="s">
        <v>94</v>
      </c>
      <c r="M8575" s="7">
        <v>0.11</v>
      </c>
      <c r="N8575" s="7">
        <v>0.2</v>
      </c>
      <c r="O8575" s="7">
        <v>0.09</v>
      </c>
      <c r="P8575" s="7">
        <v>0.12</v>
      </c>
      <c r="Q8575" s="6" t="s">
        <v>94</v>
      </c>
      <c r="R8575" s="7">
        <v>0.28000000000000003</v>
      </c>
      <c r="S8575" s="6" t="s">
        <v>94</v>
      </c>
      <c r="T8575" s="7">
        <v>0.12</v>
      </c>
      <c r="U8575" s="6" t="s">
        <v>94</v>
      </c>
      <c r="V8575" s="7">
        <v>0.11</v>
      </c>
      <c r="W8575" s="6" t="s">
        <v>94</v>
      </c>
      <c r="X8575" s="6" t="s">
        <v>94</v>
      </c>
      <c r="Y8575" s="7">
        <v>0.1</v>
      </c>
      <c r="Z8575" s="7">
        <v>0.23</v>
      </c>
    </row>
    <row r="8576" spans="1:26" x14ac:dyDescent="0.2">
      <c r="C8576" s="6" t="s">
        <v>935</v>
      </c>
      <c r="D8576" s="6" t="s">
        <v>935</v>
      </c>
      <c r="E8576" s="6" t="s">
        <v>935</v>
      </c>
      <c r="F8576" s="6" t="s">
        <v>935</v>
      </c>
      <c r="G8576" s="6" t="s">
        <v>935</v>
      </c>
      <c r="H8576" s="6" t="s">
        <v>935</v>
      </c>
      <c r="I8576" s="6" t="s">
        <v>935</v>
      </c>
      <c r="J8576" s="6" t="s">
        <v>935</v>
      </c>
      <c r="K8576" s="6" t="s">
        <v>935</v>
      </c>
      <c r="L8576" s="6" t="s">
        <v>935</v>
      </c>
      <c r="M8576" s="6" t="s">
        <v>935</v>
      </c>
      <c r="N8576" s="6" t="s">
        <v>935</v>
      </c>
      <c r="O8576" s="6" t="s">
        <v>935</v>
      </c>
      <c r="P8576" s="6" t="s">
        <v>935</v>
      </c>
      <c r="Q8576" s="6" t="s">
        <v>935</v>
      </c>
      <c r="R8576" s="6" t="s">
        <v>935</v>
      </c>
      <c r="S8576" s="6" t="s">
        <v>935</v>
      </c>
      <c r="T8576" s="6" t="s">
        <v>935</v>
      </c>
      <c r="U8576" s="6" t="s">
        <v>935</v>
      </c>
      <c r="V8576" s="6" t="s">
        <v>935</v>
      </c>
      <c r="W8576" s="6" t="s">
        <v>935</v>
      </c>
      <c r="Y8576" s="6" t="s">
        <v>935</v>
      </c>
      <c r="Z8576" s="6" t="s">
        <v>935</v>
      </c>
    </row>
    <row r="8577" spans="1:26" x14ac:dyDescent="0.2">
      <c r="A8577" s="6" t="s">
        <v>1661</v>
      </c>
      <c r="B8577" s="8">
        <v>5</v>
      </c>
      <c r="C8577" s="8">
        <v>3</v>
      </c>
      <c r="D8577" s="8">
        <v>2</v>
      </c>
      <c r="E8577" s="8">
        <v>2</v>
      </c>
      <c r="F8577" s="8">
        <v>1</v>
      </c>
      <c r="G8577" s="6" t="s">
        <v>94</v>
      </c>
      <c r="H8577" s="8">
        <v>1</v>
      </c>
      <c r="I8577" s="6" t="s">
        <v>94</v>
      </c>
      <c r="J8577" s="6" t="s">
        <v>94</v>
      </c>
      <c r="K8577" s="8">
        <v>1</v>
      </c>
      <c r="L8577" s="8">
        <v>3</v>
      </c>
      <c r="M8577" s="8">
        <v>1</v>
      </c>
      <c r="N8577" s="8">
        <v>1</v>
      </c>
      <c r="O8577" s="8">
        <v>2</v>
      </c>
      <c r="P8577" s="8">
        <v>1</v>
      </c>
      <c r="Q8577" s="6" t="s">
        <v>94</v>
      </c>
      <c r="R8577" s="8">
        <v>1</v>
      </c>
      <c r="S8577" s="8">
        <v>4</v>
      </c>
      <c r="T8577" s="6" t="s">
        <v>94</v>
      </c>
      <c r="U8577" s="6" t="s">
        <v>94</v>
      </c>
      <c r="V8577" s="8">
        <v>2</v>
      </c>
      <c r="W8577" s="6" t="s">
        <v>94</v>
      </c>
      <c r="X8577" s="6" t="s">
        <v>94</v>
      </c>
      <c r="Y8577" s="8">
        <v>2</v>
      </c>
      <c r="Z8577" s="8">
        <v>3</v>
      </c>
    </row>
    <row r="8578" spans="1:26" x14ac:dyDescent="0.2">
      <c r="B8578" s="7">
        <v>0.13</v>
      </c>
      <c r="C8578" s="7">
        <v>0.15</v>
      </c>
      <c r="D8578" s="7">
        <v>0.12</v>
      </c>
      <c r="E8578" s="7">
        <v>0.19</v>
      </c>
      <c r="F8578" s="7">
        <v>0.16</v>
      </c>
      <c r="G8578" s="6" t="s">
        <v>94</v>
      </c>
      <c r="H8578" s="7">
        <v>0.19</v>
      </c>
      <c r="I8578" s="6" t="s">
        <v>94</v>
      </c>
      <c r="J8578" s="6" t="s">
        <v>94</v>
      </c>
      <c r="K8578" s="7">
        <v>0.11</v>
      </c>
      <c r="L8578" s="7">
        <v>0.28999999999999998</v>
      </c>
      <c r="M8578" s="7">
        <v>0.18</v>
      </c>
      <c r="N8578" s="7">
        <v>0.1</v>
      </c>
      <c r="O8578" s="7">
        <v>0.2</v>
      </c>
      <c r="P8578" s="7">
        <v>0.18</v>
      </c>
      <c r="Q8578" s="6" t="s">
        <v>94</v>
      </c>
      <c r="R8578" s="7">
        <v>0.13</v>
      </c>
      <c r="S8578" s="7">
        <v>0.37</v>
      </c>
      <c r="T8578" s="6" t="s">
        <v>94</v>
      </c>
      <c r="U8578" s="6" t="s">
        <v>94</v>
      </c>
      <c r="V8578" s="7">
        <v>0.14000000000000001</v>
      </c>
      <c r="W8578" s="6" t="s">
        <v>94</v>
      </c>
      <c r="X8578" s="6" t="s">
        <v>94</v>
      </c>
      <c r="Y8578" s="7">
        <v>0.13</v>
      </c>
      <c r="Z8578" s="7">
        <v>0.21</v>
      </c>
    </row>
    <row r="8579" spans="1:26" x14ac:dyDescent="0.2">
      <c r="C8579" s="6" t="s">
        <v>935</v>
      </c>
      <c r="D8579" s="6" t="s">
        <v>935</v>
      </c>
      <c r="E8579" s="6" t="s">
        <v>935</v>
      </c>
      <c r="F8579" s="6" t="s">
        <v>935</v>
      </c>
      <c r="G8579" s="6" t="s">
        <v>935</v>
      </c>
      <c r="H8579" s="6" t="s">
        <v>935</v>
      </c>
      <c r="I8579" s="6" t="s">
        <v>935</v>
      </c>
      <c r="J8579" s="6" t="s">
        <v>935</v>
      </c>
      <c r="K8579" s="6" t="s">
        <v>935</v>
      </c>
      <c r="L8579" s="6" t="s">
        <v>935</v>
      </c>
      <c r="M8579" s="6" t="s">
        <v>935</v>
      </c>
      <c r="N8579" s="6" t="s">
        <v>935</v>
      </c>
      <c r="O8579" s="6" t="s">
        <v>935</v>
      </c>
      <c r="P8579" s="6" t="s">
        <v>935</v>
      </c>
      <c r="Q8579" s="6" t="s">
        <v>935</v>
      </c>
      <c r="R8579" s="6" t="s">
        <v>935</v>
      </c>
      <c r="S8579" s="6" t="s">
        <v>935</v>
      </c>
      <c r="T8579" s="6" t="s">
        <v>935</v>
      </c>
      <c r="U8579" s="6" t="s">
        <v>935</v>
      </c>
      <c r="V8579" s="6" t="s">
        <v>935</v>
      </c>
      <c r="W8579" s="6" t="s">
        <v>935</v>
      </c>
      <c r="Y8579" s="6" t="s">
        <v>935</v>
      </c>
      <c r="Z8579" s="6" t="s">
        <v>935</v>
      </c>
    </row>
    <row r="8580" spans="1:26" x14ac:dyDescent="0.2">
      <c r="A8580" s="6" t="s">
        <v>93</v>
      </c>
      <c r="B8580" s="8">
        <v>8</v>
      </c>
      <c r="C8580" s="8">
        <v>1</v>
      </c>
      <c r="D8580" s="8">
        <v>7</v>
      </c>
      <c r="E8580" s="8">
        <v>5</v>
      </c>
      <c r="F8580" s="8">
        <v>2</v>
      </c>
      <c r="G8580" s="8">
        <v>1</v>
      </c>
      <c r="H8580" s="6" t="s">
        <v>94</v>
      </c>
      <c r="I8580" s="6" t="s">
        <v>94</v>
      </c>
      <c r="J8580" s="8">
        <v>1</v>
      </c>
      <c r="K8580" s="8">
        <v>4</v>
      </c>
      <c r="L8580" s="8">
        <v>1</v>
      </c>
      <c r="M8580" s="8">
        <v>2</v>
      </c>
      <c r="N8580" s="8">
        <v>2</v>
      </c>
      <c r="O8580" s="8">
        <v>2</v>
      </c>
      <c r="P8580" s="8">
        <v>2</v>
      </c>
      <c r="Q8580" s="8">
        <v>1</v>
      </c>
      <c r="R8580" s="8">
        <v>1</v>
      </c>
      <c r="S8580" s="8">
        <v>2</v>
      </c>
      <c r="T8580" s="8">
        <v>5</v>
      </c>
      <c r="U8580" s="6" t="s">
        <v>94</v>
      </c>
      <c r="V8580" s="8">
        <v>2</v>
      </c>
      <c r="W8580" s="8">
        <v>1</v>
      </c>
      <c r="X8580" s="6" t="s">
        <v>94</v>
      </c>
      <c r="Y8580" s="8">
        <v>3</v>
      </c>
      <c r="Z8580" s="8">
        <v>3</v>
      </c>
    </row>
    <row r="8581" spans="1:26" x14ac:dyDescent="0.2">
      <c r="B8581" s="7">
        <v>0.21</v>
      </c>
      <c r="C8581" s="7">
        <v>0.05</v>
      </c>
      <c r="D8581" s="7">
        <v>0.34</v>
      </c>
      <c r="E8581" s="7">
        <v>0.37</v>
      </c>
      <c r="F8581" s="7">
        <v>0.21</v>
      </c>
      <c r="G8581" s="7">
        <v>0.2</v>
      </c>
      <c r="H8581" s="6" t="s">
        <v>94</v>
      </c>
      <c r="I8581" s="6" t="s">
        <v>94</v>
      </c>
      <c r="J8581" s="7">
        <v>0.08</v>
      </c>
      <c r="K8581" s="7">
        <v>0.41</v>
      </c>
      <c r="L8581" s="7">
        <v>0.15</v>
      </c>
      <c r="M8581" s="7">
        <v>0.19</v>
      </c>
      <c r="N8581" s="7">
        <v>0.17</v>
      </c>
      <c r="O8581" s="7">
        <v>0.22</v>
      </c>
      <c r="P8581" s="7">
        <v>0.27</v>
      </c>
      <c r="Q8581" s="7">
        <v>0.2</v>
      </c>
      <c r="R8581" s="7">
        <v>0.14000000000000001</v>
      </c>
      <c r="S8581" s="7">
        <v>0.15</v>
      </c>
      <c r="T8581" s="7">
        <v>0.28999999999999998</v>
      </c>
      <c r="U8581" s="6" t="s">
        <v>94</v>
      </c>
      <c r="V8581" s="7">
        <v>0.12</v>
      </c>
      <c r="W8581" s="7">
        <v>0.44</v>
      </c>
      <c r="X8581" s="6" t="s">
        <v>94</v>
      </c>
      <c r="Y8581" s="7">
        <v>0.16</v>
      </c>
      <c r="Z8581" s="7">
        <v>0.2</v>
      </c>
    </row>
    <row r="8582" spans="1:26" x14ac:dyDescent="0.2">
      <c r="C8582" s="6" t="s">
        <v>935</v>
      </c>
      <c r="D8582" s="6" t="s">
        <v>935</v>
      </c>
      <c r="E8582" s="6" t="s">
        <v>935</v>
      </c>
      <c r="F8582" s="6" t="s">
        <v>935</v>
      </c>
      <c r="G8582" s="6" t="s">
        <v>935</v>
      </c>
      <c r="H8582" s="6" t="s">
        <v>935</v>
      </c>
      <c r="I8582" s="6" t="s">
        <v>935</v>
      </c>
      <c r="J8582" s="6" t="s">
        <v>935</v>
      </c>
      <c r="K8582" s="6" t="s">
        <v>935</v>
      </c>
      <c r="L8582" s="6" t="s">
        <v>935</v>
      </c>
      <c r="M8582" s="6" t="s">
        <v>935</v>
      </c>
      <c r="N8582" s="6" t="s">
        <v>935</v>
      </c>
      <c r="O8582" s="6" t="s">
        <v>935</v>
      </c>
      <c r="P8582" s="6" t="s">
        <v>935</v>
      </c>
      <c r="Q8582" s="6" t="s">
        <v>935</v>
      </c>
      <c r="R8582" s="6" t="s">
        <v>935</v>
      </c>
      <c r="S8582" s="6" t="s">
        <v>935</v>
      </c>
      <c r="T8582" s="6" t="s">
        <v>935</v>
      </c>
      <c r="U8582" s="6" t="s">
        <v>935</v>
      </c>
      <c r="V8582" s="6" t="s">
        <v>935</v>
      </c>
      <c r="W8582" s="6" t="s">
        <v>935</v>
      </c>
      <c r="Y8582" s="6" t="s">
        <v>935</v>
      </c>
      <c r="Z8582" s="6" t="s">
        <v>935</v>
      </c>
    </row>
    <row r="8584" spans="1:26" x14ac:dyDescent="0.2">
      <c r="A8584" s="6" t="s">
        <v>97</v>
      </c>
    </row>
    <row r="8586" spans="1:26" x14ac:dyDescent="0.2">
      <c r="A8586" s="6" t="s">
        <v>98</v>
      </c>
    </row>
    <row r="8587" spans="1:26" x14ac:dyDescent="0.2">
      <c r="A8587" s="6" t="s">
        <v>99</v>
      </c>
    </row>
    <row r="8589" spans="1:26" x14ac:dyDescent="0.2">
      <c r="A8589" s="8">
        <v>127</v>
      </c>
    </row>
    <row r="8594" spans="1:19" x14ac:dyDescent="0.2">
      <c r="A8594" s="9" t="s">
        <v>0</v>
      </c>
    </row>
    <row r="8596" spans="1:19" x14ac:dyDescent="0.2">
      <c r="A8596" s="9" t="s">
        <v>1</v>
      </c>
    </row>
    <row r="8597" spans="1:19" x14ac:dyDescent="0.2">
      <c r="A8597" s="9" t="s">
        <v>2</v>
      </c>
    </row>
    <row r="8599" spans="1:19" x14ac:dyDescent="0.2">
      <c r="A8599" s="9" t="s">
        <v>3</v>
      </c>
    </row>
    <row r="8600" spans="1:19" x14ac:dyDescent="0.2">
      <c r="A8600" s="9" t="s">
        <v>4</v>
      </c>
    </row>
    <row r="8602" spans="1:19" x14ac:dyDescent="0.2">
      <c r="A8602" s="9" t="s">
        <v>5</v>
      </c>
    </row>
    <row r="8604" spans="1:19" x14ac:dyDescent="0.2">
      <c r="A8604" s="6" t="s">
        <v>1743</v>
      </c>
    </row>
    <row r="8605" spans="1:19" x14ac:dyDescent="0.2">
      <c r="A8605" s="6" t="s">
        <v>1742</v>
      </c>
    </row>
    <row r="8607" spans="1:19" x14ac:dyDescent="0.2">
      <c r="J8607" s="9" t="s">
        <v>157</v>
      </c>
      <c r="N8607" s="9" t="s">
        <v>156</v>
      </c>
      <c r="R8607" s="9" t="s">
        <v>155</v>
      </c>
    </row>
    <row r="8608" spans="1:19" x14ac:dyDescent="0.2">
      <c r="I8608" s="9" t="s">
        <v>154</v>
      </c>
      <c r="K8608" s="9" t="s">
        <v>153</v>
      </c>
      <c r="M8608" s="9" t="s">
        <v>154</v>
      </c>
      <c r="O8608" s="9" t="s">
        <v>153</v>
      </c>
      <c r="Q8608" s="9" t="s">
        <v>154</v>
      </c>
      <c r="S8608" s="9" t="s">
        <v>153</v>
      </c>
    </row>
    <row r="8609" spans="1:34" x14ac:dyDescent="0.2">
      <c r="AA8609" s="9" t="s">
        <v>152</v>
      </c>
    </row>
    <row r="8610" spans="1:34" x14ac:dyDescent="0.2">
      <c r="D8610" s="9" t="s">
        <v>151</v>
      </c>
      <c r="F8610" s="9" t="s">
        <v>150</v>
      </c>
      <c r="U8610" s="9" t="s">
        <v>149</v>
      </c>
      <c r="W8610" s="9" t="s">
        <v>148</v>
      </c>
      <c r="Y8610" s="9" t="s">
        <v>147</v>
      </c>
      <c r="AA8610" s="9" t="s">
        <v>146</v>
      </c>
      <c r="AC8610" s="9" t="s">
        <v>145</v>
      </c>
      <c r="AG8610" s="9" t="s">
        <v>144</v>
      </c>
    </row>
    <row r="8611" spans="1:34" x14ac:dyDescent="0.2">
      <c r="AC8611" s="9" t="s">
        <v>143</v>
      </c>
      <c r="AD8611" s="9" t="s">
        <v>142</v>
      </c>
    </row>
    <row r="8612" spans="1:34" x14ac:dyDescent="0.2">
      <c r="F8612" s="9" t="s">
        <v>143</v>
      </c>
      <c r="G8612" s="9" t="s">
        <v>142</v>
      </c>
      <c r="U8612" s="9" t="s">
        <v>141</v>
      </c>
      <c r="W8612" s="9" t="s">
        <v>141</v>
      </c>
      <c r="Y8612" s="9" t="s">
        <v>141</v>
      </c>
      <c r="AA8612" s="9" t="s">
        <v>141</v>
      </c>
      <c r="AC8612" s="9" t="s">
        <v>140</v>
      </c>
      <c r="AD8612" s="9" t="s">
        <v>140</v>
      </c>
      <c r="AF8612" s="9" t="s">
        <v>139</v>
      </c>
      <c r="AG8612" s="9" t="s">
        <v>138</v>
      </c>
      <c r="AH8612" s="9" t="s">
        <v>137</v>
      </c>
    </row>
    <row r="8613" spans="1:34" x14ac:dyDescent="0.2">
      <c r="B8613" s="9" t="s">
        <v>24</v>
      </c>
      <c r="C8613" s="9" t="s">
        <v>74</v>
      </c>
      <c r="D8613" s="9" t="s">
        <v>83</v>
      </c>
      <c r="E8613" s="9" t="s">
        <v>131</v>
      </c>
      <c r="F8613" s="9" t="s">
        <v>136</v>
      </c>
      <c r="G8613" s="9" t="s">
        <v>136</v>
      </c>
      <c r="H8613" s="9" t="s">
        <v>135</v>
      </c>
      <c r="I8613" s="9" t="s">
        <v>134</v>
      </c>
      <c r="J8613" s="9" t="s">
        <v>135</v>
      </c>
      <c r="K8613" s="9" t="s">
        <v>134</v>
      </c>
      <c r="L8613" s="9" t="s">
        <v>135</v>
      </c>
      <c r="M8613" s="9" t="s">
        <v>134</v>
      </c>
      <c r="N8613" s="9" t="s">
        <v>135</v>
      </c>
      <c r="O8613" s="9" t="s">
        <v>134</v>
      </c>
      <c r="P8613" s="9" t="s">
        <v>135</v>
      </c>
      <c r="Q8613" s="9" t="s">
        <v>134</v>
      </c>
      <c r="R8613" s="9" t="s">
        <v>135</v>
      </c>
      <c r="S8613" s="9" t="s">
        <v>134</v>
      </c>
      <c r="T8613" s="9" t="s">
        <v>133</v>
      </c>
      <c r="U8613" s="9" t="s">
        <v>132</v>
      </c>
      <c r="V8613" s="9" t="s">
        <v>133</v>
      </c>
      <c r="W8613" s="9" t="s">
        <v>132</v>
      </c>
      <c r="X8613" s="9" t="s">
        <v>133</v>
      </c>
      <c r="Y8613" s="9" t="s">
        <v>132</v>
      </c>
      <c r="Z8613" s="9" t="s">
        <v>133</v>
      </c>
      <c r="AA8613" s="9" t="s">
        <v>132</v>
      </c>
      <c r="AB8613" s="9" t="s">
        <v>131</v>
      </c>
      <c r="AC8613" s="9" t="s">
        <v>129</v>
      </c>
      <c r="AD8613" s="9" t="s">
        <v>129</v>
      </c>
      <c r="AE8613" s="9" t="s">
        <v>130</v>
      </c>
      <c r="AF8613" s="9" t="s">
        <v>129</v>
      </c>
      <c r="AG8613" s="9" t="s">
        <v>128</v>
      </c>
      <c r="AH8613" s="9" t="s">
        <v>127</v>
      </c>
    </row>
    <row r="8614" spans="1:34" x14ac:dyDescent="0.2">
      <c r="B8614" s="9" t="s">
        <v>47</v>
      </c>
      <c r="C8614" s="9" t="s">
        <v>48</v>
      </c>
      <c r="D8614" s="9" t="s">
        <v>49</v>
      </c>
      <c r="E8614" s="9" t="s">
        <v>50</v>
      </c>
      <c r="F8614" s="9" t="s">
        <v>51</v>
      </c>
      <c r="G8614" s="9" t="s">
        <v>52</v>
      </c>
      <c r="H8614" s="9" t="s">
        <v>53</v>
      </c>
      <c r="I8614" s="9" t="s">
        <v>54</v>
      </c>
      <c r="J8614" s="9" t="s">
        <v>55</v>
      </c>
      <c r="K8614" s="9" t="s">
        <v>56</v>
      </c>
      <c r="L8614" s="9" t="s">
        <v>57</v>
      </c>
      <c r="M8614" s="9" t="s">
        <v>58</v>
      </c>
      <c r="N8614" s="9" t="s">
        <v>59</v>
      </c>
      <c r="O8614" s="9" t="s">
        <v>60</v>
      </c>
      <c r="P8614" s="9" t="s">
        <v>61</v>
      </c>
      <c r="Q8614" s="9" t="s">
        <v>62</v>
      </c>
      <c r="R8614" s="9" t="s">
        <v>63</v>
      </c>
      <c r="S8614" s="9" t="s">
        <v>64</v>
      </c>
      <c r="T8614" s="9" t="s">
        <v>65</v>
      </c>
      <c r="U8614" s="9" t="s">
        <v>66</v>
      </c>
      <c r="V8614" s="9" t="s">
        <v>67</v>
      </c>
      <c r="W8614" s="9" t="s">
        <v>68</v>
      </c>
      <c r="X8614" s="9" t="s">
        <v>70</v>
      </c>
      <c r="Y8614" s="9" t="s">
        <v>71</v>
      </c>
      <c r="Z8614" s="9" t="s">
        <v>126</v>
      </c>
      <c r="AA8614" s="9" t="s">
        <v>125</v>
      </c>
      <c r="AB8614" s="9" t="s">
        <v>124</v>
      </c>
      <c r="AC8614" s="9" t="s">
        <v>123</v>
      </c>
      <c r="AD8614" s="9" t="s">
        <v>122</v>
      </c>
      <c r="AE8614" s="9" t="s">
        <v>121</v>
      </c>
      <c r="AF8614" s="9" t="s">
        <v>120</v>
      </c>
      <c r="AG8614" s="9" t="s">
        <v>119</v>
      </c>
      <c r="AH8614" s="9" t="s">
        <v>118</v>
      </c>
    </row>
    <row r="8615" spans="1:34" x14ac:dyDescent="0.2">
      <c r="A8615" s="6" t="s">
        <v>72</v>
      </c>
      <c r="B8615" s="8">
        <v>36</v>
      </c>
      <c r="C8615" s="8">
        <v>31</v>
      </c>
      <c r="D8615" s="8">
        <v>5</v>
      </c>
      <c r="E8615" s="8">
        <v>4</v>
      </c>
      <c r="F8615" s="8">
        <v>19</v>
      </c>
      <c r="G8615" s="8">
        <v>8</v>
      </c>
      <c r="H8615" s="8">
        <v>4</v>
      </c>
      <c r="I8615" s="8">
        <v>19</v>
      </c>
      <c r="J8615" s="8">
        <v>3</v>
      </c>
      <c r="K8615" s="8">
        <v>17</v>
      </c>
      <c r="L8615" s="8">
        <v>14</v>
      </c>
      <c r="M8615" s="8">
        <v>3</v>
      </c>
      <c r="N8615" s="8">
        <v>12</v>
      </c>
      <c r="O8615" s="6" t="s">
        <v>94</v>
      </c>
      <c r="P8615" s="8">
        <v>5</v>
      </c>
      <c r="Q8615" s="8">
        <v>11</v>
      </c>
      <c r="R8615" s="8">
        <v>5</v>
      </c>
      <c r="S8615" s="8">
        <v>14</v>
      </c>
      <c r="T8615" s="8">
        <v>5</v>
      </c>
      <c r="U8615" s="8">
        <v>2</v>
      </c>
      <c r="V8615" s="8">
        <v>3</v>
      </c>
      <c r="W8615" s="8">
        <v>2</v>
      </c>
      <c r="X8615" s="8">
        <v>2</v>
      </c>
      <c r="Y8615" s="8">
        <v>4</v>
      </c>
      <c r="Z8615" s="8">
        <v>6</v>
      </c>
      <c r="AA8615" s="8">
        <v>6</v>
      </c>
      <c r="AB8615" s="8">
        <v>3</v>
      </c>
      <c r="AC8615" s="8">
        <v>23</v>
      </c>
      <c r="AD8615" s="8">
        <v>7</v>
      </c>
      <c r="AE8615" s="8">
        <v>14</v>
      </c>
      <c r="AF8615" s="8">
        <v>20</v>
      </c>
      <c r="AG8615" s="8">
        <v>6</v>
      </c>
      <c r="AH8615" s="8">
        <v>19</v>
      </c>
    </row>
    <row r="8616" spans="1:34" x14ac:dyDescent="0.2">
      <c r="A8616" s="6" t="s">
        <v>73</v>
      </c>
      <c r="B8616" s="8">
        <v>38</v>
      </c>
      <c r="C8616" s="8">
        <v>32</v>
      </c>
      <c r="D8616" s="8">
        <v>5</v>
      </c>
      <c r="E8616" s="8">
        <v>3</v>
      </c>
      <c r="F8616" s="8">
        <v>19</v>
      </c>
      <c r="G8616" s="8">
        <v>9</v>
      </c>
      <c r="H8616" s="8">
        <v>4</v>
      </c>
      <c r="I8616" s="8">
        <v>20</v>
      </c>
      <c r="J8616" s="8">
        <v>4</v>
      </c>
      <c r="K8616" s="8">
        <v>17</v>
      </c>
      <c r="L8616" s="8">
        <v>14</v>
      </c>
      <c r="M8616" s="8">
        <v>4</v>
      </c>
      <c r="N8616" s="8">
        <v>13</v>
      </c>
      <c r="O8616" s="6" t="s">
        <v>94</v>
      </c>
      <c r="P8616" s="8">
        <v>6</v>
      </c>
      <c r="Q8616" s="8">
        <v>11</v>
      </c>
      <c r="R8616" s="8">
        <v>5</v>
      </c>
      <c r="S8616" s="8">
        <v>14</v>
      </c>
      <c r="T8616" s="8">
        <v>5</v>
      </c>
      <c r="U8616" s="8">
        <v>2</v>
      </c>
      <c r="V8616" s="8">
        <v>3</v>
      </c>
      <c r="W8616" s="8">
        <v>2</v>
      </c>
      <c r="X8616" s="8">
        <v>2</v>
      </c>
      <c r="Y8616" s="8">
        <v>5</v>
      </c>
      <c r="Z8616" s="8">
        <v>5</v>
      </c>
      <c r="AA8616" s="8">
        <v>7</v>
      </c>
      <c r="AB8616" s="8">
        <v>4</v>
      </c>
      <c r="AC8616" s="8">
        <v>23</v>
      </c>
      <c r="AD8616" s="8">
        <v>7</v>
      </c>
      <c r="AE8616" s="8">
        <v>14</v>
      </c>
      <c r="AF8616" s="8">
        <v>20</v>
      </c>
      <c r="AG8616" s="8">
        <v>6</v>
      </c>
      <c r="AH8616" s="8">
        <v>19</v>
      </c>
    </row>
    <row r="8617" spans="1:34" x14ac:dyDescent="0.2">
      <c r="A8617" s="6" t="s">
        <v>1693</v>
      </c>
      <c r="B8617" s="8">
        <v>10</v>
      </c>
      <c r="C8617" s="8">
        <v>8</v>
      </c>
      <c r="D8617" s="8">
        <v>2</v>
      </c>
      <c r="E8617" s="6" t="s">
        <v>94</v>
      </c>
      <c r="F8617" s="8">
        <v>4</v>
      </c>
      <c r="G8617" s="8">
        <v>3</v>
      </c>
      <c r="H8617" s="6" t="s">
        <v>94</v>
      </c>
      <c r="I8617" s="8">
        <v>7</v>
      </c>
      <c r="J8617" s="8">
        <v>1</v>
      </c>
      <c r="K8617" s="8">
        <v>4</v>
      </c>
      <c r="L8617" s="8">
        <v>4</v>
      </c>
      <c r="M8617" s="6" t="s">
        <v>94</v>
      </c>
      <c r="N8617" s="8">
        <v>3</v>
      </c>
      <c r="O8617" s="6" t="s">
        <v>94</v>
      </c>
      <c r="P8617" s="6" t="s">
        <v>94</v>
      </c>
      <c r="Q8617" s="8">
        <v>3</v>
      </c>
      <c r="R8617" s="8">
        <v>1</v>
      </c>
      <c r="S8617" s="8">
        <v>5</v>
      </c>
      <c r="T8617" s="6" t="s">
        <v>94</v>
      </c>
      <c r="U8617" s="8">
        <v>2</v>
      </c>
      <c r="V8617" s="8">
        <v>2</v>
      </c>
      <c r="W8617" s="8">
        <v>1</v>
      </c>
      <c r="X8617" s="6" t="s">
        <v>94</v>
      </c>
      <c r="Y8617" s="8">
        <v>1</v>
      </c>
      <c r="Z8617" s="6" t="s">
        <v>94</v>
      </c>
      <c r="AA8617" s="8">
        <v>4</v>
      </c>
      <c r="AB8617" s="6" t="s">
        <v>94</v>
      </c>
      <c r="AC8617" s="8">
        <v>7</v>
      </c>
      <c r="AD8617" s="8">
        <v>3</v>
      </c>
      <c r="AE8617" s="8">
        <v>4</v>
      </c>
      <c r="AF8617" s="8">
        <v>7</v>
      </c>
      <c r="AG8617" s="8">
        <v>1</v>
      </c>
      <c r="AH8617" s="8">
        <v>8</v>
      </c>
    </row>
    <row r="8618" spans="1:34" x14ac:dyDescent="0.2">
      <c r="B8618" s="7">
        <v>0.27</v>
      </c>
      <c r="C8618" s="7">
        <v>0.24</v>
      </c>
      <c r="D8618" s="7">
        <v>0.42</v>
      </c>
      <c r="E8618" s="6" t="s">
        <v>94</v>
      </c>
      <c r="F8618" s="7">
        <v>0.23</v>
      </c>
      <c r="G8618" s="7">
        <v>0.35</v>
      </c>
      <c r="H8618" s="6" t="s">
        <v>94</v>
      </c>
      <c r="I8618" s="7">
        <v>0.34</v>
      </c>
      <c r="J8618" s="7">
        <v>0.34</v>
      </c>
      <c r="K8618" s="7">
        <v>0.24</v>
      </c>
      <c r="L8618" s="7">
        <v>0.3</v>
      </c>
      <c r="M8618" s="6" t="s">
        <v>94</v>
      </c>
      <c r="N8618" s="7">
        <v>0.23</v>
      </c>
      <c r="O8618" s="6" t="s">
        <v>94</v>
      </c>
      <c r="P8618" s="6" t="s">
        <v>94</v>
      </c>
      <c r="Q8618" s="7">
        <v>0.3</v>
      </c>
      <c r="R8618" s="7">
        <v>0.24</v>
      </c>
      <c r="S8618" s="7">
        <v>0.36</v>
      </c>
      <c r="T8618" s="6" t="s">
        <v>94</v>
      </c>
      <c r="U8618" s="7">
        <v>1</v>
      </c>
      <c r="V8618" s="7">
        <v>0.66</v>
      </c>
      <c r="W8618" s="7">
        <v>0.64</v>
      </c>
      <c r="X8618" s="6" t="s">
        <v>94</v>
      </c>
      <c r="Y8618" s="7">
        <v>0.21</v>
      </c>
      <c r="Z8618" s="6" t="s">
        <v>94</v>
      </c>
      <c r="AA8618" s="7">
        <v>0.55000000000000004</v>
      </c>
      <c r="AB8618" s="6" t="s">
        <v>94</v>
      </c>
      <c r="AC8618" s="7">
        <v>0.3</v>
      </c>
      <c r="AD8618" s="7">
        <v>0.39</v>
      </c>
      <c r="AE8618" s="7">
        <v>0.31</v>
      </c>
      <c r="AF8618" s="7">
        <v>0.32</v>
      </c>
      <c r="AG8618" s="7">
        <v>0.19</v>
      </c>
      <c r="AH8618" s="7">
        <v>0.4</v>
      </c>
    </row>
    <row r="8619" spans="1:34" x14ac:dyDescent="0.2">
      <c r="C8619" s="6" t="s">
        <v>935</v>
      </c>
      <c r="D8619" s="6" t="s">
        <v>935</v>
      </c>
      <c r="E8619" s="6" t="s">
        <v>935</v>
      </c>
      <c r="F8619" s="6" t="s">
        <v>935</v>
      </c>
      <c r="G8619" s="6" t="s">
        <v>935</v>
      </c>
      <c r="H8619" s="6" t="s">
        <v>935</v>
      </c>
      <c r="I8619" s="6" t="s">
        <v>935</v>
      </c>
      <c r="J8619" s="6" t="s">
        <v>935</v>
      </c>
      <c r="K8619" s="6" t="s">
        <v>935</v>
      </c>
      <c r="L8619" s="6" t="s">
        <v>935</v>
      </c>
      <c r="M8619" s="6" t="s">
        <v>935</v>
      </c>
      <c r="N8619" s="6" t="s">
        <v>935</v>
      </c>
      <c r="P8619" s="6" t="s">
        <v>935</v>
      </c>
      <c r="Q8619" s="6" t="s">
        <v>935</v>
      </c>
      <c r="R8619" s="6" t="s">
        <v>935</v>
      </c>
      <c r="S8619" s="6" t="s">
        <v>935</v>
      </c>
      <c r="T8619" s="6" t="s">
        <v>935</v>
      </c>
      <c r="U8619" s="6" t="s">
        <v>935</v>
      </c>
      <c r="V8619" s="6" t="s">
        <v>935</v>
      </c>
      <c r="W8619" s="6" t="s">
        <v>935</v>
      </c>
      <c r="X8619" s="6" t="s">
        <v>935</v>
      </c>
      <c r="Y8619" s="6" t="s">
        <v>935</v>
      </c>
      <c r="Z8619" s="6" t="s">
        <v>935</v>
      </c>
      <c r="AA8619" s="6" t="s">
        <v>935</v>
      </c>
      <c r="AB8619" s="6" t="s">
        <v>935</v>
      </c>
      <c r="AC8619" s="6" t="s">
        <v>935</v>
      </c>
      <c r="AD8619" s="6" t="s">
        <v>935</v>
      </c>
      <c r="AE8619" s="6" t="s">
        <v>935</v>
      </c>
      <c r="AF8619" s="6" t="s">
        <v>935</v>
      </c>
      <c r="AG8619" s="6" t="s">
        <v>935</v>
      </c>
      <c r="AH8619" s="6" t="s">
        <v>935</v>
      </c>
    </row>
    <row r="8620" spans="1:34" x14ac:dyDescent="0.2">
      <c r="A8620" s="6" t="s">
        <v>1687</v>
      </c>
    </row>
    <row r="8621" spans="1:34" x14ac:dyDescent="0.2">
      <c r="A8621" s="6" t="s">
        <v>1686</v>
      </c>
      <c r="B8621" s="8">
        <v>9</v>
      </c>
      <c r="C8621" s="8">
        <v>8</v>
      </c>
      <c r="D8621" s="8">
        <v>1</v>
      </c>
      <c r="E8621" s="8">
        <v>3</v>
      </c>
      <c r="F8621" s="8">
        <v>3</v>
      </c>
      <c r="G8621" s="8">
        <v>2</v>
      </c>
      <c r="H8621" s="8">
        <v>1</v>
      </c>
      <c r="I8621" s="8">
        <v>5</v>
      </c>
      <c r="J8621" s="6" t="s">
        <v>94</v>
      </c>
      <c r="K8621" s="8">
        <v>4</v>
      </c>
      <c r="L8621" s="8">
        <v>4</v>
      </c>
      <c r="M8621" s="6" t="s">
        <v>94</v>
      </c>
      <c r="N8621" s="8">
        <v>3</v>
      </c>
      <c r="O8621" s="6" t="s">
        <v>94</v>
      </c>
      <c r="P8621" s="8">
        <v>1</v>
      </c>
      <c r="Q8621" s="8">
        <v>2</v>
      </c>
      <c r="R8621" s="8">
        <v>1</v>
      </c>
      <c r="S8621" s="8">
        <v>4</v>
      </c>
      <c r="T8621" s="6" t="s">
        <v>94</v>
      </c>
      <c r="U8621" s="6" t="s">
        <v>94</v>
      </c>
      <c r="V8621" s="8">
        <v>1</v>
      </c>
      <c r="W8621" s="6" t="s">
        <v>94</v>
      </c>
      <c r="X8621" s="8">
        <v>1</v>
      </c>
      <c r="Y8621" s="8">
        <v>1</v>
      </c>
      <c r="Z8621" s="8">
        <v>2</v>
      </c>
      <c r="AA8621" s="8">
        <v>3</v>
      </c>
      <c r="AB8621" s="6" t="s">
        <v>94</v>
      </c>
      <c r="AC8621" s="8">
        <v>7</v>
      </c>
      <c r="AD8621" s="8">
        <v>2</v>
      </c>
      <c r="AE8621" s="8">
        <v>4</v>
      </c>
      <c r="AF8621" s="8">
        <v>5</v>
      </c>
      <c r="AG8621" s="8">
        <v>3</v>
      </c>
      <c r="AH8621" s="8">
        <v>6</v>
      </c>
    </row>
    <row r="8622" spans="1:34" x14ac:dyDescent="0.2">
      <c r="B8622" s="7">
        <v>0.24</v>
      </c>
      <c r="C8622" s="7">
        <v>0.25</v>
      </c>
      <c r="D8622" s="7">
        <v>0.19</v>
      </c>
      <c r="E8622" s="7">
        <v>0.79</v>
      </c>
      <c r="F8622" s="7">
        <v>0.14000000000000001</v>
      </c>
      <c r="G8622" s="7">
        <v>0.26</v>
      </c>
      <c r="H8622" s="7">
        <v>0.23</v>
      </c>
      <c r="I8622" s="7">
        <v>0.26</v>
      </c>
      <c r="J8622" s="6" t="s">
        <v>94</v>
      </c>
      <c r="K8622" s="7">
        <v>0.23</v>
      </c>
      <c r="L8622" s="7">
        <v>0.27</v>
      </c>
      <c r="M8622" s="6" t="s">
        <v>94</v>
      </c>
      <c r="N8622" s="7">
        <v>0.23</v>
      </c>
      <c r="O8622" s="6" t="s">
        <v>94</v>
      </c>
      <c r="P8622" s="7">
        <v>0.14000000000000001</v>
      </c>
      <c r="Q8622" s="7">
        <v>0.18</v>
      </c>
      <c r="R8622" s="7">
        <v>0.16</v>
      </c>
      <c r="S8622" s="7">
        <v>0.28000000000000003</v>
      </c>
      <c r="T8622" s="6" t="s">
        <v>94</v>
      </c>
      <c r="U8622" s="6" t="s">
        <v>94</v>
      </c>
      <c r="V8622" s="7">
        <v>0.35</v>
      </c>
      <c r="W8622" s="6" t="s">
        <v>94</v>
      </c>
      <c r="X8622" s="7">
        <v>0.57999999999999996</v>
      </c>
      <c r="Y8622" s="7">
        <v>0.21</v>
      </c>
      <c r="Z8622" s="7">
        <v>0.32</v>
      </c>
      <c r="AA8622" s="7">
        <v>0.52</v>
      </c>
      <c r="AB8622" s="6" t="s">
        <v>94</v>
      </c>
      <c r="AC8622" s="7">
        <v>0.3</v>
      </c>
      <c r="AD8622" s="7">
        <v>0.28000000000000003</v>
      </c>
      <c r="AE8622" s="7">
        <v>0.28000000000000003</v>
      </c>
      <c r="AF8622" s="7">
        <v>0.23</v>
      </c>
      <c r="AG8622" s="7">
        <v>0.49</v>
      </c>
      <c r="AH8622" s="7">
        <v>0.3</v>
      </c>
    </row>
    <row r="8623" spans="1:34" x14ac:dyDescent="0.2">
      <c r="C8623" s="6" t="s">
        <v>935</v>
      </c>
      <c r="D8623" s="6" t="s">
        <v>935</v>
      </c>
      <c r="E8623" s="6" t="s">
        <v>935</v>
      </c>
      <c r="F8623" s="6" t="s">
        <v>935</v>
      </c>
      <c r="G8623" s="6" t="s">
        <v>935</v>
      </c>
      <c r="H8623" s="6" t="s">
        <v>935</v>
      </c>
      <c r="I8623" s="6" t="s">
        <v>935</v>
      </c>
      <c r="J8623" s="6" t="s">
        <v>935</v>
      </c>
      <c r="K8623" s="6" t="s">
        <v>935</v>
      </c>
      <c r="L8623" s="6" t="s">
        <v>935</v>
      </c>
      <c r="M8623" s="6" t="s">
        <v>935</v>
      </c>
      <c r="N8623" s="6" t="s">
        <v>935</v>
      </c>
      <c r="P8623" s="6" t="s">
        <v>935</v>
      </c>
      <c r="Q8623" s="6" t="s">
        <v>935</v>
      </c>
      <c r="R8623" s="6" t="s">
        <v>935</v>
      </c>
      <c r="S8623" s="6" t="s">
        <v>935</v>
      </c>
      <c r="T8623" s="6" t="s">
        <v>935</v>
      </c>
      <c r="U8623" s="6" t="s">
        <v>935</v>
      </c>
      <c r="V8623" s="6" t="s">
        <v>935</v>
      </c>
      <c r="W8623" s="6" t="s">
        <v>935</v>
      </c>
      <c r="X8623" s="6" t="s">
        <v>935</v>
      </c>
      <c r="Y8623" s="6" t="s">
        <v>935</v>
      </c>
      <c r="Z8623" s="6" t="s">
        <v>935</v>
      </c>
      <c r="AA8623" s="6" t="s">
        <v>935</v>
      </c>
      <c r="AB8623" s="6" t="s">
        <v>935</v>
      </c>
      <c r="AC8623" s="6" t="s">
        <v>935</v>
      </c>
      <c r="AD8623" s="6" t="s">
        <v>935</v>
      </c>
      <c r="AE8623" s="6" t="s">
        <v>935</v>
      </c>
      <c r="AF8623" s="6" t="s">
        <v>935</v>
      </c>
      <c r="AG8623" s="6" t="s">
        <v>935</v>
      </c>
      <c r="AH8623" s="6" t="s">
        <v>935</v>
      </c>
    </row>
    <row r="8624" spans="1:34" x14ac:dyDescent="0.2">
      <c r="A8624" s="6" t="s">
        <v>1697</v>
      </c>
      <c r="B8624" s="8">
        <v>9</v>
      </c>
      <c r="C8624" s="8">
        <v>7</v>
      </c>
      <c r="D8624" s="8">
        <v>2</v>
      </c>
      <c r="E8624" s="6" t="s">
        <v>94</v>
      </c>
      <c r="F8624" s="8">
        <v>7</v>
      </c>
      <c r="G8624" s="6" t="s">
        <v>94</v>
      </c>
      <c r="H8624" s="8">
        <v>1</v>
      </c>
      <c r="I8624" s="8">
        <v>6</v>
      </c>
      <c r="J8624" s="8">
        <v>1</v>
      </c>
      <c r="K8624" s="8">
        <v>3</v>
      </c>
      <c r="L8624" s="8">
        <v>6</v>
      </c>
      <c r="M8624" s="6" t="s">
        <v>94</v>
      </c>
      <c r="N8624" s="8">
        <v>2</v>
      </c>
      <c r="O8624" s="6" t="s">
        <v>94</v>
      </c>
      <c r="P8624" s="6" t="s">
        <v>94</v>
      </c>
      <c r="Q8624" s="8">
        <v>5</v>
      </c>
      <c r="R8624" s="8">
        <v>1</v>
      </c>
      <c r="S8624" s="8">
        <v>4</v>
      </c>
      <c r="T8624" s="6" t="s">
        <v>94</v>
      </c>
      <c r="U8624" s="6" t="s">
        <v>94</v>
      </c>
      <c r="V8624" s="8">
        <v>2</v>
      </c>
      <c r="W8624" s="8">
        <v>1</v>
      </c>
      <c r="X8624" s="8">
        <v>2</v>
      </c>
      <c r="Y8624" s="8">
        <v>1</v>
      </c>
      <c r="Z8624" s="8">
        <v>1</v>
      </c>
      <c r="AA8624" s="8">
        <v>2</v>
      </c>
      <c r="AB8624" s="6" t="s">
        <v>94</v>
      </c>
      <c r="AC8624" s="8">
        <v>7</v>
      </c>
      <c r="AD8624" s="8">
        <v>1</v>
      </c>
      <c r="AE8624" s="8">
        <v>5</v>
      </c>
      <c r="AF8624" s="8">
        <v>6</v>
      </c>
      <c r="AG8624" s="8">
        <v>1</v>
      </c>
      <c r="AH8624" s="8">
        <v>6</v>
      </c>
    </row>
    <row r="8625" spans="1:34" x14ac:dyDescent="0.2">
      <c r="B8625" s="7">
        <v>0.23</v>
      </c>
      <c r="C8625" s="7">
        <v>0.21</v>
      </c>
      <c r="D8625" s="7">
        <v>0.35</v>
      </c>
      <c r="E8625" s="6" t="s">
        <v>94</v>
      </c>
      <c r="F8625" s="7">
        <v>0.35</v>
      </c>
      <c r="G8625" s="6" t="s">
        <v>94</v>
      </c>
      <c r="H8625" s="7">
        <v>0.24</v>
      </c>
      <c r="I8625" s="7">
        <v>0.28999999999999998</v>
      </c>
      <c r="J8625" s="7">
        <v>0.34</v>
      </c>
      <c r="K8625" s="7">
        <v>0.21</v>
      </c>
      <c r="L8625" s="7">
        <v>0.4</v>
      </c>
      <c r="M8625" s="6" t="s">
        <v>94</v>
      </c>
      <c r="N8625" s="7">
        <v>0.15</v>
      </c>
      <c r="O8625" s="6" t="s">
        <v>94</v>
      </c>
      <c r="P8625" s="6" t="s">
        <v>94</v>
      </c>
      <c r="Q8625" s="7">
        <v>0.42</v>
      </c>
      <c r="R8625" s="7">
        <v>0.24</v>
      </c>
      <c r="S8625" s="7">
        <v>0.31</v>
      </c>
      <c r="T8625" s="6" t="s">
        <v>94</v>
      </c>
      <c r="U8625" s="6" t="s">
        <v>94</v>
      </c>
      <c r="V8625" s="7">
        <v>0.65</v>
      </c>
      <c r="W8625" s="7">
        <v>0.64</v>
      </c>
      <c r="X8625" s="7">
        <v>1</v>
      </c>
      <c r="Y8625" s="7">
        <v>0.21</v>
      </c>
      <c r="Z8625" s="7">
        <v>0.16</v>
      </c>
      <c r="AA8625" s="7">
        <v>0.28000000000000003</v>
      </c>
      <c r="AB8625" s="6" t="s">
        <v>94</v>
      </c>
      <c r="AC8625" s="7">
        <v>0.28999999999999998</v>
      </c>
      <c r="AD8625" s="7">
        <v>0.13</v>
      </c>
      <c r="AE8625" s="7">
        <v>0.35</v>
      </c>
      <c r="AF8625" s="7">
        <v>0.3</v>
      </c>
      <c r="AG8625" s="7">
        <v>0.16</v>
      </c>
      <c r="AH8625" s="7">
        <v>0.3</v>
      </c>
    </row>
    <row r="8626" spans="1:34" x14ac:dyDescent="0.2">
      <c r="C8626" s="6" t="s">
        <v>935</v>
      </c>
      <c r="D8626" s="6" t="s">
        <v>935</v>
      </c>
      <c r="E8626" s="6" t="s">
        <v>935</v>
      </c>
      <c r="F8626" s="6" t="s">
        <v>935</v>
      </c>
      <c r="G8626" s="6" t="s">
        <v>935</v>
      </c>
      <c r="H8626" s="6" t="s">
        <v>935</v>
      </c>
      <c r="I8626" s="6" t="s">
        <v>935</v>
      </c>
      <c r="J8626" s="6" t="s">
        <v>935</v>
      </c>
      <c r="K8626" s="6" t="s">
        <v>935</v>
      </c>
      <c r="L8626" s="6" t="s">
        <v>935</v>
      </c>
      <c r="M8626" s="6" t="s">
        <v>935</v>
      </c>
      <c r="N8626" s="6" t="s">
        <v>935</v>
      </c>
      <c r="P8626" s="6" t="s">
        <v>935</v>
      </c>
      <c r="Q8626" s="6" t="s">
        <v>935</v>
      </c>
      <c r="R8626" s="6" t="s">
        <v>935</v>
      </c>
      <c r="S8626" s="6" t="s">
        <v>935</v>
      </c>
      <c r="T8626" s="6" t="s">
        <v>935</v>
      </c>
      <c r="U8626" s="6" t="s">
        <v>935</v>
      </c>
      <c r="V8626" s="6" t="s">
        <v>935</v>
      </c>
      <c r="W8626" s="6" t="s">
        <v>935</v>
      </c>
      <c r="X8626" s="6" t="s">
        <v>935</v>
      </c>
      <c r="Y8626" s="6" t="s">
        <v>935</v>
      </c>
      <c r="Z8626" s="6" t="s">
        <v>935</v>
      </c>
      <c r="AA8626" s="6" t="s">
        <v>935</v>
      </c>
      <c r="AB8626" s="6" t="s">
        <v>935</v>
      </c>
      <c r="AC8626" s="6" t="s">
        <v>935</v>
      </c>
      <c r="AD8626" s="6" t="s">
        <v>935</v>
      </c>
      <c r="AE8626" s="6" t="s">
        <v>935</v>
      </c>
      <c r="AF8626" s="6" t="s">
        <v>935</v>
      </c>
      <c r="AG8626" s="6" t="s">
        <v>935</v>
      </c>
      <c r="AH8626" s="6" t="s">
        <v>935</v>
      </c>
    </row>
    <row r="8627" spans="1:34" x14ac:dyDescent="0.2">
      <c r="A8627" s="6" t="s">
        <v>1726</v>
      </c>
    </row>
    <row r="8628" spans="1:34" x14ac:dyDescent="0.2">
      <c r="A8628" s="6" t="s">
        <v>1725</v>
      </c>
      <c r="B8628" s="8">
        <v>8</v>
      </c>
      <c r="C8628" s="8">
        <v>7</v>
      </c>
      <c r="D8628" s="8">
        <v>1</v>
      </c>
      <c r="E8628" s="6" t="s">
        <v>94</v>
      </c>
      <c r="F8628" s="8">
        <v>4</v>
      </c>
      <c r="G8628" s="8">
        <v>3</v>
      </c>
      <c r="H8628" s="6" t="s">
        <v>94</v>
      </c>
      <c r="I8628" s="8">
        <v>6</v>
      </c>
      <c r="J8628" s="6" t="s">
        <v>94</v>
      </c>
      <c r="K8628" s="8">
        <v>5</v>
      </c>
      <c r="L8628" s="8">
        <v>6</v>
      </c>
      <c r="M8628" s="6" t="s">
        <v>94</v>
      </c>
      <c r="N8628" s="8">
        <v>5</v>
      </c>
      <c r="O8628" s="6" t="s">
        <v>94</v>
      </c>
      <c r="P8628" s="6" t="s">
        <v>94</v>
      </c>
      <c r="Q8628" s="8">
        <v>2</v>
      </c>
      <c r="R8628" s="6" t="s">
        <v>94</v>
      </c>
      <c r="S8628" s="8">
        <v>4</v>
      </c>
      <c r="T8628" s="8">
        <v>2</v>
      </c>
      <c r="U8628" s="8">
        <v>1</v>
      </c>
      <c r="V8628" s="8">
        <v>2</v>
      </c>
      <c r="W8628" s="6" t="s">
        <v>94</v>
      </c>
      <c r="X8628" s="8">
        <v>1</v>
      </c>
      <c r="Y8628" s="8">
        <v>1</v>
      </c>
      <c r="Z8628" s="6" t="s">
        <v>94</v>
      </c>
      <c r="AA8628" s="8">
        <v>1</v>
      </c>
      <c r="AB8628" s="6" t="s">
        <v>94</v>
      </c>
      <c r="AC8628" s="8">
        <v>4</v>
      </c>
      <c r="AD8628" s="8">
        <v>4</v>
      </c>
      <c r="AE8628" s="8">
        <v>4</v>
      </c>
      <c r="AF8628" s="8">
        <v>5</v>
      </c>
      <c r="AG8628" s="8">
        <v>2</v>
      </c>
      <c r="AH8628" s="8">
        <v>4</v>
      </c>
    </row>
    <row r="8629" spans="1:34" x14ac:dyDescent="0.2">
      <c r="B8629" s="7">
        <v>0.22</v>
      </c>
      <c r="C8629" s="7">
        <v>0.22</v>
      </c>
      <c r="D8629" s="7">
        <v>0.19</v>
      </c>
      <c r="E8629" s="6" t="s">
        <v>94</v>
      </c>
      <c r="F8629" s="7">
        <v>0.2</v>
      </c>
      <c r="G8629" s="7">
        <v>0.34</v>
      </c>
      <c r="H8629" s="6" t="s">
        <v>94</v>
      </c>
      <c r="I8629" s="7">
        <v>0.3</v>
      </c>
      <c r="J8629" s="6" t="s">
        <v>94</v>
      </c>
      <c r="K8629" s="7">
        <v>0.3</v>
      </c>
      <c r="L8629" s="7">
        <v>0.44</v>
      </c>
      <c r="M8629" s="6" t="s">
        <v>94</v>
      </c>
      <c r="N8629" s="7">
        <v>0.4</v>
      </c>
      <c r="O8629" s="6" t="s">
        <v>94</v>
      </c>
      <c r="P8629" s="6" t="s">
        <v>94</v>
      </c>
      <c r="Q8629" s="7">
        <v>0.18</v>
      </c>
      <c r="R8629" s="6" t="s">
        <v>94</v>
      </c>
      <c r="S8629" s="7">
        <v>0.3</v>
      </c>
      <c r="T8629" s="7">
        <v>0.43</v>
      </c>
      <c r="U8629" s="7">
        <v>0.41</v>
      </c>
      <c r="V8629" s="7">
        <v>0.68</v>
      </c>
      <c r="W8629" s="6" t="s">
        <v>94</v>
      </c>
      <c r="X8629" s="7">
        <v>0.57999999999999996</v>
      </c>
      <c r="Y8629" s="7">
        <v>0.21</v>
      </c>
      <c r="Z8629" s="6" t="s">
        <v>94</v>
      </c>
      <c r="AA8629" s="7">
        <v>0.15</v>
      </c>
      <c r="AB8629" s="6" t="s">
        <v>94</v>
      </c>
      <c r="AC8629" s="7">
        <v>0.17</v>
      </c>
      <c r="AD8629" s="7">
        <v>0.56999999999999995</v>
      </c>
      <c r="AE8629" s="7">
        <v>0.3</v>
      </c>
      <c r="AF8629" s="7">
        <v>0.25</v>
      </c>
      <c r="AG8629" s="7">
        <v>0.35</v>
      </c>
      <c r="AH8629" s="7">
        <v>0.22</v>
      </c>
    </row>
    <row r="8630" spans="1:34" x14ac:dyDescent="0.2">
      <c r="C8630" s="6" t="s">
        <v>935</v>
      </c>
      <c r="D8630" s="6" t="s">
        <v>935</v>
      </c>
      <c r="E8630" s="6" t="s">
        <v>935</v>
      </c>
      <c r="F8630" s="6" t="s">
        <v>935</v>
      </c>
      <c r="G8630" s="6" t="s">
        <v>935</v>
      </c>
      <c r="H8630" s="6" t="s">
        <v>935</v>
      </c>
      <c r="I8630" s="6" t="s">
        <v>935</v>
      </c>
      <c r="J8630" s="6" t="s">
        <v>935</v>
      </c>
      <c r="K8630" s="6" t="s">
        <v>935</v>
      </c>
      <c r="L8630" s="6" t="s">
        <v>935</v>
      </c>
      <c r="M8630" s="6" t="s">
        <v>935</v>
      </c>
      <c r="N8630" s="6" t="s">
        <v>935</v>
      </c>
      <c r="P8630" s="6" t="s">
        <v>935</v>
      </c>
      <c r="Q8630" s="6" t="s">
        <v>935</v>
      </c>
      <c r="R8630" s="6" t="s">
        <v>935</v>
      </c>
      <c r="S8630" s="6" t="s">
        <v>935</v>
      </c>
      <c r="T8630" s="6" t="s">
        <v>935</v>
      </c>
      <c r="U8630" s="6" t="s">
        <v>935</v>
      </c>
      <c r="V8630" s="6" t="s">
        <v>935</v>
      </c>
      <c r="W8630" s="6" t="s">
        <v>935</v>
      </c>
      <c r="X8630" s="6" t="s">
        <v>935</v>
      </c>
      <c r="Y8630" s="6" t="s">
        <v>935</v>
      </c>
      <c r="Z8630" s="6" t="s">
        <v>935</v>
      </c>
      <c r="AA8630" s="6" t="s">
        <v>935</v>
      </c>
      <c r="AB8630" s="6" t="s">
        <v>935</v>
      </c>
      <c r="AC8630" s="6" t="s">
        <v>935</v>
      </c>
      <c r="AD8630" s="6" t="s">
        <v>935</v>
      </c>
      <c r="AE8630" s="6" t="s">
        <v>935</v>
      </c>
      <c r="AF8630" s="6" t="s">
        <v>935</v>
      </c>
      <c r="AG8630" s="6" t="s">
        <v>935</v>
      </c>
      <c r="AH8630" s="6" t="s">
        <v>935</v>
      </c>
    </row>
    <row r="8631" spans="1:34" x14ac:dyDescent="0.2">
      <c r="A8631" s="6" t="s">
        <v>1689</v>
      </c>
    </row>
    <row r="8632" spans="1:34" x14ac:dyDescent="0.2">
      <c r="A8632" s="6" t="s">
        <v>1257</v>
      </c>
      <c r="B8632" s="8">
        <v>8</v>
      </c>
      <c r="C8632" s="8">
        <v>7</v>
      </c>
      <c r="D8632" s="8">
        <v>1</v>
      </c>
      <c r="E8632" s="8">
        <v>2</v>
      </c>
      <c r="F8632" s="8">
        <v>2</v>
      </c>
      <c r="G8632" s="8">
        <v>3</v>
      </c>
      <c r="H8632" s="8">
        <v>1</v>
      </c>
      <c r="I8632" s="8">
        <v>5</v>
      </c>
      <c r="J8632" s="8">
        <v>1</v>
      </c>
      <c r="K8632" s="8">
        <v>4</v>
      </c>
      <c r="L8632" s="8">
        <v>3</v>
      </c>
      <c r="M8632" s="6" t="s">
        <v>94</v>
      </c>
      <c r="N8632" s="8">
        <v>5</v>
      </c>
      <c r="O8632" s="6" t="s">
        <v>94</v>
      </c>
      <c r="P8632" s="8">
        <v>2</v>
      </c>
      <c r="Q8632" s="8">
        <v>1</v>
      </c>
      <c r="R8632" s="8">
        <v>1</v>
      </c>
      <c r="S8632" s="8">
        <v>3</v>
      </c>
      <c r="T8632" s="8">
        <v>1</v>
      </c>
      <c r="U8632" s="6" t="s">
        <v>94</v>
      </c>
      <c r="V8632" s="6" t="s">
        <v>94</v>
      </c>
      <c r="W8632" s="8">
        <v>1</v>
      </c>
      <c r="X8632" s="6" t="s">
        <v>94</v>
      </c>
      <c r="Y8632" s="8">
        <v>2</v>
      </c>
      <c r="Z8632" s="8">
        <v>1</v>
      </c>
      <c r="AA8632" s="8">
        <v>2</v>
      </c>
      <c r="AB8632" s="8">
        <v>1</v>
      </c>
      <c r="AC8632" s="8">
        <v>4</v>
      </c>
      <c r="AD8632" s="8">
        <v>2</v>
      </c>
      <c r="AE8632" s="8">
        <v>3</v>
      </c>
      <c r="AF8632" s="8">
        <v>4</v>
      </c>
      <c r="AG8632" s="8">
        <v>1</v>
      </c>
      <c r="AH8632" s="8">
        <v>4</v>
      </c>
    </row>
    <row r="8633" spans="1:34" x14ac:dyDescent="0.2">
      <c r="B8633" s="7">
        <v>0.2</v>
      </c>
      <c r="C8633" s="7">
        <v>0.21</v>
      </c>
      <c r="D8633" s="7">
        <v>0.19</v>
      </c>
      <c r="E8633" s="7">
        <v>0.45</v>
      </c>
      <c r="F8633" s="7">
        <v>0.12</v>
      </c>
      <c r="G8633" s="7">
        <v>0.28999999999999998</v>
      </c>
      <c r="H8633" s="7">
        <v>0.23</v>
      </c>
      <c r="I8633" s="7">
        <v>0.27</v>
      </c>
      <c r="J8633" s="7">
        <v>0.38</v>
      </c>
      <c r="K8633" s="7">
        <v>0.24</v>
      </c>
      <c r="L8633" s="7">
        <v>0.22</v>
      </c>
      <c r="M8633" s="6" t="s">
        <v>94</v>
      </c>
      <c r="N8633" s="7">
        <v>0.35</v>
      </c>
      <c r="O8633" s="6" t="s">
        <v>94</v>
      </c>
      <c r="P8633" s="7">
        <v>0.38</v>
      </c>
      <c r="Q8633" s="7">
        <v>0.09</v>
      </c>
      <c r="R8633" s="7">
        <v>0.16</v>
      </c>
      <c r="S8633" s="7">
        <v>0.22</v>
      </c>
      <c r="T8633" s="7">
        <v>0.25</v>
      </c>
      <c r="U8633" s="6" t="s">
        <v>94</v>
      </c>
      <c r="V8633" s="6" t="s">
        <v>94</v>
      </c>
      <c r="W8633" s="7">
        <v>0.36</v>
      </c>
      <c r="X8633" s="6" t="s">
        <v>94</v>
      </c>
      <c r="Y8633" s="7">
        <v>0.53</v>
      </c>
      <c r="Z8633" s="7">
        <v>0.16</v>
      </c>
      <c r="AA8633" s="7">
        <v>0.36</v>
      </c>
      <c r="AB8633" s="7">
        <v>0.38</v>
      </c>
      <c r="AC8633" s="7">
        <v>0.17</v>
      </c>
      <c r="AD8633" s="7">
        <v>0.31</v>
      </c>
      <c r="AE8633" s="7">
        <v>0.19</v>
      </c>
      <c r="AF8633" s="7">
        <v>0.19</v>
      </c>
      <c r="AG8633" s="7">
        <v>0.15</v>
      </c>
      <c r="AH8633" s="7">
        <v>0.2</v>
      </c>
    </row>
    <row r="8634" spans="1:34" x14ac:dyDescent="0.2">
      <c r="C8634" s="6" t="s">
        <v>935</v>
      </c>
      <c r="D8634" s="6" t="s">
        <v>935</v>
      </c>
      <c r="E8634" s="6" t="s">
        <v>935</v>
      </c>
      <c r="F8634" s="6" t="s">
        <v>935</v>
      </c>
      <c r="G8634" s="6" t="s">
        <v>935</v>
      </c>
      <c r="H8634" s="6" t="s">
        <v>935</v>
      </c>
      <c r="I8634" s="6" t="s">
        <v>935</v>
      </c>
      <c r="J8634" s="6" t="s">
        <v>935</v>
      </c>
      <c r="K8634" s="6" t="s">
        <v>935</v>
      </c>
      <c r="L8634" s="6" t="s">
        <v>935</v>
      </c>
      <c r="M8634" s="6" t="s">
        <v>935</v>
      </c>
      <c r="N8634" s="6" t="s">
        <v>935</v>
      </c>
      <c r="P8634" s="6" t="s">
        <v>935</v>
      </c>
      <c r="Q8634" s="6" t="s">
        <v>935</v>
      </c>
      <c r="R8634" s="6" t="s">
        <v>935</v>
      </c>
      <c r="S8634" s="6" t="s">
        <v>935</v>
      </c>
      <c r="T8634" s="6" t="s">
        <v>935</v>
      </c>
      <c r="U8634" s="6" t="s">
        <v>935</v>
      </c>
      <c r="V8634" s="6" t="s">
        <v>935</v>
      </c>
      <c r="W8634" s="6" t="s">
        <v>935</v>
      </c>
      <c r="X8634" s="6" t="s">
        <v>935</v>
      </c>
      <c r="Y8634" s="6" t="s">
        <v>935</v>
      </c>
      <c r="Z8634" s="6" t="s">
        <v>935</v>
      </c>
      <c r="AA8634" s="6" t="s">
        <v>935</v>
      </c>
      <c r="AB8634" s="6" t="s">
        <v>935</v>
      </c>
      <c r="AC8634" s="6" t="s">
        <v>935</v>
      </c>
      <c r="AD8634" s="6" t="s">
        <v>935</v>
      </c>
      <c r="AE8634" s="6" t="s">
        <v>935</v>
      </c>
      <c r="AF8634" s="6" t="s">
        <v>935</v>
      </c>
      <c r="AG8634" s="6" t="s">
        <v>935</v>
      </c>
      <c r="AH8634" s="6" t="s">
        <v>935</v>
      </c>
    </row>
    <row r="8635" spans="1:34" x14ac:dyDescent="0.2">
      <c r="A8635" s="6" t="s">
        <v>1683</v>
      </c>
    </row>
    <row r="8636" spans="1:34" x14ac:dyDescent="0.2">
      <c r="A8636" s="6" t="s">
        <v>1682</v>
      </c>
      <c r="B8636" s="8">
        <v>7</v>
      </c>
      <c r="C8636" s="8">
        <v>6</v>
      </c>
      <c r="D8636" s="8">
        <v>1</v>
      </c>
      <c r="E8636" s="8">
        <v>1</v>
      </c>
      <c r="F8636" s="8">
        <v>3</v>
      </c>
      <c r="G8636" s="8">
        <v>2</v>
      </c>
      <c r="H8636" s="6" t="s">
        <v>94</v>
      </c>
      <c r="I8636" s="8">
        <v>5</v>
      </c>
      <c r="J8636" s="6" t="s">
        <v>94</v>
      </c>
      <c r="K8636" s="8">
        <v>5</v>
      </c>
      <c r="L8636" s="8">
        <v>4</v>
      </c>
      <c r="M8636" s="6" t="s">
        <v>94</v>
      </c>
      <c r="N8636" s="8">
        <v>4</v>
      </c>
      <c r="O8636" s="6" t="s">
        <v>94</v>
      </c>
      <c r="P8636" s="6" t="s">
        <v>94</v>
      </c>
      <c r="Q8636" s="8">
        <v>2</v>
      </c>
      <c r="R8636" s="6" t="s">
        <v>94</v>
      </c>
      <c r="S8636" s="8">
        <v>5</v>
      </c>
      <c r="T8636" s="8">
        <v>1</v>
      </c>
      <c r="U8636" s="6" t="s">
        <v>94</v>
      </c>
      <c r="V8636" s="8">
        <v>2</v>
      </c>
      <c r="W8636" s="8">
        <v>1</v>
      </c>
      <c r="X8636" s="6" t="s">
        <v>94</v>
      </c>
      <c r="Y8636" s="8">
        <v>1</v>
      </c>
      <c r="Z8636" s="6" t="s">
        <v>94</v>
      </c>
      <c r="AA8636" s="8">
        <v>1</v>
      </c>
      <c r="AB8636" s="6" t="s">
        <v>94</v>
      </c>
      <c r="AC8636" s="8">
        <v>4</v>
      </c>
      <c r="AD8636" s="8">
        <v>3</v>
      </c>
      <c r="AE8636" s="8">
        <v>4</v>
      </c>
      <c r="AF8636" s="8">
        <v>5</v>
      </c>
      <c r="AG8636" s="8">
        <v>2</v>
      </c>
      <c r="AH8636" s="8">
        <v>7</v>
      </c>
    </row>
    <row r="8637" spans="1:34" x14ac:dyDescent="0.2">
      <c r="B8637" s="7">
        <v>0.18</v>
      </c>
      <c r="C8637" s="7">
        <v>0.18</v>
      </c>
      <c r="D8637" s="7">
        <v>0.19</v>
      </c>
      <c r="E8637" s="7">
        <v>0.21</v>
      </c>
      <c r="F8637" s="7">
        <v>0.15</v>
      </c>
      <c r="G8637" s="7">
        <v>0.25</v>
      </c>
      <c r="H8637" s="6" t="s">
        <v>94</v>
      </c>
      <c r="I8637" s="7">
        <v>0.25</v>
      </c>
      <c r="J8637" s="6" t="s">
        <v>94</v>
      </c>
      <c r="K8637" s="7">
        <v>0.28999999999999998</v>
      </c>
      <c r="L8637" s="7">
        <v>0.3</v>
      </c>
      <c r="M8637" s="6" t="s">
        <v>94</v>
      </c>
      <c r="N8637" s="7">
        <v>0.33</v>
      </c>
      <c r="O8637" s="6" t="s">
        <v>94</v>
      </c>
      <c r="P8637" s="6" t="s">
        <v>94</v>
      </c>
      <c r="Q8637" s="7">
        <v>0.18</v>
      </c>
      <c r="R8637" s="6" t="s">
        <v>94</v>
      </c>
      <c r="S8637" s="7">
        <v>0.36</v>
      </c>
      <c r="T8637" s="7">
        <v>0.25</v>
      </c>
      <c r="U8637" s="6" t="s">
        <v>94</v>
      </c>
      <c r="V8637" s="7">
        <v>0.66</v>
      </c>
      <c r="W8637" s="7">
        <v>0.36</v>
      </c>
      <c r="X8637" s="6" t="s">
        <v>94</v>
      </c>
      <c r="Y8637" s="7">
        <v>0.21</v>
      </c>
      <c r="Z8637" s="6" t="s">
        <v>94</v>
      </c>
      <c r="AA8637" s="7">
        <v>0.15</v>
      </c>
      <c r="AB8637" s="6" t="s">
        <v>94</v>
      </c>
      <c r="AC8637" s="7">
        <v>0.15</v>
      </c>
      <c r="AD8637" s="7">
        <v>0.46</v>
      </c>
      <c r="AE8637" s="7">
        <v>0.28000000000000003</v>
      </c>
      <c r="AF8637" s="7">
        <v>0.24</v>
      </c>
      <c r="AG8637" s="7">
        <v>0.35</v>
      </c>
      <c r="AH8637" s="7">
        <v>0.36</v>
      </c>
    </row>
    <row r="8638" spans="1:34" x14ac:dyDescent="0.2">
      <c r="C8638" s="6" t="s">
        <v>935</v>
      </c>
      <c r="D8638" s="6" t="s">
        <v>935</v>
      </c>
      <c r="E8638" s="6" t="s">
        <v>935</v>
      </c>
      <c r="F8638" s="6" t="s">
        <v>935</v>
      </c>
      <c r="G8638" s="6" t="s">
        <v>935</v>
      </c>
      <c r="H8638" s="6" t="s">
        <v>935</v>
      </c>
      <c r="I8638" s="6" t="s">
        <v>935</v>
      </c>
      <c r="J8638" s="6" t="s">
        <v>935</v>
      </c>
      <c r="K8638" s="6" t="s">
        <v>935</v>
      </c>
      <c r="L8638" s="6" t="s">
        <v>935</v>
      </c>
      <c r="M8638" s="6" t="s">
        <v>935</v>
      </c>
      <c r="N8638" s="6" t="s">
        <v>935</v>
      </c>
      <c r="P8638" s="6" t="s">
        <v>935</v>
      </c>
      <c r="Q8638" s="6" t="s">
        <v>935</v>
      </c>
      <c r="R8638" s="6" t="s">
        <v>935</v>
      </c>
      <c r="S8638" s="6" t="s">
        <v>935</v>
      </c>
      <c r="T8638" s="6" t="s">
        <v>935</v>
      </c>
      <c r="U8638" s="6" t="s">
        <v>935</v>
      </c>
      <c r="V8638" s="6" t="s">
        <v>935</v>
      </c>
      <c r="W8638" s="6" t="s">
        <v>935</v>
      </c>
      <c r="X8638" s="6" t="s">
        <v>935</v>
      </c>
      <c r="Y8638" s="6" t="s">
        <v>935</v>
      </c>
      <c r="Z8638" s="6" t="s">
        <v>935</v>
      </c>
      <c r="AA8638" s="6" t="s">
        <v>935</v>
      </c>
      <c r="AB8638" s="6" t="s">
        <v>935</v>
      </c>
      <c r="AC8638" s="6" t="s">
        <v>935</v>
      </c>
      <c r="AD8638" s="6" t="s">
        <v>935</v>
      </c>
      <c r="AE8638" s="6" t="s">
        <v>935</v>
      </c>
      <c r="AF8638" s="6" t="s">
        <v>935</v>
      </c>
      <c r="AG8638" s="6" t="s">
        <v>935</v>
      </c>
      <c r="AH8638" s="6" t="s">
        <v>935</v>
      </c>
    </row>
    <row r="8639" spans="1:34" x14ac:dyDescent="0.2">
      <c r="A8639" s="6" t="s">
        <v>1670</v>
      </c>
    </row>
    <row r="8640" spans="1:34" x14ac:dyDescent="0.2">
      <c r="A8640" s="6" t="s">
        <v>1669</v>
      </c>
    </row>
    <row r="8641" spans="1:34" x14ac:dyDescent="0.2">
      <c r="A8641" s="6" t="s">
        <v>1668</v>
      </c>
      <c r="B8641" s="8">
        <v>6</v>
      </c>
      <c r="C8641" s="8">
        <v>5</v>
      </c>
      <c r="D8641" s="8">
        <v>1</v>
      </c>
      <c r="E8641" s="8">
        <v>1</v>
      </c>
      <c r="F8641" s="8">
        <v>2</v>
      </c>
      <c r="G8641" s="8">
        <v>2</v>
      </c>
      <c r="H8641" s="8">
        <v>1</v>
      </c>
      <c r="I8641" s="8">
        <v>3</v>
      </c>
      <c r="J8641" s="6" t="s">
        <v>94</v>
      </c>
      <c r="K8641" s="8">
        <v>3</v>
      </c>
      <c r="L8641" s="8">
        <v>4</v>
      </c>
      <c r="M8641" s="6" t="s">
        <v>94</v>
      </c>
      <c r="N8641" s="8">
        <v>3</v>
      </c>
      <c r="O8641" s="6" t="s">
        <v>94</v>
      </c>
      <c r="P8641" s="8">
        <v>1</v>
      </c>
      <c r="Q8641" s="8">
        <v>2</v>
      </c>
      <c r="R8641" s="8">
        <v>1</v>
      </c>
      <c r="S8641" s="8">
        <v>4</v>
      </c>
      <c r="T8641" s="6" t="s">
        <v>94</v>
      </c>
      <c r="U8641" s="8">
        <v>1</v>
      </c>
      <c r="V8641" s="8">
        <v>2</v>
      </c>
      <c r="W8641" s="6" t="s">
        <v>94</v>
      </c>
      <c r="X8641" s="6" t="s">
        <v>94</v>
      </c>
      <c r="Y8641" s="8">
        <v>1</v>
      </c>
      <c r="Z8641" s="8">
        <v>1</v>
      </c>
      <c r="AA8641" s="8">
        <v>1</v>
      </c>
      <c r="AB8641" s="6" t="s">
        <v>94</v>
      </c>
      <c r="AC8641" s="8">
        <v>3</v>
      </c>
      <c r="AD8641" s="8">
        <v>3</v>
      </c>
      <c r="AE8641" s="8">
        <v>4</v>
      </c>
      <c r="AF8641" s="8">
        <v>4</v>
      </c>
      <c r="AG8641" s="8">
        <v>2</v>
      </c>
      <c r="AH8641" s="8">
        <v>4</v>
      </c>
    </row>
    <row r="8642" spans="1:34" x14ac:dyDescent="0.2">
      <c r="B8642" s="7">
        <v>0.15</v>
      </c>
      <c r="C8642" s="7">
        <v>0.15</v>
      </c>
      <c r="D8642" s="7">
        <v>0.19</v>
      </c>
      <c r="E8642" s="7">
        <v>0.24</v>
      </c>
      <c r="F8642" s="7">
        <v>0.1</v>
      </c>
      <c r="G8642" s="7">
        <v>0.2</v>
      </c>
      <c r="H8642" s="7">
        <v>0.23</v>
      </c>
      <c r="I8642" s="7">
        <v>0.14000000000000001</v>
      </c>
      <c r="J8642" s="6" t="s">
        <v>94</v>
      </c>
      <c r="K8642" s="7">
        <v>0.16</v>
      </c>
      <c r="L8642" s="7">
        <v>0.27</v>
      </c>
      <c r="M8642" s="6" t="s">
        <v>94</v>
      </c>
      <c r="N8642" s="7">
        <v>0.23</v>
      </c>
      <c r="O8642" s="6" t="s">
        <v>94</v>
      </c>
      <c r="P8642" s="7">
        <v>0.14000000000000001</v>
      </c>
      <c r="Q8642" s="7">
        <v>0.18</v>
      </c>
      <c r="R8642" s="7">
        <v>0.16</v>
      </c>
      <c r="S8642" s="7">
        <v>0.27</v>
      </c>
      <c r="T8642" s="6" t="s">
        <v>94</v>
      </c>
      <c r="U8642" s="7">
        <v>0.41</v>
      </c>
      <c r="V8642" s="7">
        <v>0.66</v>
      </c>
      <c r="W8642" s="6" t="s">
        <v>94</v>
      </c>
      <c r="X8642" s="6" t="s">
        <v>94</v>
      </c>
      <c r="Y8642" s="7">
        <v>0.21</v>
      </c>
      <c r="Z8642" s="7">
        <v>0.16</v>
      </c>
      <c r="AA8642" s="7">
        <v>0.15</v>
      </c>
      <c r="AB8642" s="6" t="s">
        <v>94</v>
      </c>
      <c r="AC8642" s="7">
        <v>0.12</v>
      </c>
      <c r="AD8642" s="7">
        <v>0.39</v>
      </c>
      <c r="AE8642" s="7">
        <v>0.28999999999999998</v>
      </c>
      <c r="AF8642" s="7">
        <v>0.18</v>
      </c>
      <c r="AG8642" s="7">
        <v>0.34</v>
      </c>
      <c r="AH8642" s="7">
        <v>0.2</v>
      </c>
    </row>
    <row r="8643" spans="1:34" x14ac:dyDescent="0.2">
      <c r="C8643" s="6" t="s">
        <v>935</v>
      </c>
      <c r="D8643" s="6" t="s">
        <v>935</v>
      </c>
      <c r="E8643" s="6" t="s">
        <v>935</v>
      </c>
      <c r="F8643" s="6" t="s">
        <v>935</v>
      </c>
      <c r="G8643" s="6" t="s">
        <v>935</v>
      </c>
      <c r="H8643" s="6" t="s">
        <v>935</v>
      </c>
      <c r="I8643" s="6" t="s">
        <v>935</v>
      </c>
      <c r="J8643" s="6" t="s">
        <v>935</v>
      </c>
      <c r="K8643" s="6" t="s">
        <v>935</v>
      </c>
      <c r="L8643" s="6" t="s">
        <v>935</v>
      </c>
      <c r="M8643" s="6" t="s">
        <v>935</v>
      </c>
      <c r="N8643" s="6" t="s">
        <v>935</v>
      </c>
      <c r="P8643" s="6" t="s">
        <v>935</v>
      </c>
      <c r="Q8643" s="6" t="s">
        <v>935</v>
      </c>
      <c r="R8643" s="6" t="s">
        <v>935</v>
      </c>
      <c r="S8643" s="6" t="s">
        <v>935</v>
      </c>
      <c r="T8643" s="6" t="s">
        <v>935</v>
      </c>
      <c r="U8643" s="6" t="s">
        <v>935</v>
      </c>
      <c r="V8643" s="6" t="s">
        <v>935</v>
      </c>
      <c r="W8643" s="6" t="s">
        <v>935</v>
      </c>
      <c r="X8643" s="6" t="s">
        <v>935</v>
      </c>
      <c r="Y8643" s="6" t="s">
        <v>935</v>
      </c>
      <c r="Z8643" s="6" t="s">
        <v>935</v>
      </c>
      <c r="AA8643" s="6" t="s">
        <v>935</v>
      </c>
      <c r="AB8643" s="6" t="s">
        <v>935</v>
      </c>
      <c r="AC8643" s="6" t="s">
        <v>935</v>
      </c>
      <c r="AD8643" s="6" t="s">
        <v>935</v>
      </c>
      <c r="AE8643" s="6" t="s">
        <v>935</v>
      </c>
      <c r="AF8643" s="6" t="s">
        <v>935</v>
      </c>
      <c r="AG8643" s="6" t="s">
        <v>935</v>
      </c>
      <c r="AH8643" s="6" t="s">
        <v>935</v>
      </c>
    </row>
    <row r="8644" spans="1:34" x14ac:dyDescent="0.2">
      <c r="A8644" s="6" t="s">
        <v>1703</v>
      </c>
      <c r="B8644" s="8">
        <v>5</v>
      </c>
      <c r="C8644" s="8">
        <v>3</v>
      </c>
      <c r="D8644" s="8">
        <v>2</v>
      </c>
      <c r="E8644" s="6" t="s">
        <v>94</v>
      </c>
      <c r="F8644" s="8">
        <v>1</v>
      </c>
      <c r="G8644" s="8">
        <v>2</v>
      </c>
      <c r="H8644" s="6" t="s">
        <v>94</v>
      </c>
      <c r="I8644" s="8">
        <v>4</v>
      </c>
      <c r="J8644" s="6" t="s">
        <v>94</v>
      </c>
      <c r="K8644" s="8">
        <v>3</v>
      </c>
      <c r="L8644" s="6" t="s">
        <v>94</v>
      </c>
      <c r="M8644" s="6" t="s">
        <v>94</v>
      </c>
      <c r="N8644" s="8">
        <v>1</v>
      </c>
      <c r="O8644" s="6" t="s">
        <v>94</v>
      </c>
      <c r="P8644" s="6" t="s">
        <v>94</v>
      </c>
      <c r="Q8644" s="8">
        <v>2</v>
      </c>
      <c r="R8644" s="6" t="s">
        <v>94</v>
      </c>
      <c r="S8644" s="8">
        <v>3</v>
      </c>
      <c r="T8644" s="8">
        <v>1</v>
      </c>
      <c r="U8644" s="6" t="s">
        <v>94</v>
      </c>
      <c r="V8644" s="6" t="s">
        <v>94</v>
      </c>
      <c r="W8644" s="6" t="s">
        <v>94</v>
      </c>
      <c r="X8644" s="6" t="s">
        <v>94</v>
      </c>
      <c r="Y8644" s="8">
        <v>1</v>
      </c>
      <c r="Z8644" s="8">
        <v>1</v>
      </c>
      <c r="AA8644" s="8">
        <v>2</v>
      </c>
      <c r="AB8644" s="6" t="s">
        <v>94</v>
      </c>
      <c r="AC8644" s="8">
        <v>3</v>
      </c>
      <c r="AD8644" s="8">
        <v>2</v>
      </c>
      <c r="AE8644" s="8">
        <v>1</v>
      </c>
      <c r="AF8644" s="8">
        <v>2</v>
      </c>
      <c r="AG8644" s="6" t="s">
        <v>94</v>
      </c>
      <c r="AH8644" s="8">
        <v>3</v>
      </c>
    </row>
    <row r="8645" spans="1:34" x14ac:dyDescent="0.2">
      <c r="B8645" s="7">
        <v>0.14000000000000001</v>
      </c>
      <c r="C8645" s="7">
        <v>0.11</v>
      </c>
      <c r="D8645" s="7">
        <v>0.33</v>
      </c>
      <c r="E8645" s="6" t="s">
        <v>94</v>
      </c>
      <c r="F8645" s="7">
        <v>0.05</v>
      </c>
      <c r="G8645" s="7">
        <v>0.26</v>
      </c>
      <c r="H8645" s="6" t="s">
        <v>94</v>
      </c>
      <c r="I8645" s="7">
        <v>0.21</v>
      </c>
      <c r="J8645" s="6" t="s">
        <v>94</v>
      </c>
      <c r="K8645" s="7">
        <v>0.16</v>
      </c>
      <c r="L8645" s="6" t="s">
        <v>94</v>
      </c>
      <c r="M8645" s="6" t="s">
        <v>94</v>
      </c>
      <c r="N8645" s="7">
        <v>7.0000000000000007E-2</v>
      </c>
      <c r="O8645" s="6" t="s">
        <v>94</v>
      </c>
      <c r="P8645" s="6" t="s">
        <v>94</v>
      </c>
      <c r="Q8645" s="7">
        <v>0.15</v>
      </c>
      <c r="R8645" s="6" t="s">
        <v>94</v>
      </c>
      <c r="S8645" s="7">
        <v>0.19</v>
      </c>
      <c r="T8645" s="7">
        <v>0.18</v>
      </c>
      <c r="U8645" s="6" t="s">
        <v>94</v>
      </c>
      <c r="V8645" s="6" t="s">
        <v>94</v>
      </c>
      <c r="W8645" s="6" t="s">
        <v>94</v>
      </c>
      <c r="X8645" s="6" t="s">
        <v>94</v>
      </c>
      <c r="Y8645" s="7">
        <v>0.21</v>
      </c>
      <c r="Z8645" s="7">
        <v>0.14000000000000001</v>
      </c>
      <c r="AA8645" s="7">
        <v>0.38</v>
      </c>
      <c r="AB8645" s="6" t="s">
        <v>94</v>
      </c>
      <c r="AC8645" s="7">
        <v>0.15</v>
      </c>
      <c r="AD8645" s="7">
        <v>0.23</v>
      </c>
      <c r="AE8645" s="7">
        <v>7.0000000000000007E-2</v>
      </c>
      <c r="AF8645" s="7">
        <v>0.1</v>
      </c>
      <c r="AG8645" s="6" t="s">
        <v>94</v>
      </c>
      <c r="AH8645" s="7">
        <v>0.14000000000000001</v>
      </c>
    </row>
    <row r="8646" spans="1:34" x14ac:dyDescent="0.2">
      <c r="C8646" s="6" t="s">
        <v>935</v>
      </c>
      <c r="D8646" s="6" t="s">
        <v>935</v>
      </c>
      <c r="E8646" s="6" t="s">
        <v>935</v>
      </c>
      <c r="F8646" s="6" t="s">
        <v>935</v>
      </c>
      <c r="G8646" s="6" t="s">
        <v>935</v>
      </c>
      <c r="H8646" s="6" t="s">
        <v>935</v>
      </c>
      <c r="I8646" s="6" t="s">
        <v>935</v>
      </c>
      <c r="J8646" s="6" t="s">
        <v>935</v>
      </c>
      <c r="K8646" s="6" t="s">
        <v>935</v>
      </c>
      <c r="L8646" s="6" t="s">
        <v>935</v>
      </c>
      <c r="M8646" s="6" t="s">
        <v>935</v>
      </c>
      <c r="N8646" s="6" t="s">
        <v>935</v>
      </c>
      <c r="P8646" s="6" t="s">
        <v>935</v>
      </c>
      <c r="Q8646" s="6" t="s">
        <v>935</v>
      </c>
      <c r="R8646" s="6" t="s">
        <v>935</v>
      </c>
      <c r="S8646" s="6" t="s">
        <v>935</v>
      </c>
      <c r="T8646" s="6" t="s">
        <v>935</v>
      </c>
      <c r="U8646" s="6" t="s">
        <v>935</v>
      </c>
      <c r="V8646" s="6" t="s">
        <v>935</v>
      </c>
      <c r="W8646" s="6" t="s">
        <v>935</v>
      </c>
      <c r="X8646" s="6" t="s">
        <v>935</v>
      </c>
      <c r="Y8646" s="6" t="s">
        <v>935</v>
      </c>
      <c r="Z8646" s="6" t="s">
        <v>935</v>
      </c>
      <c r="AA8646" s="6" t="s">
        <v>935</v>
      </c>
      <c r="AB8646" s="6" t="s">
        <v>935</v>
      </c>
      <c r="AC8646" s="6" t="s">
        <v>935</v>
      </c>
      <c r="AD8646" s="6" t="s">
        <v>935</v>
      </c>
      <c r="AE8646" s="6" t="s">
        <v>935</v>
      </c>
      <c r="AF8646" s="6" t="s">
        <v>935</v>
      </c>
      <c r="AG8646" s="6" t="s">
        <v>935</v>
      </c>
      <c r="AH8646" s="6" t="s">
        <v>935</v>
      </c>
    </row>
    <row r="8647" spans="1:34" x14ac:dyDescent="0.2">
      <c r="A8647" s="6" t="s">
        <v>1674</v>
      </c>
    </row>
    <row r="8648" spans="1:34" x14ac:dyDescent="0.2">
      <c r="A8648" s="6" t="s">
        <v>1673</v>
      </c>
      <c r="B8648" s="8">
        <v>5</v>
      </c>
      <c r="C8648" s="8">
        <v>4</v>
      </c>
      <c r="D8648" s="8">
        <v>1</v>
      </c>
      <c r="E8648" s="6" t="s">
        <v>94</v>
      </c>
      <c r="F8648" s="8">
        <v>2</v>
      </c>
      <c r="G8648" s="8">
        <v>2</v>
      </c>
      <c r="H8648" s="8">
        <v>1</v>
      </c>
      <c r="I8648" s="8">
        <v>3</v>
      </c>
      <c r="J8648" s="6" t="s">
        <v>94</v>
      </c>
      <c r="K8648" s="8">
        <v>3</v>
      </c>
      <c r="L8648" s="8">
        <v>2</v>
      </c>
      <c r="M8648" s="6" t="s">
        <v>94</v>
      </c>
      <c r="N8648" s="8">
        <v>4</v>
      </c>
      <c r="O8648" s="6" t="s">
        <v>94</v>
      </c>
      <c r="P8648" s="6" t="s">
        <v>94</v>
      </c>
      <c r="Q8648" s="8">
        <v>2</v>
      </c>
      <c r="R8648" s="8">
        <v>1</v>
      </c>
      <c r="S8648" s="8">
        <v>3</v>
      </c>
      <c r="T8648" s="6" t="s">
        <v>94</v>
      </c>
      <c r="U8648" s="8">
        <v>1</v>
      </c>
      <c r="V8648" s="8">
        <v>1</v>
      </c>
      <c r="W8648" s="6" t="s">
        <v>94</v>
      </c>
      <c r="X8648" s="6" t="s">
        <v>94</v>
      </c>
      <c r="Y8648" s="8">
        <v>1</v>
      </c>
      <c r="Z8648" s="8">
        <v>1</v>
      </c>
      <c r="AA8648" s="8">
        <v>1</v>
      </c>
      <c r="AB8648" s="6" t="s">
        <v>94</v>
      </c>
      <c r="AC8648" s="8">
        <v>2</v>
      </c>
      <c r="AD8648" s="8">
        <v>3</v>
      </c>
      <c r="AE8648" s="8">
        <v>3</v>
      </c>
      <c r="AF8648" s="8">
        <v>2</v>
      </c>
      <c r="AG8648" s="8">
        <v>1</v>
      </c>
      <c r="AH8648" s="8">
        <v>3</v>
      </c>
    </row>
    <row r="8649" spans="1:34" x14ac:dyDescent="0.2">
      <c r="B8649" s="7">
        <v>0.13</v>
      </c>
      <c r="C8649" s="7">
        <v>0.12</v>
      </c>
      <c r="D8649" s="7">
        <v>0.19</v>
      </c>
      <c r="E8649" s="6" t="s">
        <v>94</v>
      </c>
      <c r="F8649" s="7">
        <v>0.09</v>
      </c>
      <c r="G8649" s="7">
        <v>0.2</v>
      </c>
      <c r="H8649" s="7">
        <v>0.24</v>
      </c>
      <c r="I8649" s="7">
        <v>0.14000000000000001</v>
      </c>
      <c r="J8649" s="6" t="s">
        <v>94</v>
      </c>
      <c r="K8649" s="7">
        <v>0.16</v>
      </c>
      <c r="L8649" s="7">
        <v>0.14000000000000001</v>
      </c>
      <c r="M8649" s="6" t="s">
        <v>94</v>
      </c>
      <c r="N8649" s="7">
        <v>0.28999999999999998</v>
      </c>
      <c r="O8649" s="6" t="s">
        <v>94</v>
      </c>
      <c r="P8649" s="6" t="s">
        <v>94</v>
      </c>
      <c r="Q8649" s="7">
        <v>0.18</v>
      </c>
      <c r="R8649" s="7">
        <v>0.16</v>
      </c>
      <c r="S8649" s="7">
        <v>0.21</v>
      </c>
      <c r="T8649" s="6" t="s">
        <v>94</v>
      </c>
      <c r="U8649" s="7">
        <v>0.41</v>
      </c>
      <c r="V8649" s="7">
        <v>0.35</v>
      </c>
      <c r="W8649" s="6" t="s">
        <v>94</v>
      </c>
      <c r="X8649" s="6" t="s">
        <v>94</v>
      </c>
      <c r="Y8649" s="7">
        <v>0.21</v>
      </c>
      <c r="Z8649" s="7">
        <v>0.16</v>
      </c>
      <c r="AA8649" s="7">
        <v>0.15</v>
      </c>
      <c r="AB8649" s="6" t="s">
        <v>94</v>
      </c>
      <c r="AC8649" s="7">
        <v>0.08</v>
      </c>
      <c r="AD8649" s="7">
        <v>0.39</v>
      </c>
      <c r="AE8649" s="7">
        <v>0.21</v>
      </c>
      <c r="AF8649" s="7">
        <v>0.09</v>
      </c>
      <c r="AG8649" s="7">
        <v>0.19</v>
      </c>
      <c r="AH8649" s="7">
        <v>0.15</v>
      </c>
    </row>
    <row r="8650" spans="1:34" x14ac:dyDescent="0.2">
      <c r="C8650" s="6" t="s">
        <v>935</v>
      </c>
      <c r="D8650" s="6" t="s">
        <v>935</v>
      </c>
      <c r="E8650" s="6" t="s">
        <v>935</v>
      </c>
      <c r="F8650" s="6" t="s">
        <v>935</v>
      </c>
      <c r="G8650" s="6" t="s">
        <v>935</v>
      </c>
      <c r="H8650" s="6" t="s">
        <v>935</v>
      </c>
      <c r="I8650" s="6" t="s">
        <v>935</v>
      </c>
      <c r="J8650" s="6" t="s">
        <v>935</v>
      </c>
      <c r="K8650" s="6" t="s">
        <v>935</v>
      </c>
      <c r="L8650" s="6" t="s">
        <v>935</v>
      </c>
      <c r="M8650" s="6" t="s">
        <v>935</v>
      </c>
      <c r="N8650" s="6" t="s">
        <v>935</v>
      </c>
      <c r="P8650" s="6" t="s">
        <v>935</v>
      </c>
      <c r="Q8650" s="6" t="s">
        <v>935</v>
      </c>
      <c r="R8650" s="6" t="s">
        <v>935</v>
      </c>
      <c r="S8650" s="6" t="s">
        <v>935</v>
      </c>
      <c r="T8650" s="6" t="s">
        <v>935</v>
      </c>
      <c r="U8650" s="6" t="s">
        <v>935</v>
      </c>
      <c r="V8650" s="6" t="s">
        <v>935</v>
      </c>
      <c r="W8650" s="6" t="s">
        <v>935</v>
      </c>
      <c r="X8650" s="6" t="s">
        <v>935</v>
      </c>
      <c r="Y8650" s="6" t="s">
        <v>935</v>
      </c>
      <c r="Z8650" s="6" t="s">
        <v>935</v>
      </c>
      <c r="AA8650" s="6" t="s">
        <v>935</v>
      </c>
      <c r="AB8650" s="6" t="s">
        <v>935</v>
      </c>
      <c r="AC8650" s="6" t="s">
        <v>935</v>
      </c>
      <c r="AD8650" s="6" t="s">
        <v>935</v>
      </c>
      <c r="AE8650" s="6" t="s">
        <v>935</v>
      </c>
      <c r="AF8650" s="6" t="s">
        <v>935</v>
      </c>
      <c r="AG8650" s="6" t="s">
        <v>935</v>
      </c>
      <c r="AH8650" s="6" t="s">
        <v>935</v>
      </c>
    </row>
    <row r="8651" spans="1:34" x14ac:dyDescent="0.2">
      <c r="A8651" s="6" t="s">
        <v>1661</v>
      </c>
      <c r="B8651" s="8">
        <v>5</v>
      </c>
      <c r="C8651" s="8">
        <v>4</v>
      </c>
      <c r="D8651" s="8">
        <v>1</v>
      </c>
      <c r="E8651" s="6" t="s">
        <v>94</v>
      </c>
      <c r="F8651" s="8">
        <v>1</v>
      </c>
      <c r="G8651" s="8">
        <v>2</v>
      </c>
      <c r="H8651" s="6" t="s">
        <v>94</v>
      </c>
      <c r="I8651" s="8">
        <v>3</v>
      </c>
      <c r="J8651" s="8">
        <v>1</v>
      </c>
      <c r="K8651" s="8">
        <v>3</v>
      </c>
      <c r="L8651" s="8">
        <v>2</v>
      </c>
      <c r="M8651" s="8">
        <v>1</v>
      </c>
      <c r="N8651" s="8">
        <v>4</v>
      </c>
      <c r="O8651" s="6" t="s">
        <v>94</v>
      </c>
      <c r="P8651" s="8">
        <v>2</v>
      </c>
      <c r="Q8651" s="8">
        <v>1</v>
      </c>
      <c r="R8651" s="8">
        <v>1</v>
      </c>
      <c r="S8651" s="8">
        <v>3</v>
      </c>
      <c r="T8651" s="8">
        <v>2</v>
      </c>
      <c r="U8651" s="6" t="s">
        <v>94</v>
      </c>
      <c r="V8651" s="6" t="s">
        <v>94</v>
      </c>
      <c r="W8651" s="6" t="s">
        <v>94</v>
      </c>
      <c r="X8651" s="6" t="s">
        <v>94</v>
      </c>
      <c r="Y8651" s="8">
        <v>1</v>
      </c>
      <c r="Z8651" s="6" t="s">
        <v>94</v>
      </c>
      <c r="AA8651" s="6" t="s">
        <v>94</v>
      </c>
      <c r="AB8651" s="6" t="s">
        <v>94</v>
      </c>
      <c r="AC8651" s="8">
        <v>1</v>
      </c>
      <c r="AD8651" s="8">
        <v>3</v>
      </c>
      <c r="AE8651" s="8">
        <v>1</v>
      </c>
      <c r="AF8651" s="8">
        <v>2</v>
      </c>
      <c r="AG8651" s="8">
        <v>1</v>
      </c>
      <c r="AH8651" s="8">
        <v>3</v>
      </c>
    </row>
    <row r="8652" spans="1:34" x14ac:dyDescent="0.2">
      <c r="B8652" s="7">
        <v>0.13</v>
      </c>
      <c r="C8652" s="7">
        <v>0.11</v>
      </c>
      <c r="D8652" s="7">
        <v>0.27</v>
      </c>
      <c r="E8652" s="6" t="s">
        <v>94</v>
      </c>
      <c r="F8652" s="7">
        <v>0.06</v>
      </c>
      <c r="G8652" s="7">
        <v>0.25</v>
      </c>
      <c r="H8652" s="6" t="s">
        <v>94</v>
      </c>
      <c r="I8652" s="7">
        <v>0.13</v>
      </c>
      <c r="J8652" s="7">
        <v>0.28000000000000003</v>
      </c>
      <c r="K8652" s="7">
        <v>0.15</v>
      </c>
      <c r="L8652" s="7">
        <v>0.16</v>
      </c>
      <c r="M8652" s="7">
        <v>0.3</v>
      </c>
      <c r="N8652" s="7">
        <v>0.27</v>
      </c>
      <c r="O8652" s="6" t="s">
        <v>94</v>
      </c>
      <c r="P8652" s="7">
        <v>0.39</v>
      </c>
      <c r="Q8652" s="7">
        <v>0.12</v>
      </c>
      <c r="R8652" s="7">
        <v>0.2</v>
      </c>
      <c r="S8652" s="7">
        <v>0.19</v>
      </c>
      <c r="T8652" s="7">
        <v>0.45</v>
      </c>
      <c r="U8652" s="6" t="s">
        <v>94</v>
      </c>
      <c r="V8652" s="6" t="s">
        <v>94</v>
      </c>
      <c r="W8652" s="6" t="s">
        <v>94</v>
      </c>
      <c r="X8652" s="6" t="s">
        <v>94</v>
      </c>
      <c r="Y8652" s="7">
        <v>0.27</v>
      </c>
      <c r="Z8652" s="6" t="s">
        <v>94</v>
      </c>
      <c r="AA8652" s="6" t="s">
        <v>94</v>
      </c>
      <c r="AB8652" s="6" t="s">
        <v>94</v>
      </c>
      <c r="AC8652" s="7">
        <v>0.05</v>
      </c>
      <c r="AD8652" s="7">
        <v>0.35</v>
      </c>
      <c r="AE8652" s="7">
        <v>0.08</v>
      </c>
      <c r="AF8652" s="7">
        <v>0.12</v>
      </c>
      <c r="AG8652" s="7">
        <v>0.19</v>
      </c>
      <c r="AH8652" s="7">
        <v>0.13</v>
      </c>
    </row>
    <row r="8653" spans="1:34" x14ac:dyDescent="0.2">
      <c r="C8653" s="6" t="s">
        <v>935</v>
      </c>
      <c r="D8653" s="6" t="s">
        <v>935</v>
      </c>
      <c r="E8653" s="6" t="s">
        <v>935</v>
      </c>
      <c r="F8653" s="6" t="s">
        <v>935</v>
      </c>
      <c r="G8653" s="6" t="s">
        <v>935</v>
      </c>
      <c r="H8653" s="6" t="s">
        <v>935</v>
      </c>
      <c r="I8653" s="6" t="s">
        <v>935</v>
      </c>
      <c r="J8653" s="6" t="s">
        <v>935</v>
      </c>
      <c r="K8653" s="6" t="s">
        <v>935</v>
      </c>
      <c r="L8653" s="6" t="s">
        <v>935</v>
      </c>
      <c r="M8653" s="6" t="s">
        <v>935</v>
      </c>
      <c r="N8653" s="6" t="s">
        <v>935</v>
      </c>
      <c r="P8653" s="6" t="s">
        <v>935</v>
      </c>
      <c r="Q8653" s="6" t="s">
        <v>935</v>
      </c>
      <c r="R8653" s="6" t="s">
        <v>935</v>
      </c>
      <c r="S8653" s="6" t="s">
        <v>935</v>
      </c>
      <c r="T8653" s="6" t="s">
        <v>935</v>
      </c>
      <c r="U8653" s="6" t="s">
        <v>935</v>
      </c>
      <c r="V8653" s="6" t="s">
        <v>935</v>
      </c>
      <c r="W8653" s="6" t="s">
        <v>935</v>
      </c>
      <c r="X8653" s="6" t="s">
        <v>935</v>
      </c>
      <c r="Y8653" s="6" t="s">
        <v>935</v>
      </c>
      <c r="Z8653" s="6" t="s">
        <v>935</v>
      </c>
      <c r="AA8653" s="6" t="s">
        <v>935</v>
      </c>
      <c r="AB8653" s="6" t="s">
        <v>935</v>
      </c>
      <c r="AC8653" s="6" t="s">
        <v>935</v>
      </c>
      <c r="AD8653" s="6" t="s">
        <v>935</v>
      </c>
      <c r="AE8653" s="6" t="s">
        <v>935</v>
      </c>
      <c r="AF8653" s="6" t="s">
        <v>935</v>
      </c>
      <c r="AG8653" s="6" t="s">
        <v>935</v>
      </c>
      <c r="AH8653" s="6" t="s">
        <v>935</v>
      </c>
    </row>
    <row r="8654" spans="1:34" x14ac:dyDescent="0.2">
      <c r="A8654" s="6" t="s">
        <v>93</v>
      </c>
      <c r="B8654" s="8">
        <v>8</v>
      </c>
      <c r="C8654" s="8">
        <v>8</v>
      </c>
      <c r="D8654" s="6" t="s">
        <v>94</v>
      </c>
      <c r="E8654" s="6" t="s">
        <v>94</v>
      </c>
      <c r="F8654" s="8">
        <v>5</v>
      </c>
      <c r="G8654" s="8">
        <v>3</v>
      </c>
      <c r="H8654" s="8">
        <v>1</v>
      </c>
      <c r="I8654" s="8">
        <v>4</v>
      </c>
      <c r="J8654" s="6" t="s">
        <v>94</v>
      </c>
      <c r="K8654" s="8">
        <v>3</v>
      </c>
      <c r="L8654" s="8">
        <v>2</v>
      </c>
      <c r="M8654" s="8">
        <v>3</v>
      </c>
      <c r="N8654" s="8">
        <v>3</v>
      </c>
      <c r="O8654" s="6" t="s">
        <v>94</v>
      </c>
      <c r="P8654" s="8">
        <v>1</v>
      </c>
      <c r="Q8654" s="8">
        <v>3</v>
      </c>
      <c r="R8654" s="8">
        <v>1</v>
      </c>
      <c r="S8654" s="8">
        <v>2</v>
      </c>
      <c r="T8654" s="8">
        <v>1</v>
      </c>
      <c r="U8654" s="6" t="s">
        <v>94</v>
      </c>
      <c r="V8654" s="6" t="s">
        <v>94</v>
      </c>
      <c r="W8654" s="6" t="s">
        <v>94</v>
      </c>
      <c r="X8654" s="6" t="s">
        <v>94</v>
      </c>
      <c r="Y8654" s="8">
        <v>1</v>
      </c>
      <c r="Z8654" s="8">
        <v>1</v>
      </c>
      <c r="AA8654" s="6" t="s">
        <v>94</v>
      </c>
      <c r="AB8654" s="8">
        <v>2</v>
      </c>
      <c r="AC8654" s="8">
        <v>3</v>
      </c>
      <c r="AD8654" s="8">
        <v>1</v>
      </c>
      <c r="AE8654" s="8">
        <v>1</v>
      </c>
      <c r="AF8654" s="8">
        <v>2</v>
      </c>
      <c r="AG8654" s="6" t="s">
        <v>94</v>
      </c>
      <c r="AH8654" s="8">
        <v>2</v>
      </c>
    </row>
    <row r="8655" spans="1:34" x14ac:dyDescent="0.2">
      <c r="B8655" s="7">
        <v>0.21</v>
      </c>
      <c r="C8655" s="7">
        <v>0.24</v>
      </c>
      <c r="D8655" s="6" t="s">
        <v>94</v>
      </c>
      <c r="E8655" s="6" t="s">
        <v>94</v>
      </c>
      <c r="F8655" s="7">
        <v>0.26</v>
      </c>
      <c r="G8655" s="7">
        <v>0.28000000000000003</v>
      </c>
      <c r="H8655" s="7">
        <v>0.28999999999999998</v>
      </c>
      <c r="I8655" s="7">
        <v>0.19</v>
      </c>
      <c r="J8655" s="6" t="s">
        <v>94</v>
      </c>
      <c r="K8655" s="7">
        <v>0.2</v>
      </c>
      <c r="L8655" s="7">
        <v>0.15</v>
      </c>
      <c r="M8655" s="7">
        <v>0.7</v>
      </c>
      <c r="N8655" s="7">
        <v>0.25</v>
      </c>
      <c r="O8655" s="6" t="s">
        <v>94</v>
      </c>
      <c r="P8655" s="7">
        <v>0.23</v>
      </c>
      <c r="Q8655" s="7">
        <v>0.3</v>
      </c>
      <c r="R8655" s="7">
        <v>0.25</v>
      </c>
      <c r="S8655" s="7">
        <v>0.15</v>
      </c>
      <c r="T8655" s="7">
        <v>0.18</v>
      </c>
      <c r="U8655" s="6" t="s">
        <v>94</v>
      </c>
      <c r="V8655" s="6" t="s">
        <v>94</v>
      </c>
      <c r="W8655" s="6" t="s">
        <v>94</v>
      </c>
      <c r="X8655" s="6" t="s">
        <v>94</v>
      </c>
      <c r="Y8655" s="7">
        <v>0.2</v>
      </c>
      <c r="Z8655" s="7">
        <v>0.22</v>
      </c>
      <c r="AA8655" s="6" t="s">
        <v>94</v>
      </c>
      <c r="AB8655" s="7">
        <v>0.62</v>
      </c>
      <c r="AC8655" s="7">
        <v>0.15</v>
      </c>
      <c r="AD8655" s="7">
        <v>0.16</v>
      </c>
      <c r="AE8655" s="7">
        <v>0.09</v>
      </c>
      <c r="AF8655" s="7">
        <v>0.11</v>
      </c>
      <c r="AG8655" s="6" t="s">
        <v>94</v>
      </c>
      <c r="AH8655" s="7">
        <v>0.11</v>
      </c>
    </row>
    <row r="8656" spans="1:34" x14ac:dyDescent="0.2">
      <c r="C8656" s="6" t="s">
        <v>935</v>
      </c>
      <c r="D8656" s="6" t="s">
        <v>935</v>
      </c>
      <c r="E8656" s="6" t="s">
        <v>935</v>
      </c>
      <c r="F8656" s="6" t="s">
        <v>935</v>
      </c>
      <c r="G8656" s="6" t="s">
        <v>935</v>
      </c>
      <c r="H8656" s="6" t="s">
        <v>935</v>
      </c>
      <c r="I8656" s="6" t="s">
        <v>935</v>
      </c>
      <c r="J8656" s="6" t="s">
        <v>935</v>
      </c>
      <c r="K8656" s="6" t="s">
        <v>935</v>
      </c>
      <c r="L8656" s="6" t="s">
        <v>935</v>
      </c>
      <c r="M8656" s="6" t="s">
        <v>935</v>
      </c>
      <c r="N8656" s="6" t="s">
        <v>935</v>
      </c>
      <c r="P8656" s="6" t="s">
        <v>935</v>
      </c>
      <c r="Q8656" s="6" t="s">
        <v>935</v>
      </c>
      <c r="R8656" s="6" t="s">
        <v>935</v>
      </c>
      <c r="S8656" s="6" t="s">
        <v>935</v>
      </c>
      <c r="T8656" s="6" t="s">
        <v>935</v>
      </c>
      <c r="U8656" s="6" t="s">
        <v>935</v>
      </c>
      <c r="V8656" s="6" t="s">
        <v>935</v>
      </c>
      <c r="W8656" s="6" t="s">
        <v>935</v>
      </c>
      <c r="X8656" s="6" t="s">
        <v>935</v>
      </c>
      <c r="Y8656" s="6" t="s">
        <v>935</v>
      </c>
      <c r="Z8656" s="6" t="s">
        <v>935</v>
      </c>
      <c r="AA8656" s="6" t="s">
        <v>935</v>
      </c>
      <c r="AB8656" s="6" t="s">
        <v>935</v>
      </c>
      <c r="AC8656" s="6" t="s">
        <v>935</v>
      </c>
      <c r="AD8656" s="6" t="s">
        <v>935</v>
      </c>
      <c r="AE8656" s="6" t="s">
        <v>935</v>
      </c>
      <c r="AF8656" s="6" t="s">
        <v>935</v>
      </c>
      <c r="AG8656" s="6" t="s">
        <v>935</v>
      </c>
      <c r="AH8656" s="6" t="s">
        <v>935</v>
      </c>
    </row>
    <row r="8658" spans="1:1" x14ac:dyDescent="0.2">
      <c r="A8658" s="6" t="s">
        <v>97</v>
      </c>
    </row>
    <row r="8660" spans="1:1" x14ac:dyDescent="0.2">
      <c r="A8660" s="6" t="s">
        <v>101</v>
      </c>
    </row>
    <row r="8661" spans="1:1" x14ac:dyDescent="0.2">
      <c r="A8661" s="6" t="s">
        <v>100</v>
      </c>
    </row>
    <row r="8663" spans="1:1" x14ac:dyDescent="0.2">
      <c r="A8663" s="8">
        <v>128</v>
      </c>
    </row>
    <row r="8668" spans="1:1" x14ac:dyDescent="0.2">
      <c r="A8668" s="9" t="s">
        <v>0</v>
      </c>
    </row>
    <row r="8670" spans="1:1" x14ac:dyDescent="0.2">
      <c r="A8670" s="9" t="s">
        <v>1</v>
      </c>
    </row>
    <row r="8671" spans="1:1" x14ac:dyDescent="0.2">
      <c r="A8671" s="9" t="s">
        <v>2</v>
      </c>
    </row>
    <row r="8672" spans="1:1" x14ac:dyDescent="0.2">
      <c r="A8672" s="9" t="s">
        <v>3</v>
      </c>
    </row>
    <row r="8673" spans="1:26" x14ac:dyDescent="0.2">
      <c r="A8673" s="9" t="s">
        <v>4</v>
      </c>
    </row>
    <row r="8675" spans="1:26" x14ac:dyDescent="0.2">
      <c r="A8675" s="9" t="s">
        <v>5</v>
      </c>
    </row>
    <row r="8676" spans="1:26" x14ac:dyDescent="0.2">
      <c r="A8676" s="6" t="s">
        <v>1745</v>
      </c>
    </row>
    <row r="8677" spans="1:26" x14ac:dyDescent="0.2">
      <c r="A8677" s="6" t="s">
        <v>1744</v>
      </c>
    </row>
    <row r="8679" spans="1:26" x14ac:dyDescent="0.2">
      <c r="D8679" s="9" t="s">
        <v>8</v>
      </c>
      <c r="G8679" s="9" t="s">
        <v>9</v>
      </c>
      <c r="L8679" s="9" t="s">
        <v>10</v>
      </c>
      <c r="P8679" s="9" t="s">
        <v>11</v>
      </c>
      <c r="T8679" s="9" t="s">
        <v>12</v>
      </c>
      <c r="X8679" s="9" t="s">
        <v>13</v>
      </c>
    </row>
    <row r="8680" spans="1:26" x14ac:dyDescent="0.2">
      <c r="R8680" s="9" t="s">
        <v>14</v>
      </c>
      <c r="T8680" s="9" t="s">
        <v>15</v>
      </c>
      <c r="U8680" s="9" t="s">
        <v>16</v>
      </c>
    </row>
    <row r="8681" spans="1:26" x14ac:dyDescent="0.2">
      <c r="R8681" s="9" t="s">
        <v>17</v>
      </c>
      <c r="S8681" s="9" t="s">
        <v>18</v>
      </c>
      <c r="T8681" s="9" t="s">
        <v>19</v>
      </c>
      <c r="U8681" s="9" t="s">
        <v>20</v>
      </c>
      <c r="X8681" s="9" t="s">
        <v>21</v>
      </c>
      <c r="Y8681" s="9" t="s">
        <v>22</v>
      </c>
      <c r="Z8681" s="9" t="s">
        <v>23</v>
      </c>
    </row>
    <row r="8682" spans="1:26" x14ac:dyDescent="0.2">
      <c r="B8682" s="9" t="s">
        <v>24</v>
      </c>
      <c r="C8682" s="9" t="s">
        <v>25</v>
      </c>
      <c r="D8682" s="9" t="s">
        <v>26</v>
      </c>
      <c r="E8682" s="9" t="s">
        <v>27</v>
      </c>
      <c r="F8682" s="9" t="s">
        <v>28</v>
      </c>
      <c r="G8682" s="9" t="s">
        <v>29</v>
      </c>
      <c r="H8682" s="9" t="s">
        <v>30</v>
      </c>
      <c r="I8682" s="9" t="s">
        <v>31</v>
      </c>
      <c r="J8682" s="9" t="s">
        <v>32</v>
      </c>
      <c r="K8682" s="9" t="s">
        <v>33</v>
      </c>
      <c r="L8682" s="9" t="s">
        <v>34</v>
      </c>
      <c r="M8682" s="9" t="s">
        <v>35</v>
      </c>
      <c r="N8682" s="9" t="s">
        <v>36</v>
      </c>
      <c r="O8682" s="9" t="s">
        <v>37</v>
      </c>
      <c r="P8682" s="9" t="s">
        <v>38</v>
      </c>
      <c r="Q8682" s="9" t="s">
        <v>39</v>
      </c>
      <c r="R8682" s="10">
        <v>12</v>
      </c>
      <c r="S8682" s="9" t="s">
        <v>40</v>
      </c>
      <c r="T8682" s="9" t="s">
        <v>41</v>
      </c>
      <c r="U8682" s="9" t="s">
        <v>42</v>
      </c>
      <c r="V8682" s="9" t="s">
        <v>43</v>
      </c>
      <c r="W8682" s="9" t="s">
        <v>44</v>
      </c>
      <c r="X8682" s="9" t="s">
        <v>45</v>
      </c>
      <c r="Y8682" s="9" t="s">
        <v>46</v>
      </c>
      <c r="Z8682" s="9" t="s">
        <v>46</v>
      </c>
    </row>
    <row r="8683" spans="1:26" x14ac:dyDescent="0.2">
      <c r="B8683" s="9" t="s">
        <v>47</v>
      </c>
      <c r="C8683" s="9" t="s">
        <v>48</v>
      </c>
      <c r="D8683" s="9" t="s">
        <v>49</v>
      </c>
      <c r="E8683" s="9" t="s">
        <v>50</v>
      </c>
      <c r="F8683" s="9" t="s">
        <v>51</v>
      </c>
      <c r="G8683" s="9" t="s">
        <v>52</v>
      </c>
      <c r="H8683" s="9" t="s">
        <v>53</v>
      </c>
      <c r="I8683" s="9" t="s">
        <v>54</v>
      </c>
      <c r="J8683" s="9" t="s">
        <v>55</v>
      </c>
      <c r="K8683" s="9" t="s">
        <v>56</v>
      </c>
      <c r="L8683" s="9" t="s">
        <v>57</v>
      </c>
      <c r="M8683" s="9" t="s">
        <v>58</v>
      </c>
      <c r="N8683" s="9" t="s">
        <v>59</v>
      </c>
      <c r="O8683" s="9" t="s">
        <v>60</v>
      </c>
      <c r="P8683" s="9" t="s">
        <v>61</v>
      </c>
      <c r="Q8683" s="9" t="s">
        <v>62</v>
      </c>
      <c r="R8683" s="9" t="s">
        <v>63</v>
      </c>
      <c r="S8683" s="9" t="s">
        <v>64</v>
      </c>
      <c r="T8683" s="9" t="s">
        <v>65</v>
      </c>
      <c r="U8683" s="9" t="s">
        <v>66</v>
      </c>
      <c r="V8683" s="9" t="s">
        <v>67</v>
      </c>
      <c r="W8683" s="9" t="s">
        <v>68</v>
      </c>
      <c r="X8683" s="9" t="s">
        <v>69</v>
      </c>
      <c r="Y8683" s="9" t="s">
        <v>70</v>
      </c>
      <c r="Z8683" s="9" t="s">
        <v>71</v>
      </c>
    </row>
    <row r="8684" spans="1:26" x14ac:dyDescent="0.2">
      <c r="A8684" s="6" t="s">
        <v>72</v>
      </c>
      <c r="B8684" s="8">
        <v>36</v>
      </c>
      <c r="C8684" s="8">
        <v>15</v>
      </c>
      <c r="D8684" s="8">
        <v>21</v>
      </c>
      <c r="E8684" s="8">
        <v>8</v>
      </c>
      <c r="F8684" s="8">
        <v>11</v>
      </c>
      <c r="G8684" s="8">
        <v>4</v>
      </c>
      <c r="H8684" s="8">
        <v>4</v>
      </c>
      <c r="I8684" s="8">
        <v>9</v>
      </c>
      <c r="J8684" s="8">
        <v>12</v>
      </c>
      <c r="K8684" s="8">
        <v>9</v>
      </c>
      <c r="L8684" s="8">
        <v>6</v>
      </c>
      <c r="M8684" s="8">
        <v>9</v>
      </c>
      <c r="N8684" s="8">
        <v>10</v>
      </c>
      <c r="O8684" s="8">
        <v>12</v>
      </c>
      <c r="P8684" s="8">
        <v>9</v>
      </c>
      <c r="Q8684" s="8">
        <v>5</v>
      </c>
      <c r="R8684" s="8">
        <v>8</v>
      </c>
      <c r="S8684" s="8">
        <v>6</v>
      </c>
      <c r="T8684" s="8">
        <v>21</v>
      </c>
      <c r="U8684" s="8">
        <v>1</v>
      </c>
      <c r="V8684" s="8">
        <v>14</v>
      </c>
      <c r="W8684" s="8">
        <v>9</v>
      </c>
      <c r="X8684" s="6" t="s">
        <v>94</v>
      </c>
      <c r="Y8684" s="8">
        <v>23</v>
      </c>
      <c r="Z8684" s="8">
        <v>9</v>
      </c>
    </row>
    <row r="8685" spans="1:26" x14ac:dyDescent="0.2">
      <c r="A8685" s="6" t="s">
        <v>73</v>
      </c>
      <c r="B8685" s="8">
        <v>36</v>
      </c>
      <c r="C8685" s="8">
        <v>16</v>
      </c>
      <c r="D8685" s="8">
        <v>20</v>
      </c>
      <c r="E8685" s="8">
        <v>9</v>
      </c>
      <c r="F8685" s="8">
        <v>10</v>
      </c>
      <c r="G8685" s="8">
        <v>4</v>
      </c>
      <c r="H8685" s="8">
        <v>3</v>
      </c>
      <c r="I8685" s="8">
        <v>9</v>
      </c>
      <c r="J8685" s="8">
        <v>11</v>
      </c>
      <c r="K8685" s="8">
        <v>8</v>
      </c>
      <c r="L8685" s="8">
        <v>7</v>
      </c>
      <c r="M8685" s="8">
        <v>10</v>
      </c>
      <c r="N8685" s="8">
        <v>11</v>
      </c>
      <c r="O8685" s="8">
        <v>12</v>
      </c>
      <c r="P8685" s="8">
        <v>9</v>
      </c>
      <c r="Q8685" s="8">
        <v>4</v>
      </c>
      <c r="R8685" s="8">
        <v>8</v>
      </c>
      <c r="S8685" s="8">
        <v>7</v>
      </c>
      <c r="T8685" s="8">
        <v>20</v>
      </c>
      <c r="U8685" s="8">
        <v>1</v>
      </c>
      <c r="V8685" s="8">
        <v>15</v>
      </c>
      <c r="W8685" s="8">
        <v>9</v>
      </c>
      <c r="X8685" s="6" t="s">
        <v>94</v>
      </c>
      <c r="Y8685" s="8">
        <v>24</v>
      </c>
      <c r="Z8685" s="8">
        <v>9</v>
      </c>
    </row>
    <row r="8686" spans="1:26" x14ac:dyDescent="0.2">
      <c r="A8686" s="6" t="s">
        <v>1697</v>
      </c>
      <c r="B8686" s="8">
        <v>15</v>
      </c>
      <c r="C8686" s="8">
        <v>5</v>
      </c>
      <c r="D8686" s="8">
        <v>10</v>
      </c>
      <c r="E8686" s="8">
        <v>1</v>
      </c>
      <c r="F8686" s="8">
        <v>2</v>
      </c>
      <c r="G8686" s="8">
        <v>4</v>
      </c>
      <c r="H8686" s="8">
        <v>3</v>
      </c>
      <c r="I8686" s="8">
        <v>5</v>
      </c>
      <c r="J8686" s="8">
        <v>6</v>
      </c>
      <c r="K8686" s="8">
        <v>4</v>
      </c>
      <c r="L8686" s="8">
        <v>4</v>
      </c>
      <c r="M8686" s="8">
        <v>1</v>
      </c>
      <c r="N8686" s="8">
        <v>4</v>
      </c>
      <c r="O8686" s="8">
        <v>4</v>
      </c>
      <c r="P8686" s="8">
        <v>5</v>
      </c>
      <c r="Q8686" s="8">
        <v>2</v>
      </c>
      <c r="R8686" s="8">
        <v>5</v>
      </c>
      <c r="S8686" s="8">
        <v>1</v>
      </c>
      <c r="T8686" s="8">
        <v>9</v>
      </c>
      <c r="U8686" s="6" t="s">
        <v>94</v>
      </c>
      <c r="V8686" s="8">
        <v>7</v>
      </c>
      <c r="W8686" s="8">
        <v>4</v>
      </c>
      <c r="X8686" s="6" t="s">
        <v>94</v>
      </c>
      <c r="Y8686" s="8">
        <v>11</v>
      </c>
      <c r="Z8686" s="8">
        <v>4</v>
      </c>
    </row>
    <row r="8687" spans="1:26" x14ac:dyDescent="0.2">
      <c r="B8687" s="7">
        <v>0.41</v>
      </c>
      <c r="C8687" s="7">
        <v>0.28999999999999998</v>
      </c>
      <c r="D8687" s="7">
        <v>0.51</v>
      </c>
      <c r="E8687" s="7">
        <v>0.11</v>
      </c>
      <c r="F8687" s="7">
        <v>0.24</v>
      </c>
      <c r="G8687" s="7">
        <v>1</v>
      </c>
      <c r="H8687" s="7">
        <v>0.75</v>
      </c>
      <c r="I8687" s="7">
        <v>0.51</v>
      </c>
      <c r="J8687" s="7">
        <v>0.56999999999999995</v>
      </c>
      <c r="K8687" s="7">
        <v>0.44</v>
      </c>
      <c r="L8687" s="7">
        <v>0.51</v>
      </c>
      <c r="M8687" s="7">
        <v>0.15</v>
      </c>
      <c r="N8687" s="7">
        <v>0.37</v>
      </c>
      <c r="O8687" s="7">
        <v>0.34</v>
      </c>
      <c r="P8687" s="7">
        <v>0.57999999999999996</v>
      </c>
      <c r="Q8687" s="7">
        <v>0.38</v>
      </c>
      <c r="R8687" s="7">
        <v>0.56999999999999995</v>
      </c>
      <c r="S8687" s="7">
        <v>0.17</v>
      </c>
      <c r="T8687" s="7">
        <v>0.46</v>
      </c>
      <c r="U8687" s="6" t="s">
        <v>94</v>
      </c>
      <c r="V8687" s="7">
        <v>0.48</v>
      </c>
      <c r="W8687" s="7">
        <v>0.4</v>
      </c>
      <c r="X8687" s="6" t="s">
        <v>94</v>
      </c>
      <c r="Y8687" s="7">
        <v>0.45</v>
      </c>
      <c r="Z8687" s="7">
        <v>0.52</v>
      </c>
    </row>
    <row r="8688" spans="1:26" x14ac:dyDescent="0.2">
      <c r="C8688" s="6" t="s">
        <v>935</v>
      </c>
      <c r="D8688" s="6" t="s">
        <v>935</v>
      </c>
      <c r="E8688" s="6" t="s">
        <v>935</v>
      </c>
      <c r="F8688" s="6" t="s">
        <v>935</v>
      </c>
      <c r="G8688" s="6" t="s">
        <v>935</v>
      </c>
      <c r="H8688" s="6" t="s">
        <v>935</v>
      </c>
      <c r="I8688" s="6" t="s">
        <v>935</v>
      </c>
      <c r="J8688" s="6" t="s">
        <v>935</v>
      </c>
      <c r="K8688" s="6" t="s">
        <v>935</v>
      </c>
      <c r="L8688" s="6" t="s">
        <v>935</v>
      </c>
      <c r="M8688" s="6" t="s">
        <v>935</v>
      </c>
      <c r="N8688" s="6" t="s">
        <v>935</v>
      </c>
      <c r="O8688" s="6" t="s">
        <v>935</v>
      </c>
      <c r="P8688" s="6" t="s">
        <v>935</v>
      </c>
      <c r="Q8688" s="6" t="s">
        <v>935</v>
      </c>
      <c r="R8688" s="6" t="s">
        <v>935</v>
      </c>
      <c r="S8688" s="6" t="s">
        <v>935</v>
      </c>
      <c r="T8688" s="6" t="s">
        <v>935</v>
      </c>
      <c r="U8688" s="6" t="s">
        <v>935</v>
      </c>
      <c r="V8688" s="6" t="s">
        <v>935</v>
      </c>
      <c r="W8688" s="6" t="s">
        <v>935</v>
      </c>
      <c r="Y8688" s="6" t="s">
        <v>935</v>
      </c>
      <c r="Z8688" s="6" t="s">
        <v>935</v>
      </c>
    </row>
    <row r="8689" spans="1:26" x14ac:dyDescent="0.2">
      <c r="A8689" s="6" t="s">
        <v>1679</v>
      </c>
      <c r="B8689" s="8">
        <v>14</v>
      </c>
      <c r="C8689" s="8">
        <v>3</v>
      </c>
      <c r="D8689" s="8">
        <v>12</v>
      </c>
      <c r="E8689" s="8">
        <v>1</v>
      </c>
      <c r="F8689" s="8">
        <v>4</v>
      </c>
      <c r="G8689" s="8">
        <v>3</v>
      </c>
      <c r="H8689" s="8">
        <v>2</v>
      </c>
      <c r="I8689" s="8">
        <v>5</v>
      </c>
      <c r="J8689" s="8">
        <v>5</v>
      </c>
      <c r="K8689" s="8">
        <v>5</v>
      </c>
      <c r="L8689" s="8">
        <v>2</v>
      </c>
      <c r="M8689" s="8">
        <v>2</v>
      </c>
      <c r="N8689" s="8">
        <v>2</v>
      </c>
      <c r="O8689" s="8">
        <v>6</v>
      </c>
      <c r="P8689" s="8">
        <v>6</v>
      </c>
      <c r="Q8689" s="6" t="s">
        <v>94</v>
      </c>
      <c r="R8689" s="8">
        <v>4</v>
      </c>
      <c r="S8689" s="8">
        <v>1</v>
      </c>
      <c r="T8689" s="8">
        <v>9</v>
      </c>
      <c r="U8689" s="6" t="s">
        <v>94</v>
      </c>
      <c r="V8689" s="8">
        <v>5</v>
      </c>
      <c r="W8689" s="8">
        <v>3</v>
      </c>
      <c r="X8689" s="6" t="s">
        <v>94</v>
      </c>
      <c r="Y8689" s="8">
        <v>8</v>
      </c>
      <c r="Z8689" s="8">
        <v>5</v>
      </c>
    </row>
    <row r="8690" spans="1:26" x14ac:dyDescent="0.2">
      <c r="B8690" s="7">
        <v>0.39</v>
      </c>
      <c r="C8690" s="7">
        <v>0.16</v>
      </c>
      <c r="D8690" s="7">
        <v>0.56000000000000005</v>
      </c>
      <c r="E8690" s="7">
        <v>0.09</v>
      </c>
      <c r="F8690" s="7">
        <v>0.36</v>
      </c>
      <c r="G8690" s="7">
        <v>0.71</v>
      </c>
      <c r="H8690" s="7">
        <v>0.51</v>
      </c>
      <c r="I8690" s="7">
        <v>0.52</v>
      </c>
      <c r="J8690" s="7">
        <v>0.49</v>
      </c>
      <c r="K8690" s="7">
        <v>0.56000000000000005</v>
      </c>
      <c r="L8690" s="7">
        <v>0.33</v>
      </c>
      <c r="M8690" s="7">
        <v>0.17</v>
      </c>
      <c r="N8690" s="7">
        <v>0.17</v>
      </c>
      <c r="O8690" s="7">
        <v>0.49</v>
      </c>
      <c r="P8690" s="7">
        <v>0.69</v>
      </c>
      <c r="Q8690" s="6" t="s">
        <v>94</v>
      </c>
      <c r="R8690" s="7">
        <v>0.48</v>
      </c>
      <c r="S8690" s="7">
        <v>0.13</v>
      </c>
      <c r="T8690" s="7">
        <v>0.46</v>
      </c>
      <c r="U8690" s="6" t="s">
        <v>94</v>
      </c>
      <c r="V8690" s="7">
        <v>0.33</v>
      </c>
      <c r="W8690" s="7">
        <v>0.33</v>
      </c>
      <c r="X8690" s="6" t="s">
        <v>94</v>
      </c>
      <c r="Y8690" s="7">
        <v>0.33</v>
      </c>
      <c r="Z8690" s="7">
        <v>0.63</v>
      </c>
    </row>
    <row r="8691" spans="1:26" x14ac:dyDescent="0.2">
      <c r="C8691" s="6" t="s">
        <v>935</v>
      </c>
      <c r="D8691" s="6" t="s">
        <v>935</v>
      </c>
      <c r="E8691" s="6" t="s">
        <v>935</v>
      </c>
      <c r="F8691" s="6" t="s">
        <v>935</v>
      </c>
      <c r="G8691" s="6" t="s">
        <v>935</v>
      </c>
      <c r="H8691" s="6" t="s">
        <v>935</v>
      </c>
      <c r="I8691" s="6" t="s">
        <v>935</v>
      </c>
      <c r="J8691" s="6" t="s">
        <v>935</v>
      </c>
      <c r="K8691" s="6" t="s">
        <v>935</v>
      </c>
      <c r="L8691" s="6" t="s">
        <v>935</v>
      </c>
      <c r="M8691" s="6" t="s">
        <v>935</v>
      </c>
      <c r="N8691" s="6" t="s">
        <v>935</v>
      </c>
      <c r="O8691" s="6" t="s">
        <v>935</v>
      </c>
      <c r="P8691" s="6" t="s">
        <v>935</v>
      </c>
      <c r="Q8691" s="6" t="s">
        <v>935</v>
      </c>
      <c r="R8691" s="6" t="s">
        <v>935</v>
      </c>
      <c r="S8691" s="6" t="s">
        <v>935</v>
      </c>
      <c r="T8691" s="6" t="s">
        <v>935</v>
      </c>
      <c r="U8691" s="6" t="s">
        <v>935</v>
      </c>
      <c r="V8691" s="6" t="s">
        <v>935</v>
      </c>
      <c r="W8691" s="6" t="s">
        <v>935</v>
      </c>
      <c r="Y8691" s="6" t="s">
        <v>935</v>
      </c>
      <c r="Z8691" s="6" t="s">
        <v>935</v>
      </c>
    </row>
    <row r="8692" spans="1:26" x14ac:dyDescent="0.2">
      <c r="A8692" s="6" t="s">
        <v>1693</v>
      </c>
      <c r="B8692" s="8">
        <v>13</v>
      </c>
      <c r="C8692" s="8">
        <v>4</v>
      </c>
      <c r="D8692" s="8">
        <v>9</v>
      </c>
      <c r="E8692" s="8">
        <v>3</v>
      </c>
      <c r="F8692" s="6" t="s">
        <v>94</v>
      </c>
      <c r="G8692" s="8">
        <v>2</v>
      </c>
      <c r="H8692" s="8">
        <v>3</v>
      </c>
      <c r="I8692" s="8">
        <v>5</v>
      </c>
      <c r="J8692" s="8">
        <v>3</v>
      </c>
      <c r="K8692" s="8">
        <v>3</v>
      </c>
      <c r="L8692" s="8">
        <v>4</v>
      </c>
      <c r="M8692" s="8">
        <v>3</v>
      </c>
      <c r="N8692" s="8">
        <v>4</v>
      </c>
      <c r="O8692" s="8">
        <v>4</v>
      </c>
      <c r="P8692" s="8">
        <v>4</v>
      </c>
      <c r="Q8692" s="8">
        <v>1</v>
      </c>
      <c r="R8692" s="8">
        <v>1</v>
      </c>
      <c r="S8692" s="8">
        <v>3</v>
      </c>
      <c r="T8692" s="8">
        <v>9</v>
      </c>
      <c r="U8692" s="6" t="s">
        <v>94</v>
      </c>
      <c r="V8692" s="8">
        <v>4</v>
      </c>
      <c r="W8692" s="8">
        <v>4</v>
      </c>
      <c r="X8692" s="6" t="s">
        <v>94</v>
      </c>
      <c r="Y8692" s="8">
        <v>8</v>
      </c>
      <c r="Z8692" s="8">
        <v>3</v>
      </c>
    </row>
    <row r="8693" spans="1:26" x14ac:dyDescent="0.2">
      <c r="B8693" s="7">
        <v>0.35</v>
      </c>
      <c r="C8693" s="7">
        <v>0.24</v>
      </c>
      <c r="D8693" s="7">
        <v>0.43</v>
      </c>
      <c r="E8693" s="7">
        <v>0.31</v>
      </c>
      <c r="F8693" s="6" t="s">
        <v>94</v>
      </c>
      <c r="G8693" s="7">
        <v>0.5</v>
      </c>
      <c r="H8693" s="7">
        <v>0.75</v>
      </c>
      <c r="I8693" s="7">
        <v>0.55000000000000004</v>
      </c>
      <c r="J8693" s="7">
        <v>0.31</v>
      </c>
      <c r="K8693" s="7">
        <v>0.32</v>
      </c>
      <c r="L8693" s="7">
        <v>0.52</v>
      </c>
      <c r="M8693" s="7">
        <v>0.3</v>
      </c>
      <c r="N8693" s="7">
        <v>0.33</v>
      </c>
      <c r="O8693" s="7">
        <v>0.33</v>
      </c>
      <c r="P8693" s="7">
        <v>0.47</v>
      </c>
      <c r="Q8693" s="7">
        <v>0.21</v>
      </c>
      <c r="R8693" s="7">
        <v>0.15</v>
      </c>
      <c r="S8693" s="7">
        <v>0.4</v>
      </c>
      <c r="T8693" s="7">
        <v>0.43</v>
      </c>
      <c r="U8693" s="6" t="s">
        <v>94</v>
      </c>
      <c r="V8693" s="7">
        <v>0.26</v>
      </c>
      <c r="W8693" s="7">
        <v>0.47</v>
      </c>
      <c r="X8693" s="6" t="s">
        <v>94</v>
      </c>
      <c r="Y8693" s="7">
        <v>0.34</v>
      </c>
      <c r="Z8693" s="7">
        <v>0.34</v>
      </c>
    </row>
    <row r="8694" spans="1:26" x14ac:dyDescent="0.2">
      <c r="C8694" s="6" t="s">
        <v>935</v>
      </c>
      <c r="D8694" s="6" t="s">
        <v>935</v>
      </c>
      <c r="E8694" s="6" t="s">
        <v>935</v>
      </c>
      <c r="F8694" s="6" t="s">
        <v>935</v>
      </c>
      <c r="G8694" s="6" t="s">
        <v>935</v>
      </c>
      <c r="H8694" s="6" t="s">
        <v>935</v>
      </c>
      <c r="I8694" s="6" t="s">
        <v>935</v>
      </c>
      <c r="J8694" s="6" t="s">
        <v>935</v>
      </c>
      <c r="K8694" s="6" t="s">
        <v>935</v>
      </c>
      <c r="L8694" s="6" t="s">
        <v>935</v>
      </c>
      <c r="M8694" s="6" t="s">
        <v>935</v>
      </c>
      <c r="N8694" s="6" t="s">
        <v>935</v>
      </c>
      <c r="O8694" s="6" t="s">
        <v>935</v>
      </c>
      <c r="P8694" s="6" t="s">
        <v>935</v>
      </c>
      <c r="Q8694" s="6" t="s">
        <v>935</v>
      </c>
      <c r="R8694" s="6" t="s">
        <v>935</v>
      </c>
      <c r="S8694" s="6" t="s">
        <v>935</v>
      </c>
      <c r="T8694" s="6" t="s">
        <v>935</v>
      </c>
      <c r="U8694" s="6" t="s">
        <v>935</v>
      </c>
      <c r="V8694" s="6" t="s">
        <v>935</v>
      </c>
      <c r="W8694" s="6" t="s">
        <v>935</v>
      </c>
      <c r="Y8694" s="6" t="s">
        <v>935</v>
      </c>
      <c r="Z8694" s="6" t="s">
        <v>935</v>
      </c>
    </row>
    <row r="8695" spans="1:26" x14ac:dyDescent="0.2">
      <c r="A8695" s="6" t="s">
        <v>1689</v>
      </c>
    </row>
    <row r="8696" spans="1:26" x14ac:dyDescent="0.2">
      <c r="A8696" s="6" t="s">
        <v>1257</v>
      </c>
      <c r="B8696" s="8">
        <v>12</v>
      </c>
      <c r="C8696" s="8">
        <v>6</v>
      </c>
      <c r="D8696" s="8">
        <v>5</v>
      </c>
      <c r="E8696" s="8">
        <v>2</v>
      </c>
      <c r="F8696" s="8">
        <v>3</v>
      </c>
      <c r="G8696" s="8">
        <v>2</v>
      </c>
      <c r="H8696" s="8">
        <v>3</v>
      </c>
      <c r="I8696" s="8">
        <v>2</v>
      </c>
      <c r="J8696" s="8">
        <v>5</v>
      </c>
      <c r="K8696" s="8">
        <v>4</v>
      </c>
      <c r="L8696" s="8">
        <v>1</v>
      </c>
      <c r="M8696" s="8">
        <v>2</v>
      </c>
      <c r="N8696" s="8">
        <v>2</v>
      </c>
      <c r="O8696" s="8">
        <v>5</v>
      </c>
      <c r="P8696" s="8">
        <v>5</v>
      </c>
      <c r="Q8696" s="8">
        <v>1</v>
      </c>
      <c r="R8696" s="6" t="s">
        <v>94</v>
      </c>
      <c r="S8696" s="8">
        <v>1</v>
      </c>
      <c r="T8696" s="8">
        <v>11</v>
      </c>
      <c r="U8696" s="6" t="s">
        <v>94</v>
      </c>
      <c r="V8696" s="8">
        <v>6</v>
      </c>
      <c r="W8696" s="8">
        <v>3</v>
      </c>
      <c r="X8696" s="6" t="s">
        <v>94</v>
      </c>
      <c r="Y8696" s="8">
        <v>9</v>
      </c>
      <c r="Z8696" s="8">
        <v>3</v>
      </c>
    </row>
    <row r="8697" spans="1:26" x14ac:dyDescent="0.2">
      <c r="B8697" s="7">
        <v>0.33</v>
      </c>
      <c r="C8697" s="7">
        <v>0.41</v>
      </c>
      <c r="D8697" s="7">
        <v>0.27</v>
      </c>
      <c r="E8697" s="7">
        <v>0.2</v>
      </c>
      <c r="F8697" s="7">
        <v>0.31</v>
      </c>
      <c r="G8697" s="7">
        <v>0.44</v>
      </c>
      <c r="H8697" s="7">
        <v>1</v>
      </c>
      <c r="I8697" s="7">
        <v>0.17</v>
      </c>
      <c r="J8697" s="7">
        <v>0.48</v>
      </c>
      <c r="K8697" s="7">
        <v>0.44</v>
      </c>
      <c r="L8697" s="7">
        <v>0.12</v>
      </c>
      <c r="M8697" s="7">
        <v>0.21</v>
      </c>
      <c r="N8697" s="7">
        <v>0.16</v>
      </c>
      <c r="O8697" s="7">
        <v>0.38</v>
      </c>
      <c r="P8697" s="7">
        <v>0.52</v>
      </c>
      <c r="Q8697" s="7">
        <v>0.21</v>
      </c>
      <c r="R8697" s="6" t="s">
        <v>94</v>
      </c>
      <c r="S8697" s="7">
        <v>0.12</v>
      </c>
      <c r="T8697" s="7">
        <v>0.55000000000000004</v>
      </c>
      <c r="U8697" s="6" t="s">
        <v>94</v>
      </c>
      <c r="V8697" s="7">
        <v>0.4</v>
      </c>
      <c r="W8697" s="7">
        <v>0.31</v>
      </c>
      <c r="X8697" s="6" t="s">
        <v>94</v>
      </c>
      <c r="Y8697" s="7">
        <v>0.36</v>
      </c>
      <c r="Z8697" s="7">
        <v>0.3</v>
      </c>
    </row>
    <row r="8698" spans="1:26" x14ac:dyDescent="0.2">
      <c r="C8698" s="6" t="s">
        <v>935</v>
      </c>
      <c r="D8698" s="6" t="s">
        <v>935</v>
      </c>
      <c r="E8698" s="6" t="s">
        <v>935</v>
      </c>
      <c r="F8698" s="6" t="s">
        <v>935</v>
      </c>
      <c r="G8698" s="6" t="s">
        <v>935</v>
      </c>
      <c r="H8698" s="6" t="s">
        <v>935</v>
      </c>
      <c r="I8698" s="6" t="s">
        <v>935</v>
      </c>
      <c r="J8698" s="6" t="s">
        <v>935</v>
      </c>
      <c r="K8698" s="6" t="s">
        <v>935</v>
      </c>
      <c r="L8698" s="6" t="s">
        <v>935</v>
      </c>
      <c r="M8698" s="6" t="s">
        <v>935</v>
      </c>
      <c r="N8698" s="6" t="s">
        <v>935</v>
      </c>
      <c r="O8698" s="6" t="s">
        <v>935</v>
      </c>
      <c r="P8698" s="6" t="s">
        <v>935</v>
      </c>
      <c r="Q8698" s="6" t="s">
        <v>935</v>
      </c>
      <c r="R8698" s="6" t="s">
        <v>935</v>
      </c>
      <c r="S8698" s="6" t="s">
        <v>935</v>
      </c>
      <c r="T8698" s="6" t="s">
        <v>935</v>
      </c>
      <c r="U8698" s="6" t="s">
        <v>935</v>
      </c>
      <c r="V8698" s="6" t="s">
        <v>935</v>
      </c>
      <c r="W8698" s="6" t="s">
        <v>935</v>
      </c>
      <c r="Y8698" s="6" t="s">
        <v>935</v>
      </c>
      <c r="Z8698" s="6" t="s">
        <v>935</v>
      </c>
    </row>
    <row r="8699" spans="1:26" x14ac:dyDescent="0.2">
      <c r="A8699" s="6" t="s">
        <v>1683</v>
      </c>
    </row>
    <row r="8700" spans="1:26" x14ac:dyDescent="0.2">
      <c r="A8700" s="6" t="s">
        <v>1682</v>
      </c>
      <c r="B8700" s="8">
        <v>12</v>
      </c>
      <c r="C8700" s="8">
        <v>4</v>
      </c>
      <c r="D8700" s="8">
        <v>8</v>
      </c>
      <c r="E8700" s="8">
        <v>2</v>
      </c>
      <c r="F8700" s="8">
        <v>2</v>
      </c>
      <c r="G8700" s="8">
        <v>3</v>
      </c>
      <c r="H8700" s="8">
        <v>2</v>
      </c>
      <c r="I8700" s="8">
        <v>3</v>
      </c>
      <c r="J8700" s="8">
        <v>3</v>
      </c>
      <c r="K8700" s="8">
        <v>5</v>
      </c>
      <c r="L8700" s="8">
        <v>2</v>
      </c>
      <c r="M8700" s="8">
        <v>2</v>
      </c>
      <c r="N8700" s="8">
        <v>5</v>
      </c>
      <c r="O8700" s="8">
        <v>2</v>
      </c>
      <c r="P8700" s="8">
        <v>5</v>
      </c>
      <c r="Q8700" s="6" t="s">
        <v>94</v>
      </c>
      <c r="R8700" s="8">
        <v>1</v>
      </c>
      <c r="S8700" s="8">
        <v>1</v>
      </c>
      <c r="T8700" s="8">
        <v>10</v>
      </c>
      <c r="U8700" s="6" t="s">
        <v>94</v>
      </c>
      <c r="V8700" s="8">
        <v>3</v>
      </c>
      <c r="W8700" s="8">
        <v>4</v>
      </c>
      <c r="X8700" s="6" t="s">
        <v>94</v>
      </c>
      <c r="Y8700" s="8">
        <v>7</v>
      </c>
      <c r="Z8700" s="8">
        <v>4</v>
      </c>
    </row>
    <row r="8701" spans="1:26" x14ac:dyDescent="0.2">
      <c r="B8701" s="7">
        <v>0.33</v>
      </c>
      <c r="C8701" s="7">
        <v>0.25</v>
      </c>
      <c r="D8701" s="7">
        <v>0.39</v>
      </c>
      <c r="E8701" s="7">
        <v>0.24</v>
      </c>
      <c r="F8701" s="7">
        <v>0.19</v>
      </c>
      <c r="G8701" s="7">
        <v>0.71</v>
      </c>
      <c r="H8701" s="7">
        <v>0.51</v>
      </c>
      <c r="I8701" s="7">
        <v>0.33</v>
      </c>
      <c r="J8701" s="7">
        <v>0.23</v>
      </c>
      <c r="K8701" s="7">
        <v>0.56000000000000005</v>
      </c>
      <c r="L8701" s="7">
        <v>0.35</v>
      </c>
      <c r="M8701" s="7">
        <v>0.23</v>
      </c>
      <c r="N8701" s="7">
        <v>0.42</v>
      </c>
      <c r="O8701" s="7">
        <v>0.2</v>
      </c>
      <c r="P8701" s="7">
        <v>0.55000000000000004</v>
      </c>
      <c r="Q8701" s="6" t="s">
        <v>94</v>
      </c>
      <c r="R8701" s="7">
        <v>0.12</v>
      </c>
      <c r="S8701" s="7">
        <v>0.18</v>
      </c>
      <c r="T8701" s="7">
        <v>0.48</v>
      </c>
      <c r="U8701" s="6" t="s">
        <v>94</v>
      </c>
      <c r="V8701" s="7">
        <v>0.19</v>
      </c>
      <c r="W8701" s="7">
        <v>0.48</v>
      </c>
      <c r="X8701" s="6" t="s">
        <v>94</v>
      </c>
      <c r="Y8701" s="7">
        <v>0.3</v>
      </c>
      <c r="Z8701" s="7">
        <v>0.47</v>
      </c>
    </row>
    <row r="8702" spans="1:26" x14ac:dyDescent="0.2">
      <c r="C8702" s="6" t="s">
        <v>935</v>
      </c>
      <c r="D8702" s="6" t="s">
        <v>935</v>
      </c>
      <c r="E8702" s="6" t="s">
        <v>935</v>
      </c>
      <c r="F8702" s="6" t="s">
        <v>935</v>
      </c>
      <c r="G8702" s="6" t="s">
        <v>935</v>
      </c>
      <c r="H8702" s="6" t="s">
        <v>935</v>
      </c>
      <c r="I8702" s="6" t="s">
        <v>935</v>
      </c>
      <c r="J8702" s="6" t="s">
        <v>935</v>
      </c>
      <c r="K8702" s="6" t="s">
        <v>935</v>
      </c>
      <c r="L8702" s="6" t="s">
        <v>935</v>
      </c>
      <c r="M8702" s="6" t="s">
        <v>935</v>
      </c>
      <c r="N8702" s="6" t="s">
        <v>935</v>
      </c>
      <c r="O8702" s="6" t="s">
        <v>935</v>
      </c>
      <c r="P8702" s="6" t="s">
        <v>935</v>
      </c>
      <c r="Q8702" s="6" t="s">
        <v>935</v>
      </c>
      <c r="R8702" s="6" t="s">
        <v>935</v>
      </c>
      <c r="S8702" s="6" t="s">
        <v>935</v>
      </c>
      <c r="T8702" s="6" t="s">
        <v>935</v>
      </c>
      <c r="U8702" s="6" t="s">
        <v>935</v>
      </c>
      <c r="V8702" s="6" t="s">
        <v>935</v>
      </c>
      <c r="W8702" s="6" t="s">
        <v>935</v>
      </c>
      <c r="Y8702" s="6" t="s">
        <v>935</v>
      </c>
      <c r="Z8702" s="6" t="s">
        <v>935</v>
      </c>
    </row>
    <row r="8703" spans="1:26" x14ac:dyDescent="0.2">
      <c r="A8703" s="6" t="s">
        <v>1710</v>
      </c>
    </row>
    <row r="8704" spans="1:26" x14ac:dyDescent="0.2">
      <c r="A8704" s="6" t="s">
        <v>1709</v>
      </c>
      <c r="B8704" s="8">
        <v>11</v>
      </c>
      <c r="C8704" s="8">
        <v>4</v>
      </c>
      <c r="D8704" s="8">
        <v>7</v>
      </c>
      <c r="E8704" s="8">
        <v>1</v>
      </c>
      <c r="F8704" s="8">
        <v>2</v>
      </c>
      <c r="G8704" s="8">
        <v>2</v>
      </c>
      <c r="H8704" s="8">
        <v>3</v>
      </c>
      <c r="I8704" s="8">
        <v>3</v>
      </c>
      <c r="J8704" s="8">
        <v>2</v>
      </c>
      <c r="K8704" s="8">
        <v>4</v>
      </c>
      <c r="L8704" s="8">
        <v>3</v>
      </c>
      <c r="M8704" s="8">
        <v>2</v>
      </c>
      <c r="N8704" s="8">
        <v>2</v>
      </c>
      <c r="O8704" s="8">
        <v>2</v>
      </c>
      <c r="P8704" s="8">
        <v>5</v>
      </c>
      <c r="Q8704" s="8">
        <v>2</v>
      </c>
      <c r="R8704" s="8">
        <v>3</v>
      </c>
      <c r="S8704" s="8">
        <v>1</v>
      </c>
      <c r="T8704" s="8">
        <v>7</v>
      </c>
      <c r="U8704" s="6" t="s">
        <v>94</v>
      </c>
      <c r="V8704" s="8">
        <v>5</v>
      </c>
      <c r="W8704" s="8">
        <v>2</v>
      </c>
      <c r="X8704" s="6" t="s">
        <v>94</v>
      </c>
      <c r="Y8704" s="8">
        <v>7</v>
      </c>
      <c r="Z8704" s="8">
        <v>3</v>
      </c>
    </row>
    <row r="8705" spans="1:26" x14ac:dyDescent="0.2">
      <c r="B8705" s="7">
        <v>0.3</v>
      </c>
      <c r="C8705" s="7">
        <v>0.27</v>
      </c>
      <c r="D8705" s="7">
        <v>0.33</v>
      </c>
      <c r="E8705" s="7">
        <v>0.09</v>
      </c>
      <c r="F8705" s="7">
        <v>0.17</v>
      </c>
      <c r="G8705" s="7">
        <v>0.5</v>
      </c>
      <c r="H8705" s="7">
        <v>1</v>
      </c>
      <c r="I8705" s="7">
        <v>0.31</v>
      </c>
      <c r="J8705" s="7">
        <v>0.22</v>
      </c>
      <c r="K8705" s="7">
        <v>0.44</v>
      </c>
      <c r="L8705" s="7">
        <v>0.46</v>
      </c>
      <c r="M8705" s="7">
        <v>0.17</v>
      </c>
      <c r="N8705" s="7">
        <v>0.17</v>
      </c>
      <c r="O8705" s="7">
        <v>0.19</v>
      </c>
      <c r="P8705" s="7">
        <v>0.56999999999999995</v>
      </c>
      <c r="Q8705" s="7">
        <v>0.43</v>
      </c>
      <c r="R8705" s="7">
        <v>0.37</v>
      </c>
      <c r="S8705" s="7">
        <v>0.12</v>
      </c>
      <c r="T8705" s="7">
        <v>0.36</v>
      </c>
      <c r="U8705" s="6" t="s">
        <v>94</v>
      </c>
      <c r="V8705" s="7">
        <v>0.33</v>
      </c>
      <c r="W8705" s="7">
        <v>0.23</v>
      </c>
      <c r="X8705" s="6" t="s">
        <v>94</v>
      </c>
      <c r="Y8705" s="7">
        <v>0.28999999999999998</v>
      </c>
      <c r="Z8705" s="7">
        <v>0.39</v>
      </c>
    </row>
    <row r="8706" spans="1:26" x14ac:dyDescent="0.2">
      <c r="C8706" s="6" t="s">
        <v>935</v>
      </c>
      <c r="D8706" s="6" t="s">
        <v>935</v>
      </c>
      <c r="E8706" s="6" t="s">
        <v>935</v>
      </c>
      <c r="F8706" s="6" t="s">
        <v>935</v>
      </c>
      <c r="G8706" s="6" t="s">
        <v>935</v>
      </c>
      <c r="H8706" s="6" t="s">
        <v>935</v>
      </c>
      <c r="I8706" s="6" t="s">
        <v>935</v>
      </c>
      <c r="J8706" s="6" t="s">
        <v>935</v>
      </c>
      <c r="K8706" s="6" t="s">
        <v>935</v>
      </c>
      <c r="L8706" s="6" t="s">
        <v>935</v>
      </c>
      <c r="M8706" s="6" t="s">
        <v>935</v>
      </c>
      <c r="N8706" s="6" t="s">
        <v>935</v>
      </c>
      <c r="O8706" s="6" t="s">
        <v>935</v>
      </c>
      <c r="P8706" s="6" t="s">
        <v>935</v>
      </c>
      <c r="Q8706" s="6" t="s">
        <v>935</v>
      </c>
      <c r="R8706" s="6" t="s">
        <v>935</v>
      </c>
      <c r="S8706" s="6" t="s">
        <v>935</v>
      </c>
      <c r="T8706" s="6" t="s">
        <v>935</v>
      </c>
      <c r="U8706" s="6" t="s">
        <v>935</v>
      </c>
      <c r="V8706" s="6" t="s">
        <v>935</v>
      </c>
      <c r="W8706" s="6" t="s">
        <v>935</v>
      </c>
      <c r="Y8706" s="6" t="s">
        <v>935</v>
      </c>
      <c r="Z8706" s="6" t="s">
        <v>935</v>
      </c>
    </row>
    <row r="8707" spans="1:26" x14ac:dyDescent="0.2">
      <c r="A8707" s="6" t="s">
        <v>1674</v>
      </c>
    </row>
    <row r="8708" spans="1:26" x14ac:dyDescent="0.2">
      <c r="A8708" s="6" t="s">
        <v>1673</v>
      </c>
      <c r="B8708" s="8">
        <v>10</v>
      </c>
      <c r="C8708" s="8">
        <v>3</v>
      </c>
      <c r="D8708" s="8">
        <v>7</v>
      </c>
      <c r="E8708" s="8">
        <v>2</v>
      </c>
      <c r="F8708" s="8">
        <v>1</v>
      </c>
      <c r="G8708" s="8">
        <v>1</v>
      </c>
      <c r="H8708" s="8">
        <v>2</v>
      </c>
      <c r="I8708" s="8">
        <v>4</v>
      </c>
      <c r="J8708" s="8">
        <v>3</v>
      </c>
      <c r="K8708" s="8">
        <v>4</v>
      </c>
      <c r="L8708" s="8">
        <v>3</v>
      </c>
      <c r="M8708" s="8">
        <v>1</v>
      </c>
      <c r="N8708" s="8">
        <v>3</v>
      </c>
      <c r="O8708" s="8">
        <v>3</v>
      </c>
      <c r="P8708" s="8">
        <v>3</v>
      </c>
      <c r="Q8708" s="6" t="s">
        <v>94</v>
      </c>
      <c r="R8708" s="8">
        <v>4</v>
      </c>
      <c r="S8708" s="8">
        <v>1</v>
      </c>
      <c r="T8708" s="8">
        <v>4</v>
      </c>
      <c r="U8708" s="6" t="s">
        <v>94</v>
      </c>
      <c r="V8708" s="8">
        <v>5</v>
      </c>
      <c r="W8708" s="8">
        <v>1</v>
      </c>
      <c r="X8708" s="6" t="s">
        <v>94</v>
      </c>
      <c r="Y8708" s="8">
        <v>6</v>
      </c>
      <c r="Z8708" s="8">
        <v>3</v>
      </c>
    </row>
    <row r="8709" spans="1:26" x14ac:dyDescent="0.2">
      <c r="B8709" s="7">
        <v>0.27</v>
      </c>
      <c r="C8709" s="7">
        <v>0.19</v>
      </c>
      <c r="D8709" s="7">
        <v>0.33</v>
      </c>
      <c r="E8709" s="7">
        <v>0.25</v>
      </c>
      <c r="F8709" s="7">
        <v>0.08</v>
      </c>
      <c r="G8709" s="7">
        <v>0.22</v>
      </c>
      <c r="H8709" s="7">
        <v>0.51</v>
      </c>
      <c r="I8709" s="7">
        <v>0.42</v>
      </c>
      <c r="J8709" s="7">
        <v>0.24</v>
      </c>
      <c r="K8709" s="7">
        <v>0.44</v>
      </c>
      <c r="L8709" s="7">
        <v>0.36</v>
      </c>
      <c r="M8709" s="7">
        <v>0.08</v>
      </c>
      <c r="N8709" s="7">
        <v>0.3</v>
      </c>
      <c r="O8709" s="7">
        <v>0.27</v>
      </c>
      <c r="P8709" s="7">
        <v>0.34</v>
      </c>
      <c r="Q8709" s="6" t="s">
        <v>94</v>
      </c>
      <c r="R8709" s="7">
        <v>0.49</v>
      </c>
      <c r="S8709" s="7">
        <v>0.18</v>
      </c>
      <c r="T8709" s="7">
        <v>0.22</v>
      </c>
      <c r="U8709" s="6" t="s">
        <v>94</v>
      </c>
      <c r="V8709" s="7">
        <v>0.36</v>
      </c>
      <c r="W8709" s="7">
        <v>0.1</v>
      </c>
      <c r="X8709" s="6" t="s">
        <v>94</v>
      </c>
      <c r="Y8709" s="7">
        <v>0.26</v>
      </c>
      <c r="Z8709" s="7">
        <v>0.4</v>
      </c>
    </row>
    <row r="8710" spans="1:26" x14ac:dyDescent="0.2">
      <c r="C8710" s="6" t="s">
        <v>935</v>
      </c>
      <c r="D8710" s="6" t="s">
        <v>935</v>
      </c>
      <c r="E8710" s="6" t="s">
        <v>935</v>
      </c>
      <c r="F8710" s="6" t="s">
        <v>935</v>
      </c>
      <c r="G8710" s="6" t="s">
        <v>935</v>
      </c>
      <c r="H8710" s="6" t="s">
        <v>935</v>
      </c>
      <c r="I8710" s="6" t="s">
        <v>935</v>
      </c>
      <c r="J8710" s="6" t="s">
        <v>935</v>
      </c>
      <c r="K8710" s="6" t="s">
        <v>935</v>
      </c>
      <c r="L8710" s="6" t="s">
        <v>935</v>
      </c>
      <c r="M8710" s="6" t="s">
        <v>935</v>
      </c>
      <c r="N8710" s="6" t="s">
        <v>935</v>
      </c>
      <c r="O8710" s="6" t="s">
        <v>935</v>
      </c>
      <c r="P8710" s="6" t="s">
        <v>935</v>
      </c>
      <c r="Q8710" s="6" t="s">
        <v>935</v>
      </c>
      <c r="R8710" s="6" t="s">
        <v>935</v>
      </c>
      <c r="S8710" s="6" t="s">
        <v>935</v>
      </c>
      <c r="T8710" s="6" t="s">
        <v>935</v>
      </c>
      <c r="U8710" s="6" t="s">
        <v>935</v>
      </c>
      <c r="V8710" s="6" t="s">
        <v>935</v>
      </c>
      <c r="W8710" s="6" t="s">
        <v>935</v>
      </c>
      <c r="Y8710" s="6" t="s">
        <v>935</v>
      </c>
      <c r="Z8710" s="6" t="s">
        <v>935</v>
      </c>
    </row>
    <row r="8711" spans="1:26" x14ac:dyDescent="0.2">
      <c r="A8711" s="6" t="s">
        <v>1670</v>
      </c>
    </row>
    <row r="8712" spans="1:26" x14ac:dyDescent="0.2">
      <c r="A8712" s="6" t="s">
        <v>1669</v>
      </c>
    </row>
    <row r="8713" spans="1:26" x14ac:dyDescent="0.2">
      <c r="A8713" s="6" t="s">
        <v>1668</v>
      </c>
      <c r="B8713" s="8">
        <v>8</v>
      </c>
      <c r="C8713" s="8">
        <v>5</v>
      </c>
      <c r="D8713" s="8">
        <v>3</v>
      </c>
      <c r="E8713" s="8">
        <v>1</v>
      </c>
      <c r="F8713" s="6" t="s">
        <v>94</v>
      </c>
      <c r="G8713" s="8">
        <v>2</v>
      </c>
      <c r="H8713" s="8">
        <v>2</v>
      </c>
      <c r="I8713" s="8">
        <v>3</v>
      </c>
      <c r="J8713" s="8">
        <v>2</v>
      </c>
      <c r="K8713" s="8">
        <v>2</v>
      </c>
      <c r="L8713" s="8">
        <v>1</v>
      </c>
      <c r="M8713" s="8">
        <v>2</v>
      </c>
      <c r="N8713" s="8">
        <v>1</v>
      </c>
      <c r="O8713" s="8">
        <v>3</v>
      </c>
      <c r="P8713" s="8">
        <v>3</v>
      </c>
      <c r="Q8713" s="8">
        <v>1</v>
      </c>
      <c r="R8713" s="8">
        <v>2</v>
      </c>
      <c r="S8713" s="6" t="s">
        <v>94</v>
      </c>
      <c r="T8713" s="8">
        <v>5</v>
      </c>
      <c r="U8713" s="6" t="s">
        <v>94</v>
      </c>
      <c r="V8713" s="8">
        <v>5</v>
      </c>
      <c r="W8713" s="8">
        <v>1</v>
      </c>
      <c r="X8713" s="6" t="s">
        <v>94</v>
      </c>
      <c r="Y8713" s="8">
        <v>6</v>
      </c>
      <c r="Z8713" s="8">
        <v>1</v>
      </c>
    </row>
    <row r="8714" spans="1:26" x14ac:dyDescent="0.2">
      <c r="B8714" s="7">
        <v>0.21</v>
      </c>
      <c r="C8714" s="7">
        <v>0.28999999999999998</v>
      </c>
      <c r="D8714" s="7">
        <v>0.14000000000000001</v>
      </c>
      <c r="E8714" s="7">
        <v>0.09</v>
      </c>
      <c r="F8714" s="6" t="s">
        <v>94</v>
      </c>
      <c r="G8714" s="7">
        <v>0.44</v>
      </c>
      <c r="H8714" s="7">
        <v>0.5</v>
      </c>
      <c r="I8714" s="7">
        <v>0.33</v>
      </c>
      <c r="J8714" s="7">
        <v>0.22</v>
      </c>
      <c r="K8714" s="7">
        <v>0.22</v>
      </c>
      <c r="L8714" s="7">
        <v>0.17</v>
      </c>
      <c r="M8714" s="7">
        <v>0.21</v>
      </c>
      <c r="N8714" s="7">
        <v>0.08</v>
      </c>
      <c r="O8714" s="7">
        <v>0.22</v>
      </c>
      <c r="P8714" s="7">
        <v>0.34</v>
      </c>
      <c r="Q8714" s="7">
        <v>0.21</v>
      </c>
      <c r="R8714" s="7">
        <v>0.28999999999999998</v>
      </c>
      <c r="S8714" s="6" t="s">
        <v>94</v>
      </c>
      <c r="T8714" s="7">
        <v>0.26</v>
      </c>
      <c r="U8714" s="6" t="s">
        <v>94</v>
      </c>
      <c r="V8714" s="7">
        <v>0.33</v>
      </c>
      <c r="W8714" s="7">
        <v>0.13</v>
      </c>
      <c r="X8714" s="6" t="s">
        <v>94</v>
      </c>
      <c r="Y8714" s="7">
        <v>0.25</v>
      </c>
      <c r="Z8714" s="7">
        <v>0.08</v>
      </c>
    </row>
    <row r="8715" spans="1:26" x14ac:dyDescent="0.2">
      <c r="C8715" s="6" t="s">
        <v>935</v>
      </c>
      <c r="D8715" s="6" t="s">
        <v>935</v>
      </c>
      <c r="E8715" s="6" t="s">
        <v>935</v>
      </c>
      <c r="F8715" s="6" t="s">
        <v>935</v>
      </c>
      <c r="G8715" s="6" t="s">
        <v>935</v>
      </c>
      <c r="H8715" s="6" t="s">
        <v>935</v>
      </c>
      <c r="I8715" s="6" t="s">
        <v>935</v>
      </c>
      <c r="J8715" s="6" t="s">
        <v>935</v>
      </c>
      <c r="K8715" s="6" t="s">
        <v>935</v>
      </c>
      <c r="L8715" s="6" t="s">
        <v>935</v>
      </c>
      <c r="M8715" s="6" t="s">
        <v>935</v>
      </c>
      <c r="N8715" s="6" t="s">
        <v>935</v>
      </c>
      <c r="O8715" s="6" t="s">
        <v>935</v>
      </c>
      <c r="P8715" s="6" t="s">
        <v>935</v>
      </c>
      <c r="Q8715" s="6" t="s">
        <v>935</v>
      </c>
      <c r="R8715" s="6" t="s">
        <v>935</v>
      </c>
      <c r="S8715" s="6" t="s">
        <v>935</v>
      </c>
      <c r="T8715" s="6" t="s">
        <v>935</v>
      </c>
      <c r="U8715" s="6" t="s">
        <v>935</v>
      </c>
      <c r="V8715" s="6" t="s">
        <v>935</v>
      </c>
      <c r="W8715" s="6" t="s">
        <v>935</v>
      </c>
      <c r="Y8715" s="6" t="s">
        <v>935</v>
      </c>
      <c r="Z8715" s="6" t="s">
        <v>935</v>
      </c>
    </row>
    <row r="8716" spans="1:26" x14ac:dyDescent="0.2">
      <c r="A8716" s="6" t="s">
        <v>1703</v>
      </c>
      <c r="B8716" s="8">
        <v>5</v>
      </c>
      <c r="C8716" s="8">
        <v>4</v>
      </c>
      <c r="D8716" s="8">
        <v>2</v>
      </c>
      <c r="E8716" s="6" t="s">
        <v>94</v>
      </c>
      <c r="F8716" s="8">
        <v>2</v>
      </c>
      <c r="G8716" s="8">
        <v>1</v>
      </c>
      <c r="H8716" s="8">
        <v>1</v>
      </c>
      <c r="I8716" s="8">
        <v>2</v>
      </c>
      <c r="J8716" s="8">
        <v>3</v>
      </c>
      <c r="K8716" s="8">
        <v>2</v>
      </c>
      <c r="L8716" s="6" t="s">
        <v>94</v>
      </c>
      <c r="M8716" s="8">
        <v>1</v>
      </c>
      <c r="N8716" s="8">
        <v>2</v>
      </c>
      <c r="O8716" s="8">
        <v>2</v>
      </c>
      <c r="P8716" s="8">
        <v>1</v>
      </c>
      <c r="Q8716" s="6" t="s">
        <v>94</v>
      </c>
      <c r="R8716" s="8">
        <v>1</v>
      </c>
      <c r="S8716" s="6" t="s">
        <v>94</v>
      </c>
      <c r="T8716" s="8">
        <v>4</v>
      </c>
      <c r="U8716" s="6" t="s">
        <v>94</v>
      </c>
      <c r="V8716" s="8">
        <v>3</v>
      </c>
      <c r="W8716" s="6" t="s">
        <v>94</v>
      </c>
      <c r="X8716" s="6" t="s">
        <v>94</v>
      </c>
      <c r="Y8716" s="8">
        <v>3</v>
      </c>
      <c r="Z8716" s="8">
        <v>2</v>
      </c>
    </row>
    <row r="8717" spans="1:26" x14ac:dyDescent="0.2">
      <c r="B8717" s="7">
        <v>0.14000000000000001</v>
      </c>
      <c r="C8717" s="7">
        <v>0.22</v>
      </c>
      <c r="D8717" s="7">
        <v>0.08</v>
      </c>
      <c r="E8717" s="6" t="s">
        <v>94</v>
      </c>
      <c r="F8717" s="7">
        <v>0.17</v>
      </c>
      <c r="G8717" s="7">
        <v>0.22</v>
      </c>
      <c r="H8717" s="7">
        <v>0.26</v>
      </c>
      <c r="I8717" s="7">
        <v>0.18</v>
      </c>
      <c r="J8717" s="7">
        <v>0.23</v>
      </c>
      <c r="K8717" s="7">
        <v>0.23</v>
      </c>
      <c r="L8717" s="6" t="s">
        <v>94</v>
      </c>
      <c r="M8717" s="7">
        <v>0.08</v>
      </c>
      <c r="N8717" s="7">
        <v>0.18</v>
      </c>
      <c r="O8717" s="7">
        <v>0.19</v>
      </c>
      <c r="P8717" s="7">
        <v>0.1</v>
      </c>
      <c r="Q8717" s="6" t="s">
        <v>94</v>
      </c>
      <c r="R8717" s="7">
        <v>0.1</v>
      </c>
      <c r="S8717" s="6" t="s">
        <v>94</v>
      </c>
      <c r="T8717" s="7">
        <v>0.22</v>
      </c>
      <c r="U8717" s="6" t="s">
        <v>94</v>
      </c>
      <c r="V8717" s="7">
        <v>0.19</v>
      </c>
      <c r="W8717" s="6" t="s">
        <v>94</v>
      </c>
      <c r="X8717" s="6" t="s">
        <v>94</v>
      </c>
      <c r="Y8717" s="7">
        <v>0.12</v>
      </c>
      <c r="Z8717" s="7">
        <v>0.28999999999999998</v>
      </c>
    </row>
    <row r="8718" spans="1:26" x14ac:dyDescent="0.2">
      <c r="C8718" s="6" t="s">
        <v>935</v>
      </c>
      <c r="D8718" s="6" t="s">
        <v>935</v>
      </c>
      <c r="E8718" s="6" t="s">
        <v>935</v>
      </c>
      <c r="F8718" s="6" t="s">
        <v>935</v>
      </c>
      <c r="G8718" s="6" t="s">
        <v>935</v>
      </c>
      <c r="H8718" s="6" t="s">
        <v>935</v>
      </c>
      <c r="I8718" s="6" t="s">
        <v>935</v>
      </c>
      <c r="J8718" s="6" t="s">
        <v>935</v>
      </c>
      <c r="K8718" s="6" t="s">
        <v>935</v>
      </c>
      <c r="L8718" s="6" t="s">
        <v>935</v>
      </c>
      <c r="M8718" s="6" t="s">
        <v>935</v>
      </c>
      <c r="N8718" s="6" t="s">
        <v>935</v>
      </c>
      <c r="O8718" s="6" t="s">
        <v>935</v>
      </c>
      <c r="P8718" s="6" t="s">
        <v>935</v>
      </c>
      <c r="Q8718" s="6" t="s">
        <v>935</v>
      </c>
      <c r="R8718" s="6" t="s">
        <v>935</v>
      </c>
      <c r="S8718" s="6" t="s">
        <v>935</v>
      </c>
      <c r="T8718" s="6" t="s">
        <v>935</v>
      </c>
      <c r="U8718" s="6" t="s">
        <v>935</v>
      </c>
      <c r="V8718" s="6" t="s">
        <v>935</v>
      </c>
      <c r="W8718" s="6" t="s">
        <v>935</v>
      </c>
      <c r="Y8718" s="6" t="s">
        <v>935</v>
      </c>
      <c r="Z8718" s="6" t="s">
        <v>935</v>
      </c>
    </row>
    <row r="8719" spans="1:26" x14ac:dyDescent="0.2">
      <c r="A8719" s="6" t="s">
        <v>1661</v>
      </c>
      <c r="B8719" s="8">
        <v>2</v>
      </c>
      <c r="C8719" s="8">
        <v>1</v>
      </c>
      <c r="D8719" s="8">
        <v>1</v>
      </c>
      <c r="E8719" s="6" t="s">
        <v>94</v>
      </c>
      <c r="F8719" s="8">
        <v>1</v>
      </c>
      <c r="G8719" s="6" t="s">
        <v>94</v>
      </c>
      <c r="H8719" s="8">
        <v>1</v>
      </c>
      <c r="I8719" s="6" t="s">
        <v>94</v>
      </c>
      <c r="J8719" s="6" t="s">
        <v>94</v>
      </c>
      <c r="K8719" s="6" t="s">
        <v>94</v>
      </c>
      <c r="L8719" s="8">
        <v>1</v>
      </c>
      <c r="M8719" s="8">
        <v>1</v>
      </c>
      <c r="N8719" s="6" t="s">
        <v>94</v>
      </c>
      <c r="O8719" s="6" t="s">
        <v>94</v>
      </c>
      <c r="P8719" s="8">
        <v>1</v>
      </c>
      <c r="Q8719" s="8">
        <v>1</v>
      </c>
      <c r="R8719" s="6" t="s">
        <v>94</v>
      </c>
      <c r="S8719" s="8">
        <v>1</v>
      </c>
      <c r="T8719" s="8">
        <v>1</v>
      </c>
      <c r="U8719" s="6" t="s">
        <v>94</v>
      </c>
      <c r="V8719" s="6" t="s">
        <v>94</v>
      </c>
      <c r="W8719" s="6" t="s">
        <v>94</v>
      </c>
      <c r="X8719" s="6" t="s">
        <v>94</v>
      </c>
      <c r="Y8719" s="6" t="s">
        <v>94</v>
      </c>
      <c r="Z8719" s="8">
        <v>1</v>
      </c>
    </row>
    <row r="8720" spans="1:26" x14ac:dyDescent="0.2">
      <c r="B8720" s="7">
        <v>0.05</v>
      </c>
      <c r="C8720" s="7">
        <v>0.05</v>
      </c>
      <c r="D8720" s="7">
        <v>0.04</v>
      </c>
      <c r="E8720" s="6" t="s">
        <v>94</v>
      </c>
      <c r="F8720" s="7">
        <v>0.08</v>
      </c>
      <c r="G8720" s="6" t="s">
        <v>94</v>
      </c>
      <c r="H8720" s="7">
        <v>0.25</v>
      </c>
      <c r="I8720" s="6" t="s">
        <v>94</v>
      </c>
      <c r="J8720" s="6" t="s">
        <v>94</v>
      </c>
      <c r="K8720" s="6" t="s">
        <v>94</v>
      </c>
      <c r="L8720" s="7">
        <v>0.12</v>
      </c>
      <c r="M8720" s="7">
        <v>0.08</v>
      </c>
      <c r="N8720" s="6" t="s">
        <v>94</v>
      </c>
      <c r="O8720" s="6" t="s">
        <v>94</v>
      </c>
      <c r="P8720" s="7">
        <v>0.1</v>
      </c>
      <c r="Q8720" s="7">
        <v>0.2</v>
      </c>
      <c r="R8720" s="6" t="s">
        <v>94</v>
      </c>
      <c r="S8720" s="7">
        <v>0.12</v>
      </c>
      <c r="T8720" s="7">
        <v>0.04</v>
      </c>
      <c r="U8720" s="6" t="s">
        <v>94</v>
      </c>
      <c r="V8720" s="6" t="s">
        <v>94</v>
      </c>
      <c r="W8720" s="6" t="s">
        <v>94</v>
      </c>
      <c r="X8720" s="6" t="s">
        <v>94</v>
      </c>
      <c r="Y8720" s="6" t="s">
        <v>94</v>
      </c>
      <c r="Z8720" s="7">
        <v>0.1</v>
      </c>
    </row>
    <row r="8721" spans="1:26" x14ac:dyDescent="0.2">
      <c r="C8721" s="6" t="s">
        <v>935</v>
      </c>
      <c r="D8721" s="6" t="s">
        <v>935</v>
      </c>
      <c r="E8721" s="6" t="s">
        <v>935</v>
      </c>
      <c r="F8721" s="6" t="s">
        <v>935</v>
      </c>
      <c r="G8721" s="6" t="s">
        <v>935</v>
      </c>
      <c r="H8721" s="6" t="s">
        <v>935</v>
      </c>
      <c r="I8721" s="6" t="s">
        <v>935</v>
      </c>
      <c r="J8721" s="6" t="s">
        <v>935</v>
      </c>
      <c r="K8721" s="6" t="s">
        <v>935</v>
      </c>
      <c r="L8721" s="6" t="s">
        <v>935</v>
      </c>
      <c r="M8721" s="6" t="s">
        <v>935</v>
      </c>
      <c r="N8721" s="6" t="s">
        <v>935</v>
      </c>
      <c r="O8721" s="6" t="s">
        <v>935</v>
      </c>
      <c r="P8721" s="6" t="s">
        <v>935</v>
      </c>
      <c r="Q8721" s="6" t="s">
        <v>935</v>
      </c>
      <c r="R8721" s="6" t="s">
        <v>935</v>
      </c>
      <c r="S8721" s="6" t="s">
        <v>935</v>
      </c>
      <c r="T8721" s="6" t="s">
        <v>935</v>
      </c>
      <c r="U8721" s="6" t="s">
        <v>935</v>
      </c>
      <c r="V8721" s="6" t="s">
        <v>935</v>
      </c>
      <c r="W8721" s="6" t="s">
        <v>935</v>
      </c>
      <c r="Y8721" s="6" t="s">
        <v>935</v>
      </c>
      <c r="Z8721" s="6" t="s">
        <v>935</v>
      </c>
    </row>
    <row r="8722" spans="1:26" x14ac:dyDescent="0.2">
      <c r="A8722" s="6" t="s">
        <v>93</v>
      </c>
      <c r="B8722" s="8">
        <v>2</v>
      </c>
      <c r="C8722" s="8">
        <v>1</v>
      </c>
      <c r="D8722" s="8">
        <v>1</v>
      </c>
      <c r="E8722" s="8">
        <v>2</v>
      </c>
      <c r="F8722" s="6" t="s">
        <v>94</v>
      </c>
      <c r="G8722" s="6" t="s">
        <v>94</v>
      </c>
      <c r="H8722" s="6" t="s">
        <v>94</v>
      </c>
      <c r="I8722" s="6" t="s">
        <v>94</v>
      </c>
      <c r="J8722" s="6" t="s">
        <v>94</v>
      </c>
      <c r="K8722" s="8">
        <v>1</v>
      </c>
      <c r="L8722" s="6" t="s">
        <v>94</v>
      </c>
      <c r="M8722" s="8">
        <v>1</v>
      </c>
      <c r="N8722" s="6" t="s">
        <v>94</v>
      </c>
      <c r="O8722" s="8">
        <v>1</v>
      </c>
      <c r="P8722" s="6" t="s">
        <v>94</v>
      </c>
      <c r="Q8722" s="8">
        <v>1</v>
      </c>
      <c r="R8722" s="8">
        <v>1</v>
      </c>
      <c r="S8722" s="6" t="s">
        <v>94</v>
      </c>
      <c r="T8722" s="6" t="s">
        <v>94</v>
      </c>
      <c r="U8722" s="8">
        <v>1</v>
      </c>
      <c r="V8722" s="8">
        <v>1</v>
      </c>
      <c r="W8722" s="6" t="s">
        <v>94</v>
      </c>
      <c r="X8722" s="6" t="s">
        <v>94</v>
      </c>
      <c r="Y8722" s="8">
        <v>1</v>
      </c>
      <c r="Z8722" s="6" t="s">
        <v>94</v>
      </c>
    </row>
    <row r="8723" spans="1:26" x14ac:dyDescent="0.2">
      <c r="B8723" s="7">
        <v>0.06</v>
      </c>
      <c r="C8723" s="7">
        <v>0.09</v>
      </c>
      <c r="D8723" s="7">
        <v>0.04</v>
      </c>
      <c r="E8723" s="7">
        <v>0.24</v>
      </c>
      <c r="F8723" s="6" t="s">
        <v>94</v>
      </c>
      <c r="G8723" s="6" t="s">
        <v>94</v>
      </c>
      <c r="H8723" s="6" t="s">
        <v>94</v>
      </c>
      <c r="I8723" s="6" t="s">
        <v>94</v>
      </c>
      <c r="J8723" s="6" t="s">
        <v>94</v>
      </c>
      <c r="K8723" s="7">
        <v>0.1</v>
      </c>
      <c r="L8723" s="6" t="s">
        <v>94</v>
      </c>
      <c r="M8723" s="7">
        <v>0.14000000000000001</v>
      </c>
      <c r="N8723" s="6" t="s">
        <v>94</v>
      </c>
      <c r="O8723" s="7">
        <v>0.11</v>
      </c>
      <c r="P8723" s="6" t="s">
        <v>94</v>
      </c>
      <c r="Q8723" s="7">
        <v>0.21</v>
      </c>
      <c r="R8723" s="7">
        <v>0.16</v>
      </c>
      <c r="S8723" s="6" t="s">
        <v>94</v>
      </c>
      <c r="T8723" s="6" t="s">
        <v>94</v>
      </c>
      <c r="U8723" s="7">
        <v>1</v>
      </c>
      <c r="V8723" s="7">
        <v>0.09</v>
      </c>
      <c r="W8723" s="6" t="s">
        <v>94</v>
      </c>
      <c r="X8723" s="6" t="s">
        <v>94</v>
      </c>
      <c r="Y8723" s="7">
        <v>0.06</v>
      </c>
      <c r="Z8723" s="6" t="s">
        <v>94</v>
      </c>
    </row>
    <row r="8724" spans="1:26" x14ac:dyDescent="0.2">
      <c r="C8724" s="6" t="s">
        <v>935</v>
      </c>
      <c r="D8724" s="6" t="s">
        <v>935</v>
      </c>
      <c r="E8724" s="6" t="s">
        <v>935</v>
      </c>
      <c r="F8724" s="6" t="s">
        <v>935</v>
      </c>
      <c r="G8724" s="6" t="s">
        <v>935</v>
      </c>
      <c r="H8724" s="6" t="s">
        <v>935</v>
      </c>
      <c r="I8724" s="6" t="s">
        <v>935</v>
      </c>
      <c r="J8724" s="6" t="s">
        <v>935</v>
      </c>
      <c r="K8724" s="6" t="s">
        <v>935</v>
      </c>
      <c r="L8724" s="6" t="s">
        <v>935</v>
      </c>
      <c r="M8724" s="6" t="s">
        <v>935</v>
      </c>
      <c r="N8724" s="6" t="s">
        <v>935</v>
      </c>
      <c r="O8724" s="6" t="s">
        <v>935</v>
      </c>
      <c r="P8724" s="6" t="s">
        <v>935</v>
      </c>
      <c r="Q8724" s="6" t="s">
        <v>935</v>
      </c>
      <c r="R8724" s="6" t="s">
        <v>935</v>
      </c>
      <c r="S8724" s="6" t="s">
        <v>935</v>
      </c>
      <c r="T8724" s="6" t="s">
        <v>935</v>
      </c>
      <c r="U8724" s="6" t="s">
        <v>935</v>
      </c>
      <c r="V8724" s="6" t="s">
        <v>935</v>
      </c>
      <c r="W8724" s="6" t="s">
        <v>935</v>
      </c>
      <c r="Y8724" s="6" t="s">
        <v>935</v>
      </c>
      <c r="Z8724" s="6" t="s">
        <v>935</v>
      </c>
    </row>
    <row r="8726" spans="1:26" x14ac:dyDescent="0.2">
      <c r="A8726" s="6" t="s">
        <v>97</v>
      </c>
    </row>
    <row r="8728" spans="1:26" x14ac:dyDescent="0.2">
      <c r="A8728" s="6" t="s">
        <v>98</v>
      </c>
    </row>
    <row r="8729" spans="1:26" x14ac:dyDescent="0.2">
      <c r="A8729" s="6" t="s">
        <v>99</v>
      </c>
    </row>
    <row r="8731" spans="1:26" x14ac:dyDescent="0.2">
      <c r="A8731" s="8">
        <v>129</v>
      </c>
    </row>
    <row r="8736" spans="1:26" x14ac:dyDescent="0.2">
      <c r="A8736" s="9" t="s">
        <v>0</v>
      </c>
    </row>
    <row r="8738" spans="1:33" x14ac:dyDescent="0.2">
      <c r="A8738" s="9" t="s">
        <v>1</v>
      </c>
    </row>
    <row r="8739" spans="1:33" x14ac:dyDescent="0.2">
      <c r="A8739" s="9" t="s">
        <v>2</v>
      </c>
    </row>
    <row r="8741" spans="1:33" x14ac:dyDescent="0.2">
      <c r="A8741" s="9" t="s">
        <v>3</v>
      </c>
    </row>
    <row r="8742" spans="1:33" x14ac:dyDescent="0.2">
      <c r="A8742" s="9" t="s">
        <v>4</v>
      </c>
    </row>
    <row r="8744" spans="1:33" x14ac:dyDescent="0.2">
      <c r="A8744" s="9" t="s">
        <v>5</v>
      </c>
    </row>
    <row r="8746" spans="1:33" x14ac:dyDescent="0.2">
      <c r="A8746" s="6" t="s">
        <v>1745</v>
      </c>
    </row>
    <row r="8747" spans="1:33" x14ac:dyDescent="0.2">
      <c r="A8747" s="6" t="s">
        <v>1744</v>
      </c>
    </row>
    <row r="8749" spans="1:33" x14ac:dyDescent="0.2">
      <c r="J8749" s="9" t="s">
        <v>157</v>
      </c>
      <c r="N8749" s="9" t="s">
        <v>156</v>
      </c>
      <c r="R8749" s="9" t="s">
        <v>155</v>
      </c>
    </row>
    <row r="8750" spans="1:33" x14ac:dyDescent="0.2">
      <c r="I8750" s="9" t="s">
        <v>154</v>
      </c>
      <c r="K8750" s="9" t="s">
        <v>153</v>
      </c>
      <c r="M8750" s="9" t="s">
        <v>154</v>
      </c>
      <c r="O8750" s="9" t="s">
        <v>153</v>
      </c>
      <c r="Q8750" s="9" t="s">
        <v>154</v>
      </c>
      <c r="S8750" s="9" t="s">
        <v>153</v>
      </c>
    </row>
    <row r="8751" spans="1:33" x14ac:dyDescent="0.2">
      <c r="AA8751" s="9" t="s">
        <v>152</v>
      </c>
    </row>
    <row r="8752" spans="1:33" x14ac:dyDescent="0.2">
      <c r="D8752" s="9" t="s">
        <v>151</v>
      </c>
      <c r="F8752" s="9" t="s">
        <v>150</v>
      </c>
      <c r="U8752" s="9" t="s">
        <v>149</v>
      </c>
      <c r="W8752" s="9" t="s">
        <v>148</v>
      </c>
      <c r="Y8752" s="9" t="s">
        <v>147</v>
      </c>
      <c r="AA8752" s="9" t="s">
        <v>146</v>
      </c>
      <c r="AC8752" s="9" t="s">
        <v>145</v>
      </c>
      <c r="AG8752" s="9" t="s">
        <v>144</v>
      </c>
    </row>
    <row r="8753" spans="1:34" x14ac:dyDescent="0.2">
      <c r="AC8753" s="9" t="s">
        <v>143</v>
      </c>
      <c r="AD8753" s="9" t="s">
        <v>142</v>
      </c>
    </row>
    <row r="8754" spans="1:34" x14ac:dyDescent="0.2">
      <c r="F8754" s="9" t="s">
        <v>143</v>
      </c>
      <c r="G8754" s="9" t="s">
        <v>142</v>
      </c>
      <c r="U8754" s="9" t="s">
        <v>141</v>
      </c>
      <c r="W8754" s="9" t="s">
        <v>141</v>
      </c>
      <c r="Y8754" s="9" t="s">
        <v>141</v>
      </c>
      <c r="AA8754" s="9" t="s">
        <v>141</v>
      </c>
      <c r="AC8754" s="9" t="s">
        <v>140</v>
      </c>
      <c r="AD8754" s="9" t="s">
        <v>140</v>
      </c>
      <c r="AF8754" s="9" t="s">
        <v>139</v>
      </c>
      <c r="AG8754" s="9" t="s">
        <v>138</v>
      </c>
      <c r="AH8754" s="9" t="s">
        <v>137</v>
      </c>
    </row>
    <row r="8755" spans="1:34" x14ac:dyDescent="0.2">
      <c r="B8755" s="9" t="s">
        <v>24</v>
      </c>
      <c r="C8755" s="9" t="s">
        <v>74</v>
      </c>
      <c r="D8755" s="9" t="s">
        <v>83</v>
      </c>
      <c r="E8755" s="9" t="s">
        <v>131</v>
      </c>
      <c r="F8755" s="9" t="s">
        <v>136</v>
      </c>
      <c r="G8755" s="9" t="s">
        <v>136</v>
      </c>
      <c r="H8755" s="9" t="s">
        <v>135</v>
      </c>
      <c r="I8755" s="9" t="s">
        <v>134</v>
      </c>
      <c r="J8755" s="9" t="s">
        <v>135</v>
      </c>
      <c r="K8755" s="9" t="s">
        <v>134</v>
      </c>
      <c r="L8755" s="9" t="s">
        <v>135</v>
      </c>
      <c r="M8755" s="9" t="s">
        <v>134</v>
      </c>
      <c r="N8755" s="9" t="s">
        <v>135</v>
      </c>
      <c r="O8755" s="9" t="s">
        <v>134</v>
      </c>
      <c r="P8755" s="9" t="s">
        <v>135</v>
      </c>
      <c r="Q8755" s="9" t="s">
        <v>134</v>
      </c>
      <c r="R8755" s="9" t="s">
        <v>135</v>
      </c>
      <c r="S8755" s="9" t="s">
        <v>134</v>
      </c>
      <c r="T8755" s="9" t="s">
        <v>133</v>
      </c>
      <c r="U8755" s="9" t="s">
        <v>132</v>
      </c>
      <c r="V8755" s="9" t="s">
        <v>133</v>
      </c>
      <c r="W8755" s="9" t="s">
        <v>132</v>
      </c>
      <c r="X8755" s="9" t="s">
        <v>133</v>
      </c>
      <c r="Y8755" s="9" t="s">
        <v>132</v>
      </c>
      <c r="Z8755" s="9" t="s">
        <v>133</v>
      </c>
      <c r="AA8755" s="9" t="s">
        <v>132</v>
      </c>
      <c r="AB8755" s="9" t="s">
        <v>131</v>
      </c>
      <c r="AC8755" s="9" t="s">
        <v>129</v>
      </c>
      <c r="AD8755" s="9" t="s">
        <v>129</v>
      </c>
      <c r="AE8755" s="9" t="s">
        <v>130</v>
      </c>
      <c r="AF8755" s="9" t="s">
        <v>129</v>
      </c>
      <c r="AG8755" s="9" t="s">
        <v>128</v>
      </c>
      <c r="AH8755" s="9" t="s">
        <v>127</v>
      </c>
    </row>
    <row r="8756" spans="1:34" x14ac:dyDescent="0.2">
      <c r="B8756" s="9" t="s">
        <v>47</v>
      </c>
      <c r="C8756" s="9" t="s">
        <v>48</v>
      </c>
      <c r="D8756" s="9" t="s">
        <v>49</v>
      </c>
      <c r="E8756" s="9" t="s">
        <v>50</v>
      </c>
      <c r="F8756" s="9" t="s">
        <v>51</v>
      </c>
      <c r="G8756" s="9" t="s">
        <v>52</v>
      </c>
      <c r="H8756" s="9" t="s">
        <v>53</v>
      </c>
      <c r="I8756" s="9" t="s">
        <v>54</v>
      </c>
      <c r="J8756" s="9" t="s">
        <v>55</v>
      </c>
      <c r="K8756" s="9" t="s">
        <v>56</v>
      </c>
      <c r="L8756" s="9" t="s">
        <v>57</v>
      </c>
      <c r="M8756" s="9" t="s">
        <v>58</v>
      </c>
      <c r="N8756" s="9" t="s">
        <v>59</v>
      </c>
      <c r="O8756" s="9" t="s">
        <v>60</v>
      </c>
      <c r="P8756" s="9" t="s">
        <v>61</v>
      </c>
      <c r="Q8756" s="9" t="s">
        <v>62</v>
      </c>
      <c r="R8756" s="9" t="s">
        <v>63</v>
      </c>
      <c r="S8756" s="9" t="s">
        <v>64</v>
      </c>
      <c r="T8756" s="9" t="s">
        <v>65</v>
      </c>
      <c r="U8756" s="9" t="s">
        <v>66</v>
      </c>
      <c r="V8756" s="9" t="s">
        <v>67</v>
      </c>
      <c r="W8756" s="9" t="s">
        <v>68</v>
      </c>
      <c r="X8756" s="9" t="s">
        <v>70</v>
      </c>
      <c r="Y8756" s="9" t="s">
        <v>71</v>
      </c>
      <c r="Z8756" s="9" t="s">
        <v>126</v>
      </c>
      <c r="AA8756" s="9" t="s">
        <v>125</v>
      </c>
      <c r="AB8756" s="9" t="s">
        <v>124</v>
      </c>
      <c r="AC8756" s="9" t="s">
        <v>123</v>
      </c>
      <c r="AD8756" s="9" t="s">
        <v>122</v>
      </c>
      <c r="AE8756" s="9" t="s">
        <v>121</v>
      </c>
      <c r="AF8756" s="9" t="s">
        <v>120</v>
      </c>
      <c r="AG8756" s="9" t="s">
        <v>119</v>
      </c>
      <c r="AH8756" s="9" t="s">
        <v>118</v>
      </c>
    </row>
    <row r="8757" spans="1:34" x14ac:dyDescent="0.2">
      <c r="A8757" s="6" t="s">
        <v>72</v>
      </c>
      <c r="B8757" s="8">
        <v>36</v>
      </c>
      <c r="C8757" s="8">
        <v>26</v>
      </c>
      <c r="D8757" s="8">
        <v>10</v>
      </c>
      <c r="E8757" s="8">
        <v>2</v>
      </c>
      <c r="F8757" s="8">
        <v>15</v>
      </c>
      <c r="G8757" s="8">
        <v>9</v>
      </c>
      <c r="H8757" s="8">
        <v>3</v>
      </c>
      <c r="I8757" s="8">
        <v>14</v>
      </c>
      <c r="J8757" s="8">
        <v>4</v>
      </c>
      <c r="K8757" s="8">
        <v>14</v>
      </c>
      <c r="L8757" s="8">
        <v>12</v>
      </c>
      <c r="M8757" s="8">
        <v>2</v>
      </c>
      <c r="N8757" s="8">
        <v>6</v>
      </c>
      <c r="O8757" s="8">
        <v>3</v>
      </c>
      <c r="P8757" s="8">
        <v>5</v>
      </c>
      <c r="Q8757" s="8">
        <v>7</v>
      </c>
      <c r="R8757" s="8">
        <v>5</v>
      </c>
      <c r="S8757" s="8">
        <v>10</v>
      </c>
      <c r="T8757" s="8">
        <v>4</v>
      </c>
      <c r="U8757" s="8">
        <v>4</v>
      </c>
      <c r="V8757" s="8">
        <v>7</v>
      </c>
      <c r="W8757" s="8">
        <v>2</v>
      </c>
      <c r="X8757" s="8">
        <v>4</v>
      </c>
      <c r="Y8757" s="8">
        <v>1</v>
      </c>
      <c r="Z8757" s="8">
        <v>5</v>
      </c>
      <c r="AA8757" s="8">
        <v>4</v>
      </c>
      <c r="AB8757" s="8">
        <v>4</v>
      </c>
      <c r="AC8757" s="8">
        <v>22</v>
      </c>
      <c r="AD8757" s="8">
        <v>8</v>
      </c>
      <c r="AE8757" s="8">
        <v>12</v>
      </c>
      <c r="AF8757" s="8">
        <v>18</v>
      </c>
      <c r="AG8757" s="8">
        <v>9</v>
      </c>
      <c r="AH8757" s="8">
        <v>15</v>
      </c>
    </row>
    <row r="8758" spans="1:34" x14ac:dyDescent="0.2">
      <c r="A8758" s="6" t="s">
        <v>73</v>
      </c>
      <c r="B8758" s="8">
        <v>36</v>
      </c>
      <c r="C8758" s="8">
        <v>26</v>
      </c>
      <c r="D8758" s="8">
        <v>10</v>
      </c>
      <c r="E8758" s="8">
        <v>2</v>
      </c>
      <c r="F8758" s="8">
        <v>15</v>
      </c>
      <c r="G8758" s="8">
        <v>9</v>
      </c>
      <c r="H8758" s="8">
        <v>3</v>
      </c>
      <c r="I8758" s="8">
        <v>15</v>
      </c>
      <c r="J8758" s="8">
        <v>5</v>
      </c>
      <c r="K8758" s="8">
        <v>13</v>
      </c>
      <c r="L8758" s="8">
        <v>12</v>
      </c>
      <c r="M8758" s="8">
        <v>3</v>
      </c>
      <c r="N8758" s="8">
        <v>6</v>
      </c>
      <c r="O8758" s="8">
        <v>3</v>
      </c>
      <c r="P8758" s="8">
        <v>5</v>
      </c>
      <c r="Q8758" s="8">
        <v>8</v>
      </c>
      <c r="R8758" s="8">
        <v>5</v>
      </c>
      <c r="S8758" s="8">
        <v>10</v>
      </c>
      <c r="T8758" s="8">
        <v>3</v>
      </c>
      <c r="U8758" s="8">
        <v>4</v>
      </c>
      <c r="V8758" s="8">
        <v>7</v>
      </c>
      <c r="W8758" s="8">
        <v>2</v>
      </c>
      <c r="X8758" s="8">
        <v>4</v>
      </c>
      <c r="Y8758" s="8">
        <v>1</v>
      </c>
      <c r="Z8758" s="8">
        <v>5</v>
      </c>
      <c r="AA8758" s="8">
        <v>4</v>
      </c>
      <c r="AB8758" s="8">
        <v>4</v>
      </c>
      <c r="AC8758" s="8">
        <v>23</v>
      </c>
      <c r="AD8758" s="8">
        <v>7</v>
      </c>
      <c r="AE8758" s="8">
        <v>11</v>
      </c>
      <c r="AF8758" s="8">
        <v>17</v>
      </c>
      <c r="AG8758" s="8">
        <v>9</v>
      </c>
      <c r="AH8758" s="8">
        <v>15</v>
      </c>
    </row>
    <row r="8759" spans="1:34" x14ac:dyDescent="0.2">
      <c r="A8759" s="6" t="s">
        <v>1697</v>
      </c>
      <c r="B8759" s="8">
        <v>15</v>
      </c>
      <c r="C8759" s="8">
        <v>10</v>
      </c>
      <c r="D8759" s="8">
        <v>5</v>
      </c>
      <c r="E8759" s="8">
        <v>1</v>
      </c>
      <c r="F8759" s="8">
        <v>5</v>
      </c>
      <c r="G8759" s="8">
        <v>4</v>
      </c>
      <c r="H8759" s="8">
        <v>1</v>
      </c>
      <c r="I8759" s="8">
        <v>6</v>
      </c>
      <c r="J8759" s="8">
        <v>1</v>
      </c>
      <c r="K8759" s="8">
        <v>7</v>
      </c>
      <c r="L8759" s="8">
        <v>5</v>
      </c>
      <c r="M8759" s="8">
        <v>1</v>
      </c>
      <c r="N8759" s="8">
        <v>3</v>
      </c>
      <c r="O8759" s="8">
        <v>2</v>
      </c>
      <c r="P8759" s="8">
        <v>2</v>
      </c>
      <c r="Q8759" s="8">
        <v>3</v>
      </c>
      <c r="R8759" s="8">
        <v>3</v>
      </c>
      <c r="S8759" s="8">
        <v>6</v>
      </c>
      <c r="T8759" s="8">
        <v>2</v>
      </c>
      <c r="U8759" s="8">
        <v>1</v>
      </c>
      <c r="V8759" s="8">
        <v>3</v>
      </c>
      <c r="W8759" s="8">
        <v>1</v>
      </c>
      <c r="X8759" s="8">
        <v>1</v>
      </c>
      <c r="Y8759" s="8">
        <v>1</v>
      </c>
      <c r="Z8759" s="8">
        <v>3</v>
      </c>
      <c r="AA8759" s="8">
        <v>3</v>
      </c>
      <c r="AB8759" s="6" t="s">
        <v>94</v>
      </c>
      <c r="AC8759" s="8">
        <v>9</v>
      </c>
      <c r="AD8759" s="8">
        <v>6</v>
      </c>
      <c r="AE8759" s="8">
        <v>6</v>
      </c>
      <c r="AF8759" s="8">
        <v>10</v>
      </c>
      <c r="AG8759" s="8">
        <v>4</v>
      </c>
      <c r="AH8759" s="8">
        <v>8</v>
      </c>
    </row>
    <row r="8760" spans="1:34" x14ac:dyDescent="0.2">
      <c r="B8760" s="7">
        <v>0.41</v>
      </c>
      <c r="C8760" s="7">
        <v>0.38</v>
      </c>
      <c r="D8760" s="7">
        <v>0.5</v>
      </c>
      <c r="E8760" s="7">
        <v>0.47</v>
      </c>
      <c r="F8760" s="7">
        <v>0.35</v>
      </c>
      <c r="G8760" s="7">
        <v>0.42</v>
      </c>
      <c r="H8760" s="7">
        <v>0.28000000000000003</v>
      </c>
      <c r="I8760" s="7">
        <v>0.41</v>
      </c>
      <c r="J8760" s="7">
        <v>0.25</v>
      </c>
      <c r="K8760" s="7">
        <v>0.49</v>
      </c>
      <c r="L8760" s="7">
        <v>0.41</v>
      </c>
      <c r="M8760" s="7">
        <v>0.39</v>
      </c>
      <c r="N8760" s="7">
        <v>0.5</v>
      </c>
      <c r="O8760" s="7">
        <v>0.57999999999999996</v>
      </c>
      <c r="P8760" s="7">
        <v>0.53</v>
      </c>
      <c r="Q8760" s="7">
        <v>0.39</v>
      </c>
      <c r="R8760" s="7">
        <v>0.52</v>
      </c>
      <c r="S8760" s="7">
        <v>0.59</v>
      </c>
      <c r="T8760" s="7">
        <v>0.45</v>
      </c>
      <c r="U8760" s="7">
        <v>0.2</v>
      </c>
      <c r="V8760" s="7">
        <v>0.43</v>
      </c>
      <c r="W8760" s="7">
        <v>0.35</v>
      </c>
      <c r="X8760" s="7">
        <v>0.3</v>
      </c>
      <c r="Y8760" s="7">
        <v>1</v>
      </c>
      <c r="Z8760" s="7">
        <v>0.59</v>
      </c>
      <c r="AA8760" s="7">
        <v>0.75</v>
      </c>
      <c r="AB8760" s="6" t="s">
        <v>94</v>
      </c>
      <c r="AC8760" s="7">
        <v>0.38</v>
      </c>
      <c r="AD8760" s="7">
        <v>0.86</v>
      </c>
      <c r="AE8760" s="7">
        <v>0.5</v>
      </c>
      <c r="AF8760" s="7">
        <v>0.6</v>
      </c>
      <c r="AG8760" s="7">
        <v>0.45</v>
      </c>
      <c r="AH8760" s="7">
        <v>0.55000000000000004</v>
      </c>
    </row>
    <row r="8761" spans="1:34" x14ac:dyDescent="0.2">
      <c r="C8761" s="6" t="s">
        <v>935</v>
      </c>
      <c r="D8761" s="6" t="s">
        <v>935</v>
      </c>
      <c r="E8761" s="6" t="s">
        <v>935</v>
      </c>
      <c r="F8761" s="6" t="s">
        <v>935</v>
      </c>
      <c r="G8761" s="6" t="s">
        <v>935</v>
      </c>
      <c r="H8761" s="6" t="s">
        <v>935</v>
      </c>
      <c r="I8761" s="6" t="s">
        <v>935</v>
      </c>
      <c r="J8761" s="6" t="s">
        <v>935</v>
      </c>
      <c r="K8761" s="6" t="s">
        <v>935</v>
      </c>
      <c r="L8761" s="6" t="s">
        <v>935</v>
      </c>
      <c r="M8761" s="6" t="s">
        <v>935</v>
      </c>
      <c r="N8761" s="6" t="s">
        <v>935</v>
      </c>
      <c r="O8761" s="6" t="s">
        <v>935</v>
      </c>
      <c r="P8761" s="6" t="s">
        <v>935</v>
      </c>
      <c r="Q8761" s="6" t="s">
        <v>935</v>
      </c>
      <c r="R8761" s="6" t="s">
        <v>935</v>
      </c>
      <c r="S8761" s="6" t="s">
        <v>935</v>
      </c>
      <c r="T8761" s="6" t="s">
        <v>935</v>
      </c>
      <c r="U8761" s="6" t="s">
        <v>935</v>
      </c>
      <c r="V8761" s="6" t="s">
        <v>935</v>
      </c>
      <c r="W8761" s="6" t="s">
        <v>935</v>
      </c>
      <c r="X8761" s="6" t="s">
        <v>935</v>
      </c>
      <c r="Y8761" s="6" t="s">
        <v>935</v>
      </c>
      <c r="Z8761" s="6" t="s">
        <v>935</v>
      </c>
      <c r="AA8761" s="6" t="s">
        <v>935</v>
      </c>
      <c r="AB8761" s="6" t="s">
        <v>935</v>
      </c>
      <c r="AC8761" s="6" t="s">
        <v>935</v>
      </c>
      <c r="AD8761" s="6" t="s">
        <v>935</v>
      </c>
      <c r="AE8761" s="6" t="s">
        <v>935</v>
      </c>
      <c r="AF8761" s="6" t="s">
        <v>935</v>
      </c>
      <c r="AG8761" s="6" t="s">
        <v>935</v>
      </c>
      <c r="AH8761" s="6" t="s">
        <v>935</v>
      </c>
    </row>
    <row r="8762" spans="1:34" x14ac:dyDescent="0.2">
      <c r="A8762" s="6" t="s">
        <v>1726</v>
      </c>
    </row>
    <row r="8763" spans="1:34" x14ac:dyDescent="0.2">
      <c r="A8763" s="6" t="s">
        <v>1725</v>
      </c>
      <c r="B8763" s="8">
        <v>14</v>
      </c>
      <c r="C8763" s="8">
        <v>11</v>
      </c>
      <c r="D8763" s="8">
        <v>3</v>
      </c>
      <c r="E8763" s="8">
        <v>1</v>
      </c>
      <c r="F8763" s="8">
        <v>5</v>
      </c>
      <c r="G8763" s="8">
        <v>5</v>
      </c>
      <c r="H8763" s="8">
        <v>1</v>
      </c>
      <c r="I8763" s="8">
        <v>8</v>
      </c>
      <c r="J8763" s="6" t="s">
        <v>94</v>
      </c>
      <c r="K8763" s="8">
        <v>10</v>
      </c>
      <c r="L8763" s="8">
        <v>6</v>
      </c>
      <c r="M8763" s="8">
        <v>1</v>
      </c>
      <c r="N8763" s="8">
        <v>4</v>
      </c>
      <c r="O8763" s="8">
        <v>1</v>
      </c>
      <c r="P8763" s="8">
        <v>3</v>
      </c>
      <c r="Q8763" s="8">
        <v>4</v>
      </c>
      <c r="R8763" s="8">
        <v>1</v>
      </c>
      <c r="S8763" s="8">
        <v>6</v>
      </c>
      <c r="T8763" s="8">
        <v>2</v>
      </c>
      <c r="U8763" s="8">
        <v>2</v>
      </c>
      <c r="V8763" s="8">
        <v>4</v>
      </c>
      <c r="W8763" s="6" t="s">
        <v>94</v>
      </c>
      <c r="X8763" s="8">
        <v>1</v>
      </c>
      <c r="Y8763" s="8">
        <v>1</v>
      </c>
      <c r="Z8763" s="8">
        <v>2</v>
      </c>
      <c r="AA8763" s="8">
        <v>2</v>
      </c>
      <c r="AB8763" s="8">
        <v>1</v>
      </c>
      <c r="AC8763" s="8">
        <v>6</v>
      </c>
      <c r="AD8763" s="8">
        <v>6</v>
      </c>
      <c r="AE8763" s="8">
        <v>6</v>
      </c>
      <c r="AF8763" s="8">
        <v>11</v>
      </c>
      <c r="AG8763" s="8">
        <v>5</v>
      </c>
      <c r="AH8763" s="8">
        <v>8</v>
      </c>
    </row>
    <row r="8764" spans="1:34" x14ac:dyDescent="0.2">
      <c r="B8764" s="7">
        <v>0.39</v>
      </c>
      <c r="C8764" s="7">
        <v>0.42</v>
      </c>
      <c r="D8764" s="7">
        <v>0.28999999999999998</v>
      </c>
      <c r="E8764" s="7">
        <v>0.53</v>
      </c>
      <c r="F8764" s="7">
        <v>0.3</v>
      </c>
      <c r="G8764" s="7">
        <v>0.61</v>
      </c>
      <c r="H8764" s="7">
        <v>0.28000000000000003</v>
      </c>
      <c r="I8764" s="7">
        <v>0.54</v>
      </c>
      <c r="J8764" s="6" t="s">
        <v>94</v>
      </c>
      <c r="K8764" s="7">
        <v>0.77</v>
      </c>
      <c r="L8764" s="7">
        <v>0.49</v>
      </c>
      <c r="M8764" s="7">
        <v>0.39</v>
      </c>
      <c r="N8764" s="7">
        <v>0.65</v>
      </c>
      <c r="O8764" s="7">
        <v>0.34</v>
      </c>
      <c r="P8764" s="7">
        <v>0.55000000000000004</v>
      </c>
      <c r="Q8764" s="7">
        <v>0.51</v>
      </c>
      <c r="R8764" s="7">
        <v>0.13</v>
      </c>
      <c r="S8764" s="7">
        <v>0.6</v>
      </c>
      <c r="T8764" s="7">
        <v>0.71</v>
      </c>
      <c r="U8764" s="7">
        <v>0.44</v>
      </c>
      <c r="V8764" s="7">
        <v>0.56000000000000005</v>
      </c>
      <c r="W8764" s="6" t="s">
        <v>94</v>
      </c>
      <c r="X8764" s="7">
        <v>0.3</v>
      </c>
      <c r="Y8764" s="7">
        <v>1</v>
      </c>
      <c r="Z8764" s="7">
        <v>0.35</v>
      </c>
      <c r="AA8764" s="7">
        <v>0.52</v>
      </c>
      <c r="AB8764" s="7">
        <v>0.22</v>
      </c>
      <c r="AC8764" s="7">
        <v>0.26</v>
      </c>
      <c r="AD8764" s="7">
        <v>0.86</v>
      </c>
      <c r="AE8764" s="7">
        <v>0.51</v>
      </c>
      <c r="AF8764" s="7">
        <v>0.62</v>
      </c>
      <c r="AG8764" s="7">
        <v>0.52</v>
      </c>
      <c r="AH8764" s="7">
        <v>0.56999999999999995</v>
      </c>
    </row>
    <row r="8765" spans="1:34" x14ac:dyDescent="0.2">
      <c r="C8765" s="6" t="s">
        <v>935</v>
      </c>
      <c r="D8765" s="6" t="s">
        <v>935</v>
      </c>
      <c r="E8765" s="6" t="s">
        <v>935</v>
      </c>
      <c r="F8765" s="6" t="s">
        <v>935</v>
      </c>
      <c r="G8765" s="6" t="s">
        <v>935</v>
      </c>
      <c r="H8765" s="6" t="s">
        <v>935</v>
      </c>
      <c r="I8765" s="6" t="s">
        <v>935</v>
      </c>
      <c r="J8765" s="6" t="s">
        <v>935</v>
      </c>
      <c r="K8765" s="6" t="s">
        <v>935</v>
      </c>
      <c r="L8765" s="6" t="s">
        <v>935</v>
      </c>
      <c r="M8765" s="6" t="s">
        <v>935</v>
      </c>
      <c r="N8765" s="6" t="s">
        <v>935</v>
      </c>
      <c r="O8765" s="6" t="s">
        <v>935</v>
      </c>
      <c r="P8765" s="6" t="s">
        <v>935</v>
      </c>
      <c r="Q8765" s="6" t="s">
        <v>935</v>
      </c>
      <c r="R8765" s="6" t="s">
        <v>935</v>
      </c>
      <c r="S8765" s="6" t="s">
        <v>935</v>
      </c>
      <c r="T8765" s="6" t="s">
        <v>935</v>
      </c>
      <c r="U8765" s="6" t="s">
        <v>935</v>
      </c>
      <c r="V8765" s="6" t="s">
        <v>935</v>
      </c>
      <c r="W8765" s="6" t="s">
        <v>935</v>
      </c>
      <c r="X8765" s="6" t="s">
        <v>935</v>
      </c>
      <c r="Y8765" s="6" t="s">
        <v>935</v>
      </c>
      <c r="Z8765" s="6" t="s">
        <v>935</v>
      </c>
      <c r="AA8765" s="6" t="s">
        <v>935</v>
      </c>
      <c r="AB8765" s="6" t="s">
        <v>935</v>
      </c>
      <c r="AC8765" s="6" t="s">
        <v>935</v>
      </c>
      <c r="AD8765" s="6" t="s">
        <v>935</v>
      </c>
      <c r="AE8765" s="6" t="s">
        <v>935</v>
      </c>
      <c r="AF8765" s="6" t="s">
        <v>935</v>
      </c>
      <c r="AG8765" s="6" t="s">
        <v>935</v>
      </c>
      <c r="AH8765" s="6" t="s">
        <v>935</v>
      </c>
    </row>
    <row r="8766" spans="1:34" x14ac:dyDescent="0.2">
      <c r="A8766" s="6" t="s">
        <v>1693</v>
      </c>
      <c r="B8766" s="8">
        <v>13</v>
      </c>
      <c r="C8766" s="8">
        <v>9</v>
      </c>
      <c r="D8766" s="8">
        <v>4</v>
      </c>
      <c r="E8766" s="8">
        <v>1</v>
      </c>
      <c r="F8766" s="8">
        <v>5</v>
      </c>
      <c r="G8766" s="8">
        <v>2</v>
      </c>
      <c r="H8766" s="8">
        <v>1</v>
      </c>
      <c r="I8766" s="8">
        <v>8</v>
      </c>
      <c r="J8766" s="8">
        <v>1</v>
      </c>
      <c r="K8766" s="8">
        <v>5</v>
      </c>
      <c r="L8766" s="8">
        <v>6</v>
      </c>
      <c r="M8766" s="8">
        <v>2</v>
      </c>
      <c r="N8766" s="8">
        <v>3</v>
      </c>
      <c r="O8766" s="6" t="s">
        <v>94</v>
      </c>
      <c r="P8766" s="8">
        <v>2</v>
      </c>
      <c r="Q8766" s="8">
        <v>5</v>
      </c>
      <c r="R8766" s="8">
        <v>3</v>
      </c>
      <c r="S8766" s="8">
        <v>6</v>
      </c>
      <c r="T8766" s="8">
        <v>2</v>
      </c>
      <c r="U8766" s="8">
        <v>1</v>
      </c>
      <c r="V8766" s="8">
        <v>3</v>
      </c>
      <c r="W8766" s="8">
        <v>1</v>
      </c>
      <c r="X8766" s="8">
        <v>1</v>
      </c>
      <c r="Y8766" s="6" t="s">
        <v>94</v>
      </c>
      <c r="Z8766" s="8">
        <v>2</v>
      </c>
      <c r="AA8766" s="8">
        <v>1</v>
      </c>
      <c r="AB8766" s="6" t="s">
        <v>94</v>
      </c>
      <c r="AC8766" s="8">
        <v>9</v>
      </c>
      <c r="AD8766" s="8">
        <v>4</v>
      </c>
      <c r="AE8766" s="8">
        <v>3</v>
      </c>
      <c r="AF8766" s="8">
        <v>9</v>
      </c>
      <c r="AG8766" s="8">
        <v>3</v>
      </c>
      <c r="AH8766" s="8">
        <v>6</v>
      </c>
    </row>
    <row r="8767" spans="1:34" x14ac:dyDescent="0.2">
      <c r="B8767" s="7">
        <v>0.35</v>
      </c>
      <c r="C8767" s="7">
        <v>0.34</v>
      </c>
      <c r="D8767" s="7">
        <v>0.38</v>
      </c>
      <c r="E8767" s="7">
        <v>0.47</v>
      </c>
      <c r="F8767" s="7">
        <v>0.35</v>
      </c>
      <c r="G8767" s="7">
        <v>0.28000000000000003</v>
      </c>
      <c r="H8767" s="7">
        <v>0.28000000000000003</v>
      </c>
      <c r="I8767" s="7">
        <v>0.51</v>
      </c>
      <c r="J8767" s="7">
        <v>0.28000000000000003</v>
      </c>
      <c r="K8767" s="7">
        <v>0.39</v>
      </c>
      <c r="L8767" s="7">
        <v>0.52</v>
      </c>
      <c r="M8767" s="7">
        <v>0.61</v>
      </c>
      <c r="N8767" s="7">
        <v>0.5</v>
      </c>
      <c r="O8767" s="6" t="s">
        <v>94</v>
      </c>
      <c r="P8767" s="7">
        <v>0.53</v>
      </c>
      <c r="Q8767" s="7">
        <v>0.64</v>
      </c>
      <c r="R8767" s="7">
        <v>0.54</v>
      </c>
      <c r="S8767" s="7">
        <v>0.54</v>
      </c>
      <c r="T8767" s="7">
        <v>0.45</v>
      </c>
      <c r="U8767" s="7">
        <v>0.35</v>
      </c>
      <c r="V8767" s="7">
        <v>0.43</v>
      </c>
      <c r="W8767" s="7">
        <v>0.65</v>
      </c>
      <c r="X8767" s="7">
        <v>0.3</v>
      </c>
      <c r="Y8767" s="6" t="s">
        <v>94</v>
      </c>
      <c r="Z8767" s="7">
        <v>0.35</v>
      </c>
      <c r="AA8767" s="7">
        <v>0.23</v>
      </c>
      <c r="AB8767" s="6" t="s">
        <v>94</v>
      </c>
      <c r="AC8767" s="7">
        <v>0.4</v>
      </c>
      <c r="AD8767" s="7">
        <v>0.5</v>
      </c>
      <c r="AE8767" s="7">
        <v>0.24</v>
      </c>
      <c r="AF8767" s="7">
        <v>0.52</v>
      </c>
      <c r="AG8767" s="7">
        <v>0.31</v>
      </c>
      <c r="AH8767" s="7">
        <v>0.43</v>
      </c>
    </row>
    <row r="8768" spans="1:34" x14ac:dyDescent="0.2">
      <c r="C8768" s="6" t="s">
        <v>935</v>
      </c>
      <c r="D8768" s="6" t="s">
        <v>935</v>
      </c>
      <c r="E8768" s="6" t="s">
        <v>935</v>
      </c>
      <c r="F8768" s="6" t="s">
        <v>935</v>
      </c>
      <c r="G8768" s="6" t="s">
        <v>935</v>
      </c>
      <c r="H8768" s="6" t="s">
        <v>935</v>
      </c>
      <c r="I8768" s="6" t="s">
        <v>935</v>
      </c>
      <c r="J8768" s="6" t="s">
        <v>935</v>
      </c>
      <c r="K8768" s="6" t="s">
        <v>935</v>
      </c>
      <c r="L8768" s="6" t="s">
        <v>935</v>
      </c>
      <c r="M8768" s="6" t="s">
        <v>935</v>
      </c>
      <c r="N8768" s="6" t="s">
        <v>935</v>
      </c>
      <c r="O8768" s="6" t="s">
        <v>935</v>
      </c>
      <c r="P8768" s="6" t="s">
        <v>935</v>
      </c>
      <c r="Q8768" s="6" t="s">
        <v>935</v>
      </c>
      <c r="R8768" s="6" t="s">
        <v>935</v>
      </c>
      <c r="S8768" s="6" t="s">
        <v>935</v>
      </c>
      <c r="T8768" s="6" t="s">
        <v>935</v>
      </c>
      <c r="U8768" s="6" t="s">
        <v>935</v>
      </c>
      <c r="V8768" s="6" t="s">
        <v>935</v>
      </c>
      <c r="W8768" s="6" t="s">
        <v>935</v>
      </c>
      <c r="X8768" s="6" t="s">
        <v>935</v>
      </c>
      <c r="Y8768" s="6" t="s">
        <v>935</v>
      </c>
      <c r="Z8768" s="6" t="s">
        <v>935</v>
      </c>
      <c r="AA8768" s="6" t="s">
        <v>935</v>
      </c>
      <c r="AB8768" s="6" t="s">
        <v>935</v>
      </c>
      <c r="AC8768" s="6" t="s">
        <v>935</v>
      </c>
      <c r="AD8768" s="6" t="s">
        <v>935</v>
      </c>
      <c r="AE8768" s="6" t="s">
        <v>935</v>
      </c>
      <c r="AF8768" s="6" t="s">
        <v>935</v>
      </c>
      <c r="AG8768" s="6" t="s">
        <v>935</v>
      </c>
      <c r="AH8768" s="6" t="s">
        <v>935</v>
      </c>
    </row>
    <row r="8769" spans="1:34" x14ac:dyDescent="0.2">
      <c r="A8769" s="6" t="s">
        <v>1689</v>
      </c>
    </row>
    <row r="8770" spans="1:34" x14ac:dyDescent="0.2">
      <c r="A8770" s="6" t="s">
        <v>1257</v>
      </c>
      <c r="B8770" s="8">
        <v>12</v>
      </c>
      <c r="C8770" s="8">
        <v>7</v>
      </c>
      <c r="D8770" s="8">
        <v>5</v>
      </c>
      <c r="E8770" s="8">
        <v>1</v>
      </c>
      <c r="F8770" s="8">
        <v>6</v>
      </c>
      <c r="G8770" s="8">
        <v>1</v>
      </c>
      <c r="H8770" s="8">
        <v>2</v>
      </c>
      <c r="I8770" s="8">
        <v>2</v>
      </c>
      <c r="J8770" s="8">
        <v>1</v>
      </c>
      <c r="K8770" s="8">
        <v>4</v>
      </c>
      <c r="L8770" s="8">
        <v>5</v>
      </c>
      <c r="M8770" s="8">
        <v>1</v>
      </c>
      <c r="N8770" s="8">
        <v>4</v>
      </c>
      <c r="O8770" s="8">
        <v>1</v>
      </c>
      <c r="P8770" s="8">
        <v>4</v>
      </c>
      <c r="Q8770" s="8">
        <v>1</v>
      </c>
      <c r="R8770" s="8">
        <v>3</v>
      </c>
      <c r="S8770" s="8">
        <v>2</v>
      </c>
      <c r="T8770" s="8">
        <v>2</v>
      </c>
      <c r="U8770" s="6" t="s">
        <v>94</v>
      </c>
      <c r="V8770" s="8">
        <v>2</v>
      </c>
      <c r="W8770" s="6" t="s">
        <v>94</v>
      </c>
      <c r="X8770" s="8">
        <v>1</v>
      </c>
      <c r="Y8770" s="8">
        <v>1</v>
      </c>
      <c r="Z8770" s="8">
        <v>4</v>
      </c>
      <c r="AA8770" s="8">
        <v>2</v>
      </c>
      <c r="AB8770" s="8">
        <v>2</v>
      </c>
      <c r="AC8770" s="8">
        <v>7</v>
      </c>
      <c r="AD8770" s="8">
        <v>3</v>
      </c>
      <c r="AE8770" s="8">
        <v>4</v>
      </c>
      <c r="AF8770" s="8">
        <v>6</v>
      </c>
      <c r="AG8770" s="8">
        <v>2</v>
      </c>
      <c r="AH8770" s="8">
        <v>5</v>
      </c>
    </row>
    <row r="8771" spans="1:34" x14ac:dyDescent="0.2">
      <c r="B8771" s="7">
        <v>0.33</v>
      </c>
      <c r="C8771" s="7">
        <v>0.28000000000000003</v>
      </c>
      <c r="D8771" s="7">
        <v>0.45</v>
      </c>
      <c r="E8771" s="7">
        <v>0.47</v>
      </c>
      <c r="F8771" s="7">
        <v>0.37</v>
      </c>
      <c r="G8771" s="7">
        <v>0.1</v>
      </c>
      <c r="H8771" s="7">
        <v>0.56000000000000005</v>
      </c>
      <c r="I8771" s="7">
        <v>0.12</v>
      </c>
      <c r="J8771" s="7">
        <v>0.26</v>
      </c>
      <c r="K8771" s="7">
        <v>0.33</v>
      </c>
      <c r="L8771" s="7">
        <v>0.39</v>
      </c>
      <c r="M8771" s="7">
        <v>0.39</v>
      </c>
      <c r="N8771" s="7">
        <v>0.66</v>
      </c>
      <c r="O8771" s="7">
        <v>0.34</v>
      </c>
      <c r="P8771" s="7">
        <v>0.8</v>
      </c>
      <c r="Q8771" s="7">
        <v>0.12</v>
      </c>
      <c r="R8771" s="7">
        <v>0.52</v>
      </c>
      <c r="S8771" s="7">
        <v>0.17</v>
      </c>
      <c r="T8771" s="7">
        <v>0.45</v>
      </c>
      <c r="U8771" s="6" t="s">
        <v>94</v>
      </c>
      <c r="V8771" s="7">
        <v>0.27</v>
      </c>
      <c r="W8771" s="6" t="s">
        <v>94</v>
      </c>
      <c r="X8771" s="7">
        <v>0.24</v>
      </c>
      <c r="Y8771" s="7">
        <v>1</v>
      </c>
      <c r="Z8771" s="7">
        <v>0.76</v>
      </c>
      <c r="AA8771" s="7">
        <v>0.49</v>
      </c>
      <c r="AB8771" s="7">
        <v>0.46</v>
      </c>
      <c r="AC8771" s="7">
        <v>0.28999999999999998</v>
      </c>
      <c r="AD8771" s="7">
        <v>0.47</v>
      </c>
      <c r="AE8771" s="7">
        <v>0.41</v>
      </c>
      <c r="AF8771" s="7">
        <v>0.36</v>
      </c>
      <c r="AG8771" s="7">
        <v>0.27</v>
      </c>
      <c r="AH8771" s="7">
        <v>0.32</v>
      </c>
    </row>
    <row r="8772" spans="1:34" x14ac:dyDescent="0.2">
      <c r="C8772" s="6" t="s">
        <v>935</v>
      </c>
      <c r="D8772" s="6" t="s">
        <v>935</v>
      </c>
      <c r="E8772" s="6" t="s">
        <v>935</v>
      </c>
      <c r="F8772" s="6" t="s">
        <v>935</v>
      </c>
      <c r="G8772" s="6" t="s">
        <v>935</v>
      </c>
      <c r="H8772" s="6" t="s">
        <v>935</v>
      </c>
      <c r="I8772" s="6" t="s">
        <v>935</v>
      </c>
      <c r="J8772" s="6" t="s">
        <v>935</v>
      </c>
      <c r="K8772" s="6" t="s">
        <v>935</v>
      </c>
      <c r="L8772" s="6" t="s">
        <v>935</v>
      </c>
      <c r="M8772" s="6" t="s">
        <v>935</v>
      </c>
      <c r="N8772" s="6" t="s">
        <v>935</v>
      </c>
      <c r="O8772" s="6" t="s">
        <v>935</v>
      </c>
      <c r="P8772" s="6" t="s">
        <v>935</v>
      </c>
      <c r="Q8772" s="6" t="s">
        <v>935</v>
      </c>
      <c r="R8772" s="6" t="s">
        <v>935</v>
      </c>
      <c r="S8772" s="6" t="s">
        <v>935</v>
      </c>
      <c r="T8772" s="6" t="s">
        <v>935</v>
      </c>
      <c r="U8772" s="6" t="s">
        <v>935</v>
      </c>
      <c r="V8772" s="6" t="s">
        <v>935</v>
      </c>
      <c r="W8772" s="6" t="s">
        <v>935</v>
      </c>
      <c r="X8772" s="6" t="s">
        <v>935</v>
      </c>
      <c r="Y8772" s="6" t="s">
        <v>935</v>
      </c>
      <c r="Z8772" s="6" t="s">
        <v>935</v>
      </c>
      <c r="AA8772" s="6" t="s">
        <v>935</v>
      </c>
      <c r="AB8772" s="6" t="s">
        <v>935</v>
      </c>
      <c r="AC8772" s="6" t="s">
        <v>935</v>
      </c>
      <c r="AD8772" s="6" t="s">
        <v>935</v>
      </c>
      <c r="AE8772" s="6" t="s">
        <v>935</v>
      </c>
      <c r="AF8772" s="6" t="s">
        <v>935</v>
      </c>
      <c r="AG8772" s="6" t="s">
        <v>935</v>
      </c>
      <c r="AH8772" s="6" t="s">
        <v>935</v>
      </c>
    </row>
    <row r="8773" spans="1:34" x14ac:dyDescent="0.2">
      <c r="A8773" s="6" t="s">
        <v>1683</v>
      </c>
    </row>
    <row r="8774" spans="1:34" x14ac:dyDescent="0.2">
      <c r="A8774" s="6" t="s">
        <v>1682</v>
      </c>
      <c r="B8774" s="8">
        <v>12</v>
      </c>
      <c r="C8774" s="8">
        <v>9</v>
      </c>
      <c r="D8774" s="8">
        <v>3</v>
      </c>
      <c r="E8774" s="6" t="s">
        <v>94</v>
      </c>
      <c r="F8774" s="8">
        <v>7</v>
      </c>
      <c r="G8774" s="8">
        <v>2</v>
      </c>
      <c r="H8774" s="8">
        <v>1</v>
      </c>
      <c r="I8774" s="8">
        <v>6</v>
      </c>
      <c r="J8774" s="8">
        <v>1</v>
      </c>
      <c r="K8774" s="8">
        <v>6</v>
      </c>
      <c r="L8774" s="8">
        <v>5</v>
      </c>
      <c r="M8774" s="8">
        <v>1</v>
      </c>
      <c r="N8774" s="8">
        <v>4</v>
      </c>
      <c r="O8774" s="8">
        <v>1</v>
      </c>
      <c r="P8774" s="8">
        <v>2</v>
      </c>
      <c r="Q8774" s="8">
        <v>3</v>
      </c>
      <c r="R8774" s="8">
        <v>2</v>
      </c>
      <c r="S8774" s="8">
        <v>4</v>
      </c>
      <c r="T8774" s="8">
        <v>2</v>
      </c>
      <c r="U8774" s="8">
        <v>1</v>
      </c>
      <c r="V8774" s="8">
        <v>2</v>
      </c>
      <c r="W8774" s="8">
        <v>1</v>
      </c>
      <c r="X8774" s="6" t="s">
        <v>94</v>
      </c>
      <c r="Y8774" s="8">
        <v>1</v>
      </c>
      <c r="Z8774" s="8">
        <v>2</v>
      </c>
      <c r="AA8774" s="8">
        <v>3</v>
      </c>
      <c r="AB8774" s="8">
        <v>2</v>
      </c>
      <c r="AC8774" s="8">
        <v>5</v>
      </c>
      <c r="AD8774" s="8">
        <v>5</v>
      </c>
      <c r="AE8774" s="8">
        <v>3</v>
      </c>
      <c r="AF8774" s="8">
        <v>7</v>
      </c>
      <c r="AG8774" s="8">
        <v>3</v>
      </c>
      <c r="AH8774" s="8">
        <v>8</v>
      </c>
    </row>
    <row r="8775" spans="1:34" x14ac:dyDescent="0.2">
      <c r="B8775" s="7">
        <v>0.33</v>
      </c>
      <c r="C8775" s="7">
        <v>0.34</v>
      </c>
      <c r="D8775" s="7">
        <v>0.28999999999999998</v>
      </c>
      <c r="E8775" s="6" t="s">
        <v>94</v>
      </c>
      <c r="F8775" s="7">
        <v>0.46</v>
      </c>
      <c r="G8775" s="7">
        <v>0.21</v>
      </c>
      <c r="H8775" s="7">
        <v>0.28000000000000003</v>
      </c>
      <c r="I8775" s="7">
        <v>0.39</v>
      </c>
      <c r="J8775" s="7">
        <v>0.28000000000000003</v>
      </c>
      <c r="K8775" s="7">
        <v>0.44</v>
      </c>
      <c r="L8775" s="7">
        <v>0.43</v>
      </c>
      <c r="M8775" s="7">
        <v>0.39</v>
      </c>
      <c r="N8775" s="7">
        <v>0.65</v>
      </c>
      <c r="O8775" s="7">
        <v>0.34</v>
      </c>
      <c r="P8775" s="7">
        <v>0.35</v>
      </c>
      <c r="Q8775" s="7">
        <v>0.43</v>
      </c>
      <c r="R8775" s="7">
        <v>0.38</v>
      </c>
      <c r="S8775" s="7">
        <v>0.43</v>
      </c>
      <c r="T8775" s="7">
        <v>0.45</v>
      </c>
      <c r="U8775" s="7">
        <v>0.35</v>
      </c>
      <c r="V8775" s="7">
        <v>0.28999999999999998</v>
      </c>
      <c r="W8775" s="7">
        <v>0.65</v>
      </c>
      <c r="X8775" s="6" t="s">
        <v>94</v>
      </c>
      <c r="Y8775" s="7">
        <v>1</v>
      </c>
      <c r="Z8775" s="7">
        <v>0.35</v>
      </c>
      <c r="AA8775" s="7">
        <v>0.77</v>
      </c>
      <c r="AB8775" s="7">
        <v>0.45</v>
      </c>
      <c r="AC8775" s="7">
        <v>0.24</v>
      </c>
      <c r="AD8775" s="7">
        <v>0.63</v>
      </c>
      <c r="AE8775" s="7">
        <v>0.25</v>
      </c>
      <c r="AF8775" s="7">
        <v>0.41</v>
      </c>
      <c r="AG8775" s="7">
        <v>0.31</v>
      </c>
      <c r="AH8775" s="7">
        <v>0.56999999999999995</v>
      </c>
    </row>
    <row r="8776" spans="1:34" x14ac:dyDescent="0.2">
      <c r="C8776" s="6" t="s">
        <v>935</v>
      </c>
      <c r="D8776" s="6" t="s">
        <v>935</v>
      </c>
      <c r="E8776" s="6" t="s">
        <v>935</v>
      </c>
      <c r="F8776" s="6" t="s">
        <v>935</v>
      </c>
      <c r="G8776" s="6" t="s">
        <v>935</v>
      </c>
      <c r="H8776" s="6" t="s">
        <v>935</v>
      </c>
      <c r="I8776" s="6" t="s">
        <v>935</v>
      </c>
      <c r="J8776" s="6" t="s">
        <v>935</v>
      </c>
      <c r="K8776" s="6" t="s">
        <v>935</v>
      </c>
      <c r="L8776" s="6" t="s">
        <v>935</v>
      </c>
      <c r="M8776" s="6" t="s">
        <v>935</v>
      </c>
      <c r="N8776" s="6" t="s">
        <v>935</v>
      </c>
      <c r="O8776" s="6" t="s">
        <v>935</v>
      </c>
      <c r="P8776" s="6" t="s">
        <v>935</v>
      </c>
      <c r="Q8776" s="6" t="s">
        <v>935</v>
      </c>
      <c r="R8776" s="6" t="s">
        <v>935</v>
      </c>
      <c r="S8776" s="6" t="s">
        <v>935</v>
      </c>
      <c r="T8776" s="6" t="s">
        <v>935</v>
      </c>
      <c r="U8776" s="6" t="s">
        <v>935</v>
      </c>
      <c r="V8776" s="6" t="s">
        <v>935</v>
      </c>
      <c r="W8776" s="6" t="s">
        <v>935</v>
      </c>
      <c r="X8776" s="6" t="s">
        <v>935</v>
      </c>
      <c r="Y8776" s="6" t="s">
        <v>935</v>
      </c>
      <c r="Z8776" s="6" t="s">
        <v>935</v>
      </c>
      <c r="AA8776" s="6" t="s">
        <v>935</v>
      </c>
      <c r="AB8776" s="6" t="s">
        <v>935</v>
      </c>
      <c r="AC8776" s="6" t="s">
        <v>935</v>
      </c>
      <c r="AD8776" s="6" t="s">
        <v>935</v>
      </c>
      <c r="AE8776" s="6" t="s">
        <v>935</v>
      </c>
      <c r="AF8776" s="6" t="s">
        <v>935</v>
      </c>
      <c r="AG8776" s="6" t="s">
        <v>935</v>
      </c>
      <c r="AH8776" s="6" t="s">
        <v>935</v>
      </c>
    </row>
    <row r="8777" spans="1:34" x14ac:dyDescent="0.2">
      <c r="A8777" s="6" t="s">
        <v>1687</v>
      </c>
    </row>
    <row r="8778" spans="1:34" x14ac:dyDescent="0.2">
      <c r="A8778" s="6" t="s">
        <v>1686</v>
      </c>
      <c r="B8778" s="8">
        <v>11</v>
      </c>
      <c r="C8778" s="8">
        <v>7</v>
      </c>
      <c r="D8778" s="8">
        <v>4</v>
      </c>
      <c r="E8778" s="8">
        <v>1</v>
      </c>
      <c r="F8778" s="8">
        <v>3</v>
      </c>
      <c r="G8778" s="8">
        <v>4</v>
      </c>
      <c r="H8778" s="8">
        <v>2</v>
      </c>
      <c r="I8778" s="8">
        <v>5</v>
      </c>
      <c r="J8778" s="6" t="s">
        <v>94</v>
      </c>
      <c r="K8778" s="8">
        <v>6</v>
      </c>
      <c r="L8778" s="8">
        <v>6</v>
      </c>
      <c r="M8778" s="6" t="s">
        <v>94</v>
      </c>
      <c r="N8778" s="8">
        <v>4</v>
      </c>
      <c r="O8778" s="6" t="s">
        <v>94</v>
      </c>
      <c r="P8778" s="8">
        <v>2</v>
      </c>
      <c r="Q8778" s="8">
        <v>1</v>
      </c>
      <c r="R8778" s="8">
        <v>2</v>
      </c>
      <c r="S8778" s="8">
        <v>4</v>
      </c>
      <c r="T8778" s="8">
        <v>2</v>
      </c>
      <c r="U8778" s="8">
        <v>1</v>
      </c>
      <c r="V8778" s="8">
        <v>3</v>
      </c>
      <c r="W8778" s="6" t="s">
        <v>94</v>
      </c>
      <c r="X8778" s="8">
        <v>1</v>
      </c>
      <c r="Y8778" s="6" t="s">
        <v>94</v>
      </c>
      <c r="Z8778" s="8">
        <v>3</v>
      </c>
      <c r="AA8778" s="8">
        <v>1</v>
      </c>
      <c r="AB8778" s="8">
        <v>1</v>
      </c>
      <c r="AC8778" s="8">
        <v>6</v>
      </c>
      <c r="AD8778" s="8">
        <v>5</v>
      </c>
      <c r="AE8778" s="8">
        <v>4</v>
      </c>
      <c r="AF8778" s="8">
        <v>8</v>
      </c>
      <c r="AG8778" s="8">
        <v>4</v>
      </c>
      <c r="AH8778" s="8">
        <v>5</v>
      </c>
    </row>
    <row r="8779" spans="1:34" x14ac:dyDescent="0.2">
      <c r="B8779" s="7">
        <v>0.3</v>
      </c>
      <c r="C8779" s="7">
        <v>0.27</v>
      </c>
      <c r="D8779" s="7">
        <v>0.38</v>
      </c>
      <c r="E8779" s="7">
        <v>0.47</v>
      </c>
      <c r="F8779" s="7">
        <v>0.18</v>
      </c>
      <c r="G8779" s="7">
        <v>0.4</v>
      </c>
      <c r="H8779" s="7">
        <v>0.56000000000000005</v>
      </c>
      <c r="I8779" s="7">
        <v>0.34</v>
      </c>
      <c r="J8779" s="6" t="s">
        <v>94</v>
      </c>
      <c r="K8779" s="7">
        <v>0.48</v>
      </c>
      <c r="L8779" s="7">
        <v>0.48</v>
      </c>
      <c r="M8779" s="6" t="s">
        <v>94</v>
      </c>
      <c r="N8779" s="7">
        <v>0.65</v>
      </c>
      <c r="O8779" s="6" t="s">
        <v>94</v>
      </c>
      <c r="P8779" s="7">
        <v>0.53</v>
      </c>
      <c r="Q8779" s="7">
        <v>0.15</v>
      </c>
      <c r="R8779" s="7">
        <v>0.28999999999999998</v>
      </c>
      <c r="S8779" s="7">
        <v>0.41</v>
      </c>
      <c r="T8779" s="7">
        <v>0.45</v>
      </c>
      <c r="U8779" s="7">
        <v>0.2</v>
      </c>
      <c r="V8779" s="7">
        <v>0.42</v>
      </c>
      <c r="W8779" s="6" t="s">
        <v>94</v>
      </c>
      <c r="X8779" s="7">
        <v>0.3</v>
      </c>
      <c r="Y8779" s="6" t="s">
        <v>94</v>
      </c>
      <c r="Z8779" s="7">
        <v>0.52</v>
      </c>
      <c r="AA8779" s="7">
        <v>0.26</v>
      </c>
      <c r="AB8779" s="7">
        <v>0.22</v>
      </c>
      <c r="AC8779" s="7">
        <v>0.25</v>
      </c>
      <c r="AD8779" s="7">
        <v>0.61</v>
      </c>
      <c r="AE8779" s="7">
        <v>0.41</v>
      </c>
      <c r="AF8779" s="7">
        <v>0.45</v>
      </c>
      <c r="AG8779" s="7">
        <v>0.41</v>
      </c>
      <c r="AH8779" s="7">
        <v>0.31</v>
      </c>
    </row>
    <row r="8780" spans="1:34" x14ac:dyDescent="0.2">
      <c r="C8780" s="6" t="s">
        <v>935</v>
      </c>
      <c r="D8780" s="6" t="s">
        <v>935</v>
      </c>
      <c r="E8780" s="6" t="s">
        <v>935</v>
      </c>
      <c r="F8780" s="6" t="s">
        <v>935</v>
      </c>
      <c r="G8780" s="6" t="s">
        <v>935</v>
      </c>
      <c r="H8780" s="6" t="s">
        <v>935</v>
      </c>
      <c r="I8780" s="6" t="s">
        <v>935</v>
      </c>
      <c r="J8780" s="6" t="s">
        <v>935</v>
      </c>
      <c r="K8780" s="6" t="s">
        <v>935</v>
      </c>
      <c r="L8780" s="6" t="s">
        <v>935</v>
      </c>
      <c r="M8780" s="6" t="s">
        <v>935</v>
      </c>
      <c r="N8780" s="6" t="s">
        <v>935</v>
      </c>
      <c r="O8780" s="6" t="s">
        <v>935</v>
      </c>
      <c r="P8780" s="6" t="s">
        <v>935</v>
      </c>
      <c r="Q8780" s="6" t="s">
        <v>935</v>
      </c>
      <c r="R8780" s="6" t="s">
        <v>935</v>
      </c>
      <c r="S8780" s="6" t="s">
        <v>935</v>
      </c>
      <c r="T8780" s="6" t="s">
        <v>935</v>
      </c>
      <c r="U8780" s="6" t="s">
        <v>935</v>
      </c>
      <c r="V8780" s="6" t="s">
        <v>935</v>
      </c>
      <c r="W8780" s="6" t="s">
        <v>935</v>
      </c>
      <c r="X8780" s="6" t="s">
        <v>935</v>
      </c>
      <c r="Y8780" s="6" t="s">
        <v>935</v>
      </c>
      <c r="Z8780" s="6" t="s">
        <v>935</v>
      </c>
      <c r="AA8780" s="6" t="s">
        <v>935</v>
      </c>
      <c r="AB8780" s="6" t="s">
        <v>935</v>
      </c>
      <c r="AC8780" s="6" t="s">
        <v>935</v>
      </c>
      <c r="AD8780" s="6" t="s">
        <v>935</v>
      </c>
      <c r="AE8780" s="6" t="s">
        <v>935</v>
      </c>
      <c r="AF8780" s="6" t="s">
        <v>935</v>
      </c>
      <c r="AG8780" s="6" t="s">
        <v>935</v>
      </c>
      <c r="AH8780" s="6" t="s">
        <v>935</v>
      </c>
    </row>
    <row r="8781" spans="1:34" x14ac:dyDescent="0.2">
      <c r="A8781" s="6" t="s">
        <v>1674</v>
      </c>
    </row>
    <row r="8782" spans="1:34" x14ac:dyDescent="0.2">
      <c r="A8782" s="6" t="s">
        <v>1673</v>
      </c>
      <c r="B8782" s="8">
        <v>10</v>
      </c>
      <c r="C8782" s="8">
        <v>8</v>
      </c>
      <c r="D8782" s="8">
        <v>2</v>
      </c>
      <c r="E8782" s="6" t="s">
        <v>94</v>
      </c>
      <c r="F8782" s="8">
        <v>4</v>
      </c>
      <c r="G8782" s="8">
        <v>4</v>
      </c>
      <c r="H8782" s="8">
        <v>1</v>
      </c>
      <c r="I8782" s="8">
        <v>4</v>
      </c>
      <c r="J8782" s="6" t="s">
        <v>94</v>
      </c>
      <c r="K8782" s="8">
        <v>6</v>
      </c>
      <c r="L8782" s="8">
        <v>3</v>
      </c>
      <c r="M8782" s="6" t="s">
        <v>94</v>
      </c>
      <c r="N8782" s="8">
        <v>2</v>
      </c>
      <c r="O8782" s="6" t="s">
        <v>94</v>
      </c>
      <c r="P8782" s="8">
        <v>2</v>
      </c>
      <c r="Q8782" s="8">
        <v>1</v>
      </c>
      <c r="R8782" s="8">
        <v>1</v>
      </c>
      <c r="S8782" s="8">
        <v>3</v>
      </c>
      <c r="T8782" s="8">
        <v>2</v>
      </c>
      <c r="U8782" s="8">
        <v>1</v>
      </c>
      <c r="V8782" s="8">
        <v>2</v>
      </c>
      <c r="W8782" s="6" t="s">
        <v>94</v>
      </c>
      <c r="X8782" s="8">
        <v>1</v>
      </c>
      <c r="Y8782" s="6" t="s">
        <v>94</v>
      </c>
      <c r="Z8782" s="8">
        <v>1</v>
      </c>
      <c r="AA8782" s="8">
        <v>1</v>
      </c>
      <c r="AB8782" s="6" t="s">
        <v>94</v>
      </c>
      <c r="AC8782" s="8">
        <v>5</v>
      </c>
      <c r="AD8782" s="8">
        <v>4</v>
      </c>
      <c r="AE8782" s="8">
        <v>3</v>
      </c>
      <c r="AF8782" s="8">
        <v>6</v>
      </c>
      <c r="AG8782" s="8">
        <v>2</v>
      </c>
      <c r="AH8782" s="8">
        <v>7</v>
      </c>
    </row>
    <row r="8783" spans="1:34" x14ac:dyDescent="0.2">
      <c r="B8783" s="7">
        <v>0.27</v>
      </c>
      <c r="C8783" s="7">
        <v>0.3</v>
      </c>
      <c r="D8783" s="7">
        <v>0.18</v>
      </c>
      <c r="E8783" s="6" t="s">
        <v>94</v>
      </c>
      <c r="F8783" s="7">
        <v>0.26</v>
      </c>
      <c r="G8783" s="7">
        <v>0.42</v>
      </c>
      <c r="H8783" s="7">
        <v>0.44</v>
      </c>
      <c r="I8783" s="7">
        <v>0.27</v>
      </c>
      <c r="J8783" s="6" t="s">
        <v>94</v>
      </c>
      <c r="K8783" s="7">
        <v>0.42</v>
      </c>
      <c r="L8783" s="7">
        <v>0.25</v>
      </c>
      <c r="M8783" s="6" t="s">
        <v>94</v>
      </c>
      <c r="N8783" s="7">
        <v>0.3</v>
      </c>
      <c r="O8783" s="6" t="s">
        <v>94</v>
      </c>
      <c r="P8783" s="7">
        <v>0.35</v>
      </c>
      <c r="Q8783" s="7">
        <v>0.12</v>
      </c>
      <c r="R8783" s="7">
        <v>0.13</v>
      </c>
      <c r="S8783" s="7">
        <v>0.31</v>
      </c>
      <c r="T8783" s="7">
        <v>0.45</v>
      </c>
      <c r="U8783" s="7">
        <v>0.2</v>
      </c>
      <c r="V8783" s="7">
        <v>0.26</v>
      </c>
      <c r="W8783" s="6" t="s">
        <v>94</v>
      </c>
      <c r="X8783" s="7">
        <v>0.3</v>
      </c>
      <c r="Y8783" s="6" t="s">
        <v>94</v>
      </c>
      <c r="Z8783" s="7">
        <v>0.18</v>
      </c>
      <c r="AA8783" s="7">
        <v>0.26</v>
      </c>
      <c r="AB8783" s="6" t="s">
        <v>94</v>
      </c>
      <c r="AC8783" s="7">
        <v>0.24</v>
      </c>
      <c r="AD8783" s="7">
        <v>0.57999999999999996</v>
      </c>
      <c r="AE8783" s="7">
        <v>0.25</v>
      </c>
      <c r="AF8783" s="7">
        <v>0.33</v>
      </c>
      <c r="AG8783" s="7">
        <v>0.23</v>
      </c>
      <c r="AH8783" s="7">
        <v>0.46</v>
      </c>
    </row>
    <row r="8784" spans="1:34" x14ac:dyDescent="0.2">
      <c r="C8784" s="6" t="s">
        <v>935</v>
      </c>
      <c r="D8784" s="6" t="s">
        <v>935</v>
      </c>
      <c r="E8784" s="6" t="s">
        <v>935</v>
      </c>
      <c r="F8784" s="6" t="s">
        <v>935</v>
      </c>
      <c r="G8784" s="6" t="s">
        <v>935</v>
      </c>
      <c r="H8784" s="6" t="s">
        <v>935</v>
      </c>
      <c r="I8784" s="6" t="s">
        <v>935</v>
      </c>
      <c r="J8784" s="6" t="s">
        <v>935</v>
      </c>
      <c r="K8784" s="6" t="s">
        <v>935</v>
      </c>
      <c r="L8784" s="6" t="s">
        <v>935</v>
      </c>
      <c r="M8784" s="6" t="s">
        <v>935</v>
      </c>
      <c r="N8784" s="6" t="s">
        <v>935</v>
      </c>
      <c r="O8784" s="6" t="s">
        <v>935</v>
      </c>
      <c r="P8784" s="6" t="s">
        <v>935</v>
      </c>
      <c r="Q8784" s="6" t="s">
        <v>935</v>
      </c>
      <c r="R8784" s="6" t="s">
        <v>935</v>
      </c>
      <c r="S8784" s="6" t="s">
        <v>935</v>
      </c>
      <c r="T8784" s="6" t="s">
        <v>935</v>
      </c>
      <c r="U8784" s="6" t="s">
        <v>935</v>
      </c>
      <c r="V8784" s="6" t="s">
        <v>935</v>
      </c>
      <c r="W8784" s="6" t="s">
        <v>935</v>
      </c>
      <c r="X8784" s="6" t="s">
        <v>935</v>
      </c>
      <c r="Y8784" s="6" t="s">
        <v>935</v>
      </c>
      <c r="Z8784" s="6" t="s">
        <v>935</v>
      </c>
      <c r="AA8784" s="6" t="s">
        <v>935</v>
      </c>
      <c r="AB8784" s="6" t="s">
        <v>935</v>
      </c>
      <c r="AC8784" s="6" t="s">
        <v>935</v>
      </c>
      <c r="AD8784" s="6" t="s">
        <v>935</v>
      </c>
      <c r="AE8784" s="6" t="s">
        <v>935</v>
      </c>
      <c r="AF8784" s="6" t="s">
        <v>935</v>
      </c>
      <c r="AG8784" s="6" t="s">
        <v>935</v>
      </c>
      <c r="AH8784" s="6" t="s">
        <v>935</v>
      </c>
    </row>
    <row r="8785" spans="1:34" x14ac:dyDescent="0.2">
      <c r="A8785" s="6" t="s">
        <v>1670</v>
      </c>
    </row>
    <row r="8786" spans="1:34" x14ac:dyDescent="0.2">
      <c r="A8786" s="6" t="s">
        <v>1669</v>
      </c>
    </row>
    <row r="8787" spans="1:34" x14ac:dyDescent="0.2">
      <c r="A8787" s="6" t="s">
        <v>1668</v>
      </c>
      <c r="B8787" s="8">
        <v>8</v>
      </c>
      <c r="C8787" s="8">
        <v>7</v>
      </c>
      <c r="D8787" s="8">
        <v>1</v>
      </c>
      <c r="E8787" s="8">
        <v>1</v>
      </c>
      <c r="F8787" s="8">
        <v>5</v>
      </c>
      <c r="G8787" s="8">
        <v>1</v>
      </c>
      <c r="H8787" s="8">
        <v>2</v>
      </c>
      <c r="I8787" s="8">
        <v>1</v>
      </c>
      <c r="J8787" s="6" t="s">
        <v>94</v>
      </c>
      <c r="K8787" s="8">
        <v>4</v>
      </c>
      <c r="L8787" s="8">
        <v>4</v>
      </c>
      <c r="M8787" s="6" t="s">
        <v>94</v>
      </c>
      <c r="N8787" s="8">
        <v>2</v>
      </c>
      <c r="O8787" s="8">
        <v>1</v>
      </c>
      <c r="P8787" s="8">
        <v>2</v>
      </c>
      <c r="Q8787" s="8">
        <v>1</v>
      </c>
      <c r="R8787" s="8">
        <v>2</v>
      </c>
      <c r="S8787" s="8">
        <v>2</v>
      </c>
      <c r="T8787" s="8">
        <v>1</v>
      </c>
      <c r="U8787" s="6" t="s">
        <v>94</v>
      </c>
      <c r="V8787" s="8">
        <v>2</v>
      </c>
      <c r="W8787" s="6" t="s">
        <v>94</v>
      </c>
      <c r="X8787" s="8">
        <v>1</v>
      </c>
      <c r="Y8787" s="8">
        <v>1</v>
      </c>
      <c r="Z8787" s="8">
        <v>3</v>
      </c>
      <c r="AA8787" s="6" t="s">
        <v>94</v>
      </c>
      <c r="AB8787" s="8">
        <v>2</v>
      </c>
      <c r="AC8787" s="8">
        <v>4</v>
      </c>
      <c r="AD8787" s="8">
        <v>2</v>
      </c>
      <c r="AE8787" s="8">
        <v>2</v>
      </c>
      <c r="AF8787" s="8">
        <v>4</v>
      </c>
      <c r="AG8787" s="8">
        <v>2</v>
      </c>
      <c r="AH8787" s="8">
        <v>3</v>
      </c>
    </row>
    <row r="8788" spans="1:34" x14ac:dyDescent="0.2">
      <c r="B8788" s="7">
        <v>0.21</v>
      </c>
      <c r="C8788" s="7">
        <v>0.25</v>
      </c>
      <c r="D8788" s="7">
        <v>0.09</v>
      </c>
      <c r="E8788" s="7">
        <v>0.47</v>
      </c>
      <c r="F8788" s="7">
        <v>0.32</v>
      </c>
      <c r="G8788" s="7">
        <v>0.1</v>
      </c>
      <c r="H8788" s="7">
        <v>0.56000000000000005</v>
      </c>
      <c r="I8788" s="7">
        <v>0.08</v>
      </c>
      <c r="J8788" s="6" t="s">
        <v>94</v>
      </c>
      <c r="K8788" s="7">
        <v>0.28000000000000003</v>
      </c>
      <c r="L8788" s="7">
        <v>0.32</v>
      </c>
      <c r="M8788" s="6" t="s">
        <v>94</v>
      </c>
      <c r="N8788" s="7">
        <v>0.3</v>
      </c>
      <c r="O8788" s="7">
        <v>0.42</v>
      </c>
      <c r="P8788" s="7">
        <v>0.53</v>
      </c>
      <c r="Q8788" s="7">
        <v>0.12</v>
      </c>
      <c r="R8788" s="7">
        <v>0.28999999999999998</v>
      </c>
      <c r="S8788" s="7">
        <v>0.21</v>
      </c>
      <c r="T8788" s="7">
        <v>0.2</v>
      </c>
      <c r="U8788" s="6" t="s">
        <v>94</v>
      </c>
      <c r="V8788" s="7">
        <v>0.3</v>
      </c>
      <c r="W8788" s="6" t="s">
        <v>94</v>
      </c>
      <c r="X8788" s="7">
        <v>0.3</v>
      </c>
      <c r="Y8788" s="7">
        <v>1</v>
      </c>
      <c r="Z8788" s="7">
        <v>0.52</v>
      </c>
      <c r="AA8788" s="6" t="s">
        <v>94</v>
      </c>
      <c r="AB8788" s="7">
        <v>0.52</v>
      </c>
      <c r="AC8788" s="7">
        <v>0.17</v>
      </c>
      <c r="AD8788" s="7">
        <v>0.22</v>
      </c>
      <c r="AE8788" s="7">
        <v>0.16</v>
      </c>
      <c r="AF8788" s="7">
        <v>0.22</v>
      </c>
      <c r="AG8788" s="7">
        <v>0.27</v>
      </c>
      <c r="AH8788" s="7">
        <v>0.19</v>
      </c>
    </row>
    <row r="8789" spans="1:34" x14ac:dyDescent="0.2">
      <c r="C8789" s="6" t="s">
        <v>935</v>
      </c>
      <c r="D8789" s="6" t="s">
        <v>935</v>
      </c>
      <c r="E8789" s="6" t="s">
        <v>935</v>
      </c>
      <c r="F8789" s="6" t="s">
        <v>935</v>
      </c>
      <c r="G8789" s="6" t="s">
        <v>935</v>
      </c>
      <c r="H8789" s="6" t="s">
        <v>935</v>
      </c>
      <c r="I8789" s="6" t="s">
        <v>935</v>
      </c>
      <c r="J8789" s="6" t="s">
        <v>935</v>
      </c>
      <c r="K8789" s="6" t="s">
        <v>935</v>
      </c>
      <c r="L8789" s="6" t="s">
        <v>935</v>
      </c>
      <c r="M8789" s="6" t="s">
        <v>935</v>
      </c>
      <c r="N8789" s="6" t="s">
        <v>935</v>
      </c>
      <c r="O8789" s="6" t="s">
        <v>935</v>
      </c>
      <c r="P8789" s="6" t="s">
        <v>935</v>
      </c>
      <c r="Q8789" s="6" t="s">
        <v>935</v>
      </c>
      <c r="R8789" s="6" t="s">
        <v>935</v>
      </c>
      <c r="S8789" s="6" t="s">
        <v>935</v>
      </c>
      <c r="T8789" s="6" t="s">
        <v>935</v>
      </c>
      <c r="U8789" s="6" t="s">
        <v>935</v>
      </c>
      <c r="V8789" s="6" t="s">
        <v>935</v>
      </c>
      <c r="W8789" s="6" t="s">
        <v>935</v>
      </c>
      <c r="X8789" s="6" t="s">
        <v>935</v>
      </c>
      <c r="Y8789" s="6" t="s">
        <v>935</v>
      </c>
      <c r="Z8789" s="6" t="s">
        <v>935</v>
      </c>
      <c r="AA8789" s="6" t="s">
        <v>935</v>
      </c>
      <c r="AB8789" s="6" t="s">
        <v>935</v>
      </c>
      <c r="AC8789" s="6" t="s">
        <v>935</v>
      </c>
      <c r="AD8789" s="6" t="s">
        <v>935</v>
      </c>
      <c r="AE8789" s="6" t="s">
        <v>935</v>
      </c>
      <c r="AF8789" s="6" t="s">
        <v>935</v>
      </c>
      <c r="AG8789" s="6" t="s">
        <v>935</v>
      </c>
      <c r="AH8789" s="6" t="s">
        <v>935</v>
      </c>
    </row>
    <row r="8790" spans="1:34" x14ac:dyDescent="0.2">
      <c r="A8790" s="6" t="s">
        <v>1703</v>
      </c>
      <c r="B8790" s="8">
        <v>5</v>
      </c>
      <c r="C8790" s="8">
        <v>4</v>
      </c>
      <c r="D8790" s="8">
        <v>1</v>
      </c>
      <c r="E8790" s="6" t="s">
        <v>94</v>
      </c>
      <c r="F8790" s="8">
        <v>3</v>
      </c>
      <c r="G8790" s="8">
        <v>1</v>
      </c>
      <c r="H8790" s="6" t="s">
        <v>94</v>
      </c>
      <c r="I8790" s="8">
        <v>2</v>
      </c>
      <c r="J8790" s="8">
        <v>1</v>
      </c>
      <c r="K8790" s="8">
        <v>1</v>
      </c>
      <c r="L8790" s="8">
        <v>2</v>
      </c>
      <c r="M8790" s="6" t="s">
        <v>94</v>
      </c>
      <c r="N8790" s="8">
        <v>1</v>
      </c>
      <c r="O8790" s="6" t="s">
        <v>94</v>
      </c>
      <c r="P8790" s="8">
        <v>1</v>
      </c>
      <c r="Q8790" s="8">
        <v>2</v>
      </c>
      <c r="R8790" s="8">
        <v>1</v>
      </c>
      <c r="S8790" s="8">
        <v>2</v>
      </c>
      <c r="T8790" s="8">
        <v>2</v>
      </c>
      <c r="U8790" s="8">
        <v>1</v>
      </c>
      <c r="V8790" s="8">
        <v>1</v>
      </c>
      <c r="W8790" s="6" t="s">
        <v>94</v>
      </c>
      <c r="X8790" s="8">
        <v>1</v>
      </c>
      <c r="Y8790" s="8">
        <v>1</v>
      </c>
      <c r="Z8790" s="6" t="s">
        <v>94</v>
      </c>
      <c r="AA8790" s="6" t="s">
        <v>94</v>
      </c>
      <c r="AB8790" s="6" t="s">
        <v>94</v>
      </c>
      <c r="AC8790" s="8">
        <v>3</v>
      </c>
      <c r="AD8790" s="8">
        <v>2</v>
      </c>
      <c r="AE8790" s="8">
        <v>1</v>
      </c>
      <c r="AF8790" s="8">
        <v>2</v>
      </c>
      <c r="AG8790" s="8">
        <v>1</v>
      </c>
      <c r="AH8790" s="8">
        <v>3</v>
      </c>
    </row>
    <row r="8791" spans="1:34" x14ac:dyDescent="0.2">
      <c r="B8791" s="7">
        <v>0.14000000000000001</v>
      </c>
      <c r="C8791" s="7">
        <v>0.16</v>
      </c>
      <c r="D8791" s="7">
        <v>0.1</v>
      </c>
      <c r="E8791" s="6" t="s">
        <v>94</v>
      </c>
      <c r="F8791" s="7">
        <v>0.22</v>
      </c>
      <c r="G8791" s="7">
        <v>0.09</v>
      </c>
      <c r="H8791" s="6" t="s">
        <v>94</v>
      </c>
      <c r="I8791" s="7">
        <v>0.12</v>
      </c>
      <c r="J8791" s="7">
        <v>0.21</v>
      </c>
      <c r="K8791" s="7">
        <v>0.11</v>
      </c>
      <c r="L8791" s="7">
        <v>0.16</v>
      </c>
      <c r="M8791" s="6" t="s">
        <v>94</v>
      </c>
      <c r="N8791" s="7">
        <v>0.15</v>
      </c>
      <c r="O8791" s="6" t="s">
        <v>94</v>
      </c>
      <c r="P8791" s="7">
        <v>0.15</v>
      </c>
      <c r="Q8791" s="7">
        <v>0.25</v>
      </c>
      <c r="R8791" s="7">
        <v>0.13</v>
      </c>
      <c r="S8791" s="7">
        <v>0.19</v>
      </c>
      <c r="T8791" s="7">
        <v>0.48</v>
      </c>
      <c r="U8791" s="7">
        <v>0.2</v>
      </c>
      <c r="V8791" s="7">
        <v>0.13</v>
      </c>
      <c r="W8791" s="6" t="s">
        <v>94</v>
      </c>
      <c r="X8791" s="7">
        <v>0.24</v>
      </c>
      <c r="Y8791" s="7">
        <v>1</v>
      </c>
      <c r="Z8791" s="6" t="s">
        <v>94</v>
      </c>
      <c r="AA8791" s="6" t="s">
        <v>94</v>
      </c>
      <c r="AB8791" s="6" t="s">
        <v>94</v>
      </c>
      <c r="AC8791" s="7">
        <v>0.13</v>
      </c>
      <c r="AD8791" s="7">
        <v>0.32</v>
      </c>
      <c r="AE8791" s="7">
        <v>0.08</v>
      </c>
      <c r="AF8791" s="7">
        <v>0.1</v>
      </c>
      <c r="AG8791" s="7">
        <v>0.08</v>
      </c>
      <c r="AH8791" s="7">
        <v>0.18</v>
      </c>
    </row>
    <row r="8792" spans="1:34" x14ac:dyDescent="0.2">
      <c r="C8792" s="6" t="s">
        <v>935</v>
      </c>
      <c r="D8792" s="6" t="s">
        <v>935</v>
      </c>
      <c r="E8792" s="6" t="s">
        <v>935</v>
      </c>
      <c r="F8792" s="6" t="s">
        <v>935</v>
      </c>
      <c r="G8792" s="6" t="s">
        <v>935</v>
      </c>
      <c r="H8792" s="6" t="s">
        <v>935</v>
      </c>
      <c r="I8792" s="6" t="s">
        <v>935</v>
      </c>
      <c r="J8792" s="6" t="s">
        <v>935</v>
      </c>
      <c r="K8792" s="6" t="s">
        <v>935</v>
      </c>
      <c r="L8792" s="6" t="s">
        <v>935</v>
      </c>
      <c r="M8792" s="6" t="s">
        <v>935</v>
      </c>
      <c r="N8792" s="6" t="s">
        <v>935</v>
      </c>
      <c r="O8792" s="6" t="s">
        <v>935</v>
      </c>
      <c r="P8792" s="6" t="s">
        <v>935</v>
      </c>
      <c r="Q8792" s="6" t="s">
        <v>935</v>
      </c>
      <c r="R8792" s="6" t="s">
        <v>935</v>
      </c>
      <c r="S8792" s="6" t="s">
        <v>935</v>
      </c>
      <c r="T8792" s="6" t="s">
        <v>935</v>
      </c>
      <c r="U8792" s="6" t="s">
        <v>935</v>
      </c>
      <c r="V8792" s="6" t="s">
        <v>935</v>
      </c>
      <c r="W8792" s="6" t="s">
        <v>935</v>
      </c>
      <c r="X8792" s="6" t="s">
        <v>935</v>
      </c>
      <c r="Y8792" s="6" t="s">
        <v>935</v>
      </c>
      <c r="Z8792" s="6" t="s">
        <v>935</v>
      </c>
      <c r="AA8792" s="6" t="s">
        <v>935</v>
      </c>
      <c r="AB8792" s="6" t="s">
        <v>935</v>
      </c>
      <c r="AC8792" s="6" t="s">
        <v>935</v>
      </c>
      <c r="AD8792" s="6" t="s">
        <v>935</v>
      </c>
      <c r="AE8792" s="6" t="s">
        <v>935</v>
      </c>
      <c r="AF8792" s="6" t="s">
        <v>935</v>
      </c>
      <c r="AG8792" s="6" t="s">
        <v>935</v>
      </c>
      <c r="AH8792" s="6" t="s">
        <v>935</v>
      </c>
    </row>
    <row r="8793" spans="1:34" x14ac:dyDescent="0.2">
      <c r="A8793" s="6" t="s">
        <v>1661</v>
      </c>
      <c r="B8793" s="8">
        <v>2</v>
      </c>
      <c r="C8793" s="8">
        <v>1</v>
      </c>
      <c r="D8793" s="8">
        <v>1</v>
      </c>
      <c r="E8793" s="6" t="s">
        <v>94</v>
      </c>
      <c r="F8793" s="8">
        <v>1</v>
      </c>
      <c r="G8793" s="6" t="s">
        <v>94</v>
      </c>
      <c r="H8793" s="6" t="s">
        <v>94</v>
      </c>
      <c r="I8793" s="8">
        <v>2</v>
      </c>
      <c r="J8793" s="6" t="s">
        <v>94</v>
      </c>
      <c r="K8793" s="8">
        <v>2</v>
      </c>
      <c r="L8793" s="8">
        <v>1</v>
      </c>
      <c r="M8793" s="6" t="s">
        <v>94</v>
      </c>
      <c r="N8793" s="8">
        <v>1</v>
      </c>
      <c r="O8793" s="6" t="s">
        <v>94</v>
      </c>
      <c r="P8793" s="6" t="s">
        <v>94</v>
      </c>
      <c r="Q8793" s="6" t="s">
        <v>94</v>
      </c>
      <c r="R8793" s="6" t="s">
        <v>94</v>
      </c>
      <c r="S8793" s="6" t="s">
        <v>94</v>
      </c>
      <c r="T8793" s="6" t="s">
        <v>94</v>
      </c>
      <c r="U8793" s="6" t="s">
        <v>94</v>
      </c>
      <c r="V8793" s="6" t="s">
        <v>94</v>
      </c>
      <c r="W8793" s="6" t="s">
        <v>94</v>
      </c>
      <c r="X8793" s="8">
        <v>1</v>
      </c>
      <c r="Y8793" s="6" t="s">
        <v>94</v>
      </c>
      <c r="Z8793" s="6" t="s">
        <v>94</v>
      </c>
      <c r="AA8793" s="6" t="s">
        <v>94</v>
      </c>
      <c r="AB8793" s="6" t="s">
        <v>94</v>
      </c>
      <c r="AC8793" s="8">
        <v>2</v>
      </c>
      <c r="AD8793" s="6" t="s">
        <v>94</v>
      </c>
      <c r="AE8793" s="8">
        <v>2</v>
      </c>
      <c r="AF8793" s="8">
        <v>2</v>
      </c>
      <c r="AG8793" s="8">
        <v>1</v>
      </c>
      <c r="AH8793" s="8">
        <v>1</v>
      </c>
    </row>
    <row r="8794" spans="1:34" x14ac:dyDescent="0.2">
      <c r="B8794" s="7">
        <v>0.05</v>
      </c>
      <c r="C8794" s="7">
        <v>0.03</v>
      </c>
      <c r="D8794" s="7">
        <v>0.09</v>
      </c>
      <c r="E8794" s="6" t="s">
        <v>94</v>
      </c>
      <c r="F8794" s="7">
        <v>0.05</v>
      </c>
      <c r="G8794" s="6" t="s">
        <v>94</v>
      </c>
      <c r="H8794" s="6" t="s">
        <v>94</v>
      </c>
      <c r="I8794" s="7">
        <v>0.11</v>
      </c>
      <c r="J8794" s="6" t="s">
        <v>94</v>
      </c>
      <c r="K8794" s="7">
        <v>0.13</v>
      </c>
      <c r="L8794" s="7">
        <v>7.0000000000000007E-2</v>
      </c>
      <c r="M8794" s="6" t="s">
        <v>94</v>
      </c>
      <c r="N8794" s="7">
        <v>0.14000000000000001</v>
      </c>
      <c r="O8794" s="6" t="s">
        <v>94</v>
      </c>
      <c r="P8794" s="6" t="s">
        <v>94</v>
      </c>
      <c r="Q8794" s="6" t="s">
        <v>94</v>
      </c>
      <c r="R8794" s="6" t="s">
        <v>94</v>
      </c>
      <c r="S8794" s="6" t="s">
        <v>94</v>
      </c>
      <c r="T8794" s="6" t="s">
        <v>94</v>
      </c>
      <c r="U8794" s="6" t="s">
        <v>94</v>
      </c>
      <c r="V8794" s="6" t="s">
        <v>94</v>
      </c>
      <c r="W8794" s="6" t="s">
        <v>94</v>
      </c>
      <c r="X8794" s="7">
        <v>0.21</v>
      </c>
      <c r="Y8794" s="6" t="s">
        <v>94</v>
      </c>
      <c r="Z8794" s="6" t="s">
        <v>94</v>
      </c>
      <c r="AA8794" s="6" t="s">
        <v>94</v>
      </c>
      <c r="AB8794" s="6" t="s">
        <v>94</v>
      </c>
      <c r="AC8794" s="7">
        <v>7.0000000000000007E-2</v>
      </c>
      <c r="AD8794" s="6" t="s">
        <v>94</v>
      </c>
      <c r="AE8794" s="7">
        <v>0.15</v>
      </c>
      <c r="AF8794" s="7">
        <v>0.1</v>
      </c>
      <c r="AG8794" s="7">
        <v>0.09</v>
      </c>
      <c r="AH8794" s="7">
        <v>0.06</v>
      </c>
    </row>
    <row r="8795" spans="1:34" x14ac:dyDescent="0.2">
      <c r="C8795" s="6" t="s">
        <v>935</v>
      </c>
      <c r="D8795" s="6" t="s">
        <v>935</v>
      </c>
      <c r="E8795" s="6" t="s">
        <v>935</v>
      </c>
      <c r="F8795" s="6" t="s">
        <v>935</v>
      </c>
      <c r="G8795" s="6" t="s">
        <v>935</v>
      </c>
      <c r="H8795" s="6" t="s">
        <v>935</v>
      </c>
      <c r="I8795" s="6" t="s">
        <v>935</v>
      </c>
      <c r="J8795" s="6" t="s">
        <v>935</v>
      </c>
      <c r="K8795" s="6" t="s">
        <v>935</v>
      </c>
      <c r="L8795" s="6" t="s">
        <v>935</v>
      </c>
      <c r="M8795" s="6" t="s">
        <v>935</v>
      </c>
      <c r="N8795" s="6" t="s">
        <v>935</v>
      </c>
      <c r="O8795" s="6" t="s">
        <v>935</v>
      </c>
      <c r="P8795" s="6" t="s">
        <v>935</v>
      </c>
      <c r="Q8795" s="6" t="s">
        <v>935</v>
      </c>
      <c r="R8795" s="6" t="s">
        <v>935</v>
      </c>
      <c r="S8795" s="6" t="s">
        <v>935</v>
      </c>
      <c r="T8795" s="6" t="s">
        <v>935</v>
      </c>
      <c r="U8795" s="6" t="s">
        <v>935</v>
      </c>
      <c r="V8795" s="6" t="s">
        <v>935</v>
      </c>
      <c r="W8795" s="6" t="s">
        <v>935</v>
      </c>
      <c r="X8795" s="6" t="s">
        <v>935</v>
      </c>
      <c r="Y8795" s="6" t="s">
        <v>935</v>
      </c>
      <c r="Z8795" s="6" t="s">
        <v>935</v>
      </c>
      <c r="AA8795" s="6" t="s">
        <v>935</v>
      </c>
      <c r="AB8795" s="6" t="s">
        <v>935</v>
      </c>
      <c r="AC8795" s="6" t="s">
        <v>935</v>
      </c>
      <c r="AD8795" s="6" t="s">
        <v>935</v>
      </c>
      <c r="AE8795" s="6" t="s">
        <v>935</v>
      </c>
      <c r="AF8795" s="6" t="s">
        <v>935</v>
      </c>
      <c r="AG8795" s="6" t="s">
        <v>935</v>
      </c>
      <c r="AH8795" s="6" t="s">
        <v>935</v>
      </c>
    </row>
    <row r="8796" spans="1:34" x14ac:dyDescent="0.2">
      <c r="A8796" s="6" t="s">
        <v>93</v>
      </c>
      <c r="B8796" s="8">
        <v>2</v>
      </c>
      <c r="C8796" s="6" t="s">
        <v>94</v>
      </c>
      <c r="D8796" s="8">
        <v>2</v>
      </c>
      <c r="E8796" s="6" t="s">
        <v>94</v>
      </c>
      <c r="F8796" s="6" t="s">
        <v>94</v>
      </c>
      <c r="G8796" s="6" t="s">
        <v>94</v>
      </c>
      <c r="H8796" s="6" t="s">
        <v>94</v>
      </c>
      <c r="I8796" s="6" t="s">
        <v>94</v>
      </c>
      <c r="J8796" s="6" t="s">
        <v>94</v>
      </c>
      <c r="K8796" s="6" t="s">
        <v>94</v>
      </c>
      <c r="L8796" s="6" t="s">
        <v>94</v>
      </c>
      <c r="M8796" s="6" t="s">
        <v>94</v>
      </c>
      <c r="N8796" s="6" t="s">
        <v>94</v>
      </c>
      <c r="O8796" s="6" t="s">
        <v>94</v>
      </c>
      <c r="P8796" s="6" t="s">
        <v>94</v>
      </c>
      <c r="Q8796" s="6" t="s">
        <v>94</v>
      </c>
      <c r="R8796" s="6" t="s">
        <v>94</v>
      </c>
      <c r="S8796" s="6" t="s">
        <v>94</v>
      </c>
      <c r="T8796" s="6" t="s">
        <v>94</v>
      </c>
      <c r="U8796" s="8">
        <v>1</v>
      </c>
      <c r="V8796" s="6" t="s">
        <v>94</v>
      </c>
      <c r="W8796" s="6" t="s">
        <v>94</v>
      </c>
      <c r="X8796" s="6" t="s">
        <v>94</v>
      </c>
      <c r="Y8796" s="6" t="s">
        <v>94</v>
      </c>
      <c r="Z8796" s="6" t="s">
        <v>94</v>
      </c>
      <c r="AA8796" s="6" t="s">
        <v>94</v>
      </c>
      <c r="AB8796" s="6" t="s">
        <v>94</v>
      </c>
      <c r="AC8796" s="8">
        <v>1</v>
      </c>
      <c r="AD8796" s="6" t="s">
        <v>94</v>
      </c>
      <c r="AE8796" s="6" t="s">
        <v>94</v>
      </c>
      <c r="AF8796" s="6" t="s">
        <v>94</v>
      </c>
      <c r="AG8796" s="6" t="s">
        <v>94</v>
      </c>
      <c r="AH8796" s="8">
        <v>1</v>
      </c>
    </row>
    <row r="8797" spans="1:34" x14ac:dyDescent="0.2">
      <c r="B8797" s="7">
        <v>0.06</v>
      </c>
      <c r="C8797" s="6" t="s">
        <v>94</v>
      </c>
      <c r="D8797" s="7">
        <v>0.22</v>
      </c>
      <c r="E8797" s="6" t="s">
        <v>94</v>
      </c>
      <c r="F8797" s="6" t="s">
        <v>94</v>
      </c>
      <c r="G8797" s="6" t="s">
        <v>94</v>
      </c>
      <c r="H8797" s="6" t="s">
        <v>94</v>
      </c>
      <c r="I8797" s="6" t="s">
        <v>94</v>
      </c>
      <c r="J8797" s="6" t="s">
        <v>94</v>
      </c>
      <c r="K8797" s="6" t="s">
        <v>94</v>
      </c>
      <c r="L8797" s="6" t="s">
        <v>94</v>
      </c>
      <c r="M8797" s="6" t="s">
        <v>94</v>
      </c>
      <c r="N8797" s="6" t="s">
        <v>94</v>
      </c>
      <c r="O8797" s="6" t="s">
        <v>94</v>
      </c>
      <c r="P8797" s="6" t="s">
        <v>94</v>
      </c>
      <c r="Q8797" s="6" t="s">
        <v>94</v>
      </c>
      <c r="R8797" s="6" t="s">
        <v>94</v>
      </c>
      <c r="S8797" s="6" t="s">
        <v>94</v>
      </c>
      <c r="T8797" s="6" t="s">
        <v>94</v>
      </c>
      <c r="U8797" s="7">
        <v>0.21</v>
      </c>
      <c r="V8797" s="6" t="s">
        <v>94</v>
      </c>
      <c r="W8797" s="6" t="s">
        <v>94</v>
      </c>
      <c r="X8797" s="6" t="s">
        <v>94</v>
      </c>
      <c r="Y8797" s="6" t="s">
        <v>94</v>
      </c>
      <c r="Z8797" s="6" t="s">
        <v>94</v>
      </c>
      <c r="AA8797" s="6" t="s">
        <v>94</v>
      </c>
      <c r="AB8797" s="6" t="s">
        <v>94</v>
      </c>
      <c r="AC8797" s="7">
        <v>0.04</v>
      </c>
      <c r="AD8797" s="6" t="s">
        <v>94</v>
      </c>
      <c r="AE8797" s="6" t="s">
        <v>94</v>
      </c>
      <c r="AF8797" s="6" t="s">
        <v>94</v>
      </c>
      <c r="AG8797" s="6" t="s">
        <v>94</v>
      </c>
      <c r="AH8797" s="7">
        <v>0.06</v>
      </c>
    </row>
    <row r="8798" spans="1:34" x14ac:dyDescent="0.2">
      <c r="C8798" s="6" t="s">
        <v>935</v>
      </c>
      <c r="D8798" s="6" t="s">
        <v>935</v>
      </c>
      <c r="E8798" s="6" t="s">
        <v>935</v>
      </c>
      <c r="F8798" s="6" t="s">
        <v>935</v>
      </c>
      <c r="G8798" s="6" t="s">
        <v>935</v>
      </c>
      <c r="H8798" s="6" t="s">
        <v>935</v>
      </c>
      <c r="I8798" s="6" t="s">
        <v>935</v>
      </c>
      <c r="J8798" s="6" t="s">
        <v>935</v>
      </c>
      <c r="K8798" s="6" t="s">
        <v>935</v>
      </c>
      <c r="L8798" s="6" t="s">
        <v>935</v>
      </c>
      <c r="M8798" s="6" t="s">
        <v>935</v>
      </c>
      <c r="N8798" s="6" t="s">
        <v>935</v>
      </c>
      <c r="O8798" s="6" t="s">
        <v>935</v>
      </c>
      <c r="P8798" s="6" t="s">
        <v>935</v>
      </c>
      <c r="Q8798" s="6" t="s">
        <v>935</v>
      </c>
      <c r="R8798" s="6" t="s">
        <v>935</v>
      </c>
      <c r="S8798" s="6" t="s">
        <v>935</v>
      </c>
      <c r="T8798" s="6" t="s">
        <v>935</v>
      </c>
      <c r="U8798" s="6" t="s">
        <v>935</v>
      </c>
      <c r="V8798" s="6" t="s">
        <v>935</v>
      </c>
      <c r="W8798" s="6" t="s">
        <v>935</v>
      </c>
      <c r="X8798" s="6" t="s">
        <v>935</v>
      </c>
      <c r="Y8798" s="6" t="s">
        <v>935</v>
      </c>
      <c r="Z8798" s="6" t="s">
        <v>935</v>
      </c>
      <c r="AA8798" s="6" t="s">
        <v>935</v>
      </c>
      <c r="AB8798" s="6" t="s">
        <v>935</v>
      </c>
      <c r="AC8798" s="6" t="s">
        <v>935</v>
      </c>
      <c r="AD8798" s="6" t="s">
        <v>935</v>
      </c>
      <c r="AE8798" s="6" t="s">
        <v>935</v>
      </c>
      <c r="AF8798" s="6" t="s">
        <v>935</v>
      </c>
      <c r="AG8798" s="6" t="s">
        <v>935</v>
      </c>
      <c r="AH8798" s="6" t="s">
        <v>935</v>
      </c>
    </row>
    <row r="8800" spans="1:34" x14ac:dyDescent="0.2">
      <c r="A8800" s="6" t="s">
        <v>97</v>
      </c>
    </row>
    <row r="8802" spans="1:1" x14ac:dyDescent="0.2">
      <c r="A8802" s="6" t="s">
        <v>101</v>
      </c>
    </row>
    <row r="8803" spans="1:1" x14ac:dyDescent="0.2">
      <c r="A8803" s="6" t="s">
        <v>100</v>
      </c>
    </row>
    <row r="8805" spans="1:1" x14ac:dyDescent="0.2">
      <c r="A8805" s="8">
        <v>130</v>
      </c>
    </row>
    <row r="8810" spans="1:1" x14ac:dyDescent="0.2">
      <c r="A8810" s="9" t="s">
        <v>0</v>
      </c>
    </row>
    <row r="8812" spans="1:1" x14ac:dyDescent="0.2">
      <c r="A8812" s="9" t="s">
        <v>1</v>
      </c>
    </row>
    <row r="8813" spans="1:1" x14ac:dyDescent="0.2">
      <c r="A8813" s="9" t="s">
        <v>2</v>
      </c>
    </row>
    <row r="8814" spans="1:1" x14ac:dyDescent="0.2">
      <c r="A8814" s="9" t="s">
        <v>3</v>
      </c>
    </row>
    <row r="8815" spans="1:1" x14ac:dyDescent="0.2">
      <c r="A8815" s="9" t="s">
        <v>4</v>
      </c>
    </row>
    <row r="8817" spans="1:26" x14ac:dyDescent="0.2">
      <c r="A8817" s="9" t="s">
        <v>5</v>
      </c>
    </row>
    <row r="8818" spans="1:26" x14ac:dyDescent="0.2">
      <c r="A8818" s="6" t="s">
        <v>1754</v>
      </c>
    </row>
    <row r="8819" spans="1:26" x14ac:dyDescent="0.2">
      <c r="A8819" s="6" t="s">
        <v>1753</v>
      </c>
    </row>
    <row r="8821" spans="1:26" x14ac:dyDescent="0.2">
      <c r="D8821" s="9" t="s">
        <v>8</v>
      </c>
      <c r="G8821" s="9" t="s">
        <v>9</v>
      </c>
      <c r="L8821" s="9" t="s">
        <v>10</v>
      </c>
      <c r="P8821" s="9" t="s">
        <v>11</v>
      </c>
      <c r="T8821" s="9" t="s">
        <v>12</v>
      </c>
      <c r="X8821" s="9" t="s">
        <v>13</v>
      </c>
    </row>
    <row r="8822" spans="1:26" x14ac:dyDescent="0.2">
      <c r="R8822" s="9" t="s">
        <v>14</v>
      </c>
      <c r="T8822" s="9" t="s">
        <v>15</v>
      </c>
      <c r="U8822" s="9" t="s">
        <v>16</v>
      </c>
    </row>
    <row r="8823" spans="1:26" x14ac:dyDescent="0.2">
      <c r="R8823" s="9" t="s">
        <v>17</v>
      </c>
      <c r="S8823" s="9" t="s">
        <v>18</v>
      </c>
      <c r="T8823" s="9" t="s">
        <v>19</v>
      </c>
      <c r="U8823" s="9" t="s">
        <v>20</v>
      </c>
      <c r="X8823" s="9" t="s">
        <v>21</v>
      </c>
      <c r="Y8823" s="9" t="s">
        <v>22</v>
      </c>
      <c r="Z8823" s="9" t="s">
        <v>23</v>
      </c>
    </row>
    <row r="8824" spans="1:26" x14ac:dyDescent="0.2">
      <c r="B8824" s="9" t="s">
        <v>24</v>
      </c>
      <c r="C8824" s="9" t="s">
        <v>25</v>
      </c>
      <c r="D8824" s="9" t="s">
        <v>26</v>
      </c>
      <c r="E8824" s="9" t="s">
        <v>27</v>
      </c>
      <c r="F8824" s="9" t="s">
        <v>28</v>
      </c>
      <c r="G8824" s="9" t="s">
        <v>29</v>
      </c>
      <c r="H8824" s="9" t="s">
        <v>30</v>
      </c>
      <c r="I8824" s="9" t="s">
        <v>31</v>
      </c>
      <c r="J8824" s="9" t="s">
        <v>32</v>
      </c>
      <c r="K8824" s="9" t="s">
        <v>33</v>
      </c>
      <c r="L8824" s="9" t="s">
        <v>34</v>
      </c>
      <c r="M8824" s="9" t="s">
        <v>35</v>
      </c>
      <c r="N8824" s="9" t="s">
        <v>36</v>
      </c>
      <c r="O8824" s="9" t="s">
        <v>37</v>
      </c>
      <c r="P8824" s="9" t="s">
        <v>38</v>
      </c>
      <c r="Q8824" s="9" t="s">
        <v>39</v>
      </c>
      <c r="R8824" s="10">
        <v>12</v>
      </c>
      <c r="S8824" s="9" t="s">
        <v>40</v>
      </c>
      <c r="T8824" s="9" t="s">
        <v>41</v>
      </c>
      <c r="U8824" s="9" t="s">
        <v>42</v>
      </c>
      <c r="V8824" s="9" t="s">
        <v>43</v>
      </c>
      <c r="W8824" s="9" t="s">
        <v>44</v>
      </c>
      <c r="X8824" s="9" t="s">
        <v>45</v>
      </c>
      <c r="Y8824" s="9" t="s">
        <v>46</v>
      </c>
      <c r="Z8824" s="9" t="s">
        <v>46</v>
      </c>
    </row>
    <row r="8825" spans="1:26" x14ac:dyDescent="0.2">
      <c r="B8825" s="9" t="s">
        <v>47</v>
      </c>
      <c r="C8825" s="9" t="s">
        <v>48</v>
      </c>
      <c r="D8825" s="9" t="s">
        <v>49</v>
      </c>
      <c r="E8825" s="9" t="s">
        <v>50</v>
      </c>
      <c r="F8825" s="9" t="s">
        <v>51</v>
      </c>
      <c r="G8825" s="9" t="s">
        <v>52</v>
      </c>
      <c r="H8825" s="9" t="s">
        <v>53</v>
      </c>
      <c r="I8825" s="9" t="s">
        <v>54</v>
      </c>
      <c r="J8825" s="9" t="s">
        <v>55</v>
      </c>
      <c r="K8825" s="9" t="s">
        <v>56</v>
      </c>
      <c r="L8825" s="9" t="s">
        <v>57</v>
      </c>
      <c r="M8825" s="9" t="s">
        <v>58</v>
      </c>
      <c r="N8825" s="9" t="s">
        <v>59</v>
      </c>
      <c r="O8825" s="9" t="s">
        <v>60</v>
      </c>
      <c r="P8825" s="9" t="s">
        <v>61</v>
      </c>
      <c r="Q8825" s="9" t="s">
        <v>62</v>
      </c>
      <c r="R8825" s="9" t="s">
        <v>63</v>
      </c>
      <c r="S8825" s="9" t="s">
        <v>64</v>
      </c>
      <c r="T8825" s="9" t="s">
        <v>65</v>
      </c>
      <c r="U8825" s="9" t="s">
        <v>66</v>
      </c>
      <c r="V8825" s="9" t="s">
        <v>67</v>
      </c>
      <c r="W8825" s="9" t="s">
        <v>68</v>
      </c>
      <c r="X8825" s="9" t="s">
        <v>69</v>
      </c>
      <c r="Y8825" s="9" t="s">
        <v>70</v>
      </c>
      <c r="Z8825" s="9" t="s">
        <v>71</v>
      </c>
    </row>
    <row r="8826" spans="1:26" x14ac:dyDescent="0.2">
      <c r="A8826" s="6" t="s">
        <v>72</v>
      </c>
      <c r="B8826" s="8">
        <v>809</v>
      </c>
      <c r="C8826" s="8">
        <v>421</v>
      </c>
      <c r="D8826" s="8">
        <v>388</v>
      </c>
      <c r="E8826" s="8">
        <v>91</v>
      </c>
      <c r="F8826" s="8">
        <v>134</v>
      </c>
      <c r="G8826" s="8">
        <v>147</v>
      </c>
      <c r="H8826" s="8">
        <v>166</v>
      </c>
      <c r="I8826" s="8">
        <v>271</v>
      </c>
      <c r="J8826" s="8">
        <v>238</v>
      </c>
      <c r="K8826" s="8">
        <v>216</v>
      </c>
      <c r="L8826" s="8">
        <v>159</v>
      </c>
      <c r="M8826" s="8">
        <v>196</v>
      </c>
      <c r="N8826" s="8">
        <v>266</v>
      </c>
      <c r="O8826" s="8">
        <v>218</v>
      </c>
      <c r="P8826" s="8">
        <v>183</v>
      </c>
      <c r="Q8826" s="8">
        <v>142</v>
      </c>
      <c r="R8826" s="8">
        <v>228</v>
      </c>
      <c r="S8826" s="8">
        <v>180</v>
      </c>
      <c r="T8826" s="8">
        <v>323</v>
      </c>
      <c r="U8826" s="8">
        <v>78</v>
      </c>
      <c r="V8826" s="8">
        <v>308</v>
      </c>
      <c r="W8826" s="8">
        <v>112</v>
      </c>
      <c r="X8826" s="8">
        <v>72</v>
      </c>
      <c r="Y8826" s="8">
        <v>492</v>
      </c>
      <c r="Z8826" s="8">
        <v>271</v>
      </c>
    </row>
    <row r="8827" spans="1:26" x14ac:dyDescent="0.2">
      <c r="A8827" s="6" t="s">
        <v>73</v>
      </c>
      <c r="B8827" s="8">
        <v>808</v>
      </c>
      <c r="C8827" s="8">
        <v>418</v>
      </c>
      <c r="D8827" s="8">
        <v>390</v>
      </c>
      <c r="E8827" s="8">
        <v>91</v>
      </c>
      <c r="F8827" s="8">
        <v>133</v>
      </c>
      <c r="G8827" s="8">
        <v>146</v>
      </c>
      <c r="H8827" s="8">
        <v>167</v>
      </c>
      <c r="I8827" s="8">
        <v>271</v>
      </c>
      <c r="J8827" s="8">
        <v>212</v>
      </c>
      <c r="K8827" s="8">
        <v>207</v>
      </c>
      <c r="L8827" s="8">
        <v>189</v>
      </c>
      <c r="M8827" s="8">
        <v>201</v>
      </c>
      <c r="N8827" s="8">
        <v>265</v>
      </c>
      <c r="O8827" s="8">
        <v>216</v>
      </c>
      <c r="P8827" s="8">
        <v>182</v>
      </c>
      <c r="Q8827" s="8">
        <v>146</v>
      </c>
      <c r="R8827" s="8">
        <v>235</v>
      </c>
      <c r="S8827" s="8">
        <v>183</v>
      </c>
      <c r="T8827" s="8">
        <v>310</v>
      </c>
      <c r="U8827" s="8">
        <v>80</v>
      </c>
      <c r="V8827" s="8">
        <v>300</v>
      </c>
      <c r="W8827" s="8">
        <v>112</v>
      </c>
      <c r="X8827" s="8">
        <v>70</v>
      </c>
      <c r="Y8827" s="8">
        <v>482</v>
      </c>
      <c r="Z8827" s="8">
        <v>282</v>
      </c>
    </row>
    <row r="8828" spans="1:26" x14ac:dyDescent="0.2">
      <c r="A8828" s="6" t="s">
        <v>1683</v>
      </c>
    </row>
    <row r="8829" spans="1:26" x14ac:dyDescent="0.2">
      <c r="A8829" s="6" t="s">
        <v>1682</v>
      </c>
      <c r="B8829" s="8">
        <v>399</v>
      </c>
      <c r="C8829" s="8">
        <v>210</v>
      </c>
      <c r="D8829" s="8">
        <v>189</v>
      </c>
      <c r="E8829" s="8">
        <v>26</v>
      </c>
      <c r="F8829" s="8">
        <v>51</v>
      </c>
      <c r="G8829" s="8">
        <v>62</v>
      </c>
      <c r="H8829" s="8">
        <v>94</v>
      </c>
      <c r="I8829" s="8">
        <v>166</v>
      </c>
      <c r="J8829" s="8">
        <v>102</v>
      </c>
      <c r="K8829" s="8">
        <v>100</v>
      </c>
      <c r="L8829" s="8">
        <v>102</v>
      </c>
      <c r="M8829" s="8">
        <v>94</v>
      </c>
      <c r="N8829" s="8">
        <v>119</v>
      </c>
      <c r="O8829" s="8">
        <v>112</v>
      </c>
      <c r="P8829" s="8">
        <v>93</v>
      </c>
      <c r="Q8829" s="8">
        <v>76</v>
      </c>
      <c r="R8829" s="8">
        <v>116</v>
      </c>
      <c r="S8829" s="8">
        <v>90</v>
      </c>
      <c r="T8829" s="8">
        <v>167</v>
      </c>
      <c r="U8829" s="8">
        <v>26</v>
      </c>
      <c r="V8829" s="8">
        <v>133</v>
      </c>
      <c r="W8829" s="8">
        <v>57</v>
      </c>
      <c r="X8829" s="8">
        <v>32</v>
      </c>
      <c r="Y8829" s="8">
        <v>222</v>
      </c>
      <c r="Z8829" s="8">
        <v>156</v>
      </c>
    </row>
    <row r="8830" spans="1:26" x14ac:dyDescent="0.2">
      <c r="B8830" s="7">
        <v>0.49</v>
      </c>
      <c r="C8830" s="7">
        <v>0.5</v>
      </c>
      <c r="D8830" s="7">
        <v>0.48</v>
      </c>
      <c r="E8830" s="7">
        <v>0.28000000000000003</v>
      </c>
      <c r="F8830" s="7">
        <v>0.39</v>
      </c>
      <c r="G8830" s="7">
        <v>0.42</v>
      </c>
      <c r="H8830" s="7">
        <v>0.56000000000000005</v>
      </c>
      <c r="I8830" s="7">
        <v>0.61</v>
      </c>
      <c r="J8830" s="7">
        <v>0.48</v>
      </c>
      <c r="K8830" s="7">
        <v>0.49</v>
      </c>
      <c r="L8830" s="7">
        <v>0.54</v>
      </c>
      <c r="M8830" s="7">
        <v>0.47</v>
      </c>
      <c r="N8830" s="7">
        <v>0.45</v>
      </c>
      <c r="O8830" s="7">
        <v>0.52</v>
      </c>
      <c r="P8830" s="7">
        <v>0.51</v>
      </c>
      <c r="Q8830" s="7">
        <v>0.52</v>
      </c>
      <c r="R8830" s="7">
        <v>0.49</v>
      </c>
      <c r="S8830" s="7">
        <v>0.49</v>
      </c>
      <c r="T8830" s="7">
        <v>0.54</v>
      </c>
      <c r="U8830" s="7">
        <v>0.33</v>
      </c>
      <c r="V8830" s="7">
        <v>0.44</v>
      </c>
      <c r="W8830" s="7">
        <v>0.51</v>
      </c>
      <c r="X8830" s="7">
        <v>0.46</v>
      </c>
      <c r="Y8830" s="7">
        <v>0.46</v>
      </c>
      <c r="Z8830" s="7">
        <v>0.55000000000000004</v>
      </c>
    </row>
    <row r="8831" spans="1:26" x14ac:dyDescent="0.2">
      <c r="B8831" s="6" t="s">
        <v>1752</v>
      </c>
      <c r="E8831" s="6" t="s">
        <v>95</v>
      </c>
      <c r="G8831" s="6" t="s">
        <v>41</v>
      </c>
      <c r="H8831" s="6" t="s">
        <v>243</v>
      </c>
      <c r="I8831" s="6" t="s">
        <v>86</v>
      </c>
      <c r="R8831" s="6" t="s">
        <v>79</v>
      </c>
      <c r="S8831" s="6" t="s">
        <v>79</v>
      </c>
      <c r="T8831" s="6" t="s">
        <v>191</v>
      </c>
      <c r="U8831" s="6" t="s">
        <v>95</v>
      </c>
      <c r="X8831" s="6" t="s">
        <v>95</v>
      </c>
      <c r="Z8831" s="6" t="s">
        <v>158</v>
      </c>
    </row>
    <row r="8832" spans="1:26" x14ac:dyDescent="0.2">
      <c r="A8832" s="6" t="s">
        <v>1693</v>
      </c>
      <c r="B8832" s="8">
        <v>396</v>
      </c>
      <c r="C8832" s="8">
        <v>204</v>
      </c>
      <c r="D8832" s="8">
        <v>192</v>
      </c>
      <c r="E8832" s="8">
        <v>24</v>
      </c>
      <c r="F8832" s="8">
        <v>53</v>
      </c>
      <c r="G8832" s="8">
        <v>64</v>
      </c>
      <c r="H8832" s="8">
        <v>86</v>
      </c>
      <c r="I8832" s="8">
        <v>169</v>
      </c>
      <c r="J8832" s="8">
        <v>107</v>
      </c>
      <c r="K8832" s="8">
        <v>92</v>
      </c>
      <c r="L8832" s="8">
        <v>94</v>
      </c>
      <c r="M8832" s="8">
        <v>102</v>
      </c>
      <c r="N8832" s="8">
        <v>121</v>
      </c>
      <c r="O8832" s="8">
        <v>111</v>
      </c>
      <c r="P8832" s="8">
        <v>87</v>
      </c>
      <c r="Q8832" s="8">
        <v>77</v>
      </c>
      <c r="R8832" s="8">
        <v>113</v>
      </c>
      <c r="S8832" s="8">
        <v>93</v>
      </c>
      <c r="T8832" s="8">
        <v>157</v>
      </c>
      <c r="U8832" s="8">
        <v>33</v>
      </c>
      <c r="V8832" s="8">
        <v>123</v>
      </c>
      <c r="W8832" s="8">
        <v>62</v>
      </c>
      <c r="X8832" s="8">
        <v>37</v>
      </c>
      <c r="Y8832" s="8">
        <v>222</v>
      </c>
      <c r="Z8832" s="8">
        <v>155</v>
      </c>
    </row>
    <row r="8833" spans="1:26" x14ac:dyDescent="0.2">
      <c r="B8833" s="7">
        <v>0.49</v>
      </c>
      <c r="C8833" s="7">
        <v>0.49</v>
      </c>
      <c r="D8833" s="7">
        <v>0.49</v>
      </c>
      <c r="E8833" s="7">
        <v>0.26</v>
      </c>
      <c r="F8833" s="7">
        <v>0.4</v>
      </c>
      <c r="G8833" s="7">
        <v>0.44</v>
      </c>
      <c r="H8833" s="7">
        <v>0.51</v>
      </c>
      <c r="I8833" s="7">
        <v>0.62</v>
      </c>
      <c r="J8833" s="7">
        <v>0.5</v>
      </c>
      <c r="K8833" s="7">
        <v>0.45</v>
      </c>
      <c r="L8833" s="7">
        <v>0.5</v>
      </c>
      <c r="M8833" s="7">
        <v>0.51</v>
      </c>
      <c r="N8833" s="7">
        <v>0.46</v>
      </c>
      <c r="O8833" s="7">
        <v>0.51</v>
      </c>
      <c r="P8833" s="7">
        <v>0.48</v>
      </c>
      <c r="Q8833" s="7">
        <v>0.53</v>
      </c>
      <c r="R8833" s="7">
        <v>0.48</v>
      </c>
      <c r="S8833" s="7">
        <v>0.51</v>
      </c>
      <c r="T8833" s="7">
        <v>0.51</v>
      </c>
      <c r="U8833" s="7">
        <v>0.41</v>
      </c>
      <c r="V8833" s="7">
        <v>0.41</v>
      </c>
      <c r="W8833" s="7">
        <v>0.56000000000000005</v>
      </c>
      <c r="X8833" s="7">
        <v>0.53</v>
      </c>
      <c r="Y8833" s="7">
        <v>0.46</v>
      </c>
      <c r="Z8833" s="7">
        <v>0.55000000000000004</v>
      </c>
    </row>
    <row r="8834" spans="1:26" x14ac:dyDescent="0.2">
      <c r="B8834" s="6" t="s">
        <v>1751</v>
      </c>
      <c r="E8834" s="6" t="s">
        <v>95</v>
      </c>
      <c r="F8834" s="6" t="s">
        <v>41</v>
      </c>
      <c r="G8834" s="6" t="s">
        <v>41</v>
      </c>
      <c r="H8834" s="6" t="s">
        <v>35</v>
      </c>
      <c r="I8834" s="6" t="s">
        <v>87</v>
      </c>
      <c r="U8834" s="6" t="s">
        <v>95</v>
      </c>
      <c r="W8834" s="6" t="s">
        <v>90</v>
      </c>
      <c r="X8834" s="6" t="s">
        <v>95</v>
      </c>
      <c r="Z8834" s="6" t="s">
        <v>158</v>
      </c>
    </row>
    <row r="8835" spans="1:26" x14ac:dyDescent="0.2">
      <c r="A8835" s="6" t="s">
        <v>1697</v>
      </c>
      <c r="B8835" s="8">
        <v>339</v>
      </c>
      <c r="C8835" s="8">
        <v>173</v>
      </c>
      <c r="D8835" s="8">
        <v>166</v>
      </c>
      <c r="E8835" s="8">
        <v>24</v>
      </c>
      <c r="F8835" s="8">
        <v>45</v>
      </c>
      <c r="G8835" s="8">
        <v>57</v>
      </c>
      <c r="H8835" s="8">
        <v>71</v>
      </c>
      <c r="I8835" s="8">
        <v>141</v>
      </c>
      <c r="J8835" s="8">
        <v>93</v>
      </c>
      <c r="K8835" s="8">
        <v>86</v>
      </c>
      <c r="L8835" s="8">
        <v>80</v>
      </c>
      <c r="M8835" s="8">
        <v>80</v>
      </c>
      <c r="N8835" s="8">
        <v>99</v>
      </c>
      <c r="O8835" s="8">
        <v>102</v>
      </c>
      <c r="P8835" s="8">
        <v>71</v>
      </c>
      <c r="Q8835" s="8">
        <v>67</v>
      </c>
      <c r="R8835" s="8">
        <v>97</v>
      </c>
      <c r="S8835" s="8">
        <v>81</v>
      </c>
      <c r="T8835" s="8">
        <v>135</v>
      </c>
      <c r="U8835" s="8">
        <v>27</v>
      </c>
      <c r="V8835" s="8">
        <v>111</v>
      </c>
      <c r="W8835" s="8">
        <v>44</v>
      </c>
      <c r="X8835" s="8">
        <v>31</v>
      </c>
      <c r="Y8835" s="8">
        <v>186</v>
      </c>
      <c r="Z8835" s="8">
        <v>137</v>
      </c>
    </row>
    <row r="8836" spans="1:26" x14ac:dyDescent="0.2">
      <c r="B8836" s="7">
        <v>0.42</v>
      </c>
      <c r="C8836" s="7">
        <v>0.41</v>
      </c>
      <c r="D8836" s="7">
        <v>0.43</v>
      </c>
      <c r="E8836" s="7">
        <v>0.26</v>
      </c>
      <c r="F8836" s="7">
        <v>0.34</v>
      </c>
      <c r="G8836" s="7">
        <v>0.39</v>
      </c>
      <c r="H8836" s="7">
        <v>0.43</v>
      </c>
      <c r="I8836" s="7">
        <v>0.52</v>
      </c>
      <c r="J8836" s="7">
        <v>0.44</v>
      </c>
      <c r="K8836" s="7">
        <v>0.41</v>
      </c>
      <c r="L8836" s="7">
        <v>0.42</v>
      </c>
      <c r="M8836" s="7">
        <v>0.4</v>
      </c>
      <c r="N8836" s="7">
        <v>0.37</v>
      </c>
      <c r="O8836" s="7">
        <v>0.47</v>
      </c>
      <c r="P8836" s="7">
        <v>0.39</v>
      </c>
      <c r="Q8836" s="7">
        <v>0.46</v>
      </c>
      <c r="R8836" s="7">
        <v>0.41</v>
      </c>
      <c r="S8836" s="7">
        <v>0.44</v>
      </c>
      <c r="T8836" s="7">
        <v>0.43</v>
      </c>
      <c r="U8836" s="7">
        <v>0.33</v>
      </c>
      <c r="V8836" s="7">
        <v>0.37</v>
      </c>
      <c r="W8836" s="7">
        <v>0.39</v>
      </c>
      <c r="X8836" s="7">
        <v>0.44</v>
      </c>
      <c r="Y8836" s="7">
        <v>0.39</v>
      </c>
      <c r="Z8836" s="7">
        <v>0.49</v>
      </c>
    </row>
    <row r="8837" spans="1:26" x14ac:dyDescent="0.2">
      <c r="B8837" s="6" t="s">
        <v>1750</v>
      </c>
      <c r="E8837" s="6" t="s">
        <v>95</v>
      </c>
      <c r="G8837" s="6" t="s">
        <v>41</v>
      </c>
      <c r="H8837" s="6" t="s">
        <v>41</v>
      </c>
      <c r="I8837" s="6" t="s">
        <v>86</v>
      </c>
      <c r="O8837" s="6" t="s">
        <v>206</v>
      </c>
      <c r="U8837" s="6" t="s">
        <v>95</v>
      </c>
      <c r="X8837" s="6" t="s">
        <v>95</v>
      </c>
      <c r="Z8837" s="6" t="s">
        <v>158</v>
      </c>
    </row>
    <row r="8838" spans="1:26" x14ac:dyDescent="0.2">
      <c r="A8838" s="6" t="s">
        <v>1689</v>
      </c>
    </row>
    <row r="8839" spans="1:26" x14ac:dyDescent="0.2">
      <c r="A8839" s="6" t="s">
        <v>1257</v>
      </c>
      <c r="B8839" s="8">
        <v>336</v>
      </c>
      <c r="C8839" s="8">
        <v>185</v>
      </c>
      <c r="D8839" s="8">
        <v>151</v>
      </c>
      <c r="E8839" s="8">
        <v>23</v>
      </c>
      <c r="F8839" s="8">
        <v>40</v>
      </c>
      <c r="G8839" s="8">
        <v>56</v>
      </c>
      <c r="H8839" s="8">
        <v>73</v>
      </c>
      <c r="I8839" s="8">
        <v>144</v>
      </c>
      <c r="J8839" s="8">
        <v>94</v>
      </c>
      <c r="K8839" s="8">
        <v>85</v>
      </c>
      <c r="L8839" s="8">
        <v>83</v>
      </c>
      <c r="M8839" s="8">
        <v>73</v>
      </c>
      <c r="N8839" s="8">
        <v>105</v>
      </c>
      <c r="O8839" s="8">
        <v>88</v>
      </c>
      <c r="P8839" s="8">
        <v>77</v>
      </c>
      <c r="Q8839" s="8">
        <v>66</v>
      </c>
      <c r="R8839" s="8">
        <v>95</v>
      </c>
      <c r="S8839" s="8">
        <v>71</v>
      </c>
      <c r="T8839" s="8">
        <v>146</v>
      </c>
      <c r="U8839" s="8">
        <v>24</v>
      </c>
      <c r="V8839" s="8">
        <v>108</v>
      </c>
      <c r="W8839" s="8">
        <v>49</v>
      </c>
      <c r="X8839" s="8">
        <v>33</v>
      </c>
      <c r="Y8839" s="8">
        <v>190</v>
      </c>
      <c r="Z8839" s="8">
        <v>134</v>
      </c>
    </row>
    <row r="8840" spans="1:26" x14ac:dyDescent="0.2">
      <c r="B8840" s="7">
        <v>0.42</v>
      </c>
      <c r="C8840" s="7">
        <v>0.44</v>
      </c>
      <c r="D8840" s="7">
        <v>0.39</v>
      </c>
      <c r="E8840" s="7">
        <v>0.25</v>
      </c>
      <c r="F8840" s="7">
        <v>0.3</v>
      </c>
      <c r="G8840" s="7">
        <v>0.38</v>
      </c>
      <c r="H8840" s="7">
        <v>0.44</v>
      </c>
      <c r="I8840" s="7">
        <v>0.53</v>
      </c>
      <c r="J8840" s="7">
        <v>0.45</v>
      </c>
      <c r="K8840" s="7">
        <v>0.41</v>
      </c>
      <c r="L8840" s="7">
        <v>0.44</v>
      </c>
      <c r="M8840" s="7">
        <v>0.36</v>
      </c>
      <c r="N8840" s="7">
        <v>0.4</v>
      </c>
      <c r="O8840" s="7">
        <v>0.41</v>
      </c>
      <c r="P8840" s="7">
        <v>0.42</v>
      </c>
      <c r="Q8840" s="7">
        <v>0.45</v>
      </c>
      <c r="R8840" s="7">
        <v>0.4</v>
      </c>
      <c r="S8840" s="7">
        <v>0.39</v>
      </c>
      <c r="T8840" s="7">
        <v>0.47</v>
      </c>
      <c r="U8840" s="7">
        <v>0.3</v>
      </c>
      <c r="V8840" s="7">
        <v>0.36</v>
      </c>
      <c r="W8840" s="7">
        <v>0.44</v>
      </c>
      <c r="X8840" s="7">
        <v>0.47</v>
      </c>
      <c r="Y8840" s="7">
        <v>0.39</v>
      </c>
      <c r="Z8840" s="7">
        <v>0.48</v>
      </c>
    </row>
    <row r="8841" spans="1:26" x14ac:dyDescent="0.2">
      <c r="B8841" s="6" t="s">
        <v>1749</v>
      </c>
      <c r="E8841" s="6" t="s">
        <v>95</v>
      </c>
      <c r="G8841" s="6" t="s">
        <v>41</v>
      </c>
      <c r="H8841" s="6" t="s">
        <v>35</v>
      </c>
      <c r="I8841" s="6" t="s">
        <v>86</v>
      </c>
      <c r="T8841" s="6" t="s">
        <v>191</v>
      </c>
      <c r="U8841" s="6" t="s">
        <v>95</v>
      </c>
      <c r="X8841" s="6" t="s">
        <v>95</v>
      </c>
      <c r="Z8841" s="6" t="s">
        <v>158</v>
      </c>
    </row>
    <row r="8842" spans="1:26" x14ac:dyDescent="0.2">
      <c r="A8842" s="6" t="s">
        <v>1674</v>
      </c>
    </row>
    <row r="8843" spans="1:26" x14ac:dyDescent="0.2">
      <c r="A8843" s="6" t="s">
        <v>1673</v>
      </c>
      <c r="B8843" s="8">
        <v>271</v>
      </c>
      <c r="C8843" s="8">
        <v>140</v>
      </c>
      <c r="D8843" s="8">
        <v>130</v>
      </c>
      <c r="E8843" s="8">
        <v>16</v>
      </c>
      <c r="F8843" s="8">
        <v>32</v>
      </c>
      <c r="G8843" s="8">
        <v>42</v>
      </c>
      <c r="H8843" s="8">
        <v>53</v>
      </c>
      <c r="I8843" s="8">
        <v>128</v>
      </c>
      <c r="J8843" s="8">
        <v>81</v>
      </c>
      <c r="K8843" s="8">
        <v>64</v>
      </c>
      <c r="L8843" s="8">
        <v>61</v>
      </c>
      <c r="M8843" s="8">
        <v>65</v>
      </c>
      <c r="N8843" s="8">
        <v>86</v>
      </c>
      <c r="O8843" s="8">
        <v>71</v>
      </c>
      <c r="P8843" s="8">
        <v>57</v>
      </c>
      <c r="Q8843" s="8">
        <v>56</v>
      </c>
      <c r="R8843" s="8">
        <v>70</v>
      </c>
      <c r="S8843" s="8">
        <v>54</v>
      </c>
      <c r="T8843" s="8">
        <v>128</v>
      </c>
      <c r="U8843" s="8">
        <v>19</v>
      </c>
      <c r="V8843" s="8">
        <v>80</v>
      </c>
      <c r="W8843" s="8">
        <v>41</v>
      </c>
      <c r="X8843" s="8">
        <v>27</v>
      </c>
      <c r="Y8843" s="8">
        <v>149</v>
      </c>
      <c r="Z8843" s="8">
        <v>112</v>
      </c>
    </row>
    <row r="8844" spans="1:26" x14ac:dyDescent="0.2">
      <c r="B8844" s="7">
        <v>0.33</v>
      </c>
      <c r="C8844" s="7">
        <v>0.34</v>
      </c>
      <c r="D8844" s="7">
        <v>0.33</v>
      </c>
      <c r="E8844" s="7">
        <v>0.18</v>
      </c>
      <c r="F8844" s="7">
        <v>0.24</v>
      </c>
      <c r="G8844" s="7">
        <v>0.28999999999999998</v>
      </c>
      <c r="H8844" s="7">
        <v>0.32</v>
      </c>
      <c r="I8844" s="7">
        <v>0.47</v>
      </c>
      <c r="J8844" s="7">
        <v>0.38</v>
      </c>
      <c r="K8844" s="7">
        <v>0.31</v>
      </c>
      <c r="L8844" s="7">
        <v>0.32</v>
      </c>
      <c r="M8844" s="7">
        <v>0.32</v>
      </c>
      <c r="N8844" s="7">
        <v>0.33</v>
      </c>
      <c r="O8844" s="7">
        <v>0.33</v>
      </c>
      <c r="P8844" s="7">
        <v>0.32</v>
      </c>
      <c r="Q8844" s="7">
        <v>0.38</v>
      </c>
      <c r="R8844" s="7">
        <v>0.3</v>
      </c>
      <c r="S8844" s="7">
        <v>0.3</v>
      </c>
      <c r="T8844" s="7">
        <v>0.41</v>
      </c>
      <c r="U8844" s="7">
        <v>0.24</v>
      </c>
      <c r="V8844" s="7">
        <v>0.27</v>
      </c>
      <c r="W8844" s="7">
        <v>0.37</v>
      </c>
      <c r="X8844" s="7">
        <v>0.39</v>
      </c>
      <c r="Y8844" s="7">
        <v>0.31</v>
      </c>
      <c r="Z8844" s="7">
        <v>0.4</v>
      </c>
    </row>
    <row r="8845" spans="1:26" x14ac:dyDescent="0.2">
      <c r="B8845" s="6" t="s">
        <v>1748</v>
      </c>
      <c r="E8845" s="6" t="s">
        <v>95</v>
      </c>
      <c r="H8845" s="6" t="s">
        <v>41</v>
      </c>
      <c r="I8845" s="6" t="s">
        <v>87</v>
      </c>
      <c r="T8845" s="6" t="s">
        <v>439</v>
      </c>
      <c r="U8845" s="6" t="s">
        <v>95</v>
      </c>
      <c r="W8845" s="6" t="s">
        <v>90</v>
      </c>
      <c r="X8845" s="6" t="s">
        <v>753</v>
      </c>
      <c r="Z8845" s="6" t="s">
        <v>158</v>
      </c>
    </row>
    <row r="8846" spans="1:26" x14ac:dyDescent="0.2">
      <c r="A8846" s="6" t="s">
        <v>1679</v>
      </c>
      <c r="B8846" s="8">
        <v>233</v>
      </c>
      <c r="C8846" s="8">
        <v>136</v>
      </c>
      <c r="D8846" s="8">
        <v>97</v>
      </c>
      <c r="E8846" s="8">
        <v>17</v>
      </c>
      <c r="F8846" s="8">
        <v>25</v>
      </c>
      <c r="G8846" s="8">
        <v>44</v>
      </c>
      <c r="H8846" s="8">
        <v>48</v>
      </c>
      <c r="I8846" s="8">
        <v>99</v>
      </c>
      <c r="J8846" s="8">
        <v>73</v>
      </c>
      <c r="K8846" s="8">
        <v>53</v>
      </c>
      <c r="L8846" s="8">
        <v>56</v>
      </c>
      <c r="M8846" s="8">
        <v>52</v>
      </c>
      <c r="N8846" s="8">
        <v>64</v>
      </c>
      <c r="O8846" s="8">
        <v>65</v>
      </c>
      <c r="P8846" s="8">
        <v>54</v>
      </c>
      <c r="Q8846" s="8">
        <v>50</v>
      </c>
      <c r="R8846" s="8">
        <v>63</v>
      </c>
      <c r="S8846" s="8">
        <v>58</v>
      </c>
      <c r="T8846" s="8">
        <v>90</v>
      </c>
      <c r="U8846" s="8">
        <v>22</v>
      </c>
      <c r="V8846" s="8">
        <v>75</v>
      </c>
      <c r="W8846" s="8">
        <v>37</v>
      </c>
      <c r="X8846" s="8">
        <v>25</v>
      </c>
      <c r="Y8846" s="8">
        <v>136</v>
      </c>
      <c r="Z8846" s="8">
        <v>87</v>
      </c>
    </row>
    <row r="8847" spans="1:26" x14ac:dyDescent="0.2">
      <c r="B8847" s="7">
        <v>0.28999999999999998</v>
      </c>
      <c r="C8847" s="7">
        <v>0.33</v>
      </c>
      <c r="D8847" s="7">
        <v>0.25</v>
      </c>
      <c r="E8847" s="7">
        <v>0.19</v>
      </c>
      <c r="F8847" s="7">
        <v>0.19</v>
      </c>
      <c r="G8847" s="7">
        <v>0.3</v>
      </c>
      <c r="H8847" s="7">
        <v>0.28999999999999998</v>
      </c>
      <c r="I8847" s="7">
        <v>0.36</v>
      </c>
      <c r="J8847" s="7">
        <v>0.34</v>
      </c>
      <c r="K8847" s="7">
        <v>0.26</v>
      </c>
      <c r="L8847" s="7">
        <v>0.3</v>
      </c>
      <c r="M8847" s="7">
        <v>0.26</v>
      </c>
      <c r="N8847" s="7">
        <v>0.24</v>
      </c>
      <c r="O8847" s="7">
        <v>0.3</v>
      </c>
      <c r="P8847" s="7">
        <v>0.3</v>
      </c>
      <c r="Q8847" s="7">
        <v>0.34</v>
      </c>
      <c r="R8847" s="7">
        <v>0.27</v>
      </c>
      <c r="S8847" s="7">
        <v>0.32</v>
      </c>
      <c r="T8847" s="7">
        <v>0.28999999999999998</v>
      </c>
      <c r="U8847" s="7">
        <v>0.28000000000000003</v>
      </c>
      <c r="V8847" s="7">
        <v>0.25</v>
      </c>
      <c r="W8847" s="7">
        <v>0.33</v>
      </c>
      <c r="X8847" s="7">
        <v>0.35</v>
      </c>
      <c r="Y8847" s="7">
        <v>0.28000000000000003</v>
      </c>
      <c r="Z8847" s="7">
        <v>0.31</v>
      </c>
    </row>
    <row r="8848" spans="1:26" x14ac:dyDescent="0.2">
      <c r="B8848" s="6" t="s">
        <v>1747</v>
      </c>
      <c r="C8848" s="6" t="s">
        <v>85</v>
      </c>
      <c r="E8848" s="6" t="s">
        <v>95</v>
      </c>
      <c r="G8848" s="6" t="s">
        <v>263</v>
      </c>
      <c r="I8848" s="6" t="s">
        <v>210</v>
      </c>
      <c r="J8848" s="6" t="s">
        <v>235</v>
      </c>
      <c r="Q8848" s="6" t="s">
        <v>206</v>
      </c>
      <c r="U8848" s="6" t="s">
        <v>95</v>
      </c>
      <c r="X8848" s="6" t="s">
        <v>95</v>
      </c>
    </row>
    <row r="8849" spans="1:26" x14ac:dyDescent="0.2">
      <c r="A8849" s="6" t="s">
        <v>1670</v>
      </c>
    </row>
    <row r="8850" spans="1:26" x14ac:dyDescent="0.2">
      <c r="A8850" s="6" t="s">
        <v>1669</v>
      </c>
    </row>
    <row r="8851" spans="1:26" x14ac:dyDescent="0.2">
      <c r="A8851" s="6" t="s">
        <v>1668</v>
      </c>
      <c r="B8851" s="8">
        <v>177</v>
      </c>
      <c r="C8851" s="8">
        <v>96</v>
      </c>
      <c r="D8851" s="8">
        <v>80</v>
      </c>
      <c r="E8851" s="8">
        <v>12</v>
      </c>
      <c r="F8851" s="8">
        <v>24</v>
      </c>
      <c r="G8851" s="8">
        <v>29</v>
      </c>
      <c r="H8851" s="8">
        <v>42</v>
      </c>
      <c r="I8851" s="8">
        <v>70</v>
      </c>
      <c r="J8851" s="8">
        <v>48</v>
      </c>
      <c r="K8851" s="8">
        <v>42</v>
      </c>
      <c r="L8851" s="8">
        <v>44</v>
      </c>
      <c r="M8851" s="8">
        <v>42</v>
      </c>
      <c r="N8851" s="8">
        <v>50</v>
      </c>
      <c r="O8851" s="8">
        <v>44</v>
      </c>
      <c r="P8851" s="8">
        <v>39</v>
      </c>
      <c r="Q8851" s="8">
        <v>44</v>
      </c>
      <c r="R8851" s="8">
        <v>45</v>
      </c>
      <c r="S8851" s="8">
        <v>36</v>
      </c>
      <c r="T8851" s="8">
        <v>81</v>
      </c>
      <c r="U8851" s="8">
        <v>15</v>
      </c>
      <c r="V8851" s="8">
        <v>57</v>
      </c>
      <c r="W8851" s="8">
        <v>26</v>
      </c>
      <c r="X8851" s="8">
        <v>15</v>
      </c>
      <c r="Y8851" s="8">
        <v>98</v>
      </c>
      <c r="Z8851" s="8">
        <v>68</v>
      </c>
    </row>
    <row r="8852" spans="1:26" x14ac:dyDescent="0.2">
      <c r="B8852" s="7">
        <v>0.22</v>
      </c>
      <c r="C8852" s="7">
        <v>0.23</v>
      </c>
      <c r="D8852" s="7">
        <v>0.21</v>
      </c>
      <c r="E8852" s="7">
        <v>0.13</v>
      </c>
      <c r="F8852" s="7">
        <v>0.18</v>
      </c>
      <c r="G8852" s="7">
        <v>0.2</v>
      </c>
      <c r="H8852" s="7">
        <v>0.25</v>
      </c>
      <c r="I8852" s="7">
        <v>0.26</v>
      </c>
      <c r="J8852" s="7">
        <v>0.23</v>
      </c>
      <c r="K8852" s="7">
        <v>0.2</v>
      </c>
      <c r="L8852" s="7">
        <v>0.23</v>
      </c>
      <c r="M8852" s="7">
        <v>0.21</v>
      </c>
      <c r="N8852" s="7">
        <v>0.19</v>
      </c>
      <c r="O8852" s="7">
        <v>0.2</v>
      </c>
      <c r="P8852" s="7">
        <v>0.22</v>
      </c>
      <c r="Q8852" s="7">
        <v>0.3</v>
      </c>
      <c r="R8852" s="7">
        <v>0.19</v>
      </c>
      <c r="S8852" s="7">
        <v>0.2</v>
      </c>
      <c r="T8852" s="7">
        <v>0.26</v>
      </c>
      <c r="U8852" s="7">
        <v>0.18</v>
      </c>
      <c r="V8852" s="7">
        <v>0.19</v>
      </c>
      <c r="W8852" s="7">
        <v>0.23</v>
      </c>
      <c r="X8852" s="7">
        <v>0.21</v>
      </c>
      <c r="Y8852" s="7">
        <v>0.2</v>
      </c>
      <c r="Z8852" s="7">
        <v>0.24</v>
      </c>
    </row>
    <row r="8853" spans="1:26" x14ac:dyDescent="0.2">
      <c r="B8853" s="6" t="s">
        <v>41</v>
      </c>
      <c r="E8853" s="6" t="s">
        <v>95</v>
      </c>
      <c r="H8853" s="6" t="s">
        <v>41</v>
      </c>
      <c r="I8853" s="6" t="s">
        <v>41</v>
      </c>
      <c r="Q8853" s="6" t="s">
        <v>173</v>
      </c>
      <c r="T8853" s="6" t="s">
        <v>92</v>
      </c>
      <c r="U8853" s="6" t="s">
        <v>95</v>
      </c>
      <c r="X8853" s="6" t="s">
        <v>95</v>
      </c>
    </row>
    <row r="8854" spans="1:26" x14ac:dyDescent="0.2">
      <c r="A8854" s="6" t="s">
        <v>1710</v>
      </c>
    </row>
    <row r="8855" spans="1:26" x14ac:dyDescent="0.2">
      <c r="A8855" s="6" t="s">
        <v>1709</v>
      </c>
      <c r="B8855" s="8">
        <v>137</v>
      </c>
      <c r="C8855" s="8">
        <v>89</v>
      </c>
      <c r="D8855" s="8">
        <v>48</v>
      </c>
      <c r="E8855" s="8">
        <v>7</v>
      </c>
      <c r="F8855" s="8">
        <v>26</v>
      </c>
      <c r="G8855" s="8">
        <v>25</v>
      </c>
      <c r="H8855" s="8">
        <v>21</v>
      </c>
      <c r="I8855" s="8">
        <v>58</v>
      </c>
      <c r="J8855" s="8">
        <v>34</v>
      </c>
      <c r="K8855" s="8">
        <v>35</v>
      </c>
      <c r="L8855" s="8">
        <v>34</v>
      </c>
      <c r="M8855" s="8">
        <v>34</v>
      </c>
      <c r="N8855" s="8">
        <v>35</v>
      </c>
      <c r="O8855" s="8">
        <v>42</v>
      </c>
      <c r="P8855" s="8">
        <v>32</v>
      </c>
      <c r="Q8855" s="8">
        <v>28</v>
      </c>
      <c r="R8855" s="8">
        <v>42</v>
      </c>
      <c r="S8855" s="8">
        <v>34</v>
      </c>
      <c r="T8855" s="8">
        <v>49</v>
      </c>
      <c r="U8855" s="8">
        <v>13</v>
      </c>
      <c r="V8855" s="8">
        <v>55</v>
      </c>
      <c r="W8855" s="8">
        <v>17</v>
      </c>
      <c r="X8855" s="8">
        <v>14</v>
      </c>
      <c r="Y8855" s="8">
        <v>86</v>
      </c>
      <c r="Z8855" s="8">
        <v>47</v>
      </c>
    </row>
    <row r="8856" spans="1:26" x14ac:dyDescent="0.2">
      <c r="B8856" s="7">
        <v>0.17</v>
      </c>
      <c r="C8856" s="7">
        <v>0.21</v>
      </c>
      <c r="D8856" s="7">
        <v>0.12</v>
      </c>
      <c r="E8856" s="7">
        <v>0.08</v>
      </c>
      <c r="F8856" s="7">
        <v>0.19</v>
      </c>
      <c r="G8856" s="7">
        <v>0.17</v>
      </c>
      <c r="H8856" s="7">
        <v>0.13</v>
      </c>
      <c r="I8856" s="7">
        <v>0.21</v>
      </c>
      <c r="J8856" s="7">
        <v>0.16</v>
      </c>
      <c r="K8856" s="7">
        <v>0.17</v>
      </c>
      <c r="L8856" s="7">
        <v>0.18</v>
      </c>
      <c r="M8856" s="7">
        <v>0.17</v>
      </c>
      <c r="N8856" s="7">
        <v>0.13</v>
      </c>
      <c r="O8856" s="7">
        <v>0.19</v>
      </c>
      <c r="P8856" s="7">
        <v>0.18</v>
      </c>
      <c r="Q8856" s="7">
        <v>0.19</v>
      </c>
      <c r="R8856" s="7">
        <v>0.18</v>
      </c>
      <c r="S8856" s="7">
        <v>0.18</v>
      </c>
      <c r="T8856" s="7">
        <v>0.16</v>
      </c>
      <c r="U8856" s="7">
        <v>0.16</v>
      </c>
      <c r="V8856" s="7">
        <v>0.18</v>
      </c>
      <c r="W8856" s="7">
        <v>0.16</v>
      </c>
      <c r="X8856" s="7">
        <v>0.2</v>
      </c>
      <c r="Y8856" s="7">
        <v>0.18</v>
      </c>
      <c r="Z8856" s="7">
        <v>0.17</v>
      </c>
    </row>
    <row r="8857" spans="1:26" x14ac:dyDescent="0.2">
      <c r="B8857" s="6" t="s">
        <v>417</v>
      </c>
      <c r="C8857" s="6" t="s">
        <v>85</v>
      </c>
      <c r="E8857" s="6" t="s">
        <v>95</v>
      </c>
      <c r="F8857" s="6" t="s">
        <v>41</v>
      </c>
      <c r="I8857" s="6" t="s">
        <v>1746</v>
      </c>
      <c r="U8857" s="6" t="s">
        <v>95</v>
      </c>
      <c r="X8857" s="6" t="s">
        <v>95</v>
      </c>
    </row>
    <row r="8858" spans="1:26" x14ac:dyDescent="0.2">
      <c r="A8858" s="6" t="s">
        <v>1703</v>
      </c>
      <c r="B8858" s="8">
        <v>132</v>
      </c>
      <c r="C8858" s="8">
        <v>85</v>
      </c>
      <c r="D8858" s="8">
        <v>48</v>
      </c>
      <c r="E8858" s="8">
        <v>12</v>
      </c>
      <c r="F8858" s="8">
        <v>20</v>
      </c>
      <c r="G8858" s="8">
        <v>22</v>
      </c>
      <c r="H8858" s="8">
        <v>24</v>
      </c>
      <c r="I8858" s="8">
        <v>54</v>
      </c>
      <c r="J8858" s="8">
        <v>30</v>
      </c>
      <c r="K8858" s="8">
        <v>28</v>
      </c>
      <c r="L8858" s="8">
        <v>35</v>
      </c>
      <c r="M8858" s="8">
        <v>40</v>
      </c>
      <c r="N8858" s="8">
        <v>43</v>
      </c>
      <c r="O8858" s="8">
        <v>35</v>
      </c>
      <c r="P8858" s="8">
        <v>27</v>
      </c>
      <c r="Q8858" s="8">
        <v>27</v>
      </c>
      <c r="R8858" s="8">
        <v>37</v>
      </c>
      <c r="S8858" s="8">
        <v>29</v>
      </c>
      <c r="T8858" s="8">
        <v>48</v>
      </c>
      <c r="U8858" s="8">
        <v>18</v>
      </c>
      <c r="V8858" s="8">
        <v>53</v>
      </c>
      <c r="W8858" s="8">
        <v>16</v>
      </c>
      <c r="X8858" s="8">
        <v>13</v>
      </c>
      <c r="Y8858" s="8">
        <v>82</v>
      </c>
      <c r="Z8858" s="8">
        <v>46</v>
      </c>
    </row>
    <row r="8859" spans="1:26" x14ac:dyDescent="0.2">
      <c r="B8859" s="7">
        <v>0.16</v>
      </c>
      <c r="C8859" s="7">
        <v>0.2</v>
      </c>
      <c r="D8859" s="7">
        <v>0.12</v>
      </c>
      <c r="E8859" s="7">
        <v>0.14000000000000001</v>
      </c>
      <c r="F8859" s="7">
        <v>0.15</v>
      </c>
      <c r="G8859" s="7">
        <v>0.15</v>
      </c>
      <c r="H8859" s="7">
        <v>0.14000000000000001</v>
      </c>
      <c r="I8859" s="7">
        <v>0.2</v>
      </c>
      <c r="J8859" s="7">
        <v>0.14000000000000001</v>
      </c>
      <c r="K8859" s="7">
        <v>0.13</v>
      </c>
      <c r="L8859" s="7">
        <v>0.19</v>
      </c>
      <c r="M8859" s="7">
        <v>0.2</v>
      </c>
      <c r="N8859" s="7">
        <v>0.16</v>
      </c>
      <c r="O8859" s="7">
        <v>0.16</v>
      </c>
      <c r="P8859" s="7">
        <v>0.15</v>
      </c>
      <c r="Q8859" s="7">
        <v>0.18</v>
      </c>
      <c r="R8859" s="7">
        <v>0.16</v>
      </c>
      <c r="S8859" s="7">
        <v>0.16</v>
      </c>
      <c r="T8859" s="7">
        <v>0.16</v>
      </c>
      <c r="U8859" s="7">
        <v>0.23</v>
      </c>
      <c r="V8859" s="7">
        <v>0.18</v>
      </c>
      <c r="W8859" s="7">
        <v>0.14000000000000001</v>
      </c>
      <c r="X8859" s="7">
        <v>0.19</v>
      </c>
      <c r="Y8859" s="7">
        <v>0.17</v>
      </c>
      <c r="Z8859" s="7">
        <v>0.16</v>
      </c>
    </row>
    <row r="8860" spans="1:26" x14ac:dyDescent="0.2">
      <c r="B8860" s="6" t="s">
        <v>415</v>
      </c>
      <c r="C8860" s="6" t="s">
        <v>85</v>
      </c>
      <c r="E8860" s="6" t="s">
        <v>95</v>
      </c>
      <c r="U8860" s="6" t="s">
        <v>95</v>
      </c>
      <c r="X8860" s="6" t="s">
        <v>95</v>
      </c>
    </row>
    <row r="8861" spans="1:26" x14ac:dyDescent="0.2">
      <c r="A8861" s="6" t="s">
        <v>1661</v>
      </c>
      <c r="B8861" s="8">
        <v>24</v>
      </c>
      <c r="C8861" s="8">
        <v>17</v>
      </c>
      <c r="D8861" s="8">
        <v>7</v>
      </c>
      <c r="E8861" s="8">
        <v>2</v>
      </c>
      <c r="F8861" s="8">
        <v>3</v>
      </c>
      <c r="G8861" s="8">
        <v>8</v>
      </c>
      <c r="H8861" s="8">
        <v>4</v>
      </c>
      <c r="I8861" s="8">
        <v>6</v>
      </c>
      <c r="J8861" s="8">
        <v>8</v>
      </c>
      <c r="K8861" s="8">
        <v>6</v>
      </c>
      <c r="L8861" s="8">
        <v>4</v>
      </c>
      <c r="M8861" s="8">
        <v>6</v>
      </c>
      <c r="N8861" s="8">
        <v>11</v>
      </c>
      <c r="O8861" s="8">
        <v>2</v>
      </c>
      <c r="P8861" s="8">
        <v>4</v>
      </c>
      <c r="Q8861" s="8">
        <v>6</v>
      </c>
      <c r="R8861" s="8">
        <v>4</v>
      </c>
      <c r="S8861" s="8">
        <v>7</v>
      </c>
      <c r="T8861" s="8">
        <v>11</v>
      </c>
      <c r="U8861" s="8">
        <v>2</v>
      </c>
      <c r="V8861" s="8">
        <v>10</v>
      </c>
      <c r="W8861" s="8">
        <v>4</v>
      </c>
      <c r="X8861" s="8">
        <v>1</v>
      </c>
      <c r="Y8861" s="8">
        <v>15</v>
      </c>
      <c r="Z8861" s="8">
        <v>8</v>
      </c>
    </row>
    <row r="8862" spans="1:26" x14ac:dyDescent="0.2">
      <c r="B8862" s="7">
        <v>0.03</v>
      </c>
      <c r="C8862" s="7">
        <v>0.04</v>
      </c>
      <c r="D8862" s="7">
        <v>0.02</v>
      </c>
      <c r="E8862" s="7">
        <v>0.02</v>
      </c>
      <c r="F8862" s="7">
        <v>0.03</v>
      </c>
      <c r="G8862" s="7">
        <v>0.06</v>
      </c>
      <c r="H8862" s="7">
        <v>0.02</v>
      </c>
      <c r="I8862" s="7">
        <v>0.02</v>
      </c>
      <c r="J8862" s="7">
        <v>0.04</v>
      </c>
      <c r="K8862" s="7">
        <v>0.03</v>
      </c>
      <c r="L8862" s="7">
        <v>0.02</v>
      </c>
      <c r="M8862" s="7">
        <v>0.03</v>
      </c>
      <c r="N8862" s="7">
        <v>0.04</v>
      </c>
      <c r="O8862" s="7">
        <v>0.01</v>
      </c>
      <c r="P8862" s="7">
        <v>0.02</v>
      </c>
      <c r="Q8862" s="7">
        <v>0.04</v>
      </c>
      <c r="R8862" s="7">
        <v>0.02</v>
      </c>
      <c r="S8862" s="7">
        <v>0.04</v>
      </c>
      <c r="T8862" s="7">
        <v>0.04</v>
      </c>
      <c r="U8862" s="7">
        <v>0.03</v>
      </c>
      <c r="V8862" s="7">
        <v>0.03</v>
      </c>
      <c r="W8862" s="7">
        <v>0.03</v>
      </c>
      <c r="X8862" s="7">
        <v>0.02</v>
      </c>
      <c r="Y8862" s="7">
        <v>0.03</v>
      </c>
      <c r="Z8862" s="7">
        <v>0.03</v>
      </c>
    </row>
    <row r="8863" spans="1:26" x14ac:dyDescent="0.2">
      <c r="B8863" s="6" t="s">
        <v>115</v>
      </c>
      <c r="E8863" s="6" t="s">
        <v>95</v>
      </c>
      <c r="G8863" s="6" t="s">
        <v>92</v>
      </c>
      <c r="N8863" s="6" t="s">
        <v>115</v>
      </c>
      <c r="U8863" s="6" t="s">
        <v>95</v>
      </c>
      <c r="X8863" s="6" t="s">
        <v>95</v>
      </c>
    </row>
    <row r="8864" spans="1:26" x14ac:dyDescent="0.2">
      <c r="A8864" s="6" t="s">
        <v>93</v>
      </c>
      <c r="B8864" s="8">
        <v>72</v>
      </c>
      <c r="C8864" s="8">
        <v>27</v>
      </c>
      <c r="D8864" s="8">
        <v>45</v>
      </c>
      <c r="E8864" s="8">
        <v>16</v>
      </c>
      <c r="F8864" s="8">
        <v>16</v>
      </c>
      <c r="G8864" s="8">
        <v>17</v>
      </c>
      <c r="H8864" s="8">
        <v>14</v>
      </c>
      <c r="I8864" s="8">
        <v>11</v>
      </c>
      <c r="J8864" s="8">
        <v>15</v>
      </c>
      <c r="K8864" s="8">
        <v>24</v>
      </c>
      <c r="L8864" s="8">
        <v>16</v>
      </c>
      <c r="M8864" s="8">
        <v>17</v>
      </c>
      <c r="N8864" s="8">
        <v>28</v>
      </c>
      <c r="O8864" s="8">
        <v>21</v>
      </c>
      <c r="P8864" s="8">
        <v>14</v>
      </c>
      <c r="Q8864" s="8">
        <v>10</v>
      </c>
      <c r="R8864" s="8">
        <v>25</v>
      </c>
      <c r="S8864" s="8">
        <v>17</v>
      </c>
      <c r="T8864" s="8">
        <v>24</v>
      </c>
      <c r="U8864" s="8">
        <v>7</v>
      </c>
      <c r="V8864" s="8">
        <v>37</v>
      </c>
      <c r="W8864" s="8">
        <v>7</v>
      </c>
      <c r="X8864" s="8">
        <v>3</v>
      </c>
      <c r="Y8864" s="8">
        <v>46</v>
      </c>
      <c r="Z8864" s="8">
        <v>24</v>
      </c>
    </row>
    <row r="8865" spans="1:26" x14ac:dyDescent="0.2">
      <c r="B8865" s="7">
        <v>0.09</v>
      </c>
      <c r="C8865" s="7">
        <v>7.0000000000000007E-2</v>
      </c>
      <c r="D8865" s="7">
        <v>0.12</v>
      </c>
      <c r="E8865" s="7">
        <v>0.18</v>
      </c>
      <c r="F8865" s="7">
        <v>0.12</v>
      </c>
      <c r="G8865" s="7">
        <v>0.11</v>
      </c>
      <c r="H8865" s="7">
        <v>0.08</v>
      </c>
      <c r="I8865" s="7">
        <v>0.04</v>
      </c>
      <c r="J8865" s="7">
        <v>7.0000000000000007E-2</v>
      </c>
      <c r="K8865" s="7">
        <v>0.12</v>
      </c>
      <c r="L8865" s="7">
        <v>0.08</v>
      </c>
      <c r="M8865" s="7">
        <v>0.09</v>
      </c>
      <c r="N8865" s="7">
        <v>0.1</v>
      </c>
      <c r="O8865" s="7">
        <v>0.1</v>
      </c>
      <c r="P8865" s="7">
        <v>0.08</v>
      </c>
      <c r="Q8865" s="7">
        <v>7.0000000000000007E-2</v>
      </c>
      <c r="R8865" s="7">
        <v>0.11</v>
      </c>
      <c r="S8865" s="7">
        <v>0.09</v>
      </c>
      <c r="T8865" s="7">
        <v>0.08</v>
      </c>
      <c r="U8865" s="7">
        <v>0.08</v>
      </c>
      <c r="V8865" s="7">
        <v>0.12</v>
      </c>
      <c r="W8865" s="7">
        <v>0.06</v>
      </c>
      <c r="X8865" s="7">
        <v>0.04</v>
      </c>
      <c r="Y8865" s="7">
        <v>0.1</v>
      </c>
      <c r="Z8865" s="7">
        <v>0.09</v>
      </c>
    </row>
    <row r="8866" spans="1:26" x14ac:dyDescent="0.2">
      <c r="B8866" s="6" t="s">
        <v>655</v>
      </c>
      <c r="D8866" s="6" t="s">
        <v>32</v>
      </c>
      <c r="E8866" s="6" t="s">
        <v>928</v>
      </c>
      <c r="F8866" s="6" t="s">
        <v>78</v>
      </c>
      <c r="G8866" s="6" t="s">
        <v>78</v>
      </c>
      <c r="U8866" s="6" t="s">
        <v>95</v>
      </c>
      <c r="V8866" s="6" t="s">
        <v>92</v>
      </c>
      <c r="X8866" s="6" t="s">
        <v>95</v>
      </c>
    </row>
    <row r="8868" spans="1:26" x14ac:dyDescent="0.2">
      <c r="A8868" s="6" t="s">
        <v>97</v>
      </c>
    </row>
    <row r="8870" spans="1:26" x14ac:dyDescent="0.2">
      <c r="A8870" s="6" t="s">
        <v>98</v>
      </c>
    </row>
    <row r="8871" spans="1:26" x14ac:dyDescent="0.2">
      <c r="A8871" s="6" t="s">
        <v>99</v>
      </c>
    </row>
    <row r="8873" spans="1:26" x14ac:dyDescent="0.2">
      <c r="A8873" s="8">
        <v>131</v>
      </c>
    </row>
    <row r="8878" spans="1:26" x14ac:dyDescent="0.2">
      <c r="A8878" s="9" t="s">
        <v>0</v>
      </c>
    </row>
    <row r="8880" spans="1:26" x14ac:dyDescent="0.2">
      <c r="A8880" s="9" t="s">
        <v>1</v>
      </c>
    </row>
    <row r="8881" spans="1:34" x14ac:dyDescent="0.2">
      <c r="A8881" s="9" t="s">
        <v>2</v>
      </c>
    </row>
    <row r="8883" spans="1:34" x14ac:dyDescent="0.2">
      <c r="A8883" s="9" t="s">
        <v>3</v>
      </c>
    </row>
    <row r="8884" spans="1:34" x14ac:dyDescent="0.2">
      <c r="A8884" s="9" t="s">
        <v>4</v>
      </c>
    </row>
    <row r="8886" spans="1:34" x14ac:dyDescent="0.2">
      <c r="A8886" s="9" t="s">
        <v>5</v>
      </c>
    </row>
    <row r="8888" spans="1:34" x14ac:dyDescent="0.2">
      <c r="A8888" s="6" t="s">
        <v>1754</v>
      </c>
    </row>
    <row r="8889" spans="1:34" x14ac:dyDescent="0.2">
      <c r="A8889" s="6" t="s">
        <v>1753</v>
      </c>
    </row>
    <row r="8891" spans="1:34" x14ac:dyDescent="0.2">
      <c r="J8891" s="9" t="s">
        <v>157</v>
      </c>
      <c r="N8891" s="9" t="s">
        <v>156</v>
      </c>
      <c r="R8891" s="9" t="s">
        <v>155</v>
      </c>
    </row>
    <row r="8892" spans="1:34" x14ac:dyDescent="0.2">
      <c r="I8892" s="9" t="s">
        <v>154</v>
      </c>
      <c r="K8892" s="9" t="s">
        <v>153</v>
      </c>
      <c r="M8892" s="9" t="s">
        <v>154</v>
      </c>
      <c r="O8892" s="9" t="s">
        <v>153</v>
      </c>
      <c r="Q8892" s="9" t="s">
        <v>154</v>
      </c>
      <c r="S8892" s="9" t="s">
        <v>153</v>
      </c>
    </row>
    <row r="8893" spans="1:34" x14ac:dyDescent="0.2">
      <c r="AA8893" s="9" t="s">
        <v>152</v>
      </c>
    </row>
    <row r="8894" spans="1:34" x14ac:dyDescent="0.2">
      <c r="D8894" s="9" t="s">
        <v>151</v>
      </c>
      <c r="F8894" s="9" t="s">
        <v>150</v>
      </c>
      <c r="U8894" s="9" t="s">
        <v>149</v>
      </c>
      <c r="W8894" s="9" t="s">
        <v>148</v>
      </c>
      <c r="Y8894" s="9" t="s">
        <v>147</v>
      </c>
      <c r="AA8894" s="9" t="s">
        <v>146</v>
      </c>
      <c r="AC8894" s="9" t="s">
        <v>145</v>
      </c>
      <c r="AG8894" s="9" t="s">
        <v>144</v>
      </c>
    </row>
    <row r="8895" spans="1:34" x14ac:dyDescent="0.2">
      <c r="AC8895" s="9" t="s">
        <v>143</v>
      </c>
      <c r="AD8895" s="9" t="s">
        <v>142</v>
      </c>
    </row>
    <row r="8896" spans="1:34" x14ac:dyDescent="0.2">
      <c r="F8896" s="9" t="s">
        <v>143</v>
      </c>
      <c r="G8896" s="9" t="s">
        <v>142</v>
      </c>
      <c r="U8896" s="9" t="s">
        <v>141</v>
      </c>
      <c r="W8896" s="9" t="s">
        <v>141</v>
      </c>
      <c r="Y8896" s="9" t="s">
        <v>141</v>
      </c>
      <c r="AA8896" s="9" t="s">
        <v>141</v>
      </c>
      <c r="AC8896" s="9" t="s">
        <v>140</v>
      </c>
      <c r="AD8896" s="9" t="s">
        <v>140</v>
      </c>
      <c r="AF8896" s="9" t="s">
        <v>139</v>
      </c>
      <c r="AG8896" s="9" t="s">
        <v>138</v>
      </c>
      <c r="AH8896" s="9" t="s">
        <v>137</v>
      </c>
    </row>
    <row r="8897" spans="1:34" x14ac:dyDescent="0.2">
      <c r="B8897" s="9" t="s">
        <v>24</v>
      </c>
      <c r="C8897" s="9" t="s">
        <v>74</v>
      </c>
      <c r="D8897" s="9" t="s">
        <v>83</v>
      </c>
      <c r="E8897" s="9" t="s">
        <v>131</v>
      </c>
      <c r="F8897" s="9" t="s">
        <v>136</v>
      </c>
      <c r="G8897" s="9" t="s">
        <v>136</v>
      </c>
      <c r="H8897" s="9" t="s">
        <v>135</v>
      </c>
      <c r="I8897" s="9" t="s">
        <v>134</v>
      </c>
      <c r="J8897" s="9" t="s">
        <v>135</v>
      </c>
      <c r="K8897" s="9" t="s">
        <v>134</v>
      </c>
      <c r="L8897" s="9" t="s">
        <v>135</v>
      </c>
      <c r="M8897" s="9" t="s">
        <v>134</v>
      </c>
      <c r="N8897" s="9" t="s">
        <v>135</v>
      </c>
      <c r="O8897" s="9" t="s">
        <v>134</v>
      </c>
      <c r="P8897" s="9" t="s">
        <v>135</v>
      </c>
      <c r="Q8897" s="9" t="s">
        <v>134</v>
      </c>
      <c r="R8897" s="9" t="s">
        <v>135</v>
      </c>
      <c r="S8897" s="9" t="s">
        <v>134</v>
      </c>
      <c r="T8897" s="9" t="s">
        <v>133</v>
      </c>
      <c r="U8897" s="9" t="s">
        <v>132</v>
      </c>
      <c r="V8897" s="9" t="s">
        <v>133</v>
      </c>
      <c r="W8897" s="9" t="s">
        <v>132</v>
      </c>
      <c r="X8897" s="9" t="s">
        <v>133</v>
      </c>
      <c r="Y8897" s="9" t="s">
        <v>132</v>
      </c>
      <c r="Z8897" s="9" t="s">
        <v>133</v>
      </c>
      <c r="AA8897" s="9" t="s">
        <v>132</v>
      </c>
      <c r="AB8897" s="9" t="s">
        <v>131</v>
      </c>
      <c r="AC8897" s="9" t="s">
        <v>129</v>
      </c>
      <c r="AD8897" s="9" t="s">
        <v>129</v>
      </c>
      <c r="AE8897" s="9" t="s">
        <v>130</v>
      </c>
      <c r="AF8897" s="9" t="s">
        <v>129</v>
      </c>
      <c r="AG8897" s="9" t="s">
        <v>128</v>
      </c>
      <c r="AH8897" s="9" t="s">
        <v>127</v>
      </c>
    </row>
    <row r="8898" spans="1:34" x14ac:dyDescent="0.2">
      <c r="B8898" s="9" t="s">
        <v>47</v>
      </c>
      <c r="C8898" s="9" t="s">
        <v>48</v>
      </c>
      <c r="D8898" s="9" t="s">
        <v>49</v>
      </c>
      <c r="E8898" s="9" t="s">
        <v>50</v>
      </c>
      <c r="F8898" s="9" t="s">
        <v>51</v>
      </c>
      <c r="G8898" s="9" t="s">
        <v>52</v>
      </c>
      <c r="H8898" s="9" t="s">
        <v>53</v>
      </c>
      <c r="I8898" s="9" t="s">
        <v>54</v>
      </c>
      <c r="J8898" s="9" t="s">
        <v>55</v>
      </c>
      <c r="K8898" s="9" t="s">
        <v>56</v>
      </c>
      <c r="L8898" s="9" t="s">
        <v>57</v>
      </c>
      <c r="M8898" s="9" t="s">
        <v>58</v>
      </c>
      <c r="N8898" s="9" t="s">
        <v>59</v>
      </c>
      <c r="O8898" s="9" t="s">
        <v>60</v>
      </c>
      <c r="P8898" s="9" t="s">
        <v>61</v>
      </c>
      <c r="Q8898" s="9" t="s">
        <v>62</v>
      </c>
      <c r="R8898" s="9" t="s">
        <v>63</v>
      </c>
      <c r="S8898" s="9" t="s">
        <v>64</v>
      </c>
      <c r="T8898" s="9" t="s">
        <v>65</v>
      </c>
      <c r="U8898" s="9" t="s">
        <v>66</v>
      </c>
      <c r="V8898" s="9" t="s">
        <v>67</v>
      </c>
      <c r="W8898" s="9" t="s">
        <v>68</v>
      </c>
      <c r="X8898" s="9" t="s">
        <v>70</v>
      </c>
      <c r="Y8898" s="9" t="s">
        <v>71</v>
      </c>
      <c r="Z8898" s="9" t="s">
        <v>126</v>
      </c>
      <c r="AA8898" s="9" t="s">
        <v>125</v>
      </c>
      <c r="AB8898" s="9" t="s">
        <v>124</v>
      </c>
      <c r="AC8898" s="9" t="s">
        <v>123</v>
      </c>
      <c r="AD8898" s="9" t="s">
        <v>122</v>
      </c>
      <c r="AE8898" s="9" t="s">
        <v>121</v>
      </c>
      <c r="AF8898" s="9" t="s">
        <v>120</v>
      </c>
      <c r="AG8898" s="9" t="s">
        <v>119</v>
      </c>
      <c r="AH8898" s="9" t="s">
        <v>118</v>
      </c>
    </row>
    <row r="8899" spans="1:34" x14ac:dyDescent="0.2">
      <c r="A8899" s="6" t="s">
        <v>72</v>
      </c>
      <c r="B8899" s="8">
        <v>809</v>
      </c>
      <c r="C8899" s="8">
        <v>573</v>
      </c>
      <c r="D8899" s="8">
        <v>231</v>
      </c>
      <c r="E8899" s="8">
        <v>152</v>
      </c>
      <c r="F8899" s="8">
        <v>284</v>
      </c>
      <c r="G8899" s="8">
        <v>137</v>
      </c>
      <c r="H8899" s="8">
        <v>33</v>
      </c>
      <c r="I8899" s="8">
        <v>495</v>
      </c>
      <c r="J8899" s="8">
        <v>24</v>
      </c>
      <c r="K8899" s="8">
        <v>529</v>
      </c>
      <c r="L8899" s="8">
        <v>107</v>
      </c>
      <c r="M8899" s="8">
        <v>213</v>
      </c>
      <c r="N8899" s="6" t="s">
        <v>94</v>
      </c>
      <c r="O8899" s="8">
        <v>447</v>
      </c>
      <c r="P8899" s="8">
        <v>52</v>
      </c>
      <c r="Q8899" s="8">
        <v>381</v>
      </c>
      <c r="R8899" s="8">
        <v>4</v>
      </c>
      <c r="S8899" s="8">
        <v>588</v>
      </c>
      <c r="T8899" s="8">
        <v>89</v>
      </c>
      <c r="U8899" s="8">
        <v>89</v>
      </c>
      <c r="V8899" s="8">
        <v>95</v>
      </c>
      <c r="W8899" s="8">
        <v>68</v>
      </c>
      <c r="X8899" s="8">
        <v>80</v>
      </c>
      <c r="Y8899" s="8">
        <v>80</v>
      </c>
      <c r="Z8899" s="8">
        <v>82</v>
      </c>
      <c r="AA8899" s="8">
        <v>82</v>
      </c>
      <c r="AB8899" s="8">
        <v>57</v>
      </c>
      <c r="AC8899" s="8">
        <v>471</v>
      </c>
      <c r="AD8899" s="8">
        <v>248</v>
      </c>
      <c r="AE8899" s="8">
        <v>243</v>
      </c>
      <c r="AF8899" s="8">
        <v>507</v>
      </c>
      <c r="AG8899" s="8">
        <v>80</v>
      </c>
      <c r="AH8899" s="8">
        <v>521</v>
      </c>
    </row>
    <row r="8900" spans="1:34" x14ac:dyDescent="0.2">
      <c r="A8900" s="6" t="s">
        <v>73</v>
      </c>
      <c r="B8900" s="8">
        <v>808</v>
      </c>
      <c r="C8900" s="8">
        <v>573</v>
      </c>
      <c r="D8900" s="8">
        <v>231</v>
      </c>
      <c r="E8900" s="8">
        <v>153</v>
      </c>
      <c r="F8900" s="8">
        <v>284</v>
      </c>
      <c r="G8900" s="8">
        <v>136</v>
      </c>
      <c r="H8900" s="8">
        <v>33</v>
      </c>
      <c r="I8900" s="8">
        <v>500</v>
      </c>
      <c r="J8900" s="8">
        <v>26</v>
      </c>
      <c r="K8900" s="8">
        <v>533</v>
      </c>
      <c r="L8900" s="8">
        <v>108</v>
      </c>
      <c r="M8900" s="8">
        <v>213</v>
      </c>
      <c r="N8900" s="6" t="s">
        <v>94</v>
      </c>
      <c r="O8900" s="8">
        <v>451</v>
      </c>
      <c r="P8900" s="8">
        <v>53</v>
      </c>
      <c r="Q8900" s="8">
        <v>384</v>
      </c>
      <c r="R8900" s="8">
        <v>4</v>
      </c>
      <c r="S8900" s="8">
        <v>588</v>
      </c>
      <c r="T8900" s="8">
        <v>87</v>
      </c>
      <c r="U8900" s="8">
        <v>90</v>
      </c>
      <c r="V8900" s="8">
        <v>95</v>
      </c>
      <c r="W8900" s="8">
        <v>67</v>
      </c>
      <c r="X8900" s="8">
        <v>79</v>
      </c>
      <c r="Y8900" s="8">
        <v>79</v>
      </c>
      <c r="Z8900" s="8">
        <v>84</v>
      </c>
      <c r="AA8900" s="8">
        <v>83</v>
      </c>
      <c r="AB8900" s="8">
        <v>57</v>
      </c>
      <c r="AC8900" s="8">
        <v>474</v>
      </c>
      <c r="AD8900" s="8">
        <v>243</v>
      </c>
      <c r="AE8900" s="8">
        <v>244</v>
      </c>
      <c r="AF8900" s="8">
        <v>506</v>
      </c>
      <c r="AG8900" s="8">
        <v>79</v>
      </c>
      <c r="AH8900" s="8">
        <v>522</v>
      </c>
    </row>
    <row r="8901" spans="1:34" x14ac:dyDescent="0.2">
      <c r="A8901" s="6" t="s">
        <v>1683</v>
      </c>
    </row>
    <row r="8902" spans="1:34" x14ac:dyDescent="0.2">
      <c r="A8902" s="6" t="s">
        <v>1682</v>
      </c>
      <c r="B8902" s="8">
        <v>399</v>
      </c>
      <c r="C8902" s="8">
        <v>272</v>
      </c>
      <c r="D8902" s="8">
        <v>126</v>
      </c>
      <c r="E8902" s="8">
        <v>77</v>
      </c>
      <c r="F8902" s="8">
        <v>130</v>
      </c>
      <c r="G8902" s="8">
        <v>65</v>
      </c>
      <c r="H8902" s="8">
        <v>15</v>
      </c>
      <c r="I8902" s="8">
        <v>259</v>
      </c>
      <c r="J8902" s="8">
        <v>17</v>
      </c>
      <c r="K8902" s="8">
        <v>285</v>
      </c>
      <c r="L8902" s="8">
        <v>49</v>
      </c>
      <c r="M8902" s="8">
        <v>122</v>
      </c>
      <c r="N8902" s="6" t="s">
        <v>94</v>
      </c>
      <c r="O8902" s="8">
        <v>257</v>
      </c>
      <c r="P8902" s="8">
        <v>25</v>
      </c>
      <c r="Q8902" s="8">
        <v>204</v>
      </c>
      <c r="R8902" s="8">
        <v>2</v>
      </c>
      <c r="S8902" s="8">
        <v>329</v>
      </c>
      <c r="T8902" s="8">
        <v>44</v>
      </c>
      <c r="U8902" s="8">
        <v>53</v>
      </c>
      <c r="V8902" s="8">
        <v>44</v>
      </c>
      <c r="W8902" s="8">
        <v>40</v>
      </c>
      <c r="X8902" s="8">
        <v>32</v>
      </c>
      <c r="Y8902" s="8">
        <v>42</v>
      </c>
      <c r="Z8902" s="8">
        <v>40</v>
      </c>
      <c r="AA8902" s="8">
        <v>54</v>
      </c>
      <c r="AB8902" s="8">
        <v>14</v>
      </c>
      <c r="AC8902" s="8">
        <v>215</v>
      </c>
      <c r="AD8902" s="8">
        <v>165</v>
      </c>
      <c r="AE8902" s="8">
        <v>119</v>
      </c>
      <c r="AF8902" s="8">
        <v>278</v>
      </c>
      <c r="AG8902" s="8">
        <v>34</v>
      </c>
      <c r="AH8902" s="8">
        <v>304</v>
      </c>
    </row>
    <row r="8903" spans="1:34" x14ac:dyDescent="0.2">
      <c r="B8903" s="7">
        <v>0.49</v>
      </c>
      <c r="C8903" s="7">
        <v>0.47</v>
      </c>
      <c r="D8903" s="7">
        <v>0.55000000000000004</v>
      </c>
      <c r="E8903" s="7">
        <v>0.5</v>
      </c>
      <c r="F8903" s="7">
        <v>0.46</v>
      </c>
      <c r="G8903" s="7">
        <v>0.48</v>
      </c>
      <c r="H8903" s="7">
        <v>0.46</v>
      </c>
      <c r="I8903" s="7">
        <v>0.52</v>
      </c>
      <c r="J8903" s="7">
        <v>0.66</v>
      </c>
      <c r="K8903" s="7">
        <v>0.53</v>
      </c>
      <c r="L8903" s="7">
        <v>0.45</v>
      </c>
      <c r="M8903" s="7">
        <v>0.56999999999999995</v>
      </c>
      <c r="N8903" s="6" t="s">
        <v>94</v>
      </c>
      <c r="O8903" s="7">
        <v>0.56999999999999995</v>
      </c>
      <c r="P8903" s="7">
        <v>0.47</v>
      </c>
      <c r="Q8903" s="7">
        <v>0.53</v>
      </c>
      <c r="R8903" s="7">
        <v>0.37</v>
      </c>
      <c r="S8903" s="7">
        <v>0.56000000000000005</v>
      </c>
      <c r="T8903" s="7">
        <v>0.5</v>
      </c>
      <c r="U8903" s="7">
        <v>0.57999999999999996</v>
      </c>
      <c r="V8903" s="7">
        <v>0.46</v>
      </c>
      <c r="W8903" s="7">
        <v>0.61</v>
      </c>
      <c r="X8903" s="7">
        <v>0.41</v>
      </c>
      <c r="Y8903" s="7">
        <v>0.52</v>
      </c>
      <c r="Z8903" s="7">
        <v>0.48</v>
      </c>
      <c r="AA8903" s="7">
        <v>0.65</v>
      </c>
      <c r="AB8903" s="7">
        <v>0.25</v>
      </c>
      <c r="AC8903" s="7">
        <v>0.45</v>
      </c>
      <c r="AD8903" s="7">
        <v>0.68</v>
      </c>
      <c r="AE8903" s="7">
        <v>0.49</v>
      </c>
      <c r="AF8903" s="7">
        <v>0.55000000000000004</v>
      </c>
      <c r="AG8903" s="7">
        <v>0.43</v>
      </c>
      <c r="AH8903" s="7">
        <v>0.57999999999999996</v>
      </c>
    </row>
    <row r="8904" spans="1:34" x14ac:dyDescent="0.2">
      <c r="B8904" s="6" t="s">
        <v>1757</v>
      </c>
      <c r="H8904" s="6" t="s">
        <v>95</v>
      </c>
      <c r="J8904" s="6" t="s">
        <v>935</v>
      </c>
      <c r="K8904" s="6" t="s">
        <v>92</v>
      </c>
      <c r="M8904" s="6" t="s">
        <v>109</v>
      </c>
      <c r="O8904" s="6" t="s">
        <v>92</v>
      </c>
      <c r="P8904" s="6" t="s">
        <v>95</v>
      </c>
      <c r="R8904" s="6" t="s">
        <v>935</v>
      </c>
      <c r="S8904" s="6" t="s">
        <v>92</v>
      </c>
      <c r="T8904" s="6" t="s">
        <v>95</v>
      </c>
      <c r="U8904" s="6" t="s">
        <v>95</v>
      </c>
      <c r="V8904" s="6" t="s">
        <v>95</v>
      </c>
      <c r="W8904" s="6" t="s">
        <v>95</v>
      </c>
      <c r="X8904" s="6" t="s">
        <v>95</v>
      </c>
      <c r="Y8904" s="6" t="s">
        <v>95</v>
      </c>
      <c r="Z8904" s="6" t="s">
        <v>95</v>
      </c>
      <c r="AA8904" s="6" t="s">
        <v>867</v>
      </c>
      <c r="AB8904" s="6" t="s">
        <v>95</v>
      </c>
      <c r="AC8904" s="6" t="s">
        <v>218</v>
      </c>
      <c r="AD8904" s="6" t="s">
        <v>212</v>
      </c>
      <c r="AF8904" s="6" t="s">
        <v>558</v>
      </c>
      <c r="AG8904" s="6" t="s">
        <v>95</v>
      </c>
      <c r="AH8904" s="6" t="s">
        <v>375</v>
      </c>
    </row>
    <row r="8905" spans="1:34" x14ac:dyDescent="0.2">
      <c r="A8905" s="6" t="s">
        <v>1693</v>
      </c>
      <c r="B8905" s="8">
        <v>396</v>
      </c>
      <c r="C8905" s="8">
        <v>268</v>
      </c>
      <c r="D8905" s="8">
        <v>127</v>
      </c>
      <c r="E8905" s="8">
        <v>73</v>
      </c>
      <c r="F8905" s="8">
        <v>130</v>
      </c>
      <c r="G8905" s="8">
        <v>65</v>
      </c>
      <c r="H8905" s="8">
        <v>15</v>
      </c>
      <c r="I8905" s="8">
        <v>255</v>
      </c>
      <c r="J8905" s="8">
        <v>10</v>
      </c>
      <c r="K8905" s="8">
        <v>291</v>
      </c>
      <c r="L8905" s="8">
        <v>54</v>
      </c>
      <c r="M8905" s="8">
        <v>108</v>
      </c>
      <c r="N8905" s="6" t="s">
        <v>94</v>
      </c>
      <c r="O8905" s="8">
        <v>247</v>
      </c>
      <c r="P8905" s="8">
        <v>27</v>
      </c>
      <c r="Q8905" s="8">
        <v>202</v>
      </c>
      <c r="R8905" s="8">
        <v>2</v>
      </c>
      <c r="S8905" s="8">
        <v>316</v>
      </c>
      <c r="T8905" s="8">
        <v>42</v>
      </c>
      <c r="U8905" s="8">
        <v>46</v>
      </c>
      <c r="V8905" s="8">
        <v>45</v>
      </c>
      <c r="W8905" s="8">
        <v>39</v>
      </c>
      <c r="X8905" s="8">
        <v>40</v>
      </c>
      <c r="Y8905" s="8">
        <v>41</v>
      </c>
      <c r="Z8905" s="8">
        <v>49</v>
      </c>
      <c r="AA8905" s="8">
        <v>46</v>
      </c>
      <c r="AB8905" s="8">
        <v>16</v>
      </c>
      <c r="AC8905" s="8">
        <v>221</v>
      </c>
      <c r="AD8905" s="8">
        <v>151</v>
      </c>
      <c r="AE8905" s="8">
        <v>129</v>
      </c>
      <c r="AF8905" s="8">
        <v>281</v>
      </c>
      <c r="AG8905" s="8">
        <v>36</v>
      </c>
      <c r="AH8905" s="8">
        <v>288</v>
      </c>
    </row>
    <row r="8906" spans="1:34" x14ac:dyDescent="0.2">
      <c r="B8906" s="7">
        <v>0.49</v>
      </c>
      <c r="C8906" s="7">
        <v>0.47</v>
      </c>
      <c r="D8906" s="7">
        <v>0.55000000000000004</v>
      </c>
      <c r="E8906" s="7">
        <v>0.48</v>
      </c>
      <c r="F8906" s="7">
        <v>0.46</v>
      </c>
      <c r="G8906" s="7">
        <v>0.48</v>
      </c>
      <c r="H8906" s="7">
        <v>0.47</v>
      </c>
      <c r="I8906" s="7">
        <v>0.51</v>
      </c>
      <c r="J8906" s="7">
        <v>0.37</v>
      </c>
      <c r="K8906" s="7">
        <v>0.55000000000000004</v>
      </c>
      <c r="L8906" s="7">
        <v>0.5</v>
      </c>
      <c r="M8906" s="7">
        <v>0.51</v>
      </c>
      <c r="N8906" s="6" t="s">
        <v>94</v>
      </c>
      <c r="O8906" s="7">
        <v>0.55000000000000004</v>
      </c>
      <c r="P8906" s="7">
        <v>0.51</v>
      </c>
      <c r="Q8906" s="7">
        <v>0.53</v>
      </c>
      <c r="R8906" s="7">
        <v>0.45</v>
      </c>
      <c r="S8906" s="7">
        <v>0.54</v>
      </c>
      <c r="T8906" s="7">
        <v>0.48</v>
      </c>
      <c r="U8906" s="7">
        <v>0.5</v>
      </c>
      <c r="V8906" s="7">
        <v>0.47</v>
      </c>
      <c r="W8906" s="7">
        <v>0.59</v>
      </c>
      <c r="X8906" s="7">
        <v>0.51</v>
      </c>
      <c r="Y8906" s="7">
        <v>0.51</v>
      </c>
      <c r="Z8906" s="7">
        <v>0.59</v>
      </c>
      <c r="AA8906" s="7">
        <v>0.56000000000000005</v>
      </c>
      <c r="AB8906" s="7">
        <v>0.27</v>
      </c>
      <c r="AC8906" s="7">
        <v>0.47</v>
      </c>
      <c r="AD8906" s="7">
        <v>0.62</v>
      </c>
      <c r="AE8906" s="7">
        <v>0.53</v>
      </c>
      <c r="AF8906" s="7">
        <v>0.55000000000000004</v>
      </c>
      <c r="AG8906" s="7">
        <v>0.46</v>
      </c>
      <c r="AH8906" s="7">
        <v>0.55000000000000004</v>
      </c>
    </row>
    <row r="8907" spans="1:34" x14ac:dyDescent="0.2">
      <c r="B8907" s="6" t="s">
        <v>218</v>
      </c>
      <c r="D8907" s="6" t="s">
        <v>32</v>
      </c>
      <c r="H8907" s="6" t="s">
        <v>95</v>
      </c>
      <c r="J8907" s="6" t="s">
        <v>935</v>
      </c>
      <c r="K8907" s="6" t="s">
        <v>92</v>
      </c>
      <c r="O8907" s="6" t="s">
        <v>92</v>
      </c>
      <c r="P8907" s="6" t="s">
        <v>95</v>
      </c>
      <c r="R8907" s="6" t="s">
        <v>935</v>
      </c>
      <c r="S8907" s="6" t="s">
        <v>92</v>
      </c>
      <c r="T8907" s="6" t="s">
        <v>95</v>
      </c>
      <c r="U8907" s="6" t="s">
        <v>95</v>
      </c>
      <c r="V8907" s="6" t="s">
        <v>95</v>
      </c>
      <c r="W8907" s="6" t="s">
        <v>95</v>
      </c>
      <c r="X8907" s="6" t="s">
        <v>95</v>
      </c>
      <c r="Y8907" s="6" t="s">
        <v>95</v>
      </c>
      <c r="Z8907" s="6" t="s">
        <v>95</v>
      </c>
      <c r="AA8907" s="6" t="s">
        <v>95</v>
      </c>
      <c r="AB8907" s="6" t="s">
        <v>95</v>
      </c>
      <c r="AC8907" s="6" t="s">
        <v>218</v>
      </c>
      <c r="AD8907" s="6" t="s">
        <v>212</v>
      </c>
      <c r="AF8907" s="6" t="s">
        <v>92</v>
      </c>
      <c r="AG8907" s="6" t="s">
        <v>95</v>
      </c>
      <c r="AH8907" s="6" t="s">
        <v>92</v>
      </c>
    </row>
    <row r="8908" spans="1:34" x14ac:dyDescent="0.2">
      <c r="A8908" s="6" t="s">
        <v>1697</v>
      </c>
      <c r="B8908" s="8">
        <v>339</v>
      </c>
      <c r="C8908" s="8">
        <v>233</v>
      </c>
      <c r="D8908" s="8">
        <v>105</v>
      </c>
      <c r="E8908" s="8">
        <v>58</v>
      </c>
      <c r="F8908" s="8">
        <v>115</v>
      </c>
      <c r="G8908" s="8">
        <v>60</v>
      </c>
      <c r="H8908" s="8">
        <v>11</v>
      </c>
      <c r="I8908" s="8">
        <v>217</v>
      </c>
      <c r="J8908" s="8">
        <v>9</v>
      </c>
      <c r="K8908" s="8">
        <v>250</v>
      </c>
      <c r="L8908" s="8">
        <v>56</v>
      </c>
      <c r="M8908" s="8">
        <v>93</v>
      </c>
      <c r="N8908" s="6" t="s">
        <v>94</v>
      </c>
      <c r="O8908" s="8">
        <v>207</v>
      </c>
      <c r="P8908" s="8">
        <v>23</v>
      </c>
      <c r="Q8908" s="8">
        <v>166</v>
      </c>
      <c r="R8908" s="8">
        <v>3</v>
      </c>
      <c r="S8908" s="8">
        <v>273</v>
      </c>
      <c r="T8908" s="8">
        <v>32</v>
      </c>
      <c r="U8908" s="8">
        <v>34</v>
      </c>
      <c r="V8908" s="8">
        <v>40</v>
      </c>
      <c r="W8908" s="8">
        <v>38</v>
      </c>
      <c r="X8908" s="8">
        <v>38</v>
      </c>
      <c r="Y8908" s="8">
        <v>33</v>
      </c>
      <c r="Z8908" s="8">
        <v>42</v>
      </c>
      <c r="AA8908" s="8">
        <v>39</v>
      </c>
      <c r="AB8908" s="8">
        <v>15</v>
      </c>
      <c r="AC8908" s="8">
        <v>175</v>
      </c>
      <c r="AD8908" s="8">
        <v>145</v>
      </c>
      <c r="AE8908" s="8">
        <v>112</v>
      </c>
      <c r="AF8908" s="8">
        <v>248</v>
      </c>
      <c r="AG8908" s="8">
        <v>35</v>
      </c>
      <c r="AH8908" s="8">
        <v>249</v>
      </c>
    </row>
    <row r="8909" spans="1:34" x14ac:dyDescent="0.2">
      <c r="B8909" s="7">
        <v>0.42</v>
      </c>
      <c r="C8909" s="7">
        <v>0.41</v>
      </c>
      <c r="D8909" s="7">
        <v>0.46</v>
      </c>
      <c r="E8909" s="7">
        <v>0.38</v>
      </c>
      <c r="F8909" s="7">
        <v>0.41</v>
      </c>
      <c r="G8909" s="7">
        <v>0.44</v>
      </c>
      <c r="H8909" s="7">
        <v>0.33</v>
      </c>
      <c r="I8909" s="7">
        <v>0.43</v>
      </c>
      <c r="J8909" s="7">
        <v>0.33</v>
      </c>
      <c r="K8909" s="7">
        <v>0.47</v>
      </c>
      <c r="L8909" s="7">
        <v>0.51</v>
      </c>
      <c r="M8909" s="7">
        <v>0.43</v>
      </c>
      <c r="N8909" s="6" t="s">
        <v>94</v>
      </c>
      <c r="O8909" s="7">
        <v>0.46</v>
      </c>
      <c r="P8909" s="7">
        <v>0.44</v>
      </c>
      <c r="Q8909" s="7">
        <v>0.43</v>
      </c>
      <c r="R8909" s="7">
        <v>0.77</v>
      </c>
      <c r="S8909" s="7">
        <v>0.47</v>
      </c>
      <c r="T8909" s="7">
        <v>0.36</v>
      </c>
      <c r="U8909" s="7">
        <v>0.38</v>
      </c>
      <c r="V8909" s="7">
        <v>0.41</v>
      </c>
      <c r="W8909" s="7">
        <v>0.56999999999999995</v>
      </c>
      <c r="X8909" s="7">
        <v>0.49</v>
      </c>
      <c r="Y8909" s="7">
        <v>0.42</v>
      </c>
      <c r="Z8909" s="7">
        <v>0.5</v>
      </c>
      <c r="AA8909" s="7">
        <v>0.47</v>
      </c>
      <c r="AB8909" s="7">
        <v>0.27</v>
      </c>
      <c r="AC8909" s="7">
        <v>0.37</v>
      </c>
      <c r="AD8909" s="7">
        <v>0.6</v>
      </c>
      <c r="AE8909" s="7">
        <v>0.46</v>
      </c>
      <c r="AF8909" s="7">
        <v>0.49</v>
      </c>
      <c r="AG8909" s="7">
        <v>0.45</v>
      </c>
      <c r="AH8909" s="7">
        <v>0.48</v>
      </c>
    </row>
    <row r="8910" spans="1:34" x14ac:dyDescent="0.2">
      <c r="B8910" s="6" t="s">
        <v>1757</v>
      </c>
      <c r="H8910" s="6" t="s">
        <v>95</v>
      </c>
      <c r="J8910" s="6" t="s">
        <v>935</v>
      </c>
      <c r="K8910" s="6" t="s">
        <v>92</v>
      </c>
      <c r="L8910" s="6" t="s">
        <v>92</v>
      </c>
      <c r="O8910" s="6" t="s">
        <v>92</v>
      </c>
      <c r="P8910" s="6" t="s">
        <v>95</v>
      </c>
      <c r="R8910" s="6" t="s">
        <v>935</v>
      </c>
      <c r="S8910" s="6" t="s">
        <v>92</v>
      </c>
      <c r="T8910" s="6" t="s">
        <v>95</v>
      </c>
      <c r="U8910" s="6" t="s">
        <v>95</v>
      </c>
      <c r="V8910" s="6" t="s">
        <v>95</v>
      </c>
      <c r="W8910" s="6" t="s">
        <v>802</v>
      </c>
      <c r="X8910" s="6" t="s">
        <v>95</v>
      </c>
      <c r="Y8910" s="6" t="s">
        <v>95</v>
      </c>
      <c r="Z8910" s="6" t="s">
        <v>95</v>
      </c>
      <c r="AA8910" s="6" t="s">
        <v>95</v>
      </c>
      <c r="AB8910" s="6" t="s">
        <v>95</v>
      </c>
      <c r="AD8910" s="6" t="s">
        <v>212</v>
      </c>
      <c r="AF8910" s="6" t="s">
        <v>92</v>
      </c>
      <c r="AG8910" s="6" t="s">
        <v>95</v>
      </c>
      <c r="AH8910" s="6" t="s">
        <v>92</v>
      </c>
    </row>
    <row r="8911" spans="1:34" x14ac:dyDescent="0.2">
      <c r="A8911" s="6" t="s">
        <v>1689</v>
      </c>
    </row>
    <row r="8912" spans="1:34" x14ac:dyDescent="0.2">
      <c r="A8912" s="6" t="s">
        <v>1257</v>
      </c>
      <c r="B8912" s="8">
        <v>336</v>
      </c>
      <c r="C8912" s="8">
        <v>229</v>
      </c>
      <c r="D8912" s="8">
        <v>105</v>
      </c>
      <c r="E8912" s="8">
        <v>72</v>
      </c>
      <c r="F8912" s="8">
        <v>107</v>
      </c>
      <c r="G8912" s="8">
        <v>50</v>
      </c>
      <c r="H8912" s="8">
        <v>10</v>
      </c>
      <c r="I8912" s="8">
        <v>219</v>
      </c>
      <c r="J8912" s="8">
        <v>8</v>
      </c>
      <c r="K8912" s="8">
        <v>245</v>
      </c>
      <c r="L8912" s="8">
        <v>47</v>
      </c>
      <c r="M8912" s="8">
        <v>98</v>
      </c>
      <c r="N8912" s="6" t="s">
        <v>94</v>
      </c>
      <c r="O8912" s="8">
        <v>210</v>
      </c>
      <c r="P8912" s="8">
        <v>24</v>
      </c>
      <c r="Q8912" s="8">
        <v>175</v>
      </c>
      <c r="R8912" s="8">
        <v>1</v>
      </c>
      <c r="S8912" s="8">
        <v>268</v>
      </c>
      <c r="T8912" s="8">
        <v>35</v>
      </c>
      <c r="U8912" s="8">
        <v>49</v>
      </c>
      <c r="V8912" s="8">
        <v>35</v>
      </c>
      <c r="W8912" s="8">
        <v>31</v>
      </c>
      <c r="X8912" s="8">
        <v>38</v>
      </c>
      <c r="Y8912" s="8">
        <v>40</v>
      </c>
      <c r="Z8912" s="8">
        <v>31</v>
      </c>
      <c r="AA8912" s="8">
        <v>37</v>
      </c>
      <c r="AB8912" s="8">
        <v>11</v>
      </c>
      <c r="AC8912" s="8">
        <v>177</v>
      </c>
      <c r="AD8912" s="8">
        <v>143</v>
      </c>
      <c r="AE8912" s="8">
        <v>109</v>
      </c>
      <c r="AF8912" s="8">
        <v>237</v>
      </c>
      <c r="AG8912" s="8">
        <v>28</v>
      </c>
      <c r="AH8912" s="8">
        <v>242</v>
      </c>
    </row>
    <row r="8913" spans="1:34" x14ac:dyDescent="0.2">
      <c r="B8913" s="7">
        <v>0.42</v>
      </c>
      <c r="C8913" s="7">
        <v>0.4</v>
      </c>
      <c r="D8913" s="7">
        <v>0.46</v>
      </c>
      <c r="E8913" s="7">
        <v>0.47</v>
      </c>
      <c r="F8913" s="7">
        <v>0.38</v>
      </c>
      <c r="G8913" s="7">
        <v>0.37</v>
      </c>
      <c r="H8913" s="7">
        <v>0.31</v>
      </c>
      <c r="I8913" s="7">
        <v>0.44</v>
      </c>
      <c r="J8913" s="7">
        <v>0.32</v>
      </c>
      <c r="K8913" s="7">
        <v>0.46</v>
      </c>
      <c r="L8913" s="7">
        <v>0.43</v>
      </c>
      <c r="M8913" s="7">
        <v>0.46</v>
      </c>
      <c r="N8913" s="6" t="s">
        <v>94</v>
      </c>
      <c r="O8913" s="7">
        <v>0.47</v>
      </c>
      <c r="P8913" s="7">
        <v>0.44</v>
      </c>
      <c r="Q8913" s="7">
        <v>0.46</v>
      </c>
      <c r="R8913" s="7">
        <v>0.14000000000000001</v>
      </c>
      <c r="S8913" s="7">
        <v>0.46</v>
      </c>
      <c r="T8913" s="7">
        <v>0.4</v>
      </c>
      <c r="U8913" s="7">
        <v>0.54</v>
      </c>
      <c r="V8913" s="7">
        <v>0.36</v>
      </c>
      <c r="W8913" s="7">
        <v>0.47</v>
      </c>
      <c r="X8913" s="7">
        <v>0.48</v>
      </c>
      <c r="Y8913" s="7">
        <v>0.51</v>
      </c>
      <c r="Z8913" s="7">
        <v>0.38</v>
      </c>
      <c r="AA8913" s="7">
        <v>0.45</v>
      </c>
      <c r="AB8913" s="7">
        <v>0.2</v>
      </c>
      <c r="AC8913" s="7">
        <v>0.37</v>
      </c>
      <c r="AD8913" s="7">
        <v>0.59</v>
      </c>
      <c r="AE8913" s="7">
        <v>0.45</v>
      </c>
      <c r="AF8913" s="7">
        <v>0.47</v>
      </c>
      <c r="AG8913" s="7">
        <v>0.35</v>
      </c>
      <c r="AH8913" s="7">
        <v>0.46</v>
      </c>
    </row>
    <row r="8914" spans="1:34" x14ac:dyDescent="0.2">
      <c r="B8914" s="6" t="s">
        <v>1757</v>
      </c>
      <c r="H8914" s="6" t="s">
        <v>95</v>
      </c>
      <c r="J8914" s="6" t="s">
        <v>935</v>
      </c>
      <c r="K8914" s="6" t="s">
        <v>92</v>
      </c>
      <c r="O8914" s="6" t="s">
        <v>92</v>
      </c>
      <c r="P8914" s="6" t="s">
        <v>95</v>
      </c>
      <c r="Q8914" s="6" t="s">
        <v>92</v>
      </c>
      <c r="R8914" s="6" t="s">
        <v>935</v>
      </c>
      <c r="S8914" s="6" t="s">
        <v>92</v>
      </c>
      <c r="T8914" s="6" t="s">
        <v>95</v>
      </c>
      <c r="U8914" s="6" t="s">
        <v>802</v>
      </c>
      <c r="V8914" s="6" t="s">
        <v>95</v>
      </c>
      <c r="W8914" s="6" t="s">
        <v>95</v>
      </c>
      <c r="X8914" s="6" t="s">
        <v>95</v>
      </c>
      <c r="Y8914" s="6" t="s">
        <v>95</v>
      </c>
      <c r="Z8914" s="6" t="s">
        <v>95</v>
      </c>
      <c r="AA8914" s="6" t="s">
        <v>95</v>
      </c>
      <c r="AB8914" s="6" t="s">
        <v>95</v>
      </c>
      <c r="AC8914" s="6" t="s">
        <v>218</v>
      </c>
      <c r="AD8914" s="6" t="s">
        <v>212</v>
      </c>
      <c r="AF8914" s="6" t="s">
        <v>394</v>
      </c>
      <c r="AG8914" s="6" t="s">
        <v>95</v>
      </c>
      <c r="AH8914" s="6" t="s">
        <v>394</v>
      </c>
    </row>
    <row r="8915" spans="1:34" x14ac:dyDescent="0.2">
      <c r="A8915" s="6" t="s">
        <v>1674</v>
      </c>
    </row>
    <row r="8916" spans="1:34" x14ac:dyDescent="0.2">
      <c r="A8916" s="6" t="s">
        <v>1673</v>
      </c>
      <c r="B8916" s="8">
        <v>271</v>
      </c>
      <c r="C8916" s="8">
        <v>184</v>
      </c>
      <c r="D8916" s="8">
        <v>86</v>
      </c>
      <c r="E8916" s="8">
        <v>56</v>
      </c>
      <c r="F8916" s="8">
        <v>86</v>
      </c>
      <c r="G8916" s="8">
        <v>41</v>
      </c>
      <c r="H8916" s="8">
        <v>7</v>
      </c>
      <c r="I8916" s="8">
        <v>183</v>
      </c>
      <c r="J8916" s="8">
        <v>6</v>
      </c>
      <c r="K8916" s="8">
        <v>208</v>
      </c>
      <c r="L8916" s="8">
        <v>39</v>
      </c>
      <c r="M8916" s="8">
        <v>82</v>
      </c>
      <c r="N8916" s="6" t="s">
        <v>94</v>
      </c>
      <c r="O8916" s="8">
        <v>166</v>
      </c>
      <c r="P8916" s="8">
        <v>18</v>
      </c>
      <c r="Q8916" s="8">
        <v>146</v>
      </c>
      <c r="R8916" s="8">
        <v>1</v>
      </c>
      <c r="S8916" s="8">
        <v>226</v>
      </c>
      <c r="T8916" s="8">
        <v>28</v>
      </c>
      <c r="U8916" s="8">
        <v>33</v>
      </c>
      <c r="V8916" s="8">
        <v>28</v>
      </c>
      <c r="W8916" s="8">
        <v>28</v>
      </c>
      <c r="X8916" s="8">
        <v>30</v>
      </c>
      <c r="Y8916" s="8">
        <v>30</v>
      </c>
      <c r="Z8916" s="8">
        <v>27</v>
      </c>
      <c r="AA8916" s="8">
        <v>32</v>
      </c>
      <c r="AB8916" s="8">
        <v>7</v>
      </c>
      <c r="AC8916" s="8">
        <v>137</v>
      </c>
      <c r="AD8916" s="8">
        <v>125</v>
      </c>
      <c r="AE8916" s="8">
        <v>84</v>
      </c>
      <c r="AF8916" s="8">
        <v>199</v>
      </c>
      <c r="AG8916" s="8">
        <v>23</v>
      </c>
      <c r="AH8916" s="8">
        <v>207</v>
      </c>
    </row>
    <row r="8917" spans="1:34" x14ac:dyDescent="0.2">
      <c r="B8917" s="7">
        <v>0.33</v>
      </c>
      <c r="C8917" s="7">
        <v>0.32</v>
      </c>
      <c r="D8917" s="7">
        <v>0.37</v>
      </c>
      <c r="E8917" s="7">
        <v>0.36</v>
      </c>
      <c r="F8917" s="7">
        <v>0.3</v>
      </c>
      <c r="G8917" s="7">
        <v>0.3</v>
      </c>
      <c r="H8917" s="7">
        <v>0.2</v>
      </c>
      <c r="I8917" s="7">
        <v>0.37</v>
      </c>
      <c r="J8917" s="7">
        <v>0.21</v>
      </c>
      <c r="K8917" s="7">
        <v>0.39</v>
      </c>
      <c r="L8917" s="7">
        <v>0.36</v>
      </c>
      <c r="M8917" s="7">
        <v>0.38</v>
      </c>
      <c r="N8917" s="6" t="s">
        <v>94</v>
      </c>
      <c r="O8917" s="7">
        <v>0.37</v>
      </c>
      <c r="P8917" s="7">
        <v>0.33</v>
      </c>
      <c r="Q8917" s="7">
        <v>0.38</v>
      </c>
      <c r="R8917" s="7">
        <v>0.14000000000000001</v>
      </c>
      <c r="S8917" s="7">
        <v>0.38</v>
      </c>
      <c r="T8917" s="7">
        <v>0.32</v>
      </c>
      <c r="U8917" s="7">
        <v>0.37</v>
      </c>
      <c r="V8917" s="7">
        <v>0.28999999999999998</v>
      </c>
      <c r="W8917" s="7">
        <v>0.42</v>
      </c>
      <c r="X8917" s="7">
        <v>0.38</v>
      </c>
      <c r="Y8917" s="7">
        <v>0.38</v>
      </c>
      <c r="Z8917" s="7">
        <v>0.33</v>
      </c>
      <c r="AA8917" s="7">
        <v>0.39</v>
      </c>
      <c r="AB8917" s="7">
        <v>0.13</v>
      </c>
      <c r="AC8917" s="7">
        <v>0.28999999999999998</v>
      </c>
      <c r="AD8917" s="7">
        <v>0.52</v>
      </c>
      <c r="AE8917" s="7">
        <v>0.34</v>
      </c>
      <c r="AF8917" s="7">
        <v>0.39</v>
      </c>
      <c r="AG8917" s="7">
        <v>0.3</v>
      </c>
      <c r="AH8917" s="7">
        <v>0.4</v>
      </c>
    </row>
    <row r="8918" spans="1:34" x14ac:dyDescent="0.2">
      <c r="B8918" s="6" t="s">
        <v>1757</v>
      </c>
      <c r="H8918" s="6" t="s">
        <v>95</v>
      </c>
      <c r="I8918" s="6" t="s">
        <v>92</v>
      </c>
      <c r="J8918" s="6" t="s">
        <v>935</v>
      </c>
      <c r="K8918" s="6" t="s">
        <v>92</v>
      </c>
      <c r="O8918" s="6" t="s">
        <v>92</v>
      </c>
      <c r="P8918" s="6" t="s">
        <v>95</v>
      </c>
      <c r="Q8918" s="6" t="s">
        <v>92</v>
      </c>
      <c r="R8918" s="6" t="s">
        <v>935</v>
      </c>
      <c r="S8918" s="6" t="s">
        <v>92</v>
      </c>
      <c r="T8918" s="6" t="s">
        <v>95</v>
      </c>
      <c r="U8918" s="6" t="s">
        <v>95</v>
      </c>
      <c r="V8918" s="6" t="s">
        <v>95</v>
      </c>
      <c r="W8918" s="6" t="s">
        <v>95</v>
      </c>
      <c r="X8918" s="6" t="s">
        <v>95</v>
      </c>
      <c r="Y8918" s="6" t="s">
        <v>95</v>
      </c>
      <c r="Z8918" s="6" t="s">
        <v>95</v>
      </c>
      <c r="AA8918" s="6" t="s">
        <v>95</v>
      </c>
      <c r="AB8918" s="6" t="s">
        <v>95</v>
      </c>
      <c r="AC8918" s="6" t="s">
        <v>218</v>
      </c>
      <c r="AD8918" s="6" t="s">
        <v>212</v>
      </c>
      <c r="AF8918" s="6" t="s">
        <v>92</v>
      </c>
      <c r="AG8918" s="6" t="s">
        <v>95</v>
      </c>
      <c r="AH8918" s="6" t="s">
        <v>92</v>
      </c>
    </row>
    <row r="8919" spans="1:34" x14ac:dyDescent="0.2">
      <c r="A8919" s="6" t="s">
        <v>1726</v>
      </c>
    </row>
    <row r="8920" spans="1:34" x14ac:dyDescent="0.2">
      <c r="A8920" s="6" t="s">
        <v>1725</v>
      </c>
      <c r="B8920" s="8">
        <v>233</v>
      </c>
      <c r="C8920" s="8">
        <v>160</v>
      </c>
      <c r="D8920" s="8">
        <v>72</v>
      </c>
      <c r="E8920" s="8">
        <v>47</v>
      </c>
      <c r="F8920" s="8">
        <v>77</v>
      </c>
      <c r="G8920" s="8">
        <v>36</v>
      </c>
      <c r="H8920" s="8">
        <v>6</v>
      </c>
      <c r="I8920" s="8">
        <v>161</v>
      </c>
      <c r="J8920" s="8">
        <v>6</v>
      </c>
      <c r="K8920" s="8">
        <v>175</v>
      </c>
      <c r="L8920" s="8">
        <v>30</v>
      </c>
      <c r="M8920" s="8">
        <v>74</v>
      </c>
      <c r="N8920" s="6" t="s">
        <v>94</v>
      </c>
      <c r="O8920" s="8">
        <v>159</v>
      </c>
      <c r="P8920" s="8">
        <v>12</v>
      </c>
      <c r="Q8920" s="8">
        <v>129</v>
      </c>
      <c r="R8920" s="6" t="s">
        <v>94</v>
      </c>
      <c r="S8920" s="8">
        <v>189</v>
      </c>
      <c r="T8920" s="8">
        <v>26</v>
      </c>
      <c r="U8920" s="8">
        <v>25</v>
      </c>
      <c r="V8920" s="8">
        <v>24</v>
      </c>
      <c r="W8920" s="8">
        <v>21</v>
      </c>
      <c r="X8920" s="8">
        <v>27</v>
      </c>
      <c r="Y8920" s="8">
        <v>29</v>
      </c>
      <c r="Z8920" s="8">
        <v>23</v>
      </c>
      <c r="AA8920" s="8">
        <v>26</v>
      </c>
      <c r="AB8920" s="8">
        <v>7</v>
      </c>
      <c r="AC8920" s="8">
        <v>116</v>
      </c>
      <c r="AD8920" s="8">
        <v>108</v>
      </c>
      <c r="AE8920" s="8">
        <v>73</v>
      </c>
      <c r="AF8920" s="8">
        <v>164</v>
      </c>
      <c r="AG8920" s="8">
        <v>21</v>
      </c>
      <c r="AH8920" s="8">
        <v>174</v>
      </c>
    </row>
    <row r="8921" spans="1:34" x14ac:dyDescent="0.2">
      <c r="B8921" s="7">
        <v>0.28999999999999998</v>
      </c>
      <c r="C8921" s="7">
        <v>0.28000000000000003</v>
      </c>
      <c r="D8921" s="7">
        <v>0.31</v>
      </c>
      <c r="E8921" s="7">
        <v>0.31</v>
      </c>
      <c r="F8921" s="7">
        <v>0.27</v>
      </c>
      <c r="G8921" s="7">
        <v>0.27</v>
      </c>
      <c r="H8921" s="7">
        <v>0.18</v>
      </c>
      <c r="I8921" s="7">
        <v>0.32</v>
      </c>
      <c r="J8921" s="7">
        <v>0.21</v>
      </c>
      <c r="K8921" s="7">
        <v>0.33</v>
      </c>
      <c r="L8921" s="7">
        <v>0.28000000000000003</v>
      </c>
      <c r="M8921" s="7">
        <v>0.35</v>
      </c>
      <c r="N8921" s="6" t="s">
        <v>94</v>
      </c>
      <c r="O8921" s="7">
        <v>0.35</v>
      </c>
      <c r="P8921" s="7">
        <v>0.22</v>
      </c>
      <c r="Q8921" s="7">
        <v>0.34</v>
      </c>
      <c r="R8921" s="6" t="s">
        <v>94</v>
      </c>
      <c r="S8921" s="7">
        <v>0.32</v>
      </c>
      <c r="T8921" s="7">
        <v>0.3</v>
      </c>
      <c r="U8921" s="7">
        <v>0.27</v>
      </c>
      <c r="V8921" s="7">
        <v>0.25</v>
      </c>
      <c r="W8921" s="7">
        <v>0.32</v>
      </c>
      <c r="X8921" s="7">
        <v>0.34</v>
      </c>
      <c r="Y8921" s="7">
        <v>0.36</v>
      </c>
      <c r="Z8921" s="7">
        <v>0.27</v>
      </c>
      <c r="AA8921" s="7">
        <v>0.32</v>
      </c>
      <c r="AB8921" s="7">
        <v>0.13</v>
      </c>
      <c r="AC8921" s="7">
        <v>0.24</v>
      </c>
      <c r="AD8921" s="7">
        <v>0.45</v>
      </c>
      <c r="AE8921" s="7">
        <v>0.3</v>
      </c>
      <c r="AF8921" s="7">
        <v>0.32</v>
      </c>
      <c r="AG8921" s="7">
        <v>0.27</v>
      </c>
      <c r="AH8921" s="7">
        <v>0.33</v>
      </c>
    </row>
    <row r="8922" spans="1:34" x14ac:dyDescent="0.2">
      <c r="B8922" s="6" t="s">
        <v>1757</v>
      </c>
      <c r="H8922" s="6" t="s">
        <v>95</v>
      </c>
      <c r="I8922" s="6" t="s">
        <v>92</v>
      </c>
      <c r="J8922" s="6" t="s">
        <v>935</v>
      </c>
      <c r="K8922" s="6" t="s">
        <v>92</v>
      </c>
      <c r="M8922" s="6" t="s">
        <v>92</v>
      </c>
      <c r="O8922" s="6" t="s">
        <v>92</v>
      </c>
      <c r="P8922" s="6" t="s">
        <v>95</v>
      </c>
      <c r="Q8922" s="6" t="s">
        <v>92</v>
      </c>
      <c r="R8922" s="6" t="s">
        <v>935</v>
      </c>
      <c r="S8922" s="6" t="s">
        <v>92</v>
      </c>
      <c r="T8922" s="6" t="s">
        <v>95</v>
      </c>
      <c r="U8922" s="6" t="s">
        <v>95</v>
      </c>
      <c r="V8922" s="6" t="s">
        <v>95</v>
      </c>
      <c r="W8922" s="6" t="s">
        <v>95</v>
      </c>
      <c r="X8922" s="6" t="s">
        <v>95</v>
      </c>
      <c r="Y8922" s="6" t="s">
        <v>95</v>
      </c>
      <c r="Z8922" s="6" t="s">
        <v>95</v>
      </c>
      <c r="AA8922" s="6" t="s">
        <v>95</v>
      </c>
      <c r="AB8922" s="6" t="s">
        <v>95</v>
      </c>
      <c r="AC8922" s="6" t="s">
        <v>218</v>
      </c>
      <c r="AD8922" s="6" t="s">
        <v>212</v>
      </c>
      <c r="AF8922" s="6" t="s">
        <v>92</v>
      </c>
      <c r="AG8922" s="6" t="s">
        <v>95</v>
      </c>
      <c r="AH8922" s="6" t="s">
        <v>92</v>
      </c>
    </row>
    <row r="8923" spans="1:34" x14ac:dyDescent="0.2">
      <c r="A8923" s="6" t="s">
        <v>1670</v>
      </c>
    </row>
    <row r="8924" spans="1:34" x14ac:dyDescent="0.2">
      <c r="A8924" s="6" t="s">
        <v>1669</v>
      </c>
    </row>
    <row r="8925" spans="1:34" x14ac:dyDescent="0.2">
      <c r="A8925" s="6" t="s">
        <v>1668</v>
      </c>
      <c r="B8925" s="8">
        <v>177</v>
      </c>
      <c r="C8925" s="8">
        <v>121</v>
      </c>
      <c r="D8925" s="8">
        <v>54</v>
      </c>
      <c r="E8925" s="8">
        <v>33</v>
      </c>
      <c r="F8925" s="8">
        <v>55</v>
      </c>
      <c r="G8925" s="8">
        <v>32</v>
      </c>
      <c r="H8925" s="8">
        <v>6</v>
      </c>
      <c r="I8925" s="8">
        <v>112</v>
      </c>
      <c r="J8925" s="8">
        <v>3</v>
      </c>
      <c r="K8925" s="8">
        <v>131</v>
      </c>
      <c r="L8925" s="8">
        <v>22</v>
      </c>
      <c r="M8925" s="8">
        <v>54</v>
      </c>
      <c r="N8925" s="6" t="s">
        <v>94</v>
      </c>
      <c r="O8925" s="8">
        <v>121</v>
      </c>
      <c r="P8925" s="8">
        <v>10</v>
      </c>
      <c r="Q8925" s="8">
        <v>97</v>
      </c>
      <c r="R8925" s="8">
        <v>1</v>
      </c>
      <c r="S8925" s="8">
        <v>134</v>
      </c>
      <c r="T8925" s="8">
        <v>15</v>
      </c>
      <c r="U8925" s="8">
        <v>19</v>
      </c>
      <c r="V8925" s="8">
        <v>17</v>
      </c>
      <c r="W8925" s="8">
        <v>24</v>
      </c>
      <c r="X8925" s="8">
        <v>13</v>
      </c>
      <c r="Y8925" s="8">
        <v>21</v>
      </c>
      <c r="Z8925" s="8">
        <v>17</v>
      </c>
      <c r="AA8925" s="8">
        <v>28</v>
      </c>
      <c r="AB8925" s="8">
        <v>5</v>
      </c>
      <c r="AC8925" s="8">
        <v>96</v>
      </c>
      <c r="AD8925" s="8">
        <v>74</v>
      </c>
      <c r="AE8925" s="8">
        <v>52</v>
      </c>
      <c r="AF8925" s="8">
        <v>120</v>
      </c>
      <c r="AG8925" s="8">
        <v>16</v>
      </c>
      <c r="AH8925" s="8">
        <v>138</v>
      </c>
    </row>
    <row r="8926" spans="1:34" x14ac:dyDescent="0.2">
      <c r="B8926" s="7">
        <v>0.22</v>
      </c>
      <c r="C8926" s="7">
        <v>0.21</v>
      </c>
      <c r="D8926" s="7">
        <v>0.24</v>
      </c>
      <c r="E8926" s="7">
        <v>0.22</v>
      </c>
      <c r="F8926" s="7">
        <v>0.19</v>
      </c>
      <c r="G8926" s="7">
        <v>0.24</v>
      </c>
      <c r="H8926" s="7">
        <v>0.2</v>
      </c>
      <c r="I8926" s="7">
        <v>0.22</v>
      </c>
      <c r="J8926" s="7">
        <v>0.13</v>
      </c>
      <c r="K8926" s="7">
        <v>0.25</v>
      </c>
      <c r="L8926" s="7">
        <v>0.2</v>
      </c>
      <c r="M8926" s="7">
        <v>0.25</v>
      </c>
      <c r="N8926" s="6" t="s">
        <v>94</v>
      </c>
      <c r="O8926" s="7">
        <v>0.27</v>
      </c>
      <c r="P8926" s="7">
        <v>0.18</v>
      </c>
      <c r="Q8926" s="7">
        <v>0.25</v>
      </c>
      <c r="R8926" s="7">
        <v>0.14000000000000001</v>
      </c>
      <c r="S8926" s="7">
        <v>0.23</v>
      </c>
      <c r="T8926" s="7">
        <v>0.17</v>
      </c>
      <c r="U8926" s="7">
        <v>0.21</v>
      </c>
      <c r="V8926" s="7">
        <v>0.18</v>
      </c>
      <c r="W8926" s="7">
        <v>0.36</v>
      </c>
      <c r="X8926" s="7">
        <v>0.17</v>
      </c>
      <c r="Y8926" s="7">
        <v>0.27</v>
      </c>
      <c r="Z8926" s="7">
        <v>0.2</v>
      </c>
      <c r="AA8926" s="7">
        <v>0.34</v>
      </c>
      <c r="AB8926" s="7">
        <v>0.08</v>
      </c>
      <c r="AC8926" s="7">
        <v>0.2</v>
      </c>
      <c r="AD8926" s="7">
        <v>0.3</v>
      </c>
      <c r="AE8926" s="7">
        <v>0.21</v>
      </c>
      <c r="AF8926" s="7">
        <v>0.24</v>
      </c>
      <c r="AG8926" s="7">
        <v>0.2</v>
      </c>
      <c r="AH8926" s="7">
        <v>0.27</v>
      </c>
    </row>
    <row r="8927" spans="1:34" x14ac:dyDescent="0.2">
      <c r="B8927" s="6" t="s">
        <v>218</v>
      </c>
      <c r="H8927" s="6" t="s">
        <v>95</v>
      </c>
      <c r="J8927" s="6" t="s">
        <v>935</v>
      </c>
      <c r="K8927" s="6" t="s">
        <v>92</v>
      </c>
      <c r="O8927" s="6" t="s">
        <v>92</v>
      </c>
      <c r="P8927" s="6" t="s">
        <v>95</v>
      </c>
      <c r="Q8927" s="6" t="s">
        <v>92</v>
      </c>
      <c r="R8927" s="6" t="s">
        <v>935</v>
      </c>
      <c r="T8927" s="6" t="s">
        <v>95</v>
      </c>
      <c r="U8927" s="6" t="s">
        <v>95</v>
      </c>
      <c r="V8927" s="6" t="s">
        <v>95</v>
      </c>
      <c r="W8927" s="6" t="s">
        <v>739</v>
      </c>
      <c r="X8927" s="6" t="s">
        <v>95</v>
      </c>
      <c r="Y8927" s="6" t="s">
        <v>95</v>
      </c>
      <c r="Z8927" s="6" t="s">
        <v>95</v>
      </c>
      <c r="AA8927" s="6" t="s">
        <v>802</v>
      </c>
      <c r="AB8927" s="6" t="s">
        <v>95</v>
      </c>
      <c r="AC8927" s="6" t="s">
        <v>218</v>
      </c>
      <c r="AD8927" s="6" t="s">
        <v>212</v>
      </c>
      <c r="AG8927" s="6" t="s">
        <v>95</v>
      </c>
      <c r="AH8927" s="6" t="s">
        <v>216</v>
      </c>
    </row>
    <row r="8928" spans="1:34" x14ac:dyDescent="0.2">
      <c r="A8928" s="6" t="s">
        <v>1687</v>
      </c>
    </row>
    <row r="8929" spans="1:34" x14ac:dyDescent="0.2">
      <c r="A8929" s="6" t="s">
        <v>1686</v>
      </c>
      <c r="B8929" s="8">
        <v>137</v>
      </c>
      <c r="C8929" s="8">
        <v>95</v>
      </c>
      <c r="D8929" s="8">
        <v>41</v>
      </c>
      <c r="E8929" s="8">
        <v>25</v>
      </c>
      <c r="F8929" s="8">
        <v>47</v>
      </c>
      <c r="G8929" s="8">
        <v>23</v>
      </c>
      <c r="H8929" s="8">
        <v>6</v>
      </c>
      <c r="I8929" s="8">
        <v>88</v>
      </c>
      <c r="J8929" s="8">
        <v>5</v>
      </c>
      <c r="K8929" s="8">
        <v>100</v>
      </c>
      <c r="L8929" s="8">
        <v>14</v>
      </c>
      <c r="M8929" s="8">
        <v>43</v>
      </c>
      <c r="N8929" s="6" t="s">
        <v>94</v>
      </c>
      <c r="O8929" s="8">
        <v>100</v>
      </c>
      <c r="P8929" s="8">
        <v>8</v>
      </c>
      <c r="Q8929" s="8">
        <v>69</v>
      </c>
      <c r="R8929" s="8">
        <v>1</v>
      </c>
      <c r="S8929" s="8">
        <v>104</v>
      </c>
      <c r="T8929" s="8">
        <v>15</v>
      </c>
      <c r="U8929" s="8">
        <v>17</v>
      </c>
      <c r="V8929" s="8">
        <v>15</v>
      </c>
      <c r="W8929" s="8">
        <v>15</v>
      </c>
      <c r="X8929" s="8">
        <v>11</v>
      </c>
      <c r="Y8929" s="8">
        <v>17</v>
      </c>
      <c r="Z8929" s="8">
        <v>14</v>
      </c>
      <c r="AA8929" s="8">
        <v>16</v>
      </c>
      <c r="AB8929" s="8">
        <v>6</v>
      </c>
      <c r="AC8929" s="8">
        <v>67</v>
      </c>
      <c r="AD8929" s="8">
        <v>65</v>
      </c>
      <c r="AE8929" s="8">
        <v>49</v>
      </c>
      <c r="AF8929" s="8">
        <v>87</v>
      </c>
      <c r="AG8929" s="8">
        <v>17</v>
      </c>
      <c r="AH8929" s="8">
        <v>98</v>
      </c>
    </row>
    <row r="8930" spans="1:34" x14ac:dyDescent="0.2">
      <c r="B8930" s="7">
        <v>0.17</v>
      </c>
      <c r="C8930" s="7">
        <v>0.17</v>
      </c>
      <c r="D8930" s="7">
        <v>0.18</v>
      </c>
      <c r="E8930" s="7">
        <v>0.16</v>
      </c>
      <c r="F8930" s="7">
        <v>0.17</v>
      </c>
      <c r="G8930" s="7">
        <v>0.17</v>
      </c>
      <c r="H8930" s="7">
        <v>0.2</v>
      </c>
      <c r="I8930" s="7">
        <v>0.18</v>
      </c>
      <c r="J8930" s="7">
        <v>0.2</v>
      </c>
      <c r="K8930" s="7">
        <v>0.19</v>
      </c>
      <c r="L8930" s="7">
        <v>0.13</v>
      </c>
      <c r="M8930" s="7">
        <v>0.2</v>
      </c>
      <c r="N8930" s="6" t="s">
        <v>94</v>
      </c>
      <c r="O8930" s="7">
        <v>0.22</v>
      </c>
      <c r="P8930" s="7">
        <v>0.15</v>
      </c>
      <c r="Q8930" s="7">
        <v>0.18</v>
      </c>
      <c r="R8930" s="7">
        <v>0.23</v>
      </c>
      <c r="S8930" s="7">
        <v>0.18</v>
      </c>
      <c r="T8930" s="7">
        <v>0.17</v>
      </c>
      <c r="U8930" s="7">
        <v>0.19</v>
      </c>
      <c r="V8930" s="7">
        <v>0.15</v>
      </c>
      <c r="W8930" s="7">
        <v>0.22</v>
      </c>
      <c r="X8930" s="7">
        <v>0.13</v>
      </c>
      <c r="Y8930" s="7">
        <v>0.22</v>
      </c>
      <c r="Z8930" s="7">
        <v>0.16</v>
      </c>
      <c r="AA8930" s="7">
        <v>0.19</v>
      </c>
      <c r="AB8930" s="7">
        <v>0.11</v>
      </c>
      <c r="AC8930" s="7">
        <v>0.14000000000000001</v>
      </c>
      <c r="AD8930" s="7">
        <v>0.27</v>
      </c>
      <c r="AE8930" s="7">
        <v>0.2</v>
      </c>
      <c r="AF8930" s="7">
        <v>0.17</v>
      </c>
      <c r="AG8930" s="7">
        <v>0.22</v>
      </c>
      <c r="AH8930" s="7">
        <v>0.19</v>
      </c>
    </row>
    <row r="8931" spans="1:34" x14ac:dyDescent="0.2">
      <c r="B8931" s="6" t="s">
        <v>1097</v>
      </c>
      <c r="H8931" s="6" t="s">
        <v>95</v>
      </c>
      <c r="J8931" s="6" t="s">
        <v>935</v>
      </c>
      <c r="O8931" s="6" t="s">
        <v>92</v>
      </c>
      <c r="P8931" s="6" t="s">
        <v>95</v>
      </c>
      <c r="R8931" s="6" t="s">
        <v>935</v>
      </c>
      <c r="T8931" s="6" t="s">
        <v>95</v>
      </c>
      <c r="U8931" s="6" t="s">
        <v>95</v>
      </c>
      <c r="V8931" s="6" t="s">
        <v>95</v>
      </c>
      <c r="W8931" s="6" t="s">
        <v>95</v>
      </c>
      <c r="X8931" s="6" t="s">
        <v>95</v>
      </c>
      <c r="Y8931" s="6" t="s">
        <v>95</v>
      </c>
      <c r="Z8931" s="6" t="s">
        <v>95</v>
      </c>
      <c r="AA8931" s="6" t="s">
        <v>95</v>
      </c>
      <c r="AB8931" s="6" t="s">
        <v>95</v>
      </c>
      <c r="AD8931" s="6" t="s">
        <v>212</v>
      </c>
      <c r="AG8931" s="6" t="s">
        <v>95</v>
      </c>
    </row>
    <row r="8932" spans="1:34" x14ac:dyDescent="0.2">
      <c r="A8932" s="6" t="s">
        <v>1703</v>
      </c>
      <c r="B8932" s="8">
        <v>132</v>
      </c>
      <c r="C8932" s="8">
        <v>87</v>
      </c>
      <c r="D8932" s="8">
        <v>44</v>
      </c>
      <c r="E8932" s="8">
        <v>22</v>
      </c>
      <c r="F8932" s="8">
        <v>39</v>
      </c>
      <c r="G8932" s="8">
        <v>26</v>
      </c>
      <c r="H8932" s="8">
        <v>5</v>
      </c>
      <c r="I8932" s="8">
        <v>90</v>
      </c>
      <c r="J8932" s="8">
        <v>4</v>
      </c>
      <c r="K8932" s="8">
        <v>99</v>
      </c>
      <c r="L8932" s="8">
        <v>11</v>
      </c>
      <c r="M8932" s="8">
        <v>60</v>
      </c>
      <c r="N8932" s="6" t="s">
        <v>94</v>
      </c>
      <c r="O8932" s="8">
        <v>106</v>
      </c>
      <c r="P8932" s="8">
        <v>8</v>
      </c>
      <c r="Q8932" s="8">
        <v>79</v>
      </c>
      <c r="R8932" s="6" t="s">
        <v>94</v>
      </c>
      <c r="S8932" s="8">
        <v>106</v>
      </c>
      <c r="T8932" s="8">
        <v>15</v>
      </c>
      <c r="U8932" s="8">
        <v>13</v>
      </c>
      <c r="V8932" s="8">
        <v>16</v>
      </c>
      <c r="W8932" s="8">
        <v>15</v>
      </c>
      <c r="X8932" s="8">
        <v>12</v>
      </c>
      <c r="Y8932" s="8">
        <v>22</v>
      </c>
      <c r="Z8932" s="8">
        <v>6</v>
      </c>
      <c r="AA8932" s="8">
        <v>14</v>
      </c>
      <c r="AB8932" s="8">
        <v>12</v>
      </c>
      <c r="AC8932" s="8">
        <v>70</v>
      </c>
      <c r="AD8932" s="8">
        <v>47</v>
      </c>
      <c r="AE8932" s="8">
        <v>42</v>
      </c>
      <c r="AF8932" s="8">
        <v>66</v>
      </c>
      <c r="AG8932" s="8">
        <v>10</v>
      </c>
      <c r="AH8932" s="8">
        <v>83</v>
      </c>
    </row>
    <row r="8933" spans="1:34" x14ac:dyDescent="0.2">
      <c r="B8933" s="7">
        <v>0.16</v>
      </c>
      <c r="C8933" s="7">
        <v>0.15</v>
      </c>
      <c r="D8933" s="7">
        <v>0.19</v>
      </c>
      <c r="E8933" s="7">
        <v>0.14000000000000001</v>
      </c>
      <c r="F8933" s="7">
        <v>0.14000000000000001</v>
      </c>
      <c r="G8933" s="7">
        <v>0.19</v>
      </c>
      <c r="H8933" s="7">
        <v>0.17</v>
      </c>
      <c r="I8933" s="7">
        <v>0.18</v>
      </c>
      <c r="J8933" s="7">
        <v>0.15</v>
      </c>
      <c r="K8933" s="7">
        <v>0.19</v>
      </c>
      <c r="L8933" s="7">
        <v>0.1</v>
      </c>
      <c r="M8933" s="7">
        <v>0.28000000000000003</v>
      </c>
      <c r="N8933" s="6" t="s">
        <v>94</v>
      </c>
      <c r="O8933" s="7">
        <v>0.24</v>
      </c>
      <c r="P8933" s="7">
        <v>0.15</v>
      </c>
      <c r="Q8933" s="7">
        <v>0.21</v>
      </c>
      <c r="R8933" s="6" t="s">
        <v>94</v>
      </c>
      <c r="S8933" s="7">
        <v>0.18</v>
      </c>
      <c r="T8933" s="7">
        <v>0.17</v>
      </c>
      <c r="U8933" s="7">
        <v>0.15</v>
      </c>
      <c r="V8933" s="7">
        <v>0.17</v>
      </c>
      <c r="W8933" s="7">
        <v>0.23</v>
      </c>
      <c r="X8933" s="7">
        <v>0.15</v>
      </c>
      <c r="Y8933" s="7">
        <v>0.28000000000000003</v>
      </c>
      <c r="Z8933" s="7">
        <v>0.08</v>
      </c>
      <c r="AA8933" s="7">
        <v>0.17</v>
      </c>
      <c r="AB8933" s="7">
        <v>0.21</v>
      </c>
      <c r="AC8933" s="7">
        <v>0.15</v>
      </c>
      <c r="AD8933" s="7">
        <v>0.19</v>
      </c>
      <c r="AE8933" s="7">
        <v>0.17</v>
      </c>
      <c r="AF8933" s="7">
        <v>0.13</v>
      </c>
      <c r="AG8933" s="7">
        <v>0.12</v>
      </c>
      <c r="AH8933" s="7">
        <v>0.16</v>
      </c>
    </row>
    <row r="8934" spans="1:34" x14ac:dyDescent="0.2">
      <c r="B8934" s="6" t="s">
        <v>1756</v>
      </c>
      <c r="H8934" s="6" t="s">
        <v>95</v>
      </c>
      <c r="J8934" s="6" t="s">
        <v>935</v>
      </c>
      <c r="K8934" s="6" t="s">
        <v>92</v>
      </c>
      <c r="M8934" s="6" t="s">
        <v>109</v>
      </c>
      <c r="O8934" s="6" t="s">
        <v>92</v>
      </c>
      <c r="P8934" s="6" t="s">
        <v>95</v>
      </c>
      <c r="Q8934" s="6" t="s">
        <v>92</v>
      </c>
      <c r="R8934" s="6" t="s">
        <v>935</v>
      </c>
      <c r="S8934" s="6" t="s">
        <v>92</v>
      </c>
      <c r="T8934" s="6" t="s">
        <v>95</v>
      </c>
      <c r="U8934" s="6" t="s">
        <v>95</v>
      </c>
      <c r="V8934" s="6" t="s">
        <v>95</v>
      </c>
      <c r="W8934" s="6" t="s">
        <v>95</v>
      </c>
      <c r="X8934" s="6" t="s">
        <v>95</v>
      </c>
      <c r="Y8934" s="6" t="s">
        <v>864</v>
      </c>
      <c r="Z8934" s="6" t="s">
        <v>95</v>
      </c>
      <c r="AA8934" s="6" t="s">
        <v>95</v>
      </c>
      <c r="AB8934" s="6" t="s">
        <v>95</v>
      </c>
      <c r="AE8934" s="6" t="s">
        <v>209</v>
      </c>
      <c r="AG8934" s="6" t="s">
        <v>95</v>
      </c>
      <c r="AH8934" s="6" t="s">
        <v>209</v>
      </c>
    </row>
    <row r="8935" spans="1:34" x14ac:dyDescent="0.2">
      <c r="A8935" s="6" t="s">
        <v>1661</v>
      </c>
      <c r="B8935" s="8">
        <v>24</v>
      </c>
      <c r="C8935" s="8">
        <v>16</v>
      </c>
      <c r="D8935" s="8">
        <v>8</v>
      </c>
      <c r="E8935" s="8">
        <v>8</v>
      </c>
      <c r="F8935" s="8">
        <v>3</v>
      </c>
      <c r="G8935" s="8">
        <v>5</v>
      </c>
      <c r="H8935" s="6" t="s">
        <v>94</v>
      </c>
      <c r="I8935" s="8">
        <v>20</v>
      </c>
      <c r="J8935" s="8">
        <v>1</v>
      </c>
      <c r="K8935" s="8">
        <v>19</v>
      </c>
      <c r="L8935" s="8">
        <v>3</v>
      </c>
      <c r="M8935" s="8">
        <v>6</v>
      </c>
      <c r="N8935" s="6" t="s">
        <v>94</v>
      </c>
      <c r="O8935" s="8">
        <v>15</v>
      </c>
      <c r="P8935" s="8">
        <v>1</v>
      </c>
      <c r="Q8935" s="8">
        <v>17</v>
      </c>
      <c r="R8935" s="6" t="s">
        <v>94</v>
      </c>
      <c r="S8935" s="8">
        <v>18</v>
      </c>
      <c r="T8935" s="8">
        <v>3</v>
      </c>
      <c r="U8935" s="8">
        <v>1</v>
      </c>
      <c r="V8935" s="8">
        <v>3</v>
      </c>
      <c r="W8935" s="8">
        <v>2</v>
      </c>
      <c r="X8935" s="8">
        <v>2</v>
      </c>
      <c r="Y8935" s="8">
        <v>5</v>
      </c>
      <c r="Z8935" s="8">
        <v>1</v>
      </c>
      <c r="AA8935" s="8">
        <v>2</v>
      </c>
      <c r="AB8935" s="8">
        <v>1</v>
      </c>
      <c r="AC8935" s="8">
        <v>11</v>
      </c>
      <c r="AD8935" s="8">
        <v>10</v>
      </c>
      <c r="AE8935" s="8">
        <v>6</v>
      </c>
      <c r="AF8935" s="8">
        <v>16</v>
      </c>
      <c r="AG8935" s="6" t="s">
        <v>94</v>
      </c>
      <c r="AH8935" s="8">
        <v>15</v>
      </c>
    </row>
    <row r="8936" spans="1:34" x14ac:dyDescent="0.2">
      <c r="B8936" s="7">
        <v>0.03</v>
      </c>
      <c r="C8936" s="7">
        <v>0.03</v>
      </c>
      <c r="D8936" s="7">
        <v>0.03</v>
      </c>
      <c r="E8936" s="7">
        <v>0.05</v>
      </c>
      <c r="F8936" s="7">
        <v>0.01</v>
      </c>
      <c r="G8936" s="7">
        <v>0.04</v>
      </c>
      <c r="H8936" s="6" t="s">
        <v>94</v>
      </c>
      <c r="I8936" s="7">
        <v>0.04</v>
      </c>
      <c r="J8936" s="7">
        <v>0.03</v>
      </c>
      <c r="K8936" s="7">
        <v>0.04</v>
      </c>
      <c r="L8936" s="7">
        <v>0.03</v>
      </c>
      <c r="M8936" s="7">
        <v>0.03</v>
      </c>
      <c r="N8936" s="6" t="s">
        <v>94</v>
      </c>
      <c r="O8936" s="7">
        <v>0.03</v>
      </c>
      <c r="P8936" s="7">
        <v>0.02</v>
      </c>
      <c r="Q8936" s="7">
        <v>0.04</v>
      </c>
      <c r="R8936" s="6" t="s">
        <v>94</v>
      </c>
      <c r="S8936" s="7">
        <v>0.03</v>
      </c>
      <c r="T8936" s="7">
        <v>0.03</v>
      </c>
      <c r="U8936" s="7">
        <v>0.01</v>
      </c>
      <c r="V8936" s="7">
        <v>0.03</v>
      </c>
      <c r="W8936" s="7">
        <v>0.03</v>
      </c>
      <c r="X8936" s="7">
        <v>0.02</v>
      </c>
      <c r="Y8936" s="7">
        <v>0.06</v>
      </c>
      <c r="Z8936" s="7">
        <v>0.01</v>
      </c>
      <c r="AA8936" s="7">
        <v>0.02</v>
      </c>
      <c r="AB8936" s="7">
        <v>0.02</v>
      </c>
      <c r="AC8936" s="7">
        <v>0.02</v>
      </c>
      <c r="AD8936" s="7">
        <v>0.04</v>
      </c>
      <c r="AE8936" s="7">
        <v>0.03</v>
      </c>
      <c r="AF8936" s="7">
        <v>0.03</v>
      </c>
      <c r="AG8936" s="6" t="s">
        <v>94</v>
      </c>
      <c r="AH8936" s="7">
        <v>0.03</v>
      </c>
    </row>
    <row r="8937" spans="1:34" x14ac:dyDescent="0.2">
      <c r="B8937" s="6" t="s">
        <v>263</v>
      </c>
      <c r="E8937" s="6" t="s">
        <v>263</v>
      </c>
      <c r="H8937" s="6" t="s">
        <v>95</v>
      </c>
      <c r="I8937" s="6" t="s">
        <v>92</v>
      </c>
      <c r="J8937" s="6" t="s">
        <v>935</v>
      </c>
      <c r="P8937" s="6" t="s">
        <v>95</v>
      </c>
      <c r="R8937" s="6" t="s">
        <v>935</v>
      </c>
      <c r="T8937" s="6" t="s">
        <v>95</v>
      </c>
      <c r="U8937" s="6" t="s">
        <v>95</v>
      </c>
      <c r="V8937" s="6" t="s">
        <v>95</v>
      </c>
      <c r="W8937" s="6" t="s">
        <v>95</v>
      </c>
      <c r="X8937" s="6" t="s">
        <v>95</v>
      </c>
      <c r="Y8937" s="6" t="s">
        <v>95</v>
      </c>
      <c r="Z8937" s="6" t="s">
        <v>95</v>
      </c>
      <c r="AA8937" s="6" t="s">
        <v>95</v>
      </c>
      <c r="AB8937" s="6" t="s">
        <v>95</v>
      </c>
      <c r="AG8937" s="6" t="s">
        <v>95</v>
      </c>
    </row>
    <row r="8938" spans="1:34" x14ac:dyDescent="0.2">
      <c r="A8938" s="6" t="s">
        <v>93</v>
      </c>
      <c r="B8938" s="8">
        <v>72</v>
      </c>
      <c r="C8938" s="8">
        <v>52</v>
      </c>
      <c r="D8938" s="8">
        <v>18</v>
      </c>
      <c r="E8938" s="8">
        <v>14</v>
      </c>
      <c r="F8938" s="8">
        <v>24</v>
      </c>
      <c r="G8938" s="8">
        <v>13</v>
      </c>
      <c r="H8938" s="8">
        <v>2</v>
      </c>
      <c r="I8938" s="8">
        <v>38</v>
      </c>
      <c r="J8938" s="8">
        <v>1</v>
      </c>
      <c r="K8938" s="8">
        <v>35</v>
      </c>
      <c r="L8938" s="8">
        <v>9</v>
      </c>
      <c r="M8938" s="8">
        <v>11</v>
      </c>
      <c r="N8938" s="6" t="s">
        <v>94</v>
      </c>
      <c r="O8938" s="8">
        <v>22</v>
      </c>
      <c r="P8938" s="8">
        <v>4</v>
      </c>
      <c r="Q8938" s="8">
        <v>29</v>
      </c>
      <c r="R8938" s="6" t="s">
        <v>94</v>
      </c>
      <c r="S8938" s="8">
        <v>42</v>
      </c>
      <c r="T8938" s="8">
        <v>3</v>
      </c>
      <c r="U8938" s="8">
        <v>4</v>
      </c>
      <c r="V8938" s="8">
        <v>6</v>
      </c>
      <c r="W8938" s="8">
        <v>1</v>
      </c>
      <c r="X8938" s="8">
        <v>5</v>
      </c>
      <c r="Y8938" s="8">
        <v>10</v>
      </c>
      <c r="Z8938" s="8">
        <v>2</v>
      </c>
      <c r="AA8938" s="8">
        <v>8</v>
      </c>
      <c r="AB8938" s="8">
        <v>10</v>
      </c>
      <c r="AC8938" s="8">
        <v>35</v>
      </c>
      <c r="AD8938" s="8">
        <v>8</v>
      </c>
      <c r="AE8938" s="8">
        <v>12</v>
      </c>
      <c r="AF8938" s="8">
        <v>26</v>
      </c>
      <c r="AG8938" s="8">
        <v>3</v>
      </c>
      <c r="AH8938" s="8">
        <v>31</v>
      </c>
    </row>
    <row r="8939" spans="1:34" x14ac:dyDescent="0.2">
      <c r="B8939" s="7">
        <v>0.09</v>
      </c>
      <c r="C8939" s="7">
        <v>0.09</v>
      </c>
      <c r="D8939" s="7">
        <v>0.08</v>
      </c>
      <c r="E8939" s="7">
        <v>0.09</v>
      </c>
      <c r="F8939" s="7">
        <v>0.08</v>
      </c>
      <c r="G8939" s="7">
        <v>0.1</v>
      </c>
      <c r="H8939" s="7">
        <v>7.0000000000000007E-2</v>
      </c>
      <c r="I8939" s="7">
        <v>0.08</v>
      </c>
      <c r="J8939" s="7">
        <v>0.03</v>
      </c>
      <c r="K8939" s="7">
        <v>7.0000000000000007E-2</v>
      </c>
      <c r="L8939" s="7">
        <v>0.08</v>
      </c>
      <c r="M8939" s="7">
        <v>0.05</v>
      </c>
      <c r="N8939" s="6" t="s">
        <v>94</v>
      </c>
      <c r="O8939" s="7">
        <v>0.05</v>
      </c>
      <c r="P8939" s="7">
        <v>7.0000000000000007E-2</v>
      </c>
      <c r="Q8939" s="7">
        <v>0.08</v>
      </c>
      <c r="R8939" s="6" t="s">
        <v>94</v>
      </c>
      <c r="S8939" s="7">
        <v>7.0000000000000007E-2</v>
      </c>
      <c r="T8939" s="7">
        <v>0.03</v>
      </c>
      <c r="U8939" s="7">
        <v>0.04</v>
      </c>
      <c r="V8939" s="7">
        <v>7.0000000000000007E-2</v>
      </c>
      <c r="W8939" s="7">
        <v>0.01</v>
      </c>
      <c r="X8939" s="7">
        <v>0.06</v>
      </c>
      <c r="Y8939" s="7">
        <v>0.12</v>
      </c>
      <c r="Z8939" s="7">
        <v>0.02</v>
      </c>
      <c r="AA8939" s="7">
        <v>0.1</v>
      </c>
      <c r="AB8939" s="7">
        <v>0.17</v>
      </c>
      <c r="AC8939" s="7">
        <v>7.0000000000000007E-2</v>
      </c>
      <c r="AD8939" s="7">
        <v>0.03</v>
      </c>
      <c r="AE8939" s="7">
        <v>0.05</v>
      </c>
      <c r="AF8939" s="7">
        <v>0.05</v>
      </c>
      <c r="AG8939" s="7">
        <v>0.04</v>
      </c>
      <c r="AH8939" s="7">
        <v>0.06</v>
      </c>
    </row>
    <row r="8940" spans="1:34" x14ac:dyDescent="0.2">
      <c r="B8940" s="6" t="s">
        <v>1755</v>
      </c>
      <c r="H8940" s="6" t="s">
        <v>95</v>
      </c>
      <c r="J8940" s="6" t="s">
        <v>935</v>
      </c>
      <c r="P8940" s="6" t="s">
        <v>95</v>
      </c>
      <c r="R8940" s="6" t="s">
        <v>935</v>
      </c>
      <c r="T8940" s="6" t="s">
        <v>95</v>
      </c>
      <c r="U8940" s="6" t="s">
        <v>95</v>
      </c>
      <c r="V8940" s="6" t="s">
        <v>95</v>
      </c>
      <c r="W8940" s="6" t="s">
        <v>95</v>
      </c>
      <c r="X8940" s="6" t="s">
        <v>95</v>
      </c>
      <c r="Y8940" s="6" t="s">
        <v>95</v>
      </c>
      <c r="Z8940" s="6" t="s">
        <v>95</v>
      </c>
      <c r="AA8940" s="6" t="s">
        <v>1061</v>
      </c>
      <c r="AB8940" s="6" t="s">
        <v>796</v>
      </c>
      <c r="AC8940" s="6" t="s">
        <v>112</v>
      </c>
      <c r="AG8940" s="6" t="s">
        <v>95</v>
      </c>
    </row>
    <row r="8942" spans="1:34" x14ac:dyDescent="0.2">
      <c r="A8942" s="6" t="s">
        <v>97</v>
      </c>
    </row>
    <row r="8944" spans="1:34" x14ac:dyDescent="0.2">
      <c r="A8944" s="6" t="s">
        <v>101</v>
      </c>
    </row>
    <row r="8945" spans="1:1" x14ac:dyDescent="0.2">
      <c r="A8945" s="6" t="s">
        <v>100</v>
      </c>
    </row>
    <row r="8947" spans="1:1" x14ac:dyDescent="0.2">
      <c r="A8947" s="8">
        <v>132</v>
      </c>
    </row>
    <row r="8952" spans="1:1" x14ac:dyDescent="0.2">
      <c r="A8952" s="9" t="s">
        <v>0</v>
      </c>
    </row>
    <row r="8954" spans="1:1" x14ac:dyDescent="0.2">
      <c r="A8954" s="9" t="s">
        <v>1</v>
      </c>
    </row>
    <row r="8955" spans="1:1" x14ac:dyDescent="0.2">
      <c r="A8955" s="9" t="s">
        <v>2</v>
      </c>
    </row>
    <row r="8956" spans="1:1" x14ac:dyDescent="0.2">
      <c r="A8956" s="9" t="s">
        <v>3</v>
      </c>
    </row>
    <row r="8957" spans="1:1" x14ac:dyDescent="0.2">
      <c r="A8957" s="9" t="s">
        <v>4</v>
      </c>
    </row>
    <row r="8959" spans="1:1" x14ac:dyDescent="0.2">
      <c r="A8959" s="9" t="s">
        <v>5</v>
      </c>
    </row>
    <row r="8960" spans="1:1" x14ac:dyDescent="0.2">
      <c r="A8960" s="6" t="s">
        <v>1760</v>
      </c>
    </row>
    <row r="8961" spans="1:26" x14ac:dyDescent="0.2">
      <c r="A8961" s="6" t="s">
        <v>1759</v>
      </c>
    </row>
    <row r="8963" spans="1:26" x14ac:dyDescent="0.2">
      <c r="D8963" s="9" t="s">
        <v>8</v>
      </c>
      <c r="G8963" s="9" t="s">
        <v>9</v>
      </c>
      <c r="L8963" s="9" t="s">
        <v>10</v>
      </c>
      <c r="P8963" s="9" t="s">
        <v>11</v>
      </c>
      <c r="T8963" s="9" t="s">
        <v>12</v>
      </c>
      <c r="X8963" s="9" t="s">
        <v>13</v>
      </c>
    </row>
    <row r="8964" spans="1:26" x14ac:dyDescent="0.2">
      <c r="R8964" s="9" t="s">
        <v>14</v>
      </c>
      <c r="T8964" s="9" t="s">
        <v>15</v>
      </c>
      <c r="U8964" s="9" t="s">
        <v>16</v>
      </c>
    </row>
    <row r="8965" spans="1:26" x14ac:dyDescent="0.2">
      <c r="R8965" s="9" t="s">
        <v>17</v>
      </c>
      <c r="S8965" s="9" t="s">
        <v>18</v>
      </c>
      <c r="T8965" s="9" t="s">
        <v>19</v>
      </c>
      <c r="U8965" s="9" t="s">
        <v>20</v>
      </c>
      <c r="X8965" s="9" t="s">
        <v>21</v>
      </c>
      <c r="Y8965" s="9" t="s">
        <v>22</v>
      </c>
      <c r="Z8965" s="9" t="s">
        <v>23</v>
      </c>
    </row>
    <row r="8966" spans="1:26" x14ac:dyDescent="0.2">
      <c r="B8966" s="9" t="s">
        <v>24</v>
      </c>
      <c r="C8966" s="9" t="s">
        <v>25</v>
      </c>
      <c r="D8966" s="9" t="s">
        <v>26</v>
      </c>
      <c r="E8966" s="9" t="s">
        <v>27</v>
      </c>
      <c r="F8966" s="9" t="s">
        <v>28</v>
      </c>
      <c r="G8966" s="9" t="s">
        <v>29</v>
      </c>
      <c r="H8966" s="9" t="s">
        <v>30</v>
      </c>
      <c r="I8966" s="9" t="s">
        <v>31</v>
      </c>
      <c r="J8966" s="9" t="s">
        <v>32</v>
      </c>
      <c r="K8966" s="9" t="s">
        <v>33</v>
      </c>
      <c r="L8966" s="9" t="s">
        <v>34</v>
      </c>
      <c r="M8966" s="9" t="s">
        <v>35</v>
      </c>
      <c r="N8966" s="9" t="s">
        <v>36</v>
      </c>
      <c r="O8966" s="9" t="s">
        <v>37</v>
      </c>
      <c r="P8966" s="9" t="s">
        <v>38</v>
      </c>
      <c r="Q8966" s="9" t="s">
        <v>39</v>
      </c>
      <c r="R8966" s="10">
        <v>12</v>
      </c>
      <c r="S8966" s="9" t="s">
        <v>40</v>
      </c>
      <c r="T8966" s="9" t="s">
        <v>41</v>
      </c>
      <c r="U8966" s="9" t="s">
        <v>42</v>
      </c>
      <c r="V8966" s="9" t="s">
        <v>43</v>
      </c>
      <c r="W8966" s="9" t="s">
        <v>44</v>
      </c>
      <c r="X8966" s="9" t="s">
        <v>45</v>
      </c>
      <c r="Y8966" s="9" t="s">
        <v>46</v>
      </c>
      <c r="Z8966" s="9" t="s">
        <v>46</v>
      </c>
    </row>
    <row r="8967" spans="1:26" x14ac:dyDescent="0.2">
      <c r="B8967" s="9" t="s">
        <v>47</v>
      </c>
      <c r="C8967" s="9" t="s">
        <v>48</v>
      </c>
      <c r="D8967" s="9" t="s">
        <v>49</v>
      </c>
      <c r="E8967" s="9" t="s">
        <v>50</v>
      </c>
      <c r="F8967" s="9" t="s">
        <v>51</v>
      </c>
      <c r="G8967" s="9" t="s">
        <v>52</v>
      </c>
      <c r="H8967" s="9" t="s">
        <v>53</v>
      </c>
      <c r="I8967" s="9" t="s">
        <v>54</v>
      </c>
      <c r="J8967" s="9" t="s">
        <v>55</v>
      </c>
      <c r="K8967" s="9" t="s">
        <v>56</v>
      </c>
      <c r="L8967" s="9" t="s">
        <v>57</v>
      </c>
      <c r="M8967" s="9" t="s">
        <v>58</v>
      </c>
      <c r="N8967" s="9" t="s">
        <v>59</v>
      </c>
      <c r="O8967" s="9" t="s">
        <v>60</v>
      </c>
      <c r="P8967" s="9" t="s">
        <v>61</v>
      </c>
      <c r="Q8967" s="9" t="s">
        <v>62</v>
      </c>
      <c r="R8967" s="9" t="s">
        <v>63</v>
      </c>
      <c r="S8967" s="9" t="s">
        <v>64</v>
      </c>
      <c r="T8967" s="9" t="s">
        <v>65</v>
      </c>
      <c r="U8967" s="9" t="s">
        <v>66</v>
      </c>
      <c r="V8967" s="9" t="s">
        <v>67</v>
      </c>
      <c r="W8967" s="9" t="s">
        <v>68</v>
      </c>
      <c r="X8967" s="9" t="s">
        <v>69</v>
      </c>
      <c r="Y8967" s="9" t="s">
        <v>70</v>
      </c>
      <c r="Z8967" s="9" t="s">
        <v>71</v>
      </c>
    </row>
    <row r="8968" spans="1:26" x14ac:dyDescent="0.2">
      <c r="A8968" s="6" t="s">
        <v>72</v>
      </c>
      <c r="B8968" s="8">
        <v>124</v>
      </c>
      <c r="C8968" s="8">
        <v>70</v>
      </c>
      <c r="D8968" s="8">
        <v>54</v>
      </c>
      <c r="E8968" s="8">
        <v>14</v>
      </c>
      <c r="F8968" s="8">
        <v>19</v>
      </c>
      <c r="G8968" s="8">
        <v>24</v>
      </c>
      <c r="H8968" s="8">
        <v>25</v>
      </c>
      <c r="I8968" s="8">
        <v>42</v>
      </c>
      <c r="J8968" s="8">
        <v>31</v>
      </c>
      <c r="K8968" s="8">
        <v>28</v>
      </c>
      <c r="L8968" s="8">
        <v>28</v>
      </c>
      <c r="M8968" s="8">
        <v>37</v>
      </c>
      <c r="N8968" s="8">
        <v>32</v>
      </c>
      <c r="O8968" s="8">
        <v>35</v>
      </c>
      <c r="P8968" s="8">
        <v>37</v>
      </c>
      <c r="Q8968" s="8">
        <v>20</v>
      </c>
      <c r="R8968" s="8">
        <v>26</v>
      </c>
      <c r="S8968" s="8">
        <v>22</v>
      </c>
      <c r="T8968" s="8">
        <v>64</v>
      </c>
      <c r="U8968" s="8">
        <v>12</v>
      </c>
      <c r="V8968" s="8">
        <v>41</v>
      </c>
      <c r="W8968" s="8">
        <v>17</v>
      </c>
      <c r="X8968" s="8">
        <v>16</v>
      </c>
      <c r="Y8968" s="8">
        <v>74</v>
      </c>
      <c r="Z8968" s="8">
        <v>41</v>
      </c>
    </row>
    <row r="8969" spans="1:26" x14ac:dyDescent="0.2">
      <c r="A8969" s="6" t="s">
        <v>73</v>
      </c>
      <c r="B8969" s="8">
        <v>127</v>
      </c>
      <c r="C8969" s="8">
        <v>68</v>
      </c>
      <c r="D8969" s="8">
        <v>58</v>
      </c>
      <c r="E8969" s="8">
        <v>16</v>
      </c>
      <c r="F8969" s="8">
        <v>19</v>
      </c>
      <c r="G8969" s="8">
        <v>25</v>
      </c>
      <c r="H8969" s="8">
        <v>25</v>
      </c>
      <c r="I8969" s="8">
        <v>42</v>
      </c>
      <c r="J8969" s="8">
        <v>28</v>
      </c>
      <c r="K8969" s="8">
        <v>27</v>
      </c>
      <c r="L8969" s="8">
        <v>33</v>
      </c>
      <c r="M8969" s="8">
        <v>39</v>
      </c>
      <c r="N8969" s="8">
        <v>32</v>
      </c>
      <c r="O8969" s="8">
        <v>34</v>
      </c>
      <c r="P8969" s="8">
        <v>41</v>
      </c>
      <c r="Q8969" s="8">
        <v>19</v>
      </c>
      <c r="R8969" s="8">
        <v>28</v>
      </c>
      <c r="S8969" s="8">
        <v>23</v>
      </c>
      <c r="T8969" s="8">
        <v>62</v>
      </c>
      <c r="U8969" s="8">
        <v>14</v>
      </c>
      <c r="V8969" s="8">
        <v>41</v>
      </c>
      <c r="W8969" s="8">
        <v>18</v>
      </c>
      <c r="X8969" s="8">
        <v>16</v>
      </c>
      <c r="Y8969" s="8">
        <v>74</v>
      </c>
      <c r="Z8969" s="8">
        <v>43</v>
      </c>
    </row>
    <row r="8970" spans="1:26" x14ac:dyDescent="0.2">
      <c r="A8970" s="6" t="s">
        <v>1683</v>
      </c>
    </row>
    <row r="8971" spans="1:26" x14ac:dyDescent="0.2">
      <c r="A8971" s="6" t="s">
        <v>1682</v>
      </c>
      <c r="B8971" s="8">
        <v>59</v>
      </c>
      <c r="C8971" s="8">
        <v>28</v>
      </c>
      <c r="D8971" s="8">
        <v>30</v>
      </c>
      <c r="E8971" s="8">
        <v>6</v>
      </c>
      <c r="F8971" s="8">
        <v>7</v>
      </c>
      <c r="G8971" s="8">
        <v>11</v>
      </c>
      <c r="H8971" s="8">
        <v>14</v>
      </c>
      <c r="I8971" s="8">
        <v>22</v>
      </c>
      <c r="J8971" s="8">
        <v>11</v>
      </c>
      <c r="K8971" s="8">
        <v>14</v>
      </c>
      <c r="L8971" s="8">
        <v>17</v>
      </c>
      <c r="M8971" s="8">
        <v>17</v>
      </c>
      <c r="N8971" s="8">
        <v>12</v>
      </c>
      <c r="O8971" s="8">
        <v>12</v>
      </c>
      <c r="P8971" s="8">
        <v>24</v>
      </c>
      <c r="Q8971" s="8">
        <v>10</v>
      </c>
      <c r="R8971" s="8">
        <v>15</v>
      </c>
      <c r="S8971" s="8">
        <v>13</v>
      </c>
      <c r="T8971" s="8">
        <v>27</v>
      </c>
      <c r="U8971" s="8">
        <v>4</v>
      </c>
      <c r="V8971" s="8">
        <v>18</v>
      </c>
      <c r="W8971" s="8">
        <v>7</v>
      </c>
      <c r="X8971" s="8">
        <v>10</v>
      </c>
      <c r="Y8971" s="8">
        <v>35</v>
      </c>
      <c r="Z8971" s="8">
        <v>20</v>
      </c>
    </row>
    <row r="8972" spans="1:26" x14ac:dyDescent="0.2">
      <c r="B8972" s="7">
        <v>0.46</v>
      </c>
      <c r="C8972" s="7">
        <v>0.42</v>
      </c>
      <c r="D8972" s="7">
        <v>0.52</v>
      </c>
      <c r="E8972" s="7">
        <v>0.37</v>
      </c>
      <c r="F8972" s="7">
        <v>0.35</v>
      </c>
      <c r="G8972" s="7">
        <v>0.42</v>
      </c>
      <c r="H8972" s="7">
        <v>0.56999999999999995</v>
      </c>
      <c r="I8972" s="7">
        <v>0.51</v>
      </c>
      <c r="J8972" s="7">
        <v>0.39</v>
      </c>
      <c r="K8972" s="7">
        <v>0.52</v>
      </c>
      <c r="L8972" s="7">
        <v>0.51</v>
      </c>
      <c r="M8972" s="7">
        <v>0.44</v>
      </c>
      <c r="N8972" s="7">
        <v>0.38</v>
      </c>
      <c r="O8972" s="7">
        <v>0.36</v>
      </c>
      <c r="P8972" s="7">
        <v>0.6</v>
      </c>
      <c r="Q8972" s="7">
        <v>0.51</v>
      </c>
      <c r="R8972" s="7">
        <v>0.52</v>
      </c>
      <c r="S8972" s="7">
        <v>0.57999999999999996</v>
      </c>
      <c r="T8972" s="7">
        <v>0.44</v>
      </c>
      <c r="U8972" s="7">
        <v>0.28000000000000003</v>
      </c>
      <c r="V8972" s="7">
        <v>0.43</v>
      </c>
      <c r="W8972" s="7">
        <v>0.39</v>
      </c>
      <c r="X8972" s="7">
        <v>0.63</v>
      </c>
      <c r="Y8972" s="7">
        <v>0.47</v>
      </c>
      <c r="Z8972" s="7">
        <v>0.47</v>
      </c>
    </row>
    <row r="8973" spans="1:26" x14ac:dyDescent="0.2">
      <c r="C8973" s="6" t="s">
        <v>95</v>
      </c>
      <c r="D8973" s="6" t="s">
        <v>95</v>
      </c>
      <c r="E8973" s="6" t="s">
        <v>935</v>
      </c>
      <c r="F8973" s="6" t="s">
        <v>935</v>
      </c>
      <c r="G8973" s="6" t="s">
        <v>935</v>
      </c>
      <c r="H8973" s="6" t="s">
        <v>935</v>
      </c>
      <c r="I8973" s="6" t="s">
        <v>95</v>
      </c>
      <c r="J8973" s="6" t="s">
        <v>95</v>
      </c>
      <c r="K8973" s="6" t="s">
        <v>935</v>
      </c>
      <c r="L8973" s="6" t="s">
        <v>935</v>
      </c>
      <c r="M8973" s="6" t="s">
        <v>95</v>
      </c>
      <c r="N8973" s="6" t="s">
        <v>95</v>
      </c>
      <c r="O8973" s="6" t="s">
        <v>95</v>
      </c>
      <c r="P8973" s="6" t="s">
        <v>95</v>
      </c>
      <c r="Q8973" s="6" t="s">
        <v>935</v>
      </c>
      <c r="R8973" s="6" t="s">
        <v>935</v>
      </c>
      <c r="S8973" s="6" t="s">
        <v>935</v>
      </c>
      <c r="T8973" s="6" t="s">
        <v>95</v>
      </c>
      <c r="U8973" s="6" t="s">
        <v>935</v>
      </c>
      <c r="V8973" s="6" t="s">
        <v>95</v>
      </c>
      <c r="W8973" s="6" t="s">
        <v>935</v>
      </c>
      <c r="X8973" s="6" t="s">
        <v>935</v>
      </c>
      <c r="Y8973" s="6" t="s">
        <v>95</v>
      </c>
      <c r="Z8973" s="6" t="s">
        <v>95</v>
      </c>
    </row>
    <row r="8974" spans="1:26" x14ac:dyDescent="0.2">
      <c r="A8974" s="6" t="s">
        <v>1689</v>
      </c>
    </row>
    <row r="8975" spans="1:26" x14ac:dyDescent="0.2">
      <c r="A8975" s="6" t="s">
        <v>1257</v>
      </c>
      <c r="B8975" s="8">
        <v>52</v>
      </c>
      <c r="C8975" s="8">
        <v>35</v>
      </c>
      <c r="D8975" s="8">
        <v>17</v>
      </c>
      <c r="E8975" s="8">
        <v>6</v>
      </c>
      <c r="F8975" s="8">
        <v>9</v>
      </c>
      <c r="G8975" s="8">
        <v>5</v>
      </c>
      <c r="H8975" s="8">
        <v>14</v>
      </c>
      <c r="I8975" s="8">
        <v>18</v>
      </c>
      <c r="J8975" s="8">
        <v>10</v>
      </c>
      <c r="K8975" s="8">
        <v>12</v>
      </c>
      <c r="L8975" s="8">
        <v>14</v>
      </c>
      <c r="M8975" s="8">
        <v>16</v>
      </c>
      <c r="N8975" s="8">
        <v>12</v>
      </c>
      <c r="O8975" s="8">
        <v>12</v>
      </c>
      <c r="P8975" s="8">
        <v>18</v>
      </c>
      <c r="Q8975" s="8">
        <v>10</v>
      </c>
      <c r="R8975" s="8">
        <v>10</v>
      </c>
      <c r="S8975" s="8">
        <v>10</v>
      </c>
      <c r="T8975" s="8">
        <v>28</v>
      </c>
      <c r="U8975" s="8">
        <v>4</v>
      </c>
      <c r="V8975" s="8">
        <v>19</v>
      </c>
      <c r="W8975" s="8">
        <v>8</v>
      </c>
      <c r="X8975" s="8">
        <v>7</v>
      </c>
      <c r="Y8975" s="8">
        <v>34</v>
      </c>
      <c r="Z8975" s="8">
        <v>15</v>
      </c>
    </row>
    <row r="8976" spans="1:26" x14ac:dyDescent="0.2">
      <c r="B8976" s="7">
        <v>0.41</v>
      </c>
      <c r="C8976" s="7">
        <v>0.51</v>
      </c>
      <c r="D8976" s="7">
        <v>0.28999999999999998</v>
      </c>
      <c r="E8976" s="7">
        <v>0.36</v>
      </c>
      <c r="F8976" s="7">
        <v>0.44</v>
      </c>
      <c r="G8976" s="7">
        <v>0.22</v>
      </c>
      <c r="H8976" s="7">
        <v>0.56999999999999995</v>
      </c>
      <c r="I8976" s="7">
        <v>0.43</v>
      </c>
      <c r="J8976" s="7">
        <v>0.34</v>
      </c>
      <c r="K8976" s="7">
        <v>0.46</v>
      </c>
      <c r="L8976" s="7">
        <v>0.41</v>
      </c>
      <c r="M8976" s="7">
        <v>0.41</v>
      </c>
      <c r="N8976" s="7">
        <v>0.36</v>
      </c>
      <c r="O8976" s="7">
        <v>0.35</v>
      </c>
      <c r="P8976" s="7">
        <v>0.44</v>
      </c>
      <c r="Q8976" s="7">
        <v>0.51</v>
      </c>
      <c r="R8976" s="7">
        <v>0.36</v>
      </c>
      <c r="S8976" s="7">
        <v>0.42</v>
      </c>
      <c r="T8976" s="7">
        <v>0.46</v>
      </c>
      <c r="U8976" s="7">
        <v>0.27</v>
      </c>
      <c r="V8976" s="7">
        <v>0.46</v>
      </c>
      <c r="W8976" s="7">
        <v>0.45</v>
      </c>
      <c r="X8976" s="7">
        <v>0.45</v>
      </c>
      <c r="Y8976" s="7">
        <v>0.45</v>
      </c>
      <c r="Z8976" s="7">
        <v>0.34</v>
      </c>
    </row>
    <row r="8977" spans="1:26" x14ac:dyDescent="0.2">
      <c r="B8977" s="6" t="s">
        <v>415</v>
      </c>
      <c r="C8977" s="6" t="s">
        <v>1730</v>
      </c>
      <c r="D8977" s="6" t="s">
        <v>95</v>
      </c>
      <c r="E8977" s="6" t="s">
        <v>935</v>
      </c>
      <c r="F8977" s="6" t="s">
        <v>935</v>
      </c>
      <c r="G8977" s="6" t="s">
        <v>935</v>
      </c>
      <c r="H8977" s="6" t="s">
        <v>935</v>
      </c>
      <c r="I8977" s="6" t="s">
        <v>95</v>
      </c>
      <c r="J8977" s="6" t="s">
        <v>95</v>
      </c>
      <c r="K8977" s="6" t="s">
        <v>935</v>
      </c>
      <c r="L8977" s="6" t="s">
        <v>935</v>
      </c>
      <c r="M8977" s="6" t="s">
        <v>95</v>
      </c>
      <c r="N8977" s="6" t="s">
        <v>95</v>
      </c>
      <c r="O8977" s="6" t="s">
        <v>95</v>
      </c>
      <c r="P8977" s="6" t="s">
        <v>95</v>
      </c>
      <c r="Q8977" s="6" t="s">
        <v>935</v>
      </c>
      <c r="R8977" s="6" t="s">
        <v>935</v>
      </c>
      <c r="S8977" s="6" t="s">
        <v>935</v>
      </c>
      <c r="T8977" s="6" t="s">
        <v>95</v>
      </c>
      <c r="U8977" s="6" t="s">
        <v>935</v>
      </c>
      <c r="V8977" s="6" t="s">
        <v>95</v>
      </c>
      <c r="W8977" s="6" t="s">
        <v>935</v>
      </c>
      <c r="X8977" s="6" t="s">
        <v>935</v>
      </c>
      <c r="Y8977" s="6" t="s">
        <v>95</v>
      </c>
      <c r="Z8977" s="6" t="s">
        <v>95</v>
      </c>
    </row>
    <row r="8978" spans="1:26" x14ac:dyDescent="0.2">
      <c r="A8978" s="6" t="s">
        <v>1693</v>
      </c>
      <c r="B8978" s="8">
        <v>50</v>
      </c>
      <c r="C8978" s="8">
        <v>32</v>
      </c>
      <c r="D8978" s="8">
        <v>17</v>
      </c>
      <c r="E8978" s="8">
        <v>2</v>
      </c>
      <c r="F8978" s="8">
        <v>5</v>
      </c>
      <c r="G8978" s="8">
        <v>7</v>
      </c>
      <c r="H8978" s="8">
        <v>12</v>
      </c>
      <c r="I8978" s="8">
        <v>24</v>
      </c>
      <c r="J8978" s="8">
        <v>10</v>
      </c>
      <c r="K8978" s="8">
        <v>12</v>
      </c>
      <c r="L8978" s="8">
        <v>13</v>
      </c>
      <c r="M8978" s="8">
        <v>15</v>
      </c>
      <c r="N8978" s="8">
        <v>12</v>
      </c>
      <c r="O8978" s="8">
        <v>12</v>
      </c>
      <c r="P8978" s="8">
        <v>15</v>
      </c>
      <c r="Q8978" s="8">
        <v>10</v>
      </c>
      <c r="R8978" s="8">
        <v>11</v>
      </c>
      <c r="S8978" s="8">
        <v>10</v>
      </c>
      <c r="T8978" s="8">
        <v>24</v>
      </c>
      <c r="U8978" s="8">
        <v>5</v>
      </c>
      <c r="V8978" s="8">
        <v>15</v>
      </c>
      <c r="W8978" s="8">
        <v>7</v>
      </c>
      <c r="X8978" s="8">
        <v>9</v>
      </c>
      <c r="Y8978" s="8">
        <v>31</v>
      </c>
      <c r="Z8978" s="8">
        <v>18</v>
      </c>
    </row>
    <row r="8979" spans="1:26" x14ac:dyDescent="0.2">
      <c r="B8979" s="7">
        <v>0.39</v>
      </c>
      <c r="C8979" s="7">
        <v>0.47</v>
      </c>
      <c r="D8979" s="7">
        <v>0.3</v>
      </c>
      <c r="E8979" s="7">
        <v>0.12</v>
      </c>
      <c r="F8979" s="7">
        <v>0.26</v>
      </c>
      <c r="G8979" s="7">
        <v>0.28000000000000003</v>
      </c>
      <c r="H8979" s="7">
        <v>0.5</v>
      </c>
      <c r="I8979" s="7">
        <v>0.56000000000000005</v>
      </c>
      <c r="J8979" s="7">
        <v>0.34</v>
      </c>
      <c r="K8979" s="7">
        <v>0.43</v>
      </c>
      <c r="L8979" s="7">
        <v>0.4</v>
      </c>
      <c r="M8979" s="7">
        <v>0.39</v>
      </c>
      <c r="N8979" s="7">
        <v>0.37</v>
      </c>
      <c r="O8979" s="7">
        <v>0.36</v>
      </c>
      <c r="P8979" s="7">
        <v>0.38</v>
      </c>
      <c r="Q8979" s="7">
        <v>0.51</v>
      </c>
      <c r="R8979" s="7">
        <v>0.39</v>
      </c>
      <c r="S8979" s="7">
        <v>0.42</v>
      </c>
      <c r="T8979" s="7">
        <v>0.39</v>
      </c>
      <c r="U8979" s="7">
        <v>0.37</v>
      </c>
      <c r="V8979" s="7">
        <v>0.36</v>
      </c>
      <c r="W8979" s="7">
        <v>0.4</v>
      </c>
      <c r="X8979" s="7">
        <v>0.56999999999999995</v>
      </c>
      <c r="Y8979" s="7">
        <v>0.41</v>
      </c>
      <c r="Z8979" s="7">
        <v>0.42</v>
      </c>
    </row>
    <row r="8980" spans="1:26" x14ac:dyDescent="0.2">
      <c r="C8980" s="6" t="s">
        <v>802</v>
      </c>
      <c r="D8980" s="6" t="s">
        <v>95</v>
      </c>
      <c r="E8980" s="6" t="s">
        <v>935</v>
      </c>
      <c r="F8980" s="6" t="s">
        <v>935</v>
      </c>
      <c r="G8980" s="6" t="s">
        <v>935</v>
      </c>
      <c r="H8980" s="6" t="s">
        <v>935</v>
      </c>
      <c r="I8980" s="6" t="s">
        <v>802</v>
      </c>
      <c r="J8980" s="6" t="s">
        <v>95</v>
      </c>
      <c r="K8980" s="6" t="s">
        <v>935</v>
      </c>
      <c r="L8980" s="6" t="s">
        <v>935</v>
      </c>
      <c r="M8980" s="6" t="s">
        <v>95</v>
      </c>
      <c r="N8980" s="6" t="s">
        <v>95</v>
      </c>
      <c r="O8980" s="6" t="s">
        <v>95</v>
      </c>
      <c r="P8980" s="6" t="s">
        <v>95</v>
      </c>
      <c r="Q8980" s="6" t="s">
        <v>935</v>
      </c>
      <c r="R8980" s="6" t="s">
        <v>935</v>
      </c>
      <c r="S8980" s="6" t="s">
        <v>935</v>
      </c>
      <c r="T8980" s="6" t="s">
        <v>95</v>
      </c>
      <c r="U8980" s="6" t="s">
        <v>935</v>
      </c>
      <c r="V8980" s="6" t="s">
        <v>95</v>
      </c>
      <c r="W8980" s="6" t="s">
        <v>935</v>
      </c>
      <c r="X8980" s="6" t="s">
        <v>935</v>
      </c>
      <c r="Y8980" s="6" t="s">
        <v>95</v>
      </c>
      <c r="Z8980" s="6" t="s">
        <v>95</v>
      </c>
    </row>
    <row r="8981" spans="1:26" x14ac:dyDescent="0.2">
      <c r="A8981" s="6" t="s">
        <v>1710</v>
      </c>
    </row>
    <row r="8982" spans="1:26" x14ac:dyDescent="0.2">
      <c r="A8982" s="6" t="s">
        <v>1709</v>
      </c>
      <c r="B8982" s="8">
        <v>40</v>
      </c>
      <c r="C8982" s="8">
        <v>20</v>
      </c>
      <c r="D8982" s="8">
        <v>19</v>
      </c>
      <c r="E8982" s="8">
        <v>7</v>
      </c>
      <c r="F8982" s="8">
        <v>6</v>
      </c>
      <c r="G8982" s="8">
        <v>8</v>
      </c>
      <c r="H8982" s="8">
        <v>5</v>
      </c>
      <c r="I8982" s="8">
        <v>13</v>
      </c>
      <c r="J8982" s="8">
        <v>6</v>
      </c>
      <c r="K8982" s="8">
        <v>11</v>
      </c>
      <c r="L8982" s="8">
        <v>15</v>
      </c>
      <c r="M8982" s="8">
        <v>8</v>
      </c>
      <c r="N8982" s="8">
        <v>9</v>
      </c>
      <c r="O8982" s="8">
        <v>13</v>
      </c>
      <c r="P8982" s="8">
        <v>12</v>
      </c>
      <c r="Q8982" s="8">
        <v>6</v>
      </c>
      <c r="R8982" s="8">
        <v>6</v>
      </c>
      <c r="S8982" s="8">
        <v>9</v>
      </c>
      <c r="T8982" s="8">
        <v>22</v>
      </c>
      <c r="U8982" s="8">
        <v>2</v>
      </c>
      <c r="V8982" s="8">
        <v>15</v>
      </c>
      <c r="W8982" s="8">
        <v>8</v>
      </c>
      <c r="X8982" s="8">
        <v>6</v>
      </c>
      <c r="Y8982" s="8">
        <v>29</v>
      </c>
      <c r="Z8982" s="8">
        <v>8</v>
      </c>
    </row>
    <row r="8983" spans="1:26" x14ac:dyDescent="0.2">
      <c r="B8983" s="7">
        <v>0.31</v>
      </c>
      <c r="C8983" s="7">
        <v>0.3</v>
      </c>
      <c r="D8983" s="7">
        <v>0.33</v>
      </c>
      <c r="E8983" s="7">
        <v>0.45</v>
      </c>
      <c r="F8983" s="7">
        <v>0.32</v>
      </c>
      <c r="G8983" s="7">
        <v>0.33</v>
      </c>
      <c r="H8983" s="7">
        <v>0.22</v>
      </c>
      <c r="I8983" s="7">
        <v>0.31</v>
      </c>
      <c r="J8983" s="7">
        <v>0.21</v>
      </c>
      <c r="K8983" s="7">
        <v>0.42</v>
      </c>
      <c r="L8983" s="7">
        <v>0.44</v>
      </c>
      <c r="M8983" s="7">
        <v>0.2</v>
      </c>
      <c r="N8983" s="7">
        <v>0.27</v>
      </c>
      <c r="O8983" s="7">
        <v>0.39</v>
      </c>
      <c r="P8983" s="7">
        <v>0.28999999999999998</v>
      </c>
      <c r="Q8983" s="7">
        <v>0.3</v>
      </c>
      <c r="R8983" s="7">
        <v>0.22</v>
      </c>
      <c r="S8983" s="7">
        <v>0.38</v>
      </c>
      <c r="T8983" s="7">
        <v>0.36</v>
      </c>
      <c r="U8983" s="7">
        <v>0.18</v>
      </c>
      <c r="V8983" s="7">
        <v>0.37</v>
      </c>
      <c r="W8983" s="7">
        <v>0.43</v>
      </c>
      <c r="X8983" s="7">
        <v>0.4</v>
      </c>
      <c r="Y8983" s="7">
        <v>0.39</v>
      </c>
      <c r="Z8983" s="7">
        <v>0.18</v>
      </c>
    </row>
    <row r="8984" spans="1:26" x14ac:dyDescent="0.2">
      <c r="B8984" s="6" t="s">
        <v>200</v>
      </c>
      <c r="C8984" s="6" t="s">
        <v>95</v>
      </c>
      <c r="D8984" s="6" t="s">
        <v>95</v>
      </c>
      <c r="E8984" s="6" t="s">
        <v>935</v>
      </c>
      <c r="F8984" s="6" t="s">
        <v>935</v>
      </c>
      <c r="G8984" s="6" t="s">
        <v>935</v>
      </c>
      <c r="H8984" s="6" t="s">
        <v>935</v>
      </c>
      <c r="I8984" s="6" t="s">
        <v>95</v>
      </c>
      <c r="J8984" s="6" t="s">
        <v>95</v>
      </c>
      <c r="K8984" s="6" t="s">
        <v>935</v>
      </c>
      <c r="L8984" s="6" t="s">
        <v>935</v>
      </c>
      <c r="M8984" s="6" t="s">
        <v>95</v>
      </c>
      <c r="N8984" s="6" t="s">
        <v>95</v>
      </c>
      <c r="O8984" s="6" t="s">
        <v>95</v>
      </c>
      <c r="P8984" s="6" t="s">
        <v>95</v>
      </c>
      <c r="Q8984" s="6" t="s">
        <v>935</v>
      </c>
      <c r="R8984" s="6" t="s">
        <v>935</v>
      </c>
      <c r="S8984" s="6" t="s">
        <v>935</v>
      </c>
      <c r="T8984" s="6" t="s">
        <v>95</v>
      </c>
      <c r="U8984" s="6" t="s">
        <v>935</v>
      </c>
      <c r="V8984" s="6" t="s">
        <v>95</v>
      </c>
      <c r="W8984" s="6" t="s">
        <v>935</v>
      </c>
      <c r="X8984" s="6" t="s">
        <v>935</v>
      </c>
      <c r="Y8984" s="6" t="s">
        <v>1120</v>
      </c>
      <c r="Z8984" s="6" t="s">
        <v>95</v>
      </c>
    </row>
    <row r="8985" spans="1:26" x14ac:dyDescent="0.2">
      <c r="A8985" s="6" t="s">
        <v>1697</v>
      </c>
      <c r="B8985" s="8">
        <v>39</v>
      </c>
      <c r="C8985" s="8">
        <v>25</v>
      </c>
      <c r="D8985" s="8">
        <v>14</v>
      </c>
      <c r="E8985" s="8">
        <v>2</v>
      </c>
      <c r="F8985" s="8">
        <v>4</v>
      </c>
      <c r="G8985" s="8">
        <v>7</v>
      </c>
      <c r="H8985" s="8">
        <v>8</v>
      </c>
      <c r="I8985" s="8">
        <v>19</v>
      </c>
      <c r="J8985" s="8">
        <v>7</v>
      </c>
      <c r="K8985" s="8">
        <v>9</v>
      </c>
      <c r="L8985" s="8">
        <v>12</v>
      </c>
      <c r="M8985" s="8">
        <v>10</v>
      </c>
      <c r="N8985" s="8">
        <v>10</v>
      </c>
      <c r="O8985" s="8">
        <v>10</v>
      </c>
      <c r="P8985" s="8">
        <v>12</v>
      </c>
      <c r="Q8985" s="8">
        <v>7</v>
      </c>
      <c r="R8985" s="8">
        <v>8</v>
      </c>
      <c r="S8985" s="8">
        <v>6</v>
      </c>
      <c r="T8985" s="8">
        <v>21</v>
      </c>
      <c r="U8985" s="8">
        <v>4</v>
      </c>
      <c r="V8985" s="8">
        <v>9</v>
      </c>
      <c r="W8985" s="8">
        <v>6</v>
      </c>
      <c r="X8985" s="8">
        <v>7</v>
      </c>
      <c r="Y8985" s="8">
        <v>22</v>
      </c>
      <c r="Z8985" s="8">
        <v>15</v>
      </c>
    </row>
    <row r="8986" spans="1:26" x14ac:dyDescent="0.2">
      <c r="B8986" s="7">
        <v>0.31</v>
      </c>
      <c r="C8986" s="7">
        <v>0.37</v>
      </c>
      <c r="D8986" s="7">
        <v>0.23</v>
      </c>
      <c r="E8986" s="7">
        <v>0.11</v>
      </c>
      <c r="F8986" s="7">
        <v>0.2</v>
      </c>
      <c r="G8986" s="7">
        <v>0.28999999999999998</v>
      </c>
      <c r="H8986" s="7">
        <v>0.31</v>
      </c>
      <c r="I8986" s="7">
        <v>0.44</v>
      </c>
      <c r="J8986" s="7">
        <v>0.25</v>
      </c>
      <c r="K8986" s="7">
        <v>0.35</v>
      </c>
      <c r="L8986" s="7">
        <v>0.37</v>
      </c>
      <c r="M8986" s="7">
        <v>0.26</v>
      </c>
      <c r="N8986" s="7">
        <v>0.3</v>
      </c>
      <c r="O8986" s="7">
        <v>0.28999999999999998</v>
      </c>
      <c r="P8986" s="7">
        <v>0.3</v>
      </c>
      <c r="Q8986" s="7">
        <v>0.35</v>
      </c>
      <c r="R8986" s="7">
        <v>0.28000000000000003</v>
      </c>
      <c r="S8986" s="7">
        <v>0.27</v>
      </c>
      <c r="T8986" s="7">
        <v>0.34</v>
      </c>
      <c r="U8986" s="7">
        <v>0.28000000000000003</v>
      </c>
      <c r="V8986" s="7">
        <v>0.21</v>
      </c>
      <c r="W8986" s="7">
        <v>0.36</v>
      </c>
      <c r="X8986" s="7">
        <v>0.45</v>
      </c>
      <c r="Y8986" s="7">
        <v>0.3</v>
      </c>
      <c r="Z8986" s="7">
        <v>0.35</v>
      </c>
    </row>
    <row r="8987" spans="1:26" x14ac:dyDescent="0.2">
      <c r="C8987" s="6" t="s">
        <v>95</v>
      </c>
      <c r="D8987" s="6" t="s">
        <v>95</v>
      </c>
      <c r="E8987" s="6" t="s">
        <v>935</v>
      </c>
      <c r="F8987" s="6" t="s">
        <v>935</v>
      </c>
      <c r="G8987" s="6" t="s">
        <v>935</v>
      </c>
      <c r="H8987" s="6" t="s">
        <v>935</v>
      </c>
      <c r="I8987" s="6" t="s">
        <v>802</v>
      </c>
      <c r="J8987" s="6" t="s">
        <v>95</v>
      </c>
      <c r="K8987" s="6" t="s">
        <v>935</v>
      </c>
      <c r="L8987" s="6" t="s">
        <v>935</v>
      </c>
      <c r="M8987" s="6" t="s">
        <v>95</v>
      </c>
      <c r="N8987" s="6" t="s">
        <v>95</v>
      </c>
      <c r="O8987" s="6" t="s">
        <v>95</v>
      </c>
      <c r="P8987" s="6" t="s">
        <v>95</v>
      </c>
      <c r="Q8987" s="6" t="s">
        <v>935</v>
      </c>
      <c r="R8987" s="6" t="s">
        <v>935</v>
      </c>
      <c r="S8987" s="6" t="s">
        <v>935</v>
      </c>
      <c r="T8987" s="6" t="s">
        <v>95</v>
      </c>
      <c r="U8987" s="6" t="s">
        <v>935</v>
      </c>
      <c r="V8987" s="6" t="s">
        <v>95</v>
      </c>
      <c r="W8987" s="6" t="s">
        <v>935</v>
      </c>
      <c r="X8987" s="6" t="s">
        <v>935</v>
      </c>
      <c r="Y8987" s="6" t="s">
        <v>95</v>
      </c>
      <c r="Z8987" s="6" t="s">
        <v>95</v>
      </c>
    </row>
    <row r="8988" spans="1:26" x14ac:dyDescent="0.2">
      <c r="A8988" s="6" t="s">
        <v>1679</v>
      </c>
      <c r="B8988" s="8">
        <v>38</v>
      </c>
      <c r="C8988" s="8">
        <v>25</v>
      </c>
      <c r="D8988" s="8">
        <v>13</v>
      </c>
      <c r="E8988" s="8">
        <v>2</v>
      </c>
      <c r="F8988" s="8">
        <v>6</v>
      </c>
      <c r="G8988" s="8">
        <v>5</v>
      </c>
      <c r="H8988" s="8">
        <v>8</v>
      </c>
      <c r="I8988" s="8">
        <v>16</v>
      </c>
      <c r="J8988" s="8">
        <v>5</v>
      </c>
      <c r="K8988" s="8">
        <v>9</v>
      </c>
      <c r="L8988" s="8">
        <v>13</v>
      </c>
      <c r="M8988" s="8">
        <v>11</v>
      </c>
      <c r="N8988" s="8">
        <v>5</v>
      </c>
      <c r="O8988" s="8">
        <v>16</v>
      </c>
      <c r="P8988" s="8">
        <v>12</v>
      </c>
      <c r="Q8988" s="8">
        <v>6</v>
      </c>
      <c r="R8988" s="8">
        <v>11</v>
      </c>
      <c r="S8988" s="8">
        <v>5</v>
      </c>
      <c r="T8988" s="8">
        <v>19</v>
      </c>
      <c r="U8988" s="8">
        <v>4</v>
      </c>
      <c r="V8988" s="8">
        <v>14</v>
      </c>
      <c r="W8988" s="8">
        <v>5</v>
      </c>
      <c r="X8988" s="8">
        <v>6</v>
      </c>
      <c r="Y8988" s="8">
        <v>25</v>
      </c>
      <c r="Z8988" s="8">
        <v>11</v>
      </c>
    </row>
    <row r="8989" spans="1:26" x14ac:dyDescent="0.2">
      <c r="B8989" s="7">
        <v>0.3</v>
      </c>
      <c r="C8989" s="7">
        <v>0.37</v>
      </c>
      <c r="D8989" s="7">
        <v>0.22</v>
      </c>
      <c r="E8989" s="7">
        <v>0.11</v>
      </c>
      <c r="F8989" s="7">
        <v>0.33</v>
      </c>
      <c r="G8989" s="7">
        <v>0.22</v>
      </c>
      <c r="H8989" s="7">
        <v>0.33</v>
      </c>
      <c r="I8989" s="7">
        <v>0.39</v>
      </c>
      <c r="J8989" s="7">
        <v>0.18</v>
      </c>
      <c r="K8989" s="7">
        <v>0.32</v>
      </c>
      <c r="L8989" s="7">
        <v>0.4</v>
      </c>
      <c r="M8989" s="7">
        <v>0.28000000000000003</v>
      </c>
      <c r="N8989" s="7">
        <v>0.15</v>
      </c>
      <c r="O8989" s="7">
        <v>0.46</v>
      </c>
      <c r="P8989" s="7">
        <v>0.28999999999999998</v>
      </c>
      <c r="Q8989" s="7">
        <v>0.3</v>
      </c>
      <c r="R8989" s="7">
        <v>0.39</v>
      </c>
      <c r="S8989" s="7">
        <v>0.21</v>
      </c>
      <c r="T8989" s="7">
        <v>0.3</v>
      </c>
      <c r="U8989" s="7">
        <v>0.27</v>
      </c>
      <c r="V8989" s="7">
        <v>0.35</v>
      </c>
      <c r="W8989" s="7">
        <v>0.26</v>
      </c>
      <c r="X8989" s="7">
        <v>0.37</v>
      </c>
      <c r="Y8989" s="7">
        <v>0.34</v>
      </c>
      <c r="Z8989" s="7">
        <v>0.26</v>
      </c>
    </row>
    <row r="8990" spans="1:26" x14ac:dyDescent="0.2">
      <c r="B8990" s="6" t="s">
        <v>206</v>
      </c>
      <c r="C8990" s="6" t="s">
        <v>95</v>
      </c>
      <c r="D8990" s="6" t="s">
        <v>95</v>
      </c>
      <c r="E8990" s="6" t="s">
        <v>935</v>
      </c>
      <c r="F8990" s="6" t="s">
        <v>935</v>
      </c>
      <c r="G8990" s="6" t="s">
        <v>935</v>
      </c>
      <c r="H8990" s="6" t="s">
        <v>935</v>
      </c>
      <c r="I8990" s="6" t="s">
        <v>95</v>
      </c>
      <c r="J8990" s="6" t="s">
        <v>95</v>
      </c>
      <c r="K8990" s="6" t="s">
        <v>935</v>
      </c>
      <c r="L8990" s="6" t="s">
        <v>935</v>
      </c>
      <c r="M8990" s="6" t="s">
        <v>95</v>
      </c>
      <c r="N8990" s="6" t="s">
        <v>95</v>
      </c>
      <c r="O8990" s="6" t="s">
        <v>978</v>
      </c>
      <c r="P8990" s="6" t="s">
        <v>95</v>
      </c>
      <c r="Q8990" s="6" t="s">
        <v>935</v>
      </c>
      <c r="R8990" s="6" t="s">
        <v>935</v>
      </c>
      <c r="S8990" s="6" t="s">
        <v>935</v>
      </c>
      <c r="T8990" s="6" t="s">
        <v>95</v>
      </c>
      <c r="U8990" s="6" t="s">
        <v>935</v>
      </c>
      <c r="V8990" s="6" t="s">
        <v>95</v>
      </c>
      <c r="W8990" s="6" t="s">
        <v>935</v>
      </c>
      <c r="X8990" s="6" t="s">
        <v>935</v>
      </c>
      <c r="Y8990" s="6" t="s">
        <v>95</v>
      </c>
      <c r="Z8990" s="6" t="s">
        <v>95</v>
      </c>
    </row>
    <row r="8991" spans="1:26" x14ac:dyDescent="0.2">
      <c r="A8991" s="6" t="s">
        <v>1674</v>
      </c>
    </row>
    <row r="8992" spans="1:26" x14ac:dyDescent="0.2">
      <c r="A8992" s="6" t="s">
        <v>1673</v>
      </c>
      <c r="B8992" s="8">
        <v>32</v>
      </c>
      <c r="C8992" s="8">
        <v>22</v>
      </c>
      <c r="D8992" s="8">
        <v>10</v>
      </c>
      <c r="E8992" s="8">
        <v>2</v>
      </c>
      <c r="F8992" s="8">
        <v>6</v>
      </c>
      <c r="G8992" s="8">
        <v>7</v>
      </c>
      <c r="H8992" s="8">
        <v>4</v>
      </c>
      <c r="I8992" s="8">
        <v>13</v>
      </c>
      <c r="J8992" s="8">
        <v>6</v>
      </c>
      <c r="K8992" s="8">
        <v>7</v>
      </c>
      <c r="L8992" s="8">
        <v>11</v>
      </c>
      <c r="M8992" s="8">
        <v>9</v>
      </c>
      <c r="N8992" s="8">
        <v>9</v>
      </c>
      <c r="O8992" s="8">
        <v>9</v>
      </c>
      <c r="P8992" s="8">
        <v>11</v>
      </c>
      <c r="Q8992" s="8">
        <v>3</v>
      </c>
      <c r="R8992" s="8">
        <v>7</v>
      </c>
      <c r="S8992" s="8">
        <v>7</v>
      </c>
      <c r="T8992" s="8">
        <v>16</v>
      </c>
      <c r="U8992" s="8">
        <v>2</v>
      </c>
      <c r="V8992" s="8">
        <v>10</v>
      </c>
      <c r="W8992" s="8">
        <v>4</v>
      </c>
      <c r="X8992" s="8">
        <v>7</v>
      </c>
      <c r="Y8992" s="8">
        <v>22</v>
      </c>
      <c r="Z8992" s="8">
        <v>9</v>
      </c>
    </row>
    <row r="8993" spans="1:26" x14ac:dyDescent="0.2">
      <c r="B8993" s="7">
        <v>0.25</v>
      </c>
      <c r="C8993" s="7">
        <v>0.32</v>
      </c>
      <c r="D8993" s="7">
        <v>0.17</v>
      </c>
      <c r="E8993" s="7">
        <v>0.12</v>
      </c>
      <c r="F8993" s="7">
        <v>0.31</v>
      </c>
      <c r="G8993" s="7">
        <v>0.28000000000000003</v>
      </c>
      <c r="H8993" s="7">
        <v>0.18</v>
      </c>
      <c r="I8993" s="7">
        <v>0.31</v>
      </c>
      <c r="J8993" s="7">
        <v>0.22</v>
      </c>
      <c r="K8993" s="7">
        <v>0.26</v>
      </c>
      <c r="L8993" s="7">
        <v>0.32</v>
      </c>
      <c r="M8993" s="7">
        <v>0.22</v>
      </c>
      <c r="N8993" s="7">
        <v>0.27</v>
      </c>
      <c r="O8993" s="7">
        <v>0.28000000000000003</v>
      </c>
      <c r="P8993" s="7">
        <v>0.28000000000000003</v>
      </c>
      <c r="Q8993" s="7">
        <v>0.14000000000000001</v>
      </c>
      <c r="R8993" s="7">
        <v>0.24</v>
      </c>
      <c r="S8993" s="7">
        <v>0.32</v>
      </c>
      <c r="T8993" s="7">
        <v>0.25</v>
      </c>
      <c r="U8993" s="7">
        <v>0.17</v>
      </c>
      <c r="V8993" s="7">
        <v>0.25</v>
      </c>
      <c r="W8993" s="7">
        <v>0.24</v>
      </c>
      <c r="X8993" s="7">
        <v>0.46</v>
      </c>
      <c r="Y8993" s="7">
        <v>0.3</v>
      </c>
      <c r="Z8993" s="7">
        <v>0.22</v>
      </c>
    </row>
    <row r="8994" spans="1:26" x14ac:dyDescent="0.2">
      <c r="C8994" s="6" t="s">
        <v>95</v>
      </c>
      <c r="D8994" s="6" t="s">
        <v>95</v>
      </c>
      <c r="E8994" s="6" t="s">
        <v>935</v>
      </c>
      <c r="F8994" s="6" t="s">
        <v>935</v>
      </c>
      <c r="G8994" s="6" t="s">
        <v>935</v>
      </c>
      <c r="H8994" s="6" t="s">
        <v>935</v>
      </c>
      <c r="I8994" s="6" t="s">
        <v>95</v>
      </c>
      <c r="J8994" s="6" t="s">
        <v>95</v>
      </c>
      <c r="K8994" s="6" t="s">
        <v>935</v>
      </c>
      <c r="L8994" s="6" t="s">
        <v>935</v>
      </c>
      <c r="M8994" s="6" t="s">
        <v>95</v>
      </c>
      <c r="N8994" s="6" t="s">
        <v>95</v>
      </c>
      <c r="O8994" s="6" t="s">
        <v>95</v>
      </c>
      <c r="P8994" s="6" t="s">
        <v>95</v>
      </c>
      <c r="Q8994" s="6" t="s">
        <v>935</v>
      </c>
      <c r="R8994" s="6" t="s">
        <v>935</v>
      </c>
      <c r="S8994" s="6" t="s">
        <v>935</v>
      </c>
      <c r="T8994" s="6" t="s">
        <v>95</v>
      </c>
      <c r="U8994" s="6" t="s">
        <v>935</v>
      </c>
      <c r="V8994" s="6" t="s">
        <v>95</v>
      </c>
      <c r="W8994" s="6" t="s">
        <v>935</v>
      </c>
      <c r="X8994" s="6" t="s">
        <v>935</v>
      </c>
      <c r="Y8994" s="6" t="s">
        <v>95</v>
      </c>
      <c r="Z8994" s="6" t="s">
        <v>95</v>
      </c>
    </row>
    <row r="8995" spans="1:26" x14ac:dyDescent="0.2">
      <c r="A8995" s="6" t="s">
        <v>1703</v>
      </c>
      <c r="B8995" s="8">
        <v>22</v>
      </c>
      <c r="C8995" s="8">
        <v>16</v>
      </c>
      <c r="D8995" s="8">
        <v>7</v>
      </c>
      <c r="E8995" s="8">
        <v>1</v>
      </c>
      <c r="F8995" s="8">
        <v>4</v>
      </c>
      <c r="G8995" s="8">
        <v>3</v>
      </c>
      <c r="H8995" s="8">
        <v>4</v>
      </c>
      <c r="I8995" s="8">
        <v>10</v>
      </c>
      <c r="J8995" s="8">
        <v>4</v>
      </c>
      <c r="K8995" s="8">
        <v>4</v>
      </c>
      <c r="L8995" s="8">
        <v>10</v>
      </c>
      <c r="M8995" s="8">
        <v>5</v>
      </c>
      <c r="N8995" s="8">
        <v>2</v>
      </c>
      <c r="O8995" s="8">
        <v>6</v>
      </c>
      <c r="P8995" s="8">
        <v>10</v>
      </c>
      <c r="Q8995" s="8">
        <v>4</v>
      </c>
      <c r="R8995" s="8">
        <v>10</v>
      </c>
      <c r="S8995" s="8">
        <v>3</v>
      </c>
      <c r="T8995" s="8">
        <v>8</v>
      </c>
      <c r="U8995" s="8">
        <v>1</v>
      </c>
      <c r="V8995" s="8">
        <v>7</v>
      </c>
      <c r="W8995" s="8">
        <v>1</v>
      </c>
      <c r="X8995" s="8">
        <v>2</v>
      </c>
      <c r="Y8995" s="8">
        <v>10</v>
      </c>
      <c r="Z8995" s="8">
        <v>11</v>
      </c>
    </row>
    <row r="8996" spans="1:26" x14ac:dyDescent="0.2">
      <c r="B8996" s="7">
        <v>0.18</v>
      </c>
      <c r="C8996" s="7">
        <v>0.23</v>
      </c>
      <c r="D8996" s="7">
        <v>0.11</v>
      </c>
      <c r="E8996" s="7">
        <v>0.09</v>
      </c>
      <c r="F8996" s="7">
        <v>0.2</v>
      </c>
      <c r="G8996" s="7">
        <v>0.12</v>
      </c>
      <c r="H8996" s="7">
        <v>0.17</v>
      </c>
      <c r="I8996" s="7">
        <v>0.23</v>
      </c>
      <c r="J8996" s="7">
        <v>0.13</v>
      </c>
      <c r="K8996" s="7">
        <v>0.15</v>
      </c>
      <c r="L8996" s="7">
        <v>0.3</v>
      </c>
      <c r="M8996" s="7">
        <v>0.12</v>
      </c>
      <c r="N8996" s="7">
        <v>7.0000000000000007E-2</v>
      </c>
      <c r="O8996" s="7">
        <v>0.17</v>
      </c>
      <c r="P8996" s="7">
        <v>0.25</v>
      </c>
      <c r="Q8996" s="7">
        <v>0.19</v>
      </c>
      <c r="R8996" s="7">
        <v>0.35</v>
      </c>
      <c r="S8996" s="7">
        <v>0.14000000000000001</v>
      </c>
      <c r="T8996" s="7">
        <v>0.13</v>
      </c>
      <c r="U8996" s="7">
        <v>0.1</v>
      </c>
      <c r="V8996" s="7">
        <v>0.18</v>
      </c>
      <c r="W8996" s="7">
        <v>0.05</v>
      </c>
      <c r="X8996" s="7">
        <v>0.13</v>
      </c>
      <c r="Y8996" s="7">
        <v>0.14000000000000001</v>
      </c>
      <c r="Z8996" s="7">
        <v>0.24</v>
      </c>
    </row>
    <row r="8997" spans="1:26" x14ac:dyDescent="0.2">
      <c r="C8997" s="6" t="s">
        <v>95</v>
      </c>
      <c r="D8997" s="6" t="s">
        <v>95</v>
      </c>
      <c r="E8997" s="6" t="s">
        <v>935</v>
      </c>
      <c r="F8997" s="6" t="s">
        <v>935</v>
      </c>
      <c r="G8997" s="6" t="s">
        <v>935</v>
      </c>
      <c r="H8997" s="6" t="s">
        <v>935</v>
      </c>
      <c r="I8997" s="6" t="s">
        <v>95</v>
      </c>
      <c r="J8997" s="6" t="s">
        <v>95</v>
      </c>
      <c r="K8997" s="6" t="s">
        <v>935</v>
      </c>
      <c r="L8997" s="6" t="s">
        <v>935</v>
      </c>
      <c r="M8997" s="6" t="s">
        <v>95</v>
      </c>
      <c r="N8997" s="6" t="s">
        <v>95</v>
      </c>
      <c r="O8997" s="6" t="s">
        <v>95</v>
      </c>
      <c r="P8997" s="6" t="s">
        <v>95</v>
      </c>
      <c r="Q8997" s="6" t="s">
        <v>935</v>
      </c>
      <c r="R8997" s="6" t="s">
        <v>935</v>
      </c>
      <c r="S8997" s="6" t="s">
        <v>935</v>
      </c>
      <c r="T8997" s="6" t="s">
        <v>95</v>
      </c>
      <c r="U8997" s="6" t="s">
        <v>935</v>
      </c>
      <c r="V8997" s="6" t="s">
        <v>95</v>
      </c>
      <c r="W8997" s="6" t="s">
        <v>935</v>
      </c>
      <c r="X8997" s="6" t="s">
        <v>935</v>
      </c>
      <c r="Y8997" s="6" t="s">
        <v>95</v>
      </c>
      <c r="Z8997" s="6" t="s">
        <v>95</v>
      </c>
    </row>
    <row r="8998" spans="1:26" x14ac:dyDescent="0.2">
      <c r="A8998" s="6" t="s">
        <v>1670</v>
      </c>
    </row>
    <row r="8999" spans="1:26" x14ac:dyDescent="0.2">
      <c r="A8999" s="6" t="s">
        <v>1669</v>
      </c>
    </row>
    <row r="9000" spans="1:26" x14ac:dyDescent="0.2">
      <c r="A9000" s="6" t="s">
        <v>1668</v>
      </c>
      <c r="B9000" s="8">
        <v>10</v>
      </c>
      <c r="C9000" s="8">
        <v>9</v>
      </c>
      <c r="D9000" s="8">
        <v>1</v>
      </c>
      <c r="E9000" s="8">
        <v>1</v>
      </c>
      <c r="F9000" s="8">
        <v>2</v>
      </c>
      <c r="G9000" s="8">
        <v>2</v>
      </c>
      <c r="H9000" s="8">
        <v>3</v>
      </c>
      <c r="I9000" s="8">
        <v>2</v>
      </c>
      <c r="J9000" s="8">
        <v>1</v>
      </c>
      <c r="K9000" s="8">
        <v>4</v>
      </c>
      <c r="L9000" s="8">
        <v>6</v>
      </c>
      <c r="M9000" s="6" t="s">
        <v>94</v>
      </c>
      <c r="N9000" s="8">
        <v>4</v>
      </c>
      <c r="O9000" s="8">
        <v>3</v>
      </c>
      <c r="P9000" s="8">
        <v>3</v>
      </c>
      <c r="Q9000" s="6" t="s">
        <v>94</v>
      </c>
      <c r="R9000" s="8">
        <v>3</v>
      </c>
      <c r="S9000" s="8">
        <v>2</v>
      </c>
      <c r="T9000" s="8">
        <v>5</v>
      </c>
      <c r="U9000" s="6" t="s">
        <v>94</v>
      </c>
      <c r="V9000" s="8">
        <v>7</v>
      </c>
      <c r="W9000" s="6" t="s">
        <v>94</v>
      </c>
      <c r="X9000" s="8">
        <v>2</v>
      </c>
      <c r="Y9000" s="8">
        <v>9</v>
      </c>
      <c r="Z9000" s="8">
        <v>1</v>
      </c>
    </row>
    <row r="9001" spans="1:26" x14ac:dyDescent="0.2">
      <c r="B9001" s="7">
        <v>0.08</v>
      </c>
      <c r="C9001" s="7">
        <v>0.13</v>
      </c>
      <c r="D9001" s="7">
        <v>0.02</v>
      </c>
      <c r="E9001" s="7">
        <v>0.08</v>
      </c>
      <c r="F9001" s="7">
        <v>0.11</v>
      </c>
      <c r="G9001" s="7">
        <v>7.0000000000000007E-2</v>
      </c>
      <c r="H9001" s="7">
        <v>0.12</v>
      </c>
      <c r="I9001" s="7">
        <v>0.05</v>
      </c>
      <c r="J9001" s="7">
        <v>0.03</v>
      </c>
      <c r="K9001" s="7">
        <v>0.13</v>
      </c>
      <c r="L9001" s="7">
        <v>0.16</v>
      </c>
      <c r="M9001" s="6" t="s">
        <v>94</v>
      </c>
      <c r="N9001" s="7">
        <v>0.13</v>
      </c>
      <c r="O9001" s="7">
        <v>0.08</v>
      </c>
      <c r="P9001" s="7">
        <v>7.0000000000000007E-2</v>
      </c>
      <c r="Q9001" s="6" t="s">
        <v>94</v>
      </c>
      <c r="R9001" s="7">
        <v>0.1</v>
      </c>
      <c r="S9001" s="7">
        <v>0.1</v>
      </c>
      <c r="T9001" s="7">
        <v>0.08</v>
      </c>
      <c r="U9001" s="6" t="s">
        <v>94</v>
      </c>
      <c r="V9001" s="7">
        <v>0.17</v>
      </c>
      <c r="W9001" s="6" t="s">
        <v>94</v>
      </c>
      <c r="X9001" s="7">
        <v>0.13</v>
      </c>
      <c r="Y9001" s="7">
        <v>0.12</v>
      </c>
      <c r="Z9001" s="7">
        <v>0.02</v>
      </c>
    </row>
    <row r="9002" spans="1:26" x14ac:dyDescent="0.2">
      <c r="B9002" s="6" t="s">
        <v>1731</v>
      </c>
      <c r="C9002" s="6" t="s">
        <v>1730</v>
      </c>
      <c r="D9002" s="6" t="s">
        <v>95</v>
      </c>
      <c r="E9002" s="6" t="s">
        <v>935</v>
      </c>
      <c r="F9002" s="6" t="s">
        <v>935</v>
      </c>
      <c r="G9002" s="6" t="s">
        <v>935</v>
      </c>
      <c r="H9002" s="6" t="s">
        <v>935</v>
      </c>
      <c r="I9002" s="6" t="s">
        <v>95</v>
      </c>
      <c r="J9002" s="6" t="s">
        <v>95</v>
      </c>
      <c r="K9002" s="6" t="s">
        <v>935</v>
      </c>
      <c r="L9002" s="6" t="s">
        <v>935</v>
      </c>
      <c r="M9002" s="6" t="s">
        <v>95</v>
      </c>
      <c r="N9002" s="6" t="s">
        <v>95</v>
      </c>
      <c r="O9002" s="6" t="s">
        <v>95</v>
      </c>
      <c r="P9002" s="6" t="s">
        <v>95</v>
      </c>
      <c r="Q9002" s="6" t="s">
        <v>935</v>
      </c>
      <c r="R9002" s="6" t="s">
        <v>935</v>
      </c>
      <c r="S9002" s="6" t="s">
        <v>935</v>
      </c>
      <c r="T9002" s="6" t="s">
        <v>95</v>
      </c>
      <c r="U9002" s="6" t="s">
        <v>935</v>
      </c>
      <c r="V9002" s="6" t="s">
        <v>802</v>
      </c>
      <c r="W9002" s="6" t="s">
        <v>935</v>
      </c>
      <c r="X9002" s="6" t="s">
        <v>935</v>
      </c>
      <c r="Y9002" s="6" t="s">
        <v>95</v>
      </c>
      <c r="Z9002" s="6" t="s">
        <v>95</v>
      </c>
    </row>
    <row r="9003" spans="1:26" x14ac:dyDescent="0.2">
      <c r="A9003" s="6" t="s">
        <v>1661</v>
      </c>
      <c r="B9003" s="8">
        <v>13</v>
      </c>
      <c r="C9003" s="8">
        <v>8</v>
      </c>
      <c r="D9003" s="8">
        <v>5</v>
      </c>
      <c r="E9003" s="8">
        <v>1</v>
      </c>
      <c r="F9003" s="8">
        <v>3</v>
      </c>
      <c r="G9003" s="8">
        <v>1</v>
      </c>
      <c r="H9003" s="8">
        <v>3</v>
      </c>
      <c r="I9003" s="8">
        <v>4</v>
      </c>
      <c r="J9003" s="8">
        <v>4</v>
      </c>
      <c r="K9003" s="8">
        <v>2</v>
      </c>
      <c r="L9003" s="8">
        <v>5</v>
      </c>
      <c r="M9003" s="8">
        <v>2</v>
      </c>
      <c r="N9003" s="8">
        <v>3</v>
      </c>
      <c r="O9003" s="8">
        <v>4</v>
      </c>
      <c r="P9003" s="8">
        <v>2</v>
      </c>
      <c r="Q9003" s="8">
        <v>3</v>
      </c>
      <c r="R9003" s="8">
        <v>2</v>
      </c>
      <c r="S9003" s="6" t="s">
        <v>94</v>
      </c>
      <c r="T9003" s="8">
        <v>8</v>
      </c>
      <c r="U9003" s="8">
        <v>3</v>
      </c>
      <c r="V9003" s="8">
        <v>5</v>
      </c>
      <c r="W9003" s="6" t="s">
        <v>94</v>
      </c>
      <c r="X9003" s="8">
        <v>1</v>
      </c>
      <c r="Y9003" s="8">
        <v>6</v>
      </c>
      <c r="Z9003" s="8">
        <v>5</v>
      </c>
    </row>
    <row r="9004" spans="1:26" x14ac:dyDescent="0.2">
      <c r="B9004" s="7">
        <v>0.1</v>
      </c>
      <c r="C9004" s="7">
        <v>0.11</v>
      </c>
      <c r="D9004" s="7">
        <v>0.09</v>
      </c>
      <c r="E9004" s="7">
        <v>7.0000000000000007E-2</v>
      </c>
      <c r="F9004" s="7">
        <v>0.15</v>
      </c>
      <c r="G9004" s="7">
        <v>0.04</v>
      </c>
      <c r="H9004" s="7">
        <v>0.13</v>
      </c>
      <c r="I9004" s="7">
        <v>0.11</v>
      </c>
      <c r="J9004" s="7">
        <v>0.14000000000000001</v>
      </c>
      <c r="K9004" s="7">
        <v>0.08</v>
      </c>
      <c r="L9004" s="7">
        <v>0.14000000000000001</v>
      </c>
      <c r="M9004" s="7">
        <v>0.05</v>
      </c>
      <c r="N9004" s="7">
        <v>0.1</v>
      </c>
      <c r="O9004" s="7">
        <v>0.11</v>
      </c>
      <c r="P9004" s="7">
        <v>0.05</v>
      </c>
      <c r="Q9004" s="7">
        <v>0.18</v>
      </c>
      <c r="R9004" s="7">
        <v>7.0000000000000007E-2</v>
      </c>
      <c r="S9004" s="6" t="s">
        <v>94</v>
      </c>
      <c r="T9004" s="7">
        <v>0.12</v>
      </c>
      <c r="U9004" s="7">
        <v>0.22</v>
      </c>
      <c r="V9004" s="7">
        <v>0.12</v>
      </c>
      <c r="W9004" s="6" t="s">
        <v>94</v>
      </c>
      <c r="X9004" s="7">
        <v>7.0000000000000007E-2</v>
      </c>
      <c r="Y9004" s="7">
        <v>0.08</v>
      </c>
      <c r="Z9004" s="7">
        <v>0.12</v>
      </c>
    </row>
    <row r="9005" spans="1:26" x14ac:dyDescent="0.2">
      <c r="C9005" s="6" t="s">
        <v>95</v>
      </c>
      <c r="D9005" s="6" t="s">
        <v>95</v>
      </c>
      <c r="E9005" s="6" t="s">
        <v>935</v>
      </c>
      <c r="F9005" s="6" t="s">
        <v>935</v>
      </c>
      <c r="G9005" s="6" t="s">
        <v>935</v>
      </c>
      <c r="H9005" s="6" t="s">
        <v>935</v>
      </c>
      <c r="I9005" s="6" t="s">
        <v>95</v>
      </c>
      <c r="J9005" s="6" t="s">
        <v>95</v>
      </c>
      <c r="K9005" s="6" t="s">
        <v>935</v>
      </c>
      <c r="L9005" s="6" t="s">
        <v>935</v>
      </c>
      <c r="M9005" s="6" t="s">
        <v>95</v>
      </c>
      <c r="N9005" s="6" t="s">
        <v>95</v>
      </c>
      <c r="O9005" s="6" t="s">
        <v>95</v>
      </c>
      <c r="P9005" s="6" t="s">
        <v>95</v>
      </c>
      <c r="Q9005" s="6" t="s">
        <v>935</v>
      </c>
      <c r="R9005" s="6" t="s">
        <v>935</v>
      </c>
      <c r="S9005" s="6" t="s">
        <v>935</v>
      </c>
      <c r="T9005" s="6" t="s">
        <v>95</v>
      </c>
      <c r="U9005" s="6" t="s">
        <v>935</v>
      </c>
      <c r="V9005" s="6" t="s">
        <v>95</v>
      </c>
      <c r="W9005" s="6" t="s">
        <v>935</v>
      </c>
      <c r="X9005" s="6" t="s">
        <v>935</v>
      </c>
      <c r="Y9005" s="6" t="s">
        <v>95</v>
      </c>
      <c r="Z9005" s="6" t="s">
        <v>95</v>
      </c>
    </row>
    <row r="9006" spans="1:26" x14ac:dyDescent="0.2">
      <c r="A9006" s="6" t="s">
        <v>93</v>
      </c>
      <c r="B9006" s="8">
        <v>10</v>
      </c>
      <c r="C9006" s="8">
        <v>7</v>
      </c>
      <c r="D9006" s="8">
        <v>3</v>
      </c>
      <c r="E9006" s="6" t="s">
        <v>94</v>
      </c>
      <c r="F9006" s="8">
        <v>2</v>
      </c>
      <c r="G9006" s="8">
        <v>3</v>
      </c>
      <c r="H9006" s="8">
        <v>2</v>
      </c>
      <c r="I9006" s="8">
        <v>3</v>
      </c>
      <c r="J9006" s="8">
        <v>2</v>
      </c>
      <c r="K9006" s="8">
        <v>2</v>
      </c>
      <c r="L9006" s="8">
        <v>3</v>
      </c>
      <c r="M9006" s="8">
        <v>4</v>
      </c>
      <c r="N9006" s="8">
        <v>4</v>
      </c>
      <c r="O9006" s="8">
        <v>4</v>
      </c>
      <c r="P9006" s="6" t="s">
        <v>94</v>
      </c>
      <c r="Q9006" s="8">
        <v>2</v>
      </c>
      <c r="R9006" s="8">
        <v>2</v>
      </c>
      <c r="S9006" s="6" t="s">
        <v>94</v>
      </c>
      <c r="T9006" s="8">
        <v>6</v>
      </c>
      <c r="U9006" s="8">
        <v>2</v>
      </c>
      <c r="V9006" s="8">
        <v>2</v>
      </c>
      <c r="W9006" s="6" t="s">
        <v>94</v>
      </c>
      <c r="X9006" s="8">
        <v>1</v>
      </c>
      <c r="Y9006" s="8">
        <v>3</v>
      </c>
      <c r="Z9006" s="8">
        <v>6</v>
      </c>
    </row>
    <row r="9007" spans="1:26" x14ac:dyDescent="0.2">
      <c r="B9007" s="7">
        <v>0.08</v>
      </c>
      <c r="C9007" s="7">
        <v>0.1</v>
      </c>
      <c r="D9007" s="7">
        <v>0.06</v>
      </c>
      <c r="E9007" s="6" t="s">
        <v>94</v>
      </c>
      <c r="F9007" s="7">
        <v>0.09</v>
      </c>
      <c r="G9007" s="7">
        <v>0.1</v>
      </c>
      <c r="H9007" s="7">
        <v>0.09</v>
      </c>
      <c r="I9007" s="7">
        <v>0.08</v>
      </c>
      <c r="J9007" s="7">
        <v>7.0000000000000007E-2</v>
      </c>
      <c r="K9007" s="7">
        <v>7.0000000000000007E-2</v>
      </c>
      <c r="L9007" s="7">
        <v>0.08</v>
      </c>
      <c r="M9007" s="7">
        <v>0.1</v>
      </c>
      <c r="N9007" s="7">
        <v>0.14000000000000001</v>
      </c>
      <c r="O9007" s="7">
        <v>0.12</v>
      </c>
      <c r="P9007" s="6" t="s">
        <v>94</v>
      </c>
      <c r="Q9007" s="7">
        <v>0.08</v>
      </c>
      <c r="R9007" s="7">
        <v>7.0000000000000007E-2</v>
      </c>
      <c r="S9007" s="6" t="s">
        <v>94</v>
      </c>
      <c r="T9007" s="7">
        <v>0.09</v>
      </c>
      <c r="U9007" s="7">
        <v>0.15</v>
      </c>
      <c r="V9007" s="7">
        <v>0.05</v>
      </c>
      <c r="W9007" s="6" t="s">
        <v>94</v>
      </c>
      <c r="X9007" s="7">
        <v>0.05</v>
      </c>
      <c r="Y9007" s="7">
        <v>0.04</v>
      </c>
      <c r="Z9007" s="7">
        <v>0.14000000000000001</v>
      </c>
    </row>
    <row r="9008" spans="1:26" x14ac:dyDescent="0.2">
      <c r="B9008" s="6" t="s">
        <v>641</v>
      </c>
      <c r="C9008" s="6" t="s">
        <v>95</v>
      </c>
      <c r="D9008" s="6" t="s">
        <v>95</v>
      </c>
      <c r="E9008" s="6" t="s">
        <v>935</v>
      </c>
      <c r="F9008" s="6" t="s">
        <v>935</v>
      </c>
      <c r="G9008" s="6" t="s">
        <v>935</v>
      </c>
      <c r="H9008" s="6" t="s">
        <v>935</v>
      </c>
      <c r="I9008" s="6" t="s">
        <v>95</v>
      </c>
      <c r="J9008" s="6" t="s">
        <v>95</v>
      </c>
      <c r="K9008" s="6" t="s">
        <v>935</v>
      </c>
      <c r="L9008" s="6" t="s">
        <v>935</v>
      </c>
      <c r="M9008" s="6" t="s">
        <v>95</v>
      </c>
      <c r="N9008" s="6" t="s">
        <v>1758</v>
      </c>
      <c r="O9008" s="6" t="s">
        <v>1758</v>
      </c>
      <c r="P9008" s="6" t="s">
        <v>95</v>
      </c>
      <c r="Q9008" s="6" t="s">
        <v>935</v>
      </c>
      <c r="R9008" s="6" t="s">
        <v>935</v>
      </c>
      <c r="S9008" s="6" t="s">
        <v>935</v>
      </c>
      <c r="T9008" s="6" t="s">
        <v>95</v>
      </c>
      <c r="U9008" s="6" t="s">
        <v>935</v>
      </c>
      <c r="V9008" s="6" t="s">
        <v>95</v>
      </c>
      <c r="W9008" s="6" t="s">
        <v>935</v>
      </c>
      <c r="X9008" s="6" t="s">
        <v>935</v>
      </c>
      <c r="Y9008" s="6" t="s">
        <v>95</v>
      </c>
      <c r="Z9008" s="6" t="s">
        <v>95</v>
      </c>
    </row>
    <row r="9010" spans="1:1" x14ac:dyDescent="0.2">
      <c r="A9010" s="6" t="s">
        <v>97</v>
      </c>
    </row>
    <row r="9012" spans="1:1" x14ac:dyDescent="0.2">
      <c r="A9012" s="6" t="s">
        <v>98</v>
      </c>
    </row>
    <row r="9013" spans="1:1" x14ac:dyDescent="0.2">
      <c r="A9013" s="6" t="s">
        <v>99</v>
      </c>
    </row>
    <row r="9015" spans="1:1" x14ac:dyDescent="0.2">
      <c r="A9015" s="8">
        <v>133</v>
      </c>
    </row>
    <row r="9020" spans="1:1" x14ac:dyDescent="0.2">
      <c r="A9020" s="9" t="s">
        <v>0</v>
      </c>
    </row>
    <row r="9022" spans="1:1" x14ac:dyDescent="0.2">
      <c r="A9022" s="9" t="s">
        <v>1</v>
      </c>
    </row>
    <row r="9023" spans="1:1" x14ac:dyDescent="0.2">
      <c r="A9023" s="9" t="s">
        <v>2</v>
      </c>
    </row>
    <row r="9025" spans="1:34" x14ac:dyDescent="0.2">
      <c r="A9025" s="9" t="s">
        <v>3</v>
      </c>
    </row>
    <row r="9026" spans="1:34" x14ac:dyDescent="0.2">
      <c r="A9026" s="9" t="s">
        <v>4</v>
      </c>
    </row>
    <row r="9028" spans="1:34" x14ac:dyDescent="0.2">
      <c r="A9028" s="9" t="s">
        <v>5</v>
      </c>
    </row>
    <row r="9030" spans="1:34" x14ac:dyDescent="0.2">
      <c r="A9030" s="6" t="s">
        <v>1760</v>
      </c>
    </row>
    <row r="9031" spans="1:34" x14ac:dyDescent="0.2">
      <c r="A9031" s="6" t="s">
        <v>1759</v>
      </c>
    </row>
    <row r="9033" spans="1:34" x14ac:dyDescent="0.2">
      <c r="J9033" s="9" t="s">
        <v>157</v>
      </c>
      <c r="N9033" s="9" t="s">
        <v>156</v>
      </c>
      <c r="R9033" s="9" t="s">
        <v>155</v>
      </c>
    </row>
    <row r="9034" spans="1:34" x14ac:dyDescent="0.2">
      <c r="I9034" s="9" t="s">
        <v>154</v>
      </c>
      <c r="K9034" s="9" t="s">
        <v>153</v>
      </c>
      <c r="M9034" s="9" t="s">
        <v>154</v>
      </c>
      <c r="O9034" s="9" t="s">
        <v>153</v>
      </c>
      <c r="Q9034" s="9" t="s">
        <v>154</v>
      </c>
      <c r="S9034" s="9" t="s">
        <v>153</v>
      </c>
    </row>
    <row r="9035" spans="1:34" x14ac:dyDescent="0.2">
      <c r="AA9035" s="9" t="s">
        <v>152</v>
      </c>
    </row>
    <row r="9036" spans="1:34" x14ac:dyDescent="0.2">
      <c r="D9036" s="9" t="s">
        <v>151</v>
      </c>
      <c r="F9036" s="9" t="s">
        <v>150</v>
      </c>
      <c r="U9036" s="9" t="s">
        <v>149</v>
      </c>
      <c r="W9036" s="9" t="s">
        <v>148</v>
      </c>
      <c r="Y9036" s="9" t="s">
        <v>147</v>
      </c>
      <c r="AA9036" s="9" t="s">
        <v>146</v>
      </c>
      <c r="AC9036" s="9" t="s">
        <v>145</v>
      </c>
      <c r="AG9036" s="9" t="s">
        <v>144</v>
      </c>
    </row>
    <row r="9037" spans="1:34" x14ac:dyDescent="0.2">
      <c r="AC9037" s="9" t="s">
        <v>143</v>
      </c>
      <c r="AD9037" s="9" t="s">
        <v>142</v>
      </c>
    </row>
    <row r="9038" spans="1:34" x14ac:dyDescent="0.2">
      <c r="F9038" s="9" t="s">
        <v>143</v>
      </c>
      <c r="G9038" s="9" t="s">
        <v>142</v>
      </c>
      <c r="U9038" s="9" t="s">
        <v>141</v>
      </c>
      <c r="W9038" s="9" t="s">
        <v>141</v>
      </c>
      <c r="Y9038" s="9" t="s">
        <v>141</v>
      </c>
      <c r="AA9038" s="9" t="s">
        <v>141</v>
      </c>
      <c r="AC9038" s="9" t="s">
        <v>140</v>
      </c>
      <c r="AD9038" s="9" t="s">
        <v>140</v>
      </c>
      <c r="AF9038" s="9" t="s">
        <v>139</v>
      </c>
      <c r="AG9038" s="9" t="s">
        <v>138</v>
      </c>
      <c r="AH9038" s="9" t="s">
        <v>137</v>
      </c>
    </row>
    <row r="9039" spans="1:34" x14ac:dyDescent="0.2">
      <c r="B9039" s="9" t="s">
        <v>24</v>
      </c>
      <c r="C9039" s="9" t="s">
        <v>74</v>
      </c>
      <c r="D9039" s="9" t="s">
        <v>83</v>
      </c>
      <c r="E9039" s="9" t="s">
        <v>131</v>
      </c>
      <c r="F9039" s="9" t="s">
        <v>136</v>
      </c>
      <c r="G9039" s="9" t="s">
        <v>136</v>
      </c>
      <c r="H9039" s="9" t="s">
        <v>135</v>
      </c>
      <c r="I9039" s="9" t="s">
        <v>134</v>
      </c>
      <c r="J9039" s="9" t="s">
        <v>135</v>
      </c>
      <c r="K9039" s="9" t="s">
        <v>134</v>
      </c>
      <c r="L9039" s="9" t="s">
        <v>135</v>
      </c>
      <c r="M9039" s="9" t="s">
        <v>134</v>
      </c>
      <c r="N9039" s="9" t="s">
        <v>135</v>
      </c>
      <c r="O9039" s="9" t="s">
        <v>134</v>
      </c>
      <c r="P9039" s="9" t="s">
        <v>135</v>
      </c>
      <c r="Q9039" s="9" t="s">
        <v>134</v>
      </c>
      <c r="R9039" s="9" t="s">
        <v>135</v>
      </c>
      <c r="S9039" s="9" t="s">
        <v>134</v>
      </c>
      <c r="T9039" s="9" t="s">
        <v>133</v>
      </c>
      <c r="U9039" s="9" t="s">
        <v>132</v>
      </c>
      <c r="V9039" s="9" t="s">
        <v>133</v>
      </c>
      <c r="W9039" s="9" t="s">
        <v>132</v>
      </c>
      <c r="X9039" s="9" t="s">
        <v>133</v>
      </c>
      <c r="Y9039" s="9" t="s">
        <v>132</v>
      </c>
      <c r="Z9039" s="9" t="s">
        <v>133</v>
      </c>
      <c r="AA9039" s="9" t="s">
        <v>132</v>
      </c>
      <c r="AB9039" s="9" t="s">
        <v>131</v>
      </c>
      <c r="AC9039" s="9" t="s">
        <v>129</v>
      </c>
      <c r="AD9039" s="9" t="s">
        <v>129</v>
      </c>
      <c r="AE9039" s="9" t="s">
        <v>130</v>
      </c>
      <c r="AF9039" s="9" t="s">
        <v>129</v>
      </c>
      <c r="AG9039" s="9" t="s">
        <v>128</v>
      </c>
      <c r="AH9039" s="9" t="s">
        <v>127</v>
      </c>
    </row>
    <row r="9040" spans="1:34" x14ac:dyDescent="0.2">
      <c r="B9040" s="9" t="s">
        <v>47</v>
      </c>
      <c r="C9040" s="9" t="s">
        <v>48</v>
      </c>
      <c r="D9040" s="9" t="s">
        <v>49</v>
      </c>
      <c r="E9040" s="9" t="s">
        <v>50</v>
      </c>
      <c r="F9040" s="9" t="s">
        <v>51</v>
      </c>
      <c r="G9040" s="9" t="s">
        <v>52</v>
      </c>
      <c r="H9040" s="9" t="s">
        <v>53</v>
      </c>
      <c r="I9040" s="9" t="s">
        <v>54</v>
      </c>
      <c r="J9040" s="9" t="s">
        <v>55</v>
      </c>
      <c r="K9040" s="9" t="s">
        <v>56</v>
      </c>
      <c r="L9040" s="9" t="s">
        <v>57</v>
      </c>
      <c r="M9040" s="9" t="s">
        <v>58</v>
      </c>
      <c r="N9040" s="9" t="s">
        <v>59</v>
      </c>
      <c r="O9040" s="9" t="s">
        <v>60</v>
      </c>
      <c r="P9040" s="9" t="s">
        <v>61</v>
      </c>
      <c r="Q9040" s="9" t="s">
        <v>62</v>
      </c>
      <c r="R9040" s="9" t="s">
        <v>63</v>
      </c>
      <c r="S9040" s="9" t="s">
        <v>64</v>
      </c>
      <c r="T9040" s="9" t="s">
        <v>65</v>
      </c>
      <c r="U9040" s="9" t="s">
        <v>66</v>
      </c>
      <c r="V9040" s="9" t="s">
        <v>67</v>
      </c>
      <c r="W9040" s="9" t="s">
        <v>68</v>
      </c>
      <c r="X9040" s="9" t="s">
        <v>70</v>
      </c>
      <c r="Y9040" s="9" t="s">
        <v>71</v>
      </c>
      <c r="Z9040" s="9" t="s">
        <v>126</v>
      </c>
      <c r="AA9040" s="9" t="s">
        <v>125</v>
      </c>
      <c r="AB9040" s="9" t="s">
        <v>124</v>
      </c>
      <c r="AC9040" s="9" t="s">
        <v>123</v>
      </c>
      <c r="AD9040" s="9" t="s">
        <v>122</v>
      </c>
      <c r="AE9040" s="9" t="s">
        <v>121</v>
      </c>
      <c r="AF9040" s="9" t="s">
        <v>120</v>
      </c>
      <c r="AG9040" s="9" t="s">
        <v>119</v>
      </c>
      <c r="AH9040" s="9" t="s">
        <v>118</v>
      </c>
    </row>
    <row r="9041" spans="1:34" x14ac:dyDescent="0.2">
      <c r="A9041" s="6" t="s">
        <v>72</v>
      </c>
      <c r="B9041" s="8">
        <v>124</v>
      </c>
      <c r="C9041" s="8">
        <v>91</v>
      </c>
      <c r="D9041" s="8">
        <v>33</v>
      </c>
      <c r="E9041" s="8">
        <v>28</v>
      </c>
      <c r="F9041" s="8">
        <v>40</v>
      </c>
      <c r="G9041" s="8">
        <v>23</v>
      </c>
      <c r="H9041" s="8">
        <v>23</v>
      </c>
      <c r="I9041" s="8">
        <v>49</v>
      </c>
      <c r="J9041" s="8">
        <v>26</v>
      </c>
      <c r="K9041" s="8">
        <v>37</v>
      </c>
      <c r="L9041" s="8">
        <v>63</v>
      </c>
      <c r="M9041" s="8">
        <v>10</v>
      </c>
      <c r="N9041" s="8">
        <v>41</v>
      </c>
      <c r="O9041" s="8">
        <v>6</v>
      </c>
      <c r="P9041" s="8">
        <v>24</v>
      </c>
      <c r="Q9041" s="8">
        <v>33</v>
      </c>
      <c r="R9041" s="8">
        <v>11</v>
      </c>
      <c r="S9041" s="8">
        <v>55</v>
      </c>
      <c r="T9041" s="8">
        <v>27</v>
      </c>
      <c r="U9041" s="8">
        <v>8</v>
      </c>
      <c r="V9041" s="8">
        <v>19</v>
      </c>
      <c r="W9041" s="8">
        <v>6</v>
      </c>
      <c r="X9041" s="8">
        <v>15</v>
      </c>
      <c r="Y9041" s="8">
        <v>9</v>
      </c>
      <c r="Z9041" s="8">
        <v>14</v>
      </c>
      <c r="AA9041" s="8">
        <v>11</v>
      </c>
      <c r="AB9041" s="8">
        <v>7</v>
      </c>
      <c r="AC9041" s="8">
        <v>88</v>
      </c>
      <c r="AD9041" s="8">
        <v>27</v>
      </c>
      <c r="AE9041" s="8">
        <v>54</v>
      </c>
      <c r="AF9041" s="8">
        <v>91</v>
      </c>
      <c r="AG9041" s="8">
        <v>23</v>
      </c>
      <c r="AH9041" s="8">
        <v>75</v>
      </c>
    </row>
    <row r="9042" spans="1:34" x14ac:dyDescent="0.2">
      <c r="A9042" s="6" t="s">
        <v>73</v>
      </c>
      <c r="B9042" s="8">
        <v>127</v>
      </c>
      <c r="C9042" s="8">
        <v>93</v>
      </c>
      <c r="D9042" s="8">
        <v>34</v>
      </c>
      <c r="E9042" s="8">
        <v>26</v>
      </c>
      <c r="F9042" s="8">
        <v>41</v>
      </c>
      <c r="G9042" s="8">
        <v>26</v>
      </c>
      <c r="H9042" s="8">
        <v>24</v>
      </c>
      <c r="I9042" s="8">
        <v>51</v>
      </c>
      <c r="J9042" s="8">
        <v>27</v>
      </c>
      <c r="K9042" s="8">
        <v>38</v>
      </c>
      <c r="L9042" s="8">
        <v>65</v>
      </c>
      <c r="M9042" s="8">
        <v>11</v>
      </c>
      <c r="N9042" s="8">
        <v>42</v>
      </c>
      <c r="O9042" s="8">
        <v>6</v>
      </c>
      <c r="P9042" s="8">
        <v>26</v>
      </c>
      <c r="Q9042" s="8">
        <v>33</v>
      </c>
      <c r="R9042" s="8">
        <v>12</v>
      </c>
      <c r="S9042" s="8">
        <v>54</v>
      </c>
      <c r="T9042" s="8">
        <v>28</v>
      </c>
      <c r="U9042" s="8">
        <v>8</v>
      </c>
      <c r="V9042" s="8">
        <v>18</v>
      </c>
      <c r="W9042" s="8">
        <v>7</v>
      </c>
      <c r="X9042" s="8">
        <v>15</v>
      </c>
      <c r="Y9042" s="8">
        <v>10</v>
      </c>
      <c r="Z9042" s="8">
        <v>14</v>
      </c>
      <c r="AA9042" s="8">
        <v>12</v>
      </c>
      <c r="AB9042" s="8">
        <v>7</v>
      </c>
      <c r="AC9042" s="8">
        <v>93</v>
      </c>
      <c r="AD9042" s="8">
        <v>25</v>
      </c>
      <c r="AE9042" s="8">
        <v>56</v>
      </c>
      <c r="AF9042" s="8">
        <v>91</v>
      </c>
      <c r="AG9042" s="8">
        <v>23</v>
      </c>
      <c r="AH9042" s="8">
        <v>77</v>
      </c>
    </row>
    <row r="9043" spans="1:34" x14ac:dyDescent="0.2">
      <c r="A9043" s="6" t="s">
        <v>1683</v>
      </c>
    </row>
    <row r="9044" spans="1:34" x14ac:dyDescent="0.2">
      <c r="A9044" s="6" t="s">
        <v>1682</v>
      </c>
      <c r="B9044" s="8">
        <v>59</v>
      </c>
      <c r="C9044" s="8">
        <v>40</v>
      </c>
      <c r="D9044" s="8">
        <v>18</v>
      </c>
      <c r="E9044" s="8">
        <v>11</v>
      </c>
      <c r="F9044" s="8">
        <v>16</v>
      </c>
      <c r="G9044" s="8">
        <v>13</v>
      </c>
      <c r="H9044" s="8">
        <v>8</v>
      </c>
      <c r="I9044" s="8">
        <v>28</v>
      </c>
      <c r="J9044" s="8">
        <v>9</v>
      </c>
      <c r="K9044" s="8">
        <v>25</v>
      </c>
      <c r="L9044" s="8">
        <v>33</v>
      </c>
      <c r="M9044" s="8">
        <v>4</v>
      </c>
      <c r="N9044" s="8">
        <v>21</v>
      </c>
      <c r="O9044" s="8">
        <v>2</v>
      </c>
      <c r="P9044" s="8">
        <v>12</v>
      </c>
      <c r="Q9044" s="8">
        <v>13</v>
      </c>
      <c r="R9044" s="8">
        <v>6</v>
      </c>
      <c r="S9044" s="8">
        <v>29</v>
      </c>
      <c r="T9044" s="8">
        <v>11</v>
      </c>
      <c r="U9044" s="8">
        <v>2</v>
      </c>
      <c r="V9044" s="8">
        <v>8</v>
      </c>
      <c r="W9044" s="8">
        <v>4</v>
      </c>
      <c r="X9044" s="8">
        <v>8</v>
      </c>
      <c r="Y9044" s="8">
        <v>4</v>
      </c>
      <c r="Z9044" s="8">
        <v>7</v>
      </c>
      <c r="AA9044" s="8">
        <v>7</v>
      </c>
      <c r="AB9044" s="8">
        <v>2</v>
      </c>
      <c r="AC9044" s="8">
        <v>40</v>
      </c>
      <c r="AD9044" s="8">
        <v>17</v>
      </c>
      <c r="AE9044" s="8">
        <v>28</v>
      </c>
      <c r="AF9044" s="8">
        <v>47</v>
      </c>
      <c r="AG9044" s="8">
        <v>4</v>
      </c>
      <c r="AH9044" s="8">
        <v>41</v>
      </c>
    </row>
    <row r="9045" spans="1:34" x14ac:dyDescent="0.2">
      <c r="B9045" s="7">
        <v>0.46</v>
      </c>
      <c r="C9045" s="7">
        <v>0.44</v>
      </c>
      <c r="D9045" s="7">
        <v>0.54</v>
      </c>
      <c r="E9045" s="7">
        <v>0.44</v>
      </c>
      <c r="F9045" s="7">
        <v>0.39</v>
      </c>
      <c r="G9045" s="7">
        <v>0.5</v>
      </c>
      <c r="H9045" s="7">
        <v>0.33</v>
      </c>
      <c r="I9045" s="7">
        <v>0.55000000000000004</v>
      </c>
      <c r="J9045" s="7">
        <v>0.34</v>
      </c>
      <c r="K9045" s="7">
        <v>0.65</v>
      </c>
      <c r="L9045" s="7">
        <v>0.51</v>
      </c>
      <c r="M9045" s="7">
        <v>0.35</v>
      </c>
      <c r="N9045" s="7">
        <v>0.49</v>
      </c>
      <c r="O9045" s="7">
        <v>0.26</v>
      </c>
      <c r="P9045" s="7">
        <v>0.45</v>
      </c>
      <c r="Q9045" s="7">
        <v>0.4</v>
      </c>
      <c r="R9045" s="7">
        <v>0.48</v>
      </c>
      <c r="S9045" s="7">
        <v>0.54</v>
      </c>
      <c r="T9045" s="7">
        <v>0.39</v>
      </c>
      <c r="U9045" s="7">
        <v>0.3</v>
      </c>
      <c r="V9045" s="7">
        <v>0.43</v>
      </c>
      <c r="W9045" s="7">
        <v>0.57999999999999996</v>
      </c>
      <c r="X9045" s="7">
        <v>0.52</v>
      </c>
      <c r="Y9045" s="7">
        <v>0.44</v>
      </c>
      <c r="Z9045" s="7">
        <v>0.55000000000000004</v>
      </c>
      <c r="AA9045" s="7">
        <v>0.55000000000000004</v>
      </c>
      <c r="AB9045" s="7">
        <v>0.3</v>
      </c>
      <c r="AC9045" s="7">
        <v>0.43</v>
      </c>
      <c r="AD9045" s="7">
        <v>0.67</v>
      </c>
      <c r="AE9045" s="7">
        <v>0.51</v>
      </c>
      <c r="AF9045" s="7">
        <v>0.52</v>
      </c>
      <c r="AG9045" s="7">
        <v>0.17</v>
      </c>
      <c r="AH9045" s="7">
        <v>0.54</v>
      </c>
    </row>
    <row r="9046" spans="1:34" x14ac:dyDescent="0.2">
      <c r="C9046" s="6" t="s">
        <v>95</v>
      </c>
      <c r="D9046" s="6" t="s">
        <v>95</v>
      </c>
      <c r="E9046" s="6" t="s">
        <v>935</v>
      </c>
      <c r="F9046" s="6" t="s">
        <v>95</v>
      </c>
      <c r="G9046" s="6" t="s">
        <v>935</v>
      </c>
      <c r="H9046" s="6" t="s">
        <v>935</v>
      </c>
      <c r="I9046" s="6" t="s">
        <v>95</v>
      </c>
      <c r="J9046" s="6" t="s">
        <v>935</v>
      </c>
      <c r="K9046" s="6" t="s">
        <v>802</v>
      </c>
      <c r="L9046" s="6" t="s">
        <v>95</v>
      </c>
      <c r="M9046" s="6" t="s">
        <v>935</v>
      </c>
      <c r="N9046" s="6" t="s">
        <v>95</v>
      </c>
      <c r="O9046" s="6" t="s">
        <v>935</v>
      </c>
      <c r="P9046" s="6" t="s">
        <v>935</v>
      </c>
      <c r="Q9046" s="6" t="s">
        <v>95</v>
      </c>
      <c r="R9046" s="6" t="s">
        <v>935</v>
      </c>
      <c r="S9046" s="6" t="s">
        <v>95</v>
      </c>
      <c r="T9046" s="6" t="s">
        <v>935</v>
      </c>
      <c r="U9046" s="6" t="s">
        <v>935</v>
      </c>
      <c r="V9046" s="6" t="s">
        <v>935</v>
      </c>
      <c r="W9046" s="6" t="s">
        <v>935</v>
      </c>
      <c r="X9046" s="6" t="s">
        <v>935</v>
      </c>
      <c r="Y9046" s="6" t="s">
        <v>935</v>
      </c>
      <c r="Z9046" s="6" t="s">
        <v>935</v>
      </c>
      <c r="AA9046" s="6" t="s">
        <v>935</v>
      </c>
      <c r="AB9046" s="6" t="s">
        <v>935</v>
      </c>
      <c r="AC9046" s="6" t="s">
        <v>95</v>
      </c>
      <c r="AD9046" s="6" t="s">
        <v>935</v>
      </c>
      <c r="AE9046" s="6" t="s">
        <v>95</v>
      </c>
      <c r="AF9046" s="6" t="s">
        <v>802</v>
      </c>
      <c r="AG9046" s="6" t="s">
        <v>935</v>
      </c>
      <c r="AH9046" s="6" t="s">
        <v>95</v>
      </c>
    </row>
    <row r="9047" spans="1:34" x14ac:dyDescent="0.2">
      <c r="A9047" s="6" t="s">
        <v>1689</v>
      </c>
    </row>
    <row r="9048" spans="1:34" x14ac:dyDescent="0.2">
      <c r="A9048" s="6" t="s">
        <v>1257</v>
      </c>
      <c r="B9048" s="8">
        <v>52</v>
      </c>
      <c r="C9048" s="8">
        <v>36</v>
      </c>
      <c r="D9048" s="8">
        <v>16</v>
      </c>
      <c r="E9048" s="8">
        <v>8</v>
      </c>
      <c r="F9048" s="8">
        <v>15</v>
      </c>
      <c r="G9048" s="8">
        <v>12</v>
      </c>
      <c r="H9048" s="8">
        <v>7</v>
      </c>
      <c r="I9048" s="8">
        <v>26</v>
      </c>
      <c r="J9048" s="8">
        <v>9</v>
      </c>
      <c r="K9048" s="8">
        <v>21</v>
      </c>
      <c r="L9048" s="8">
        <v>30</v>
      </c>
      <c r="M9048" s="8">
        <v>2</v>
      </c>
      <c r="N9048" s="8">
        <v>15</v>
      </c>
      <c r="O9048" s="8">
        <v>2</v>
      </c>
      <c r="P9048" s="8">
        <v>11</v>
      </c>
      <c r="Q9048" s="8">
        <v>12</v>
      </c>
      <c r="R9048" s="8">
        <v>4</v>
      </c>
      <c r="S9048" s="8">
        <v>23</v>
      </c>
      <c r="T9048" s="8">
        <v>13</v>
      </c>
      <c r="U9048" s="8">
        <v>4</v>
      </c>
      <c r="V9048" s="8">
        <v>7</v>
      </c>
      <c r="W9048" s="6" t="s">
        <v>94</v>
      </c>
      <c r="X9048" s="8">
        <v>9</v>
      </c>
      <c r="Y9048" s="8">
        <v>3</v>
      </c>
      <c r="Z9048" s="8">
        <v>7</v>
      </c>
      <c r="AA9048" s="8">
        <v>4</v>
      </c>
      <c r="AB9048" s="8">
        <v>1</v>
      </c>
      <c r="AC9048" s="8">
        <v>32</v>
      </c>
      <c r="AD9048" s="8">
        <v>17</v>
      </c>
      <c r="AE9048" s="8">
        <v>26</v>
      </c>
      <c r="AF9048" s="8">
        <v>44</v>
      </c>
      <c r="AG9048" s="8">
        <v>11</v>
      </c>
      <c r="AH9048" s="8">
        <v>31</v>
      </c>
    </row>
    <row r="9049" spans="1:34" x14ac:dyDescent="0.2">
      <c r="B9049" s="7">
        <v>0.41</v>
      </c>
      <c r="C9049" s="7">
        <v>0.39</v>
      </c>
      <c r="D9049" s="7">
        <v>0.46</v>
      </c>
      <c r="E9049" s="7">
        <v>0.31</v>
      </c>
      <c r="F9049" s="7">
        <v>0.38</v>
      </c>
      <c r="G9049" s="7">
        <v>0.48</v>
      </c>
      <c r="H9049" s="7">
        <v>0.31</v>
      </c>
      <c r="I9049" s="7">
        <v>0.51</v>
      </c>
      <c r="J9049" s="7">
        <v>0.33</v>
      </c>
      <c r="K9049" s="7">
        <v>0.56000000000000005</v>
      </c>
      <c r="L9049" s="7">
        <v>0.46</v>
      </c>
      <c r="M9049" s="7">
        <v>0.21</v>
      </c>
      <c r="N9049" s="7">
        <v>0.36</v>
      </c>
      <c r="O9049" s="7">
        <v>0.33</v>
      </c>
      <c r="P9049" s="7">
        <v>0.4</v>
      </c>
      <c r="Q9049" s="7">
        <v>0.37</v>
      </c>
      <c r="R9049" s="7">
        <v>0.36</v>
      </c>
      <c r="S9049" s="7">
        <v>0.43</v>
      </c>
      <c r="T9049" s="7">
        <v>0.46</v>
      </c>
      <c r="U9049" s="7">
        <v>0.5</v>
      </c>
      <c r="V9049" s="7">
        <v>0.36</v>
      </c>
      <c r="W9049" s="6" t="s">
        <v>94</v>
      </c>
      <c r="X9049" s="7">
        <v>0.56999999999999995</v>
      </c>
      <c r="Y9049" s="7">
        <v>0.3</v>
      </c>
      <c r="Z9049" s="7">
        <v>0.48</v>
      </c>
      <c r="AA9049" s="7">
        <v>0.36</v>
      </c>
      <c r="AB9049" s="7">
        <v>0.18</v>
      </c>
      <c r="AC9049" s="7">
        <v>0.35</v>
      </c>
      <c r="AD9049" s="7">
        <v>0.67</v>
      </c>
      <c r="AE9049" s="7">
        <v>0.46</v>
      </c>
      <c r="AF9049" s="7">
        <v>0.49</v>
      </c>
      <c r="AG9049" s="7">
        <v>0.47</v>
      </c>
      <c r="AH9049" s="7">
        <v>0.41</v>
      </c>
    </row>
    <row r="9050" spans="1:34" x14ac:dyDescent="0.2">
      <c r="C9050" s="6" t="s">
        <v>95</v>
      </c>
      <c r="D9050" s="6" t="s">
        <v>95</v>
      </c>
      <c r="E9050" s="6" t="s">
        <v>935</v>
      </c>
      <c r="F9050" s="6" t="s">
        <v>95</v>
      </c>
      <c r="G9050" s="6" t="s">
        <v>935</v>
      </c>
      <c r="H9050" s="6" t="s">
        <v>935</v>
      </c>
      <c r="I9050" s="6" t="s">
        <v>95</v>
      </c>
      <c r="J9050" s="6" t="s">
        <v>935</v>
      </c>
      <c r="K9050" s="6" t="s">
        <v>802</v>
      </c>
      <c r="L9050" s="6" t="s">
        <v>95</v>
      </c>
      <c r="M9050" s="6" t="s">
        <v>935</v>
      </c>
      <c r="N9050" s="6" t="s">
        <v>95</v>
      </c>
      <c r="O9050" s="6" t="s">
        <v>935</v>
      </c>
      <c r="P9050" s="6" t="s">
        <v>935</v>
      </c>
      <c r="Q9050" s="6" t="s">
        <v>95</v>
      </c>
      <c r="R9050" s="6" t="s">
        <v>935</v>
      </c>
      <c r="S9050" s="6" t="s">
        <v>95</v>
      </c>
      <c r="T9050" s="6" t="s">
        <v>935</v>
      </c>
      <c r="U9050" s="6" t="s">
        <v>935</v>
      </c>
      <c r="V9050" s="6" t="s">
        <v>935</v>
      </c>
      <c r="W9050" s="6" t="s">
        <v>935</v>
      </c>
      <c r="X9050" s="6" t="s">
        <v>935</v>
      </c>
      <c r="Y9050" s="6" t="s">
        <v>935</v>
      </c>
      <c r="Z9050" s="6" t="s">
        <v>935</v>
      </c>
      <c r="AA9050" s="6" t="s">
        <v>935</v>
      </c>
      <c r="AB9050" s="6" t="s">
        <v>935</v>
      </c>
      <c r="AC9050" s="6" t="s">
        <v>95</v>
      </c>
      <c r="AD9050" s="6" t="s">
        <v>935</v>
      </c>
      <c r="AE9050" s="6" t="s">
        <v>95</v>
      </c>
      <c r="AF9050" s="6" t="s">
        <v>802</v>
      </c>
      <c r="AG9050" s="6" t="s">
        <v>935</v>
      </c>
      <c r="AH9050" s="6" t="s">
        <v>95</v>
      </c>
    </row>
    <row r="9051" spans="1:34" x14ac:dyDescent="0.2">
      <c r="A9051" s="6" t="s">
        <v>1693</v>
      </c>
      <c r="B9051" s="8">
        <v>50</v>
      </c>
      <c r="C9051" s="8">
        <v>33</v>
      </c>
      <c r="D9051" s="8">
        <v>17</v>
      </c>
      <c r="E9051" s="8">
        <v>9</v>
      </c>
      <c r="F9051" s="8">
        <v>14</v>
      </c>
      <c r="G9051" s="8">
        <v>10</v>
      </c>
      <c r="H9051" s="8">
        <v>10</v>
      </c>
      <c r="I9051" s="8">
        <v>25</v>
      </c>
      <c r="J9051" s="8">
        <v>10</v>
      </c>
      <c r="K9051" s="8">
        <v>21</v>
      </c>
      <c r="L9051" s="8">
        <v>26</v>
      </c>
      <c r="M9051" s="8">
        <v>5</v>
      </c>
      <c r="N9051" s="8">
        <v>16</v>
      </c>
      <c r="O9051" s="8">
        <v>4</v>
      </c>
      <c r="P9051" s="8">
        <v>9</v>
      </c>
      <c r="Q9051" s="8">
        <v>17</v>
      </c>
      <c r="R9051" s="8">
        <v>4</v>
      </c>
      <c r="S9051" s="8">
        <v>25</v>
      </c>
      <c r="T9051" s="8">
        <v>8</v>
      </c>
      <c r="U9051" s="8">
        <v>3</v>
      </c>
      <c r="V9051" s="8">
        <v>6</v>
      </c>
      <c r="W9051" s="8">
        <v>2</v>
      </c>
      <c r="X9051" s="8">
        <v>7</v>
      </c>
      <c r="Y9051" s="8">
        <v>4</v>
      </c>
      <c r="Z9051" s="8">
        <v>6</v>
      </c>
      <c r="AA9051" s="8">
        <v>4</v>
      </c>
      <c r="AB9051" s="8">
        <v>1</v>
      </c>
      <c r="AC9051" s="8">
        <v>29</v>
      </c>
      <c r="AD9051" s="8">
        <v>18</v>
      </c>
      <c r="AE9051" s="8">
        <v>23</v>
      </c>
      <c r="AF9051" s="8">
        <v>42</v>
      </c>
      <c r="AG9051" s="8">
        <v>6</v>
      </c>
      <c r="AH9051" s="8">
        <v>32</v>
      </c>
    </row>
    <row r="9052" spans="1:34" x14ac:dyDescent="0.2">
      <c r="B9052" s="7">
        <v>0.39</v>
      </c>
      <c r="C9052" s="7">
        <v>0.36</v>
      </c>
      <c r="D9052" s="7">
        <v>0.48</v>
      </c>
      <c r="E9052" s="7">
        <v>0.35</v>
      </c>
      <c r="F9052" s="7">
        <v>0.34</v>
      </c>
      <c r="G9052" s="7">
        <v>0.4</v>
      </c>
      <c r="H9052" s="7">
        <v>0.41</v>
      </c>
      <c r="I9052" s="7">
        <v>0.5</v>
      </c>
      <c r="J9052" s="7">
        <v>0.37</v>
      </c>
      <c r="K9052" s="7">
        <v>0.54</v>
      </c>
      <c r="L9052" s="7">
        <v>0.41</v>
      </c>
      <c r="M9052" s="7">
        <v>0.46</v>
      </c>
      <c r="N9052" s="7">
        <v>0.38</v>
      </c>
      <c r="O9052" s="7">
        <v>0.69</v>
      </c>
      <c r="P9052" s="7">
        <v>0.35</v>
      </c>
      <c r="Q9052" s="7">
        <v>0.53</v>
      </c>
      <c r="R9052" s="7">
        <v>0.34</v>
      </c>
      <c r="S9052" s="7">
        <v>0.47</v>
      </c>
      <c r="T9052" s="7">
        <v>0.28000000000000003</v>
      </c>
      <c r="U9052" s="7">
        <v>0.45</v>
      </c>
      <c r="V9052" s="7">
        <v>0.35</v>
      </c>
      <c r="W9052" s="7">
        <v>0.3</v>
      </c>
      <c r="X9052" s="7">
        <v>0.48</v>
      </c>
      <c r="Y9052" s="7">
        <v>0.46</v>
      </c>
      <c r="Z9052" s="7">
        <v>0.47</v>
      </c>
      <c r="AA9052" s="7">
        <v>0.36</v>
      </c>
      <c r="AB9052" s="7">
        <v>0.19</v>
      </c>
      <c r="AC9052" s="7">
        <v>0.31</v>
      </c>
      <c r="AD9052" s="7">
        <v>0.73</v>
      </c>
      <c r="AE9052" s="7">
        <v>0.42</v>
      </c>
      <c r="AF9052" s="7">
        <v>0.46</v>
      </c>
      <c r="AG9052" s="7">
        <v>0.27</v>
      </c>
      <c r="AH9052" s="7">
        <v>0.42</v>
      </c>
    </row>
    <row r="9053" spans="1:34" x14ac:dyDescent="0.2">
      <c r="B9053" s="6" t="s">
        <v>1097</v>
      </c>
      <c r="C9053" s="6" t="s">
        <v>95</v>
      </c>
      <c r="D9053" s="6" t="s">
        <v>95</v>
      </c>
      <c r="E9053" s="6" t="s">
        <v>935</v>
      </c>
      <c r="F9053" s="6" t="s">
        <v>95</v>
      </c>
      <c r="G9053" s="6" t="s">
        <v>935</v>
      </c>
      <c r="H9053" s="6" t="s">
        <v>935</v>
      </c>
      <c r="I9053" s="6" t="s">
        <v>95</v>
      </c>
      <c r="J9053" s="6" t="s">
        <v>935</v>
      </c>
      <c r="K9053" s="6" t="s">
        <v>802</v>
      </c>
      <c r="L9053" s="6" t="s">
        <v>95</v>
      </c>
      <c r="M9053" s="6" t="s">
        <v>935</v>
      </c>
      <c r="N9053" s="6" t="s">
        <v>95</v>
      </c>
      <c r="O9053" s="6" t="s">
        <v>935</v>
      </c>
      <c r="P9053" s="6" t="s">
        <v>935</v>
      </c>
      <c r="Q9053" s="6" t="s">
        <v>95</v>
      </c>
      <c r="R9053" s="6" t="s">
        <v>935</v>
      </c>
      <c r="S9053" s="6" t="s">
        <v>95</v>
      </c>
      <c r="T9053" s="6" t="s">
        <v>935</v>
      </c>
      <c r="U9053" s="6" t="s">
        <v>935</v>
      </c>
      <c r="V9053" s="6" t="s">
        <v>935</v>
      </c>
      <c r="W9053" s="6" t="s">
        <v>935</v>
      </c>
      <c r="X9053" s="6" t="s">
        <v>935</v>
      </c>
      <c r="Y9053" s="6" t="s">
        <v>935</v>
      </c>
      <c r="Z9053" s="6" t="s">
        <v>935</v>
      </c>
      <c r="AA9053" s="6" t="s">
        <v>935</v>
      </c>
      <c r="AB9053" s="6" t="s">
        <v>935</v>
      </c>
      <c r="AC9053" s="6" t="s">
        <v>95</v>
      </c>
      <c r="AD9053" s="6" t="s">
        <v>935</v>
      </c>
      <c r="AE9053" s="6" t="s">
        <v>95</v>
      </c>
      <c r="AF9053" s="6" t="s">
        <v>802</v>
      </c>
      <c r="AG9053" s="6" t="s">
        <v>935</v>
      </c>
      <c r="AH9053" s="6" t="s">
        <v>95</v>
      </c>
    </row>
    <row r="9054" spans="1:34" x14ac:dyDescent="0.2">
      <c r="A9054" s="6" t="s">
        <v>1687</v>
      </c>
    </row>
    <row r="9055" spans="1:34" x14ac:dyDescent="0.2">
      <c r="A9055" s="6" t="s">
        <v>1686</v>
      </c>
      <c r="B9055" s="8">
        <v>40</v>
      </c>
      <c r="C9055" s="8">
        <v>31</v>
      </c>
      <c r="D9055" s="8">
        <v>9</v>
      </c>
      <c r="E9055" s="8">
        <v>10</v>
      </c>
      <c r="F9055" s="8">
        <v>12</v>
      </c>
      <c r="G9055" s="8">
        <v>9</v>
      </c>
      <c r="H9055" s="8">
        <v>10</v>
      </c>
      <c r="I9055" s="8">
        <v>16</v>
      </c>
      <c r="J9055" s="8">
        <v>11</v>
      </c>
      <c r="K9055" s="8">
        <v>13</v>
      </c>
      <c r="L9055" s="8">
        <v>23</v>
      </c>
      <c r="M9055" s="8">
        <v>3</v>
      </c>
      <c r="N9055" s="8">
        <v>17</v>
      </c>
      <c r="O9055" s="6" t="s">
        <v>94</v>
      </c>
      <c r="P9055" s="8">
        <v>12</v>
      </c>
      <c r="Q9055" s="8">
        <v>15</v>
      </c>
      <c r="R9055" s="8">
        <v>4</v>
      </c>
      <c r="S9055" s="8">
        <v>16</v>
      </c>
      <c r="T9055" s="8">
        <v>11</v>
      </c>
      <c r="U9055" s="8">
        <v>1</v>
      </c>
      <c r="V9055" s="8">
        <v>6</v>
      </c>
      <c r="W9055" s="8">
        <v>2</v>
      </c>
      <c r="X9055" s="8">
        <v>3</v>
      </c>
      <c r="Y9055" s="8">
        <v>3</v>
      </c>
      <c r="Z9055" s="8">
        <v>5</v>
      </c>
      <c r="AA9055" s="8">
        <v>5</v>
      </c>
      <c r="AB9055" s="8">
        <v>2</v>
      </c>
      <c r="AC9055" s="8">
        <v>25</v>
      </c>
      <c r="AD9055" s="8">
        <v>13</v>
      </c>
      <c r="AE9055" s="8">
        <v>20</v>
      </c>
      <c r="AF9055" s="8">
        <v>32</v>
      </c>
      <c r="AG9055" s="8">
        <v>6</v>
      </c>
      <c r="AH9055" s="8">
        <v>24</v>
      </c>
    </row>
    <row r="9056" spans="1:34" x14ac:dyDescent="0.2">
      <c r="B9056" s="7">
        <v>0.31</v>
      </c>
      <c r="C9056" s="7">
        <v>0.33</v>
      </c>
      <c r="D9056" s="7">
        <v>0.26</v>
      </c>
      <c r="E9056" s="7">
        <v>0.37</v>
      </c>
      <c r="F9056" s="7">
        <v>0.3</v>
      </c>
      <c r="G9056" s="7">
        <v>0.36</v>
      </c>
      <c r="H9056" s="7">
        <v>0.4</v>
      </c>
      <c r="I9056" s="7">
        <v>0.32</v>
      </c>
      <c r="J9056" s="7">
        <v>0.41</v>
      </c>
      <c r="K9056" s="7">
        <v>0.35</v>
      </c>
      <c r="L9056" s="7">
        <v>0.35</v>
      </c>
      <c r="M9056" s="7">
        <v>0.27</v>
      </c>
      <c r="N9056" s="7">
        <v>0.41</v>
      </c>
      <c r="O9056" s="6" t="s">
        <v>94</v>
      </c>
      <c r="P9056" s="7">
        <v>0.46</v>
      </c>
      <c r="Q9056" s="7">
        <v>0.46</v>
      </c>
      <c r="R9056" s="7">
        <v>0.35</v>
      </c>
      <c r="S9056" s="7">
        <v>0.3</v>
      </c>
      <c r="T9056" s="7">
        <v>0.39</v>
      </c>
      <c r="U9056" s="7">
        <v>0.12</v>
      </c>
      <c r="V9056" s="7">
        <v>0.36</v>
      </c>
      <c r="W9056" s="7">
        <v>0.38</v>
      </c>
      <c r="X9056" s="7">
        <v>0.22</v>
      </c>
      <c r="Y9056" s="7">
        <v>0.33</v>
      </c>
      <c r="Z9056" s="7">
        <v>0.34</v>
      </c>
      <c r="AA9056" s="7">
        <v>0.39</v>
      </c>
      <c r="AB9056" s="7">
        <v>0.3</v>
      </c>
      <c r="AC9056" s="7">
        <v>0.27</v>
      </c>
      <c r="AD9056" s="7">
        <v>0.51</v>
      </c>
      <c r="AE9056" s="7">
        <v>0.36</v>
      </c>
      <c r="AF9056" s="7">
        <v>0.35</v>
      </c>
      <c r="AG9056" s="7">
        <v>0.26</v>
      </c>
      <c r="AH9056" s="7">
        <v>0.31</v>
      </c>
    </row>
    <row r="9057" spans="1:34" x14ac:dyDescent="0.2">
      <c r="C9057" s="6" t="s">
        <v>95</v>
      </c>
      <c r="D9057" s="6" t="s">
        <v>95</v>
      </c>
      <c r="E9057" s="6" t="s">
        <v>935</v>
      </c>
      <c r="F9057" s="6" t="s">
        <v>95</v>
      </c>
      <c r="G9057" s="6" t="s">
        <v>935</v>
      </c>
      <c r="H9057" s="6" t="s">
        <v>935</v>
      </c>
      <c r="I9057" s="6" t="s">
        <v>95</v>
      </c>
      <c r="J9057" s="6" t="s">
        <v>935</v>
      </c>
      <c r="K9057" s="6" t="s">
        <v>95</v>
      </c>
      <c r="L9057" s="6" t="s">
        <v>95</v>
      </c>
      <c r="M9057" s="6" t="s">
        <v>935</v>
      </c>
      <c r="N9057" s="6" t="s">
        <v>95</v>
      </c>
      <c r="O9057" s="6" t="s">
        <v>935</v>
      </c>
      <c r="P9057" s="6" t="s">
        <v>935</v>
      </c>
      <c r="Q9057" s="6" t="s">
        <v>802</v>
      </c>
      <c r="R9057" s="6" t="s">
        <v>935</v>
      </c>
      <c r="S9057" s="6" t="s">
        <v>95</v>
      </c>
      <c r="T9057" s="6" t="s">
        <v>935</v>
      </c>
      <c r="U9057" s="6" t="s">
        <v>935</v>
      </c>
      <c r="V9057" s="6" t="s">
        <v>935</v>
      </c>
      <c r="W9057" s="6" t="s">
        <v>935</v>
      </c>
      <c r="X9057" s="6" t="s">
        <v>935</v>
      </c>
      <c r="Y9057" s="6" t="s">
        <v>935</v>
      </c>
      <c r="Z9057" s="6" t="s">
        <v>935</v>
      </c>
      <c r="AA9057" s="6" t="s">
        <v>935</v>
      </c>
      <c r="AB9057" s="6" t="s">
        <v>935</v>
      </c>
      <c r="AC9057" s="6" t="s">
        <v>95</v>
      </c>
      <c r="AD9057" s="6" t="s">
        <v>935</v>
      </c>
      <c r="AE9057" s="6" t="s">
        <v>95</v>
      </c>
      <c r="AF9057" s="6" t="s">
        <v>95</v>
      </c>
      <c r="AG9057" s="6" t="s">
        <v>935</v>
      </c>
      <c r="AH9057" s="6" t="s">
        <v>95</v>
      </c>
    </row>
    <row r="9058" spans="1:34" x14ac:dyDescent="0.2">
      <c r="A9058" s="6" t="s">
        <v>1697</v>
      </c>
      <c r="B9058" s="8">
        <v>39</v>
      </c>
      <c r="C9058" s="8">
        <v>25</v>
      </c>
      <c r="D9058" s="8">
        <v>13</v>
      </c>
      <c r="E9058" s="8">
        <v>10</v>
      </c>
      <c r="F9058" s="8">
        <v>9</v>
      </c>
      <c r="G9058" s="8">
        <v>6</v>
      </c>
      <c r="H9058" s="8">
        <v>6</v>
      </c>
      <c r="I9058" s="8">
        <v>18</v>
      </c>
      <c r="J9058" s="8">
        <v>8</v>
      </c>
      <c r="K9058" s="8">
        <v>15</v>
      </c>
      <c r="L9058" s="8">
        <v>23</v>
      </c>
      <c r="M9058" s="8">
        <v>3</v>
      </c>
      <c r="N9058" s="8">
        <v>11</v>
      </c>
      <c r="O9058" s="8">
        <v>1</v>
      </c>
      <c r="P9058" s="8">
        <v>5</v>
      </c>
      <c r="Q9058" s="8">
        <v>14</v>
      </c>
      <c r="R9058" s="8">
        <v>4</v>
      </c>
      <c r="S9058" s="8">
        <v>22</v>
      </c>
      <c r="T9058" s="8">
        <v>6</v>
      </c>
      <c r="U9058" s="8">
        <v>5</v>
      </c>
      <c r="V9058" s="8">
        <v>7</v>
      </c>
      <c r="W9058" s="6" t="s">
        <v>94</v>
      </c>
      <c r="X9058" s="8">
        <v>5</v>
      </c>
      <c r="Y9058" s="8">
        <v>6</v>
      </c>
      <c r="Z9058" s="8">
        <v>5</v>
      </c>
      <c r="AA9058" s="8">
        <v>2</v>
      </c>
      <c r="AB9058" s="8">
        <v>2</v>
      </c>
      <c r="AC9058" s="8">
        <v>23</v>
      </c>
      <c r="AD9058" s="8">
        <v>14</v>
      </c>
      <c r="AE9058" s="8">
        <v>19</v>
      </c>
      <c r="AF9058" s="8">
        <v>33</v>
      </c>
      <c r="AG9058" s="8">
        <v>7</v>
      </c>
      <c r="AH9058" s="8">
        <v>26</v>
      </c>
    </row>
    <row r="9059" spans="1:34" x14ac:dyDescent="0.2">
      <c r="B9059" s="7">
        <v>0.31</v>
      </c>
      <c r="C9059" s="7">
        <v>0.28000000000000003</v>
      </c>
      <c r="D9059" s="7">
        <v>0.39</v>
      </c>
      <c r="E9059" s="7">
        <v>0.4</v>
      </c>
      <c r="F9059" s="7">
        <v>0.22</v>
      </c>
      <c r="G9059" s="7">
        <v>0.24</v>
      </c>
      <c r="H9059" s="7">
        <v>0.25</v>
      </c>
      <c r="I9059" s="7">
        <v>0.35</v>
      </c>
      <c r="J9059" s="7">
        <v>0.28999999999999998</v>
      </c>
      <c r="K9059" s="7">
        <v>0.41</v>
      </c>
      <c r="L9059" s="7">
        <v>0.35</v>
      </c>
      <c r="M9059" s="7">
        <v>0.27</v>
      </c>
      <c r="N9059" s="7">
        <v>0.27</v>
      </c>
      <c r="O9059" s="7">
        <v>0.12</v>
      </c>
      <c r="P9059" s="7">
        <v>0.2</v>
      </c>
      <c r="Q9059" s="7">
        <v>0.41</v>
      </c>
      <c r="R9059" s="7">
        <v>0.34</v>
      </c>
      <c r="S9059" s="7">
        <v>0.4</v>
      </c>
      <c r="T9059" s="7">
        <v>0.21</v>
      </c>
      <c r="U9059" s="7">
        <v>0.6</v>
      </c>
      <c r="V9059" s="7">
        <v>0.37</v>
      </c>
      <c r="W9059" s="6" t="s">
        <v>94</v>
      </c>
      <c r="X9059" s="7">
        <v>0.35</v>
      </c>
      <c r="Y9059" s="7">
        <v>0.56999999999999995</v>
      </c>
      <c r="Z9059" s="7">
        <v>0.4</v>
      </c>
      <c r="AA9059" s="7">
        <v>0.18</v>
      </c>
      <c r="AB9059" s="7">
        <v>0.31</v>
      </c>
      <c r="AC9059" s="7">
        <v>0.25</v>
      </c>
      <c r="AD9059" s="7">
        <v>0.55000000000000004</v>
      </c>
      <c r="AE9059" s="7">
        <v>0.33</v>
      </c>
      <c r="AF9059" s="7">
        <v>0.36</v>
      </c>
      <c r="AG9059" s="7">
        <v>0.28999999999999998</v>
      </c>
      <c r="AH9059" s="7">
        <v>0.33</v>
      </c>
    </row>
    <row r="9060" spans="1:34" x14ac:dyDescent="0.2">
      <c r="B9060" s="6" t="s">
        <v>1097</v>
      </c>
      <c r="C9060" s="6" t="s">
        <v>95</v>
      </c>
      <c r="D9060" s="6" t="s">
        <v>95</v>
      </c>
      <c r="E9060" s="6" t="s">
        <v>935</v>
      </c>
      <c r="F9060" s="6" t="s">
        <v>95</v>
      </c>
      <c r="G9060" s="6" t="s">
        <v>935</v>
      </c>
      <c r="H9060" s="6" t="s">
        <v>935</v>
      </c>
      <c r="I9060" s="6" t="s">
        <v>95</v>
      </c>
      <c r="J9060" s="6" t="s">
        <v>935</v>
      </c>
      <c r="K9060" s="6" t="s">
        <v>95</v>
      </c>
      <c r="L9060" s="6" t="s">
        <v>95</v>
      </c>
      <c r="M9060" s="6" t="s">
        <v>935</v>
      </c>
      <c r="N9060" s="6" t="s">
        <v>95</v>
      </c>
      <c r="O9060" s="6" t="s">
        <v>935</v>
      </c>
      <c r="P9060" s="6" t="s">
        <v>935</v>
      </c>
      <c r="Q9060" s="6" t="s">
        <v>95</v>
      </c>
      <c r="R9060" s="6" t="s">
        <v>935</v>
      </c>
      <c r="S9060" s="6" t="s">
        <v>802</v>
      </c>
      <c r="T9060" s="6" t="s">
        <v>935</v>
      </c>
      <c r="U9060" s="6" t="s">
        <v>935</v>
      </c>
      <c r="V9060" s="6" t="s">
        <v>935</v>
      </c>
      <c r="W9060" s="6" t="s">
        <v>935</v>
      </c>
      <c r="X9060" s="6" t="s">
        <v>935</v>
      </c>
      <c r="Y9060" s="6" t="s">
        <v>935</v>
      </c>
      <c r="Z9060" s="6" t="s">
        <v>935</v>
      </c>
      <c r="AA9060" s="6" t="s">
        <v>935</v>
      </c>
      <c r="AB9060" s="6" t="s">
        <v>935</v>
      </c>
      <c r="AC9060" s="6" t="s">
        <v>95</v>
      </c>
      <c r="AD9060" s="6" t="s">
        <v>935</v>
      </c>
      <c r="AE9060" s="6" t="s">
        <v>95</v>
      </c>
      <c r="AF9060" s="6" t="s">
        <v>802</v>
      </c>
      <c r="AG9060" s="6" t="s">
        <v>935</v>
      </c>
      <c r="AH9060" s="6" t="s">
        <v>95</v>
      </c>
    </row>
    <row r="9061" spans="1:34" x14ac:dyDescent="0.2">
      <c r="A9061" s="6" t="s">
        <v>1726</v>
      </c>
    </row>
    <row r="9062" spans="1:34" x14ac:dyDescent="0.2">
      <c r="A9062" s="6" t="s">
        <v>1725</v>
      </c>
      <c r="B9062" s="8">
        <v>38</v>
      </c>
      <c r="C9062" s="8">
        <v>25</v>
      </c>
      <c r="D9062" s="8">
        <v>14</v>
      </c>
      <c r="E9062" s="8">
        <v>7</v>
      </c>
      <c r="F9062" s="8">
        <v>10</v>
      </c>
      <c r="G9062" s="8">
        <v>7</v>
      </c>
      <c r="H9062" s="8">
        <v>7</v>
      </c>
      <c r="I9062" s="8">
        <v>17</v>
      </c>
      <c r="J9062" s="8">
        <v>8</v>
      </c>
      <c r="K9062" s="8">
        <v>12</v>
      </c>
      <c r="L9062" s="8">
        <v>21</v>
      </c>
      <c r="M9062" s="8">
        <v>4</v>
      </c>
      <c r="N9062" s="8">
        <v>14</v>
      </c>
      <c r="O9062" s="8">
        <v>1</v>
      </c>
      <c r="P9062" s="8">
        <v>6</v>
      </c>
      <c r="Q9062" s="8">
        <v>12</v>
      </c>
      <c r="R9062" s="8">
        <v>2</v>
      </c>
      <c r="S9062" s="8">
        <v>20</v>
      </c>
      <c r="T9062" s="8">
        <v>8</v>
      </c>
      <c r="U9062" s="8">
        <v>2</v>
      </c>
      <c r="V9062" s="8">
        <v>8</v>
      </c>
      <c r="W9062" s="8">
        <v>1</v>
      </c>
      <c r="X9062" s="8">
        <v>3</v>
      </c>
      <c r="Y9062" s="8">
        <v>1</v>
      </c>
      <c r="Z9062" s="8">
        <v>5</v>
      </c>
      <c r="AA9062" s="8">
        <v>2</v>
      </c>
      <c r="AB9062" s="8">
        <v>2</v>
      </c>
      <c r="AC9062" s="8">
        <v>21</v>
      </c>
      <c r="AD9062" s="8">
        <v>15</v>
      </c>
      <c r="AE9062" s="8">
        <v>17</v>
      </c>
      <c r="AF9062" s="8">
        <v>31</v>
      </c>
      <c r="AG9062" s="8">
        <v>4</v>
      </c>
      <c r="AH9062" s="8">
        <v>28</v>
      </c>
    </row>
    <row r="9063" spans="1:34" x14ac:dyDescent="0.2">
      <c r="B9063" s="7">
        <v>0.3</v>
      </c>
      <c r="C9063" s="7">
        <v>0.26</v>
      </c>
      <c r="D9063" s="7">
        <v>0.39</v>
      </c>
      <c r="E9063" s="7">
        <v>0.27</v>
      </c>
      <c r="F9063" s="7">
        <v>0.25</v>
      </c>
      <c r="G9063" s="7">
        <v>0.28999999999999998</v>
      </c>
      <c r="H9063" s="7">
        <v>0.28000000000000003</v>
      </c>
      <c r="I9063" s="7">
        <v>0.34</v>
      </c>
      <c r="J9063" s="7">
        <v>0.28000000000000003</v>
      </c>
      <c r="K9063" s="7">
        <v>0.31</v>
      </c>
      <c r="L9063" s="7">
        <v>0.33</v>
      </c>
      <c r="M9063" s="7">
        <v>0.35</v>
      </c>
      <c r="N9063" s="7">
        <v>0.34</v>
      </c>
      <c r="O9063" s="7">
        <v>0.14000000000000001</v>
      </c>
      <c r="P9063" s="7">
        <v>0.24</v>
      </c>
      <c r="Q9063" s="7">
        <v>0.36</v>
      </c>
      <c r="R9063" s="7">
        <v>0.16</v>
      </c>
      <c r="S9063" s="7">
        <v>0.38</v>
      </c>
      <c r="T9063" s="7">
        <v>0.28000000000000003</v>
      </c>
      <c r="U9063" s="7">
        <v>0.26</v>
      </c>
      <c r="V9063" s="7">
        <v>0.46</v>
      </c>
      <c r="W9063" s="7">
        <v>0.16</v>
      </c>
      <c r="X9063" s="7">
        <v>0.22</v>
      </c>
      <c r="Y9063" s="7">
        <v>0.09</v>
      </c>
      <c r="Z9063" s="7">
        <v>0.34</v>
      </c>
      <c r="AA9063" s="7">
        <v>0.21</v>
      </c>
      <c r="AB9063" s="7">
        <v>0.3</v>
      </c>
      <c r="AC9063" s="7">
        <v>0.23</v>
      </c>
      <c r="AD9063" s="7">
        <v>0.6</v>
      </c>
      <c r="AE9063" s="7">
        <v>0.3</v>
      </c>
      <c r="AF9063" s="7">
        <v>0.35</v>
      </c>
      <c r="AG9063" s="7">
        <v>0.17</v>
      </c>
      <c r="AH9063" s="7">
        <v>0.36</v>
      </c>
    </row>
    <row r="9064" spans="1:34" x14ac:dyDescent="0.2">
      <c r="B9064" s="6" t="s">
        <v>1097</v>
      </c>
      <c r="C9064" s="6" t="s">
        <v>95</v>
      </c>
      <c r="D9064" s="6" t="s">
        <v>95</v>
      </c>
      <c r="E9064" s="6" t="s">
        <v>935</v>
      </c>
      <c r="F9064" s="6" t="s">
        <v>95</v>
      </c>
      <c r="G9064" s="6" t="s">
        <v>935</v>
      </c>
      <c r="H9064" s="6" t="s">
        <v>935</v>
      </c>
      <c r="I9064" s="6" t="s">
        <v>95</v>
      </c>
      <c r="J9064" s="6" t="s">
        <v>935</v>
      </c>
      <c r="K9064" s="6" t="s">
        <v>95</v>
      </c>
      <c r="L9064" s="6" t="s">
        <v>95</v>
      </c>
      <c r="M9064" s="6" t="s">
        <v>935</v>
      </c>
      <c r="N9064" s="6" t="s">
        <v>95</v>
      </c>
      <c r="O9064" s="6" t="s">
        <v>935</v>
      </c>
      <c r="P9064" s="6" t="s">
        <v>935</v>
      </c>
      <c r="Q9064" s="6" t="s">
        <v>95</v>
      </c>
      <c r="R9064" s="6" t="s">
        <v>935</v>
      </c>
      <c r="S9064" s="6" t="s">
        <v>95</v>
      </c>
      <c r="T9064" s="6" t="s">
        <v>935</v>
      </c>
      <c r="U9064" s="6" t="s">
        <v>935</v>
      </c>
      <c r="V9064" s="6" t="s">
        <v>935</v>
      </c>
      <c r="W9064" s="6" t="s">
        <v>935</v>
      </c>
      <c r="X9064" s="6" t="s">
        <v>935</v>
      </c>
      <c r="Y9064" s="6" t="s">
        <v>935</v>
      </c>
      <c r="Z9064" s="6" t="s">
        <v>935</v>
      </c>
      <c r="AA9064" s="6" t="s">
        <v>935</v>
      </c>
      <c r="AB9064" s="6" t="s">
        <v>935</v>
      </c>
      <c r="AC9064" s="6" t="s">
        <v>95</v>
      </c>
      <c r="AD9064" s="6" t="s">
        <v>935</v>
      </c>
      <c r="AE9064" s="6" t="s">
        <v>95</v>
      </c>
      <c r="AF9064" s="6" t="s">
        <v>95</v>
      </c>
      <c r="AG9064" s="6" t="s">
        <v>935</v>
      </c>
      <c r="AH9064" s="6" t="s">
        <v>95</v>
      </c>
    </row>
    <row r="9065" spans="1:34" x14ac:dyDescent="0.2">
      <c r="A9065" s="6" t="s">
        <v>1674</v>
      </c>
    </row>
    <row r="9066" spans="1:34" x14ac:dyDescent="0.2">
      <c r="A9066" s="6" t="s">
        <v>1673</v>
      </c>
      <c r="B9066" s="8">
        <v>32</v>
      </c>
      <c r="C9066" s="8">
        <v>21</v>
      </c>
      <c r="D9066" s="8">
        <v>12</v>
      </c>
      <c r="E9066" s="8">
        <v>5</v>
      </c>
      <c r="F9066" s="8">
        <v>6</v>
      </c>
      <c r="G9066" s="8">
        <v>9</v>
      </c>
      <c r="H9066" s="8">
        <v>2</v>
      </c>
      <c r="I9066" s="8">
        <v>15</v>
      </c>
      <c r="J9066" s="8">
        <v>4</v>
      </c>
      <c r="K9066" s="8">
        <v>11</v>
      </c>
      <c r="L9066" s="8">
        <v>16</v>
      </c>
      <c r="M9066" s="8">
        <v>3</v>
      </c>
      <c r="N9066" s="8">
        <v>8</v>
      </c>
      <c r="O9066" s="8">
        <v>1</v>
      </c>
      <c r="P9066" s="8">
        <v>9</v>
      </c>
      <c r="Q9066" s="8">
        <v>10</v>
      </c>
      <c r="R9066" s="8">
        <v>4</v>
      </c>
      <c r="S9066" s="8">
        <v>13</v>
      </c>
      <c r="T9066" s="8">
        <v>9</v>
      </c>
      <c r="U9066" s="8">
        <v>3</v>
      </c>
      <c r="V9066" s="8">
        <v>3</v>
      </c>
      <c r="W9066" s="6" t="s">
        <v>94</v>
      </c>
      <c r="X9066" s="8">
        <v>6</v>
      </c>
      <c r="Y9066" s="8">
        <v>2</v>
      </c>
      <c r="Z9066" s="8">
        <v>6</v>
      </c>
      <c r="AA9066" s="8">
        <v>2</v>
      </c>
      <c r="AB9066" s="8">
        <v>1</v>
      </c>
      <c r="AC9066" s="8">
        <v>20</v>
      </c>
      <c r="AD9066" s="8">
        <v>11</v>
      </c>
      <c r="AE9066" s="8">
        <v>16</v>
      </c>
      <c r="AF9066" s="8">
        <v>27</v>
      </c>
      <c r="AG9066" s="8">
        <v>1</v>
      </c>
      <c r="AH9066" s="8">
        <v>21</v>
      </c>
    </row>
    <row r="9067" spans="1:34" x14ac:dyDescent="0.2">
      <c r="B9067" s="7">
        <v>0.25</v>
      </c>
      <c r="C9067" s="7">
        <v>0.22</v>
      </c>
      <c r="D9067" s="7">
        <v>0.34</v>
      </c>
      <c r="E9067" s="7">
        <v>0.21</v>
      </c>
      <c r="F9067" s="7">
        <v>0.15</v>
      </c>
      <c r="G9067" s="7">
        <v>0.35</v>
      </c>
      <c r="H9067" s="7">
        <v>0.09</v>
      </c>
      <c r="I9067" s="7">
        <v>0.3</v>
      </c>
      <c r="J9067" s="7">
        <v>0.17</v>
      </c>
      <c r="K9067" s="7">
        <v>0.28999999999999998</v>
      </c>
      <c r="L9067" s="7">
        <v>0.25</v>
      </c>
      <c r="M9067" s="7">
        <v>0.24</v>
      </c>
      <c r="N9067" s="7">
        <v>0.19</v>
      </c>
      <c r="O9067" s="7">
        <v>0.15</v>
      </c>
      <c r="P9067" s="7">
        <v>0.33</v>
      </c>
      <c r="Q9067" s="7">
        <v>0.28999999999999998</v>
      </c>
      <c r="R9067" s="7">
        <v>0.35</v>
      </c>
      <c r="S9067" s="7">
        <v>0.25</v>
      </c>
      <c r="T9067" s="7">
        <v>0.32</v>
      </c>
      <c r="U9067" s="7">
        <v>0.37</v>
      </c>
      <c r="V9067" s="7">
        <v>0.15</v>
      </c>
      <c r="W9067" s="6" t="s">
        <v>94</v>
      </c>
      <c r="X9067" s="7">
        <v>0.42</v>
      </c>
      <c r="Y9067" s="7">
        <v>0.23</v>
      </c>
      <c r="Z9067" s="7">
        <v>0.43</v>
      </c>
      <c r="AA9067" s="7">
        <v>0.18</v>
      </c>
      <c r="AB9067" s="7">
        <v>0.13</v>
      </c>
      <c r="AC9067" s="7">
        <v>0.22</v>
      </c>
      <c r="AD9067" s="7">
        <v>0.43</v>
      </c>
      <c r="AE9067" s="7">
        <v>0.28000000000000003</v>
      </c>
      <c r="AF9067" s="7">
        <v>0.28999999999999998</v>
      </c>
      <c r="AG9067" s="7">
        <v>0.03</v>
      </c>
      <c r="AH9067" s="7">
        <v>0.27</v>
      </c>
    </row>
    <row r="9068" spans="1:34" x14ac:dyDescent="0.2">
      <c r="C9068" s="6" t="s">
        <v>95</v>
      </c>
      <c r="D9068" s="6" t="s">
        <v>95</v>
      </c>
      <c r="E9068" s="6" t="s">
        <v>935</v>
      </c>
      <c r="F9068" s="6" t="s">
        <v>95</v>
      </c>
      <c r="G9068" s="6" t="s">
        <v>935</v>
      </c>
      <c r="H9068" s="6" t="s">
        <v>935</v>
      </c>
      <c r="I9068" s="6" t="s">
        <v>95</v>
      </c>
      <c r="J9068" s="6" t="s">
        <v>935</v>
      </c>
      <c r="K9068" s="6" t="s">
        <v>95</v>
      </c>
      <c r="L9068" s="6" t="s">
        <v>95</v>
      </c>
      <c r="M9068" s="6" t="s">
        <v>935</v>
      </c>
      <c r="N9068" s="6" t="s">
        <v>95</v>
      </c>
      <c r="O9068" s="6" t="s">
        <v>935</v>
      </c>
      <c r="P9068" s="6" t="s">
        <v>935</v>
      </c>
      <c r="Q9068" s="6" t="s">
        <v>95</v>
      </c>
      <c r="R9068" s="6" t="s">
        <v>935</v>
      </c>
      <c r="S9068" s="6" t="s">
        <v>95</v>
      </c>
      <c r="T9068" s="6" t="s">
        <v>935</v>
      </c>
      <c r="U9068" s="6" t="s">
        <v>935</v>
      </c>
      <c r="V9068" s="6" t="s">
        <v>935</v>
      </c>
      <c r="W9068" s="6" t="s">
        <v>935</v>
      </c>
      <c r="X9068" s="6" t="s">
        <v>935</v>
      </c>
      <c r="Y9068" s="6" t="s">
        <v>935</v>
      </c>
      <c r="Z9068" s="6" t="s">
        <v>935</v>
      </c>
      <c r="AA9068" s="6" t="s">
        <v>935</v>
      </c>
      <c r="AB9068" s="6" t="s">
        <v>935</v>
      </c>
      <c r="AC9068" s="6" t="s">
        <v>95</v>
      </c>
      <c r="AD9068" s="6" t="s">
        <v>935</v>
      </c>
      <c r="AE9068" s="6" t="s">
        <v>95</v>
      </c>
      <c r="AF9068" s="6" t="s">
        <v>95</v>
      </c>
      <c r="AG9068" s="6" t="s">
        <v>935</v>
      </c>
      <c r="AH9068" s="6" t="s">
        <v>95</v>
      </c>
    </row>
    <row r="9069" spans="1:34" x14ac:dyDescent="0.2">
      <c r="A9069" s="6" t="s">
        <v>1703</v>
      </c>
      <c r="B9069" s="8">
        <v>22</v>
      </c>
      <c r="C9069" s="8">
        <v>14</v>
      </c>
      <c r="D9069" s="8">
        <v>8</v>
      </c>
      <c r="E9069" s="8">
        <v>2</v>
      </c>
      <c r="F9069" s="8">
        <v>6</v>
      </c>
      <c r="G9069" s="8">
        <v>6</v>
      </c>
      <c r="H9069" s="8">
        <v>3</v>
      </c>
      <c r="I9069" s="8">
        <v>10</v>
      </c>
      <c r="J9069" s="8">
        <v>5</v>
      </c>
      <c r="K9069" s="8">
        <v>6</v>
      </c>
      <c r="L9069" s="8">
        <v>13</v>
      </c>
      <c r="M9069" s="8">
        <v>2</v>
      </c>
      <c r="N9069" s="8">
        <v>7</v>
      </c>
      <c r="O9069" s="6" t="s">
        <v>94</v>
      </c>
      <c r="P9069" s="8">
        <v>4</v>
      </c>
      <c r="Q9069" s="8">
        <v>7</v>
      </c>
      <c r="R9069" s="8">
        <v>3</v>
      </c>
      <c r="S9069" s="8">
        <v>11</v>
      </c>
      <c r="T9069" s="8">
        <v>1</v>
      </c>
      <c r="U9069" s="6" t="s">
        <v>94</v>
      </c>
      <c r="V9069" s="8">
        <v>5</v>
      </c>
      <c r="W9069" s="8">
        <v>1</v>
      </c>
      <c r="X9069" s="8">
        <v>2</v>
      </c>
      <c r="Y9069" s="8">
        <v>1</v>
      </c>
      <c r="Z9069" s="8">
        <v>6</v>
      </c>
      <c r="AA9069" s="8">
        <v>3</v>
      </c>
      <c r="AB9069" s="8">
        <v>1</v>
      </c>
      <c r="AC9069" s="8">
        <v>15</v>
      </c>
      <c r="AD9069" s="8">
        <v>6</v>
      </c>
      <c r="AE9069" s="8">
        <v>10</v>
      </c>
      <c r="AF9069" s="8">
        <v>12</v>
      </c>
      <c r="AG9069" s="6" t="s">
        <v>94</v>
      </c>
      <c r="AH9069" s="8">
        <v>17</v>
      </c>
    </row>
    <row r="9070" spans="1:34" x14ac:dyDescent="0.2">
      <c r="B9070" s="7">
        <v>0.18</v>
      </c>
      <c r="C9070" s="7">
        <v>0.15</v>
      </c>
      <c r="D9070" s="7">
        <v>0.24</v>
      </c>
      <c r="E9070" s="7">
        <v>0.09</v>
      </c>
      <c r="F9070" s="7">
        <v>0.13</v>
      </c>
      <c r="G9070" s="7">
        <v>0.24</v>
      </c>
      <c r="H9070" s="7">
        <v>0.12</v>
      </c>
      <c r="I9070" s="7">
        <v>0.2</v>
      </c>
      <c r="J9070" s="7">
        <v>0.17</v>
      </c>
      <c r="K9070" s="7">
        <v>0.16</v>
      </c>
      <c r="L9070" s="7">
        <v>0.2</v>
      </c>
      <c r="M9070" s="7">
        <v>0.19</v>
      </c>
      <c r="N9070" s="7">
        <v>0.16</v>
      </c>
      <c r="O9070" s="6" t="s">
        <v>94</v>
      </c>
      <c r="P9070" s="7">
        <v>0.15</v>
      </c>
      <c r="Q9070" s="7">
        <v>0.2</v>
      </c>
      <c r="R9070" s="7">
        <v>0.21</v>
      </c>
      <c r="S9070" s="7">
        <v>0.21</v>
      </c>
      <c r="T9070" s="7">
        <v>0.04</v>
      </c>
      <c r="U9070" s="6" t="s">
        <v>94</v>
      </c>
      <c r="V9070" s="7">
        <v>0.28000000000000003</v>
      </c>
      <c r="W9070" s="7">
        <v>0.22</v>
      </c>
      <c r="X9070" s="7">
        <v>0.12</v>
      </c>
      <c r="Y9070" s="7">
        <v>0.09</v>
      </c>
      <c r="Z9070" s="7">
        <v>0.43</v>
      </c>
      <c r="AA9070" s="7">
        <v>0.28999999999999998</v>
      </c>
      <c r="AB9070" s="7">
        <v>0.18</v>
      </c>
      <c r="AC9070" s="7">
        <v>0.17</v>
      </c>
      <c r="AD9070" s="7">
        <v>0.22</v>
      </c>
      <c r="AE9070" s="7">
        <v>0.17</v>
      </c>
      <c r="AF9070" s="7">
        <v>0.13</v>
      </c>
      <c r="AG9070" s="6" t="s">
        <v>94</v>
      </c>
      <c r="AH9070" s="7">
        <v>0.23</v>
      </c>
    </row>
    <row r="9071" spans="1:34" x14ac:dyDescent="0.2">
      <c r="B9071" s="6" t="s">
        <v>209</v>
      </c>
      <c r="C9071" s="6" t="s">
        <v>95</v>
      </c>
      <c r="D9071" s="6" t="s">
        <v>95</v>
      </c>
      <c r="E9071" s="6" t="s">
        <v>935</v>
      </c>
      <c r="F9071" s="6" t="s">
        <v>95</v>
      </c>
      <c r="G9071" s="6" t="s">
        <v>935</v>
      </c>
      <c r="H9071" s="6" t="s">
        <v>935</v>
      </c>
      <c r="I9071" s="6" t="s">
        <v>95</v>
      </c>
      <c r="J9071" s="6" t="s">
        <v>935</v>
      </c>
      <c r="K9071" s="6" t="s">
        <v>95</v>
      </c>
      <c r="L9071" s="6" t="s">
        <v>95</v>
      </c>
      <c r="M9071" s="6" t="s">
        <v>935</v>
      </c>
      <c r="N9071" s="6" t="s">
        <v>95</v>
      </c>
      <c r="O9071" s="6" t="s">
        <v>935</v>
      </c>
      <c r="P9071" s="6" t="s">
        <v>935</v>
      </c>
      <c r="Q9071" s="6" t="s">
        <v>95</v>
      </c>
      <c r="R9071" s="6" t="s">
        <v>935</v>
      </c>
      <c r="S9071" s="6" t="s">
        <v>95</v>
      </c>
      <c r="T9071" s="6" t="s">
        <v>935</v>
      </c>
      <c r="U9071" s="6" t="s">
        <v>935</v>
      </c>
      <c r="V9071" s="6" t="s">
        <v>935</v>
      </c>
      <c r="W9071" s="6" t="s">
        <v>935</v>
      </c>
      <c r="X9071" s="6" t="s">
        <v>935</v>
      </c>
      <c r="Y9071" s="6" t="s">
        <v>935</v>
      </c>
      <c r="Z9071" s="6" t="s">
        <v>935</v>
      </c>
      <c r="AA9071" s="6" t="s">
        <v>935</v>
      </c>
      <c r="AB9071" s="6" t="s">
        <v>935</v>
      </c>
      <c r="AC9071" s="6" t="s">
        <v>95</v>
      </c>
      <c r="AD9071" s="6" t="s">
        <v>935</v>
      </c>
      <c r="AE9071" s="6" t="s">
        <v>95</v>
      </c>
      <c r="AF9071" s="6" t="s">
        <v>95</v>
      </c>
      <c r="AG9071" s="6" t="s">
        <v>935</v>
      </c>
      <c r="AH9071" s="6" t="s">
        <v>1761</v>
      </c>
    </row>
    <row r="9072" spans="1:34" x14ac:dyDescent="0.2">
      <c r="A9072" s="6" t="s">
        <v>1670</v>
      </c>
    </row>
    <row r="9073" spans="1:34" x14ac:dyDescent="0.2">
      <c r="A9073" s="6" t="s">
        <v>1669</v>
      </c>
    </row>
    <row r="9074" spans="1:34" x14ac:dyDescent="0.2">
      <c r="A9074" s="6" t="s">
        <v>1668</v>
      </c>
      <c r="B9074" s="8">
        <v>10</v>
      </c>
      <c r="C9074" s="8">
        <v>8</v>
      </c>
      <c r="D9074" s="8">
        <v>2</v>
      </c>
      <c r="E9074" s="8">
        <v>1</v>
      </c>
      <c r="F9074" s="8">
        <v>5</v>
      </c>
      <c r="G9074" s="8">
        <v>2</v>
      </c>
      <c r="H9074" s="8">
        <v>2</v>
      </c>
      <c r="I9074" s="8">
        <v>3</v>
      </c>
      <c r="J9074" s="8">
        <v>1</v>
      </c>
      <c r="K9074" s="8">
        <v>4</v>
      </c>
      <c r="L9074" s="8">
        <v>5</v>
      </c>
      <c r="M9074" s="8">
        <v>1</v>
      </c>
      <c r="N9074" s="8">
        <v>3</v>
      </c>
      <c r="O9074" s="8">
        <v>1</v>
      </c>
      <c r="P9074" s="8">
        <v>2</v>
      </c>
      <c r="Q9074" s="8">
        <v>2</v>
      </c>
      <c r="R9074" s="8">
        <v>1</v>
      </c>
      <c r="S9074" s="8">
        <v>6</v>
      </c>
      <c r="T9074" s="8">
        <v>1</v>
      </c>
      <c r="U9074" s="6" t="s">
        <v>94</v>
      </c>
      <c r="V9074" s="8">
        <v>1</v>
      </c>
      <c r="W9074" s="6" t="s">
        <v>94</v>
      </c>
      <c r="X9074" s="8">
        <v>4</v>
      </c>
      <c r="Y9074" s="6" t="s">
        <v>94</v>
      </c>
      <c r="Z9074" s="8">
        <v>2</v>
      </c>
      <c r="AA9074" s="6" t="s">
        <v>94</v>
      </c>
      <c r="AB9074" s="6" t="s">
        <v>94</v>
      </c>
      <c r="AC9074" s="8">
        <v>6</v>
      </c>
      <c r="AD9074" s="8">
        <v>4</v>
      </c>
      <c r="AE9074" s="8">
        <v>4</v>
      </c>
      <c r="AF9074" s="8">
        <v>9</v>
      </c>
      <c r="AG9074" s="8">
        <v>2</v>
      </c>
      <c r="AH9074" s="8">
        <v>7</v>
      </c>
    </row>
    <row r="9075" spans="1:34" x14ac:dyDescent="0.2">
      <c r="B9075" s="7">
        <v>0.08</v>
      </c>
      <c r="C9075" s="7">
        <v>0.09</v>
      </c>
      <c r="D9075" s="7">
        <v>0.06</v>
      </c>
      <c r="E9075" s="7">
        <v>0.03</v>
      </c>
      <c r="F9075" s="7">
        <v>0.12</v>
      </c>
      <c r="G9075" s="7">
        <v>0.08</v>
      </c>
      <c r="H9075" s="7">
        <v>0.1</v>
      </c>
      <c r="I9075" s="7">
        <v>7.0000000000000007E-2</v>
      </c>
      <c r="J9075" s="7">
        <v>0.03</v>
      </c>
      <c r="K9075" s="7">
        <v>0.11</v>
      </c>
      <c r="L9075" s="7">
        <v>0.08</v>
      </c>
      <c r="M9075" s="7">
        <v>0.09</v>
      </c>
      <c r="N9075" s="7">
        <v>7.0000000000000007E-2</v>
      </c>
      <c r="O9075" s="7">
        <v>0.16</v>
      </c>
      <c r="P9075" s="7">
        <v>0.08</v>
      </c>
      <c r="Q9075" s="7">
        <v>7.0000000000000007E-2</v>
      </c>
      <c r="R9075" s="7">
        <v>0.09</v>
      </c>
      <c r="S9075" s="7">
        <v>0.11</v>
      </c>
      <c r="T9075" s="7">
        <v>0.04</v>
      </c>
      <c r="U9075" s="6" t="s">
        <v>94</v>
      </c>
      <c r="V9075" s="7">
        <v>0.04</v>
      </c>
      <c r="W9075" s="6" t="s">
        <v>94</v>
      </c>
      <c r="X9075" s="7">
        <v>0.27</v>
      </c>
      <c r="Y9075" s="6" t="s">
        <v>94</v>
      </c>
      <c r="Z9075" s="7">
        <v>0.15</v>
      </c>
      <c r="AA9075" s="6" t="s">
        <v>94</v>
      </c>
      <c r="AB9075" s="6" t="s">
        <v>94</v>
      </c>
      <c r="AC9075" s="7">
        <v>7.0000000000000007E-2</v>
      </c>
      <c r="AD9075" s="7">
        <v>0.16</v>
      </c>
      <c r="AE9075" s="7">
        <v>7.0000000000000007E-2</v>
      </c>
      <c r="AF9075" s="7">
        <v>0.1</v>
      </c>
      <c r="AG9075" s="7">
        <v>0.1</v>
      </c>
      <c r="AH9075" s="7">
        <v>0.09</v>
      </c>
    </row>
    <row r="9076" spans="1:34" x14ac:dyDescent="0.2">
      <c r="C9076" s="6" t="s">
        <v>95</v>
      </c>
      <c r="D9076" s="6" t="s">
        <v>95</v>
      </c>
      <c r="E9076" s="6" t="s">
        <v>935</v>
      </c>
      <c r="F9076" s="6" t="s">
        <v>95</v>
      </c>
      <c r="G9076" s="6" t="s">
        <v>935</v>
      </c>
      <c r="H9076" s="6" t="s">
        <v>935</v>
      </c>
      <c r="I9076" s="6" t="s">
        <v>95</v>
      </c>
      <c r="J9076" s="6" t="s">
        <v>935</v>
      </c>
      <c r="K9076" s="6" t="s">
        <v>95</v>
      </c>
      <c r="L9076" s="6" t="s">
        <v>95</v>
      </c>
      <c r="M9076" s="6" t="s">
        <v>935</v>
      </c>
      <c r="N9076" s="6" t="s">
        <v>95</v>
      </c>
      <c r="O9076" s="6" t="s">
        <v>935</v>
      </c>
      <c r="P9076" s="6" t="s">
        <v>935</v>
      </c>
      <c r="Q9076" s="6" t="s">
        <v>95</v>
      </c>
      <c r="R9076" s="6" t="s">
        <v>935</v>
      </c>
      <c r="S9076" s="6" t="s">
        <v>95</v>
      </c>
      <c r="T9076" s="6" t="s">
        <v>935</v>
      </c>
      <c r="U9076" s="6" t="s">
        <v>935</v>
      </c>
      <c r="V9076" s="6" t="s">
        <v>935</v>
      </c>
      <c r="W9076" s="6" t="s">
        <v>935</v>
      </c>
      <c r="X9076" s="6" t="s">
        <v>935</v>
      </c>
      <c r="Y9076" s="6" t="s">
        <v>935</v>
      </c>
      <c r="Z9076" s="6" t="s">
        <v>935</v>
      </c>
      <c r="AA9076" s="6" t="s">
        <v>935</v>
      </c>
      <c r="AB9076" s="6" t="s">
        <v>935</v>
      </c>
      <c r="AC9076" s="6" t="s">
        <v>95</v>
      </c>
      <c r="AD9076" s="6" t="s">
        <v>935</v>
      </c>
      <c r="AE9076" s="6" t="s">
        <v>95</v>
      </c>
      <c r="AF9076" s="6" t="s">
        <v>95</v>
      </c>
      <c r="AG9076" s="6" t="s">
        <v>935</v>
      </c>
      <c r="AH9076" s="6" t="s">
        <v>95</v>
      </c>
    </row>
    <row r="9077" spans="1:34" x14ac:dyDescent="0.2">
      <c r="A9077" s="6" t="s">
        <v>1661</v>
      </c>
      <c r="B9077" s="8">
        <v>13</v>
      </c>
      <c r="C9077" s="8">
        <v>8</v>
      </c>
      <c r="D9077" s="8">
        <v>4</v>
      </c>
      <c r="E9077" s="8">
        <v>2</v>
      </c>
      <c r="F9077" s="8">
        <v>3</v>
      </c>
      <c r="G9077" s="8">
        <v>3</v>
      </c>
      <c r="H9077" s="6" t="s">
        <v>94</v>
      </c>
      <c r="I9077" s="8">
        <v>8</v>
      </c>
      <c r="J9077" s="8">
        <v>3</v>
      </c>
      <c r="K9077" s="8">
        <v>6</v>
      </c>
      <c r="L9077" s="8">
        <v>7</v>
      </c>
      <c r="M9077" s="6" t="s">
        <v>94</v>
      </c>
      <c r="N9077" s="8">
        <v>5</v>
      </c>
      <c r="O9077" s="6" t="s">
        <v>94</v>
      </c>
      <c r="P9077" s="8">
        <v>3</v>
      </c>
      <c r="Q9077" s="8">
        <v>2</v>
      </c>
      <c r="R9077" s="8">
        <v>2</v>
      </c>
      <c r="S9077" s="8">
        <v>7</v>
      </c>
      <c r="T9077" s="8">
        <v>3</v>
      </c>
      <c r="U9077" s="6" t="s">
        <v>94</v>
      </c>
      <c r="V9077" s="8">
        <v>1</v>
      </c>
      <c r="W9077" s="8">
        <v>1</v>
      </c>
      <c r="X9077" s="8">
        <v>1</v>
      </c>
      <c r="Y9077" s="8">
        <v>1</v>
      </c>
      <c r="Z9077" s="8">
        <v>3</v>
      </c>
      <c r="AA9077" s="8">
        <v>1</v>
      </c>
      <c r="AB9077" s="8">
        <v>3</v>
      </c>
      <c r="AC9077" s="8">
        <v>6</v>
      </c>
      <c r="AD9077" s="8">
        <v>4</v>
      </c>
      <c r="AE9077" s="8">
        <v>7</v>
      </c>
      <c r="AF9077" s="8">
        <v>7</v>
      </c>
      <c r="AG9077" s="8">
        <v>3</v>
      </c>
      <c r="AH9077" s="8">
        <v>7</v>
      </c>
    </row>
    <row r="9078" spans="1:34" x14ac:dyDescent="0.2">
      <c r="B9078" s="7">
        <v>0.1</v>
      </c>
      <c r="C9078" s="7">
        <v>0.09</v>
      </c>
      <c r="D9078" s="7">
        <v>0.12</v>
      </c>
      <c r="E9078" s="7">
        <v>0.06</v>
      </c>
      <c r="F9078" s="7">
        <v>0.08</v>
      </c>
      <c r="G9078" s="7">
        <v>0.13</v>
      </c>
      <c r="H9078" s="6" t="s">
        <v>94</v>
      </c>
      <c r="I9078" s="7">
        <v>0.15</v>
      </c>
      <c r="J9078" s="7">
        <v>0.11</v>
      </c>
      <c r="K9078" s="7">
        <v>0.16</v>
      </c>
      <c r="L9078" s="7">
        <v>0.1</v>
      </c>
      <c r="M9078" s="6" t="s">
        <v>94</v>
      </c>
      <c r="N9078" s="7">
        <v>0.12</v>
      </c>
      <c r="O9078" s="6" t="s">
        <v>94</v>
      </c>
      <c r="P9078" s="7">
        <v>0.11</v>
      </c>
      <c r="Q9078" s="7">
        <v>7.0000000000000007E-2</v>
      </c>
      <c r="R9078" s="7">
        <v>0.15</v>
      </c>
      <c r="S9078" s="7">
        <v>0.12</v>
      </c>
      <c r="T9078" s="7">
        <v>0.11</v>
      </c>
      <c r="U9078" s="6" t="s">
        <v>94</v>
      </c>
      <c r="V9078" s="7">
        <v>7.0000000000000007E-2</v>
      </c>
      <c r="W9078" s="7">
        <v>0.16</v>
      </c>
      <c r="X9078" s="7">
        <v>0.08</v>
      </c>
      <c r="Y9078" s="7">
        <v>0.13</v>
      </c>
      <c r="Z9078" s="7">
        <v>0.22</v>
      </c>
      <c r="AA9078" s="7">
        <v>0.08</v>
      </c>
      <c r="AB9078" s="7">
        <v>0.44</v>
      </c>
      <c r="AC9078" s="7">
        <v>0.06</v>
      </c>
      <c r="AD9078" s="7">
        <v>0.16</v>
      </c>
      <c r="AE9078" s="7">
        <v>0.13</v>
      </c>
      <c r="AF9078" s="7">
        <v>0.08</v>
      </c>
      <c r="AG9078" s="7">
        <v>0.14000000000000001</v>
      </c>
      <c r="AH9078" s="7">
        <v>0.08</v>
      </c>
    </row>
    <row r="9079" spans="1:34" x14ac:dyDescent="0.2">
      <c r="B9079" s="6" t="s">
        <v>1097</v>
      </c>
      <c r="C9079" s="6" t="s">
        <v>95</v>
      </c>
      <c r="D9079" s="6" t="s">
        <v>95</v>
      </c>
      <c r="E9079" s="6" t="s">
        <v>935</v>
      </c>
      <c r="F9079" s="6" t="s">
        <v>95</v>
      </c>
      <c r="G9079" s="6" t="s">
        <v>935</v>
      </c>
      <c r="H9079" s="6" t="s">
        <v>935</v>
      </c>
      <c r="I9079" s="6" t="s">
        <v>95</v>
      </c>
      <c r="J9079" s="6" t="s">
        <v>935</v>
      </c>
      <c r="K9079" s="6" t="s">
        <v>95</v>
      </c>
      <c r="L9079" s="6" t="s">
        <v>95</v>
      </c>
      <c r="M9079" s="6" t="s">
        <v>935</v>
      </c>
      <c r="N9079" s="6" t="s">
        <v>95</v>
      </c>
      <c r="O9079" s="6" t="s">
        <v>935</v>
      </c>
      <c r="P9079" s="6" t="s">
        <v>935</v>
      </c>
      <c r="Q9079" s="6" t="s">
        <v>95</v>
      </c>
      <c r="R9079" s="6" t="s">
        <v>935</v>
      </c>
      <c r="S9079" s="6" t="s">
        <v>95</v>
      </c>
      <c r="T9079" s="6" t="s">
        <v>935</v>
      </c>
      <c r="U9079" s="6" t="s">
        <v>935</v>
      </c>
      <c r="V9079" s="6" t="s">
        <v>935</v>
      </c>
      <c r="W9079" s="6" t="s">
        <v>935</v>
      </c>
      <c r="X9079" s="6" t="s">
        <v>935</v>
      </c>
      <c r="Y9079" s="6" t="s">
        <v>935</v>
      </c>
      <c r="Z9079" s="6" t="s">
        <v>935</v>
      </c>
      <c r="AA9079" s="6" t="s">
        <v>935</v>
      </c>
      <c r="AB9079" s="6" t="s">
        <v>935</v>
      </c>
      <c r="AC9079" s="6" t="s">
        <v>95</v>
      </c>
      <c r="AD9079" s="6" t="s">
        <v>935</v>
      </c>
      <c r="AE9079" s="6" t="s">
        <v>95</v>
      </c>
      <c r="AF9079" s="6" t="s">
        <v>95</v>
      </c>
      <c r="AG9079" s="6" t="s">
        <v>935</v>
      </c>
      <c r="AH9079" s="6" t="s">
        <v>95</v>
      </c>
    </row>
    <row r="9080" spans="1:34" x14ac:dyDescent="0.2">
      <c r="A9080" s="6" t="s">
        <v>93</v>
      </c>
      <c r="B9080" s="8">
        <v>10</v>
      </c>
      <c r="C9080" s="8">
        <v>8</v>
      </c>
      <c r="D9080" s="8">
        <v>2</v>
      </c>
      <c r="E9080" s="8">
        <v>5</v>
      </c>
      <c r="F9080" s="8">
        <v>3</v>
      </c>
      <c r="G9080" s="6" t="s">
        <v>94</v>
      </c>
      <c r="H9080" s="8">
        <v>2</v>
      </c>
      <c r="I9080" s="8">
        <v>2</v>
      </c>
      <c r="J9080" s="8">
        <v>2</v>
      </c>
      <c r="K9080" s="8">
        <v>2</v>
      </c>
      <c r="L9080" s="8">
        <v>3</v>
      </c>
      <c r="M9080" s="6" t="s">
        <v>94</v>
      </c>
      <c r="N9080" s="8">
        <v>1</v>
      </c>
      <c r="O9080" s="6" t="s">
        <v>94</v>
      </c>
      <c r="P9080" s="8">
        <v>1</v>
      </c>
      <c r="Q9080" s="8">
        <v>4</v>
      </c>
      <c r="R9080" s="6" t="s">
        <v>94</v>
      </c>
      <c r="S9080" s="8">
        <v>3</v>
      </c>
      <c r="T9080" s="8">
        <v>4</v>
      </c>
      <c r="U9080" s="6" t="s">
        <v>94</v>
      </c>
      <c r="V9080" s="8">
        <v>2</v>
      </c>
      <c r="W9080" s="8">
        <v>1</v>
      </c>
      <c r="X9080" s="8">
        <v>1</v>
      </c>
      <c r="Y9080" s="8">
        <v>1</v>
      </c>
      <c r="Z9080" s="6" t="s">
        <v>94</v>
      </c>
      <c r="AA9080" s="6" t="s">
        <v>94</v>
      </c>
      <c r="AB9080" s="8">
        <v>1</v>
      </c>
      <c r="AC9080" s="8">
        <v>8</v>
      </c>
      <c r="AD9080" s="6" t="s">
        <v>94</v>
      </c>
      <c r="AE9080" s="8">
        <v>3</v>
      </c>
      <c r="AF9080" s="8">
        <v>7</v>
      </c>
      <c r="AG9080" s="8">
        <v>1</v>
      </c>
      <c r="AH9080" s="8">
        <v>5</v>
      </c>
    </row>
    <row r="9081" spans="1:34" x14ac:dyDescent="0.2">
      <c r="B9081" s="7">
        <v>0.08</v>
      </c>
      <c r="C9081" s="7">
        <v>0.08</v>
      </c>
      <c r="D9081" s="7">
        <v>0.06</v>
      </c>
      <c r="E9081" s="7">
        <v>0.2</v>
      </c>
      <c r="F9081" s="7">
        <v>0.06</v>
      </c>
      <c r="G9081" s="6" t="s">
        <v>94</v>
      </c>
      <c r="H9081" s="7">
        <v>0.09</v>
      </c>
      <c r="I9081" s="7">
        <v>0.03</v>
      </c>
      <c r="J9081" s="7">
        <v>0.08</v>
      </c>
      <c r="K9081" s="7">
        <v>0.04</v>
      </c>
      <c r="L9081" s="7">
        <v>0.05</v>
      </c>
      <c r="M9081" s="6" t="s">
        <v>94</v>
      </c>
      <c r="N9081" s="7">
        <v>0.02</v>
      </c>
      <c r="O9081" s="6" t="s">
        <v>94</v>
      </c>
      <c r="P9081" s="7">
        <v>0.05</v>
      </c>
      <c r="Q9081" s="7">
        <v>0.11</v>
      </c>
      <c r="R9081" s="6" t="s">
        <v>94</v>
      </c>
      <c r="S9081" s="7">
        <v>0.06</v>
      </c>
      <c r="T9081" s="7">
        <v>0.14000000000000001</v>
      </c>
      <c r="U9081" s="6" t="s">
        <v>94</v>
      </c>
      <c r="V9081" s="7">
        <v>0.11</v>
      </c>
      <c r="W9081" s="7">
        <v>0.12</v>
      </c>
      <c r="X9081" s="7">
        <v>0.06</v>
      </c>
      <c r="Y9081" s="7">
        <v>0.13</v>
      </c>
      <c r="Z9081" s="6" t="s">
        <v>94</v>
      </c>
      <c r="AA9081" s="6" t="s">
        <v>94</v>
      </c>
      <c r="AB9081" s="7">
        <v>0.13</v>
      </c>
      <c r="AC9081" s="7">
        <v>0.08</v>
      </c>
      <c r="AD9081" s="6" t="s">
        <v>94</v>
      </c>
      <c r="AE9081" s="7">
        <v>0.05</v>
      </c>
      <c r="AF9081" s="7">
        <v>0.08</v>
      </c>
      <c r="AG9081" s="7">
        <v>0.05</v>
      </c>
      <c r="AH9081" s="7">
        <v>7.0000000000000007E-2</v>
      </c>
    </row>
    <row r="9082" spans="1:34" x14ac:dyDescent="0.2">
      <c r="C9082" s="6" t="s">
        <v>95</v>
      </c>
      <c r="D9082" s="6" t="s">
        <v>95</v>
      </c>
      <c r="E9082" s="6" t="s">
        <v>935</v>
      </c>
      <c r="F9082" s="6" t="s">
        <v>95</v>
      </c>
      <c r="G9082" s="6" t="s">
        <v>935</v>
      </c>
      <c r="H9082" s="6" t="s">
        <v>935</v>
      </c>
      <c r="I9082" s="6" t="s">
        <v>95</v>
      </c>
      <c r="J9082" s="6" t="s">
        <v>935</v>
      </c>
      <c r="K9082" s="6" t="s">
        <v>95</v>
      </c>
      <c r="L9082" s="6" t="s">
        <v>95</v>
      </c>
      <c r="M9082" s="6" t="s">
        <v>935</v>
      </c>
      <c r="N9082" s="6" t="s">
        <v>95</v>
      </c>
      <c r="O9082" s="6" t="s">
        <v>935</v>
      </c>
      <c r="P9082" s="6" t="s">
        <v>935</v>
      </c>
      <c r="Q9082" s="6" t="s">
        <v>95</v>
      </c>
      <c r="R9082" s="6" t="s">
        <v>935</v>
      </c>
      <c r="S9082" s="6" t="s">
        <v>95</v>
      </c>
      <c r="T9082" s="6" t="s">
        <v>935</v>
      </c>
      <c r="U9082" s="6" t="s">
        <v>935</v>
      </c>
      <c r="V9082" s="6" t="s">
        <v>935</v>
      </c>
      <c r="W9082" s="6" t="s">
        <v>935</v>
      </c>
      <c r="X9082" s="6" t="s">
        <v>935</v>
      </c>
      <c r="Y9082" s="6" t="s">
        <v>935</v>
      </c>
      <c r="Z9082" s="6" t="s">
        <v>935</v>
      </c>
      <c r="AA9082" s="6" t="s">
        <v>935</v>
      </c>
      <c r="AB9082" s="6" t="s">
        <v>935</v>
      </c>
      <c r="AC9082" s="6" t="s">
        <v>95</v>
      </c>
      <c r="AD9082" s="6" t="s">
        <v>935</v>
      </c>
      <c r="AE9082" s="6" t="s">
        <v>95</v>
      </c>
      <c r="AF9082" s="6" t="s">
        <v>95</v>
      </c>
      <c r="AG9082" s="6" t="s">
        <v>935</v>
      </c>
      <c r="AH9082" s="6" t="s">
        <v>95</v>
      </c>
    </row>
    <row r="9084" spans="1:34" x14ac:dyDescent="0.2">
      <c r="A9084" s="6" t="s">
        <v>97</v>
      </c>
    </row>
    <row r="9086" spans="1:34" x14ac:dyDescent="0.2">
      <c r="A9086" s="6" t="s">
        <v>101</v>
      </c>
    </row>
    <row r="9087" spans="1:34" x14ac:dyDescent="0.2">
      <c r="A9087" s="6" t="s">
        <v>100</v>
      </c>
    </row>
    <row r="9089" spans="1:1" x14ac:dyDescent="0.2">
      <c r="A9089" s="8">
        <v>134</v>
      </c>
    </row>
    <row r="9094" spans="1:1" x14ac:dyDescent="0.2">
      <c r="A9094" s="9" t="s">
        <v>0</v>
      </c>
    </row>
    <row r="9096" spans="1:1" x14ac:dyDescent="0.2">
      <c r="A9096" s="9" t="s">
        <v>1</v>
      </c>
    </row>
    <row r="9097" spans="1:1" x14ac:dyDescent="0.2">
      <c r="A9097" s="9" t="s">
        <v>2</v>
      </c>
    </row>
    <row r="9098" spans="1:1" x14ac:dyDescent="0.2">
      <c r="A9098" s="9" t="s">
        <v>3</v>
      </c>
    </row>
    <row r="9099" spans="1:1" x14ac:dyDescent="0.2">
      <c r="A9099" s="9" t="s">
        <v>4</v>
      </c>
    </row>
    <row r="9101" spans="1:1" x14ac:dyDescent="0.2">
      <c r="A9101" s="9" t="s">
        <v>5</v>
      </c>
    </row>
    <row r="9102" spans="1:1" x14ac:dyDescent="0.2">
      <c r="A9102" s="6" t="s">
        <v>1775</v>
      </c>
    </row>
    <row r="9103" spans="1:1" x14ac:dyDescent="0.2">
      <c r="A9103" s="6" t="s">
        <v>1774</v>
      </c>
    </row>
    <row r="9105" spans="1:26" x14ac:dyDescent="0.2">
      <c r="D9105" s="9" t="s">
        <v>8</v>
      </c>
      <c r="G9105" s="9" t="s">
        <v>9</v>
      </c>
      <c r="L9105" s="9" t="s">
        <v>10</v>
      </c>
      <c r="P9105" s="9" t="s">
        <v>11</v>
      </c>
      <c r="T9105" s="9" t="s">
        <v>12</v>
      </c>
      <c r="X9105" s="9" t="s">
        <v>13</v>
      </c>
    </row>
    <row r="9106" spans="1:26" x14ac:dyDescent="0.2">
      <c r="R9106" s="9" t="s">
        <v>14</v>
      </c>
      <c r="T9106" s="9" t="s">
        <v>15</v>
      </c>
      <c r="U9106" s="9" t="s">
        <v>16</v>
      </c>
    </row>
    <row r="9107" spans="1:26" x14ac:dyDescent="0.2">
      <c r="R9107" s="9" t="s">
        <v>17</v>
      </c>
      <c r="S9107" s="9" t="s">
        <v>18</v>
      </c>
      <c r="T9107" s="9" t="s">
        <v>19</v>
      </c>
      <c r="U9107" s="9" t="s">
        <v>20</v>
      </c>
      <c r="X9107" s="9" t="s">
        <v>21</v>
      </c>
      <c r="Y9107" s="9" t="s">
        <v>22</v>
      </c>
      <c r="Z9107" s="9" t="s">
        <v>23</v>
      </c>
    </row>
    <row r="9108" spans="1:26" x14ac:dyDescent="0.2">
      <c r="B9108" s="9" t="s">
        <v>24</v>
      </c>
      <c r="C9108" s="9" t="s">
        <v>25</v>
      </c>
      <c r="D9108" s="9" t="s">
        <v>26</v>
      </c>
      <c r="E9108" s="9" t="s">
        <v>27</v>
      </c>
      <c r="F9108" s="9" t="s">
        <v>28</v>
      </c>
      <c r="G9108" s="9" t="s">
        <v>29</v>
      </c>
      <c r="H9108" s="9" t="s">
        <v>30</v>
      </c>
      <c r="I9108" s="9" t="s">
        <v>31</v>
      </c>
      <c r="J9108" s="9" t="s">
        <v>32</v>
      </c>
      <c r="K9108" s="9" t="s">
        <v>33</v>
      </c>
      <c r="L9108" s="9" t="s">
        <v>34</v>
      </c>
      <c r="M9108" s="9" t="s">
        <v>35</v>
      </c>
      <c r="N9108" s="9" t="s">
        <v>36</v>
      </c>
      <c r="O9108" s="9" t="s">
        <v>37</v>
      </c>
      <c r="P9108" s="9" t="s">
        <v>38</v>
      </c>
      <c r="Q9108" s="9" t="s">
        <v>39</v>
      </c>
      <c r="R9108" s="10">
        <v>12</v>
      </c>
      <c r="S9108" s="9" t="s">
        <v>40</v>
      </c>
      <c r="T9108" s="9" t="s">
        <v>41</v>
      </c>
      <c r="U9108" s="9" t="s">
        <v>42</v>
      </c>
      <c r="V9108" s="9" t="s">
        <v>43</v>
      </c>
      <c r="W9108" s="9" t="s">
        <v>44</v>
      </c>
      <c r="X9108" s="9" t="s">
        <v>45</v>
      </c>
      <c r="Y9108" s="9" t="s">
        <v>46</v>
      </c>
      <c r="Z9108" s="9" t="s">
        <v>46</v>
      </c>
    </row>
    <row r="9109" spans="1:26" x14ac:dyDescent="0.2">
      <c r="B9109" s="9" t="s">
        <v>47</v>
      </c>
      <c r="C9109" s="9" t="s">
        <v>48</v>
      </c>
      <c r="D9109" s="9" t="s">
        <v>49</v>
      </c>
      <c r="E9109" s="9" t="s">
        <v>50</v>
      </c>
      <c r="F9109" s="9" t="s">
        <v>51</v>
      </c>
      <c r="G9109" s="9" t="s">
        <v>52</v>
      </c>
      <c r="H9109" s="9" t="s">
        <v>53</v>
      </c>
      <c r="I9109" s="9" t="s">
        <v>54</v>
      </c>
      <c r="J9109" s="9" t="s">
        <v>55</v>
      </c>
      <c r="K9109" s="9" t="s">
        <v>56</v>
      </c>
      <c r="L9109" s="9" t="s">
        <v>57</v>
      </c>
      <c r="M9109" s="9" t="s">
        <v>58</v>
      </c>
      <c r="N9109" s="9" t="s">
        <v>59</v>
      </c>
      <c r="O9109" s="9" t="s">
        <v>60</v>
      </c>
      <c r="P9109" s="9" t="s">
        <v>61</v>
      </c>
      <c r="Q9109" s="9" t="s">
        <v>62</v>
      </c>
      <c r="R9109" s="9" t="s">
        <v>63</v>
      </c>
      <c r="S9109" s="9" t="s">
        <v>64</v>
      </c>
      <c r="T9109" s="9" t="s">
        <v>65</v>
      </c>
      <c r="U9109" s="9" t="s">
        <v>66</v>
      </c>
      <c r="V9109" s="9" t="s">
        <v>67</v>
      </c>
      <c r="W9109" s="9" t="s">
        <v>68</v>
      </c>
      <c r="X9109" s="9" t="s">
        <v>69</v>
      </c>
      <c r="Y9109" s="9" t="s">
        <v>70</v>
      </c>
      <c r="Z9109" s="9" t="s">
        <v>71</v>
      </c>
    </row>
    <row r="9110" spans="1:26" x14ac:dyDescent="0.2">
      <c r="A9110" s="6" t="s">
        <v>72</v>
      </c>
      <c r="B9110" s="8">
        <v>351</v>
      </c>
      <c r="C9110" s="8">
        <v>160</v>
      </c>
      <c r="D9110" s="8">
        <v>191</v>
      </c>
      <c r="E9110" s="8">
        <v>69</v>
      </c>
      <c r="F9110" s="8">
        <v>67</v>
      </c>
      <c r="G9110" s="8">
        <v>51</v>
      </c>
      <c r="H9110" s="8">
        <v>65</v>
      </c>
      <c r="I9110" s="8">
        <v>99</v>
      </c>
      <c r="J9110" s="8">
        <v>98</v>
      </c>
      <c r="K9110" s="8">
        <v>112</v>
      </c>
      <c r="L9110" s="8">
        <v>68</v>
      </c>
      <c r="M9110" s="8">
        <v>73</v>
      </c>
      <c r="N9110" s="8">
        <v>130</v>
      </c>
      <c r="O9110" s="8">
        <v>91</v>
      </c>
      <c r="P9110" s="8">
        <v>73</v>
      </c>
      <c r="Q9110" s="8">
        <v>57</v>
      </c>
      <c r="R9110" s="8">
        <v>73</v>
      </c>
      <c r="S9110" s="8">
        <v>83</v>
      </c>
      <c r="T9110" s="8">
        <v>175</v>
      </c>
      <c r="U9110" s="8">
        <v>20</v>
      </c>
      <c r="V9110" s="8">
        <v>125</v>
      </c>
      <c r="W9110" s="8">
        <v>50</v>
      </c>
      <c r="X9110" s="8">
        <v>26</v>
      </c>
      <c r="Y9110" s="8">
        <v>201</v>
      </c>
      <c r="Z9110" s="8">
        <v>109</v>
      </c>
    </row>
    <row r="9111" spans="1:26" x14ac:dyDescent="0.2">
      <c r="A9111" s="6" t="s">
        <v>73</v>
      </c>
      <c r="B9111" s="8">
        <v>353</v>
      </c>
      <c r="C9111" s="8">
        <v>158</v>
      </c>
      <c r="D9111" s="8">
        <v>195</v>
      </c>
      <c r="E9111" s="8">
        <v>69</v>
      </c>
      <c r="F9111" s="8">
        <v>68</v>
      </c>
      <c r="G9111" s="8">
        <v>51</v>
      </c>
      <c r="H9111" s="8">
        <v>64</v>
      </c>
      <c r="I9111" s="8">
        <v>99</v>
      </c>
      <c r="J9111" s="8">
        <v>89</v>
      </c>
      <c r="K9111" s="8">
        <v>108</v>
      </c>
      <c r="L9111" s="8">
        <v>81</v>
      </c>
      <c r="M9111" s="8">
        <v>74</v>
      </c>
      <c r="N9111" s="8">
        <v>135</v>
      </c>
      <c r="O9111" s="8">
        <v>91</v>
      </c>
      <c r="P9111" s="8">
        <v>71</v>
      </c>
      <c r="Q9111" s="8">
        <v>55</v>
      </c>
      <c r="R9111" s="8">
        <v>76</v>
      </c>
      <c r="S9111" s="8">
        <v>83</v>
      </c>
      <c r="T9111" s="8">
        <v>172</v>
      </c>
      <c r="U9111" s="8">
        <v>22</v>
      </c>
      <c r="V9111" s="8">
        <v>123</v>
      </c>
      <c r="W9111" s="8">
        <v>51</v>
      </c>
      <c r="X9111" s="8">
        <v>25</v>
      </c>
      <c r="Y9111" s="8">
        <v>199</v>
      </c>
      <c r="Z9111" s="8">
        <v>114</v>
      </c>
    </row>
    <row r="9112" spans="1:26" x14ac:dyDescent="0.2">
      <c r="A9112" s="6" t="s">
        <v>1703</v>
      </c>
      <c r="B9112" s="8">
        <v>204</v>
      </c>
      <c r="C9112" s="8">
        <v>95</v>
      </c>
      <c r="D9112" s="8">
        <v>109</v>
      </c>
      <c r="E9112" s="8">
        <v>38</v>
      </c>
      <c r="F9112" s="8">
        <v>33</v>
      </c>
      <c r="G9112" s="8">
        <v>33</v>
      </c>
      <c r="H9112" s="8">
        <v>36</v>
      </c>
      <c r="I9112" s="8">
        <v>64</v>
      </c>
      <c r="J9112" s="8">
        <v>57</v>
      </c>
      <c r="K9112" s="8">
        <v>60</v>
      </c>
      <c r="L9112" s="8">
        <v>49</v>
      </c>
      <c r="M9112" s="8">
        <v>37</v>
      </c>
      <c r="N9112" s="8">
        <v>79</v>
      </c>
      <c r="O9112" s="8">
        <v>52</v>
      </c>
      <c r="P9112" s="8">
        <v>39</v>
      </c>
      <c r="Q9112" s="8">
        <v>34</v>
      </c>
      <c r="R9112" s="8">
        <v>45</v>
      </c>
      <c r="S9112" s="8">
        <v>47</v>
      </c>
      <c r="T9112" s="8">
        <v>100</v>
      </c>
      <c r="U9112" s="8">
        <v>13</v>
      </c>
      <c r="V9112" s="8">
        <v>67</v>
      </c>
      <c r="W9112" s="8">
        <v>29</v>
      </c>
      <c r="X9112" s="8">
        <v>14</v>
      </c>
      <c r="Y9112" s="8">
        <v>110</v>
      </c>
      <c r="Z9112" s="8">
        <v>74</v>
      </c>
    </row>
    <row r="9113" spans="1:26" x14ac:dyDescent="0.2">
      <c r="B9113" s="7">
        <v>0.57999999999999996</v>
      </c>
      <c r="C9113" s="7">
        <v>0.6</v>
      </c>
      <c r="D9113" s="7">
        <v>0.56000000000000005</v>
      </c>
      <c r="E9113" s="7">
        <v>0.54</v>
      </c>
      <c r="F9113" s="7">
        <v>0.48</v>
      </c>
      <c r="G9113" s="7">
        <v>0.65</v>
      </c>
      <c r="H9113" s="7">
        <v>0.56000000000000005</v>
      </c>
      <c r="I9113" s="7">
        <v>0.65</v>
      </c>
      <c r="J9113" s="7">
        <v>0.64</v>
      </c>
      <c r="K9113" s="7">
        <v>0.56000000000000005</v>
      </c>
      <c r="L9113" s="7">
        <v>0.61</v>
      </c>
      <c r="M9113" s="7">
        <v>0.5</v>
      </c>
      <c r="N9113" s="7">
        <v>0.59</v>
      </c>
      <c r="O9113" s="7">
        <v>0.56999999999999995</v>
      </c>
      <c r="P9113" s="7">
        <v>0.54</v>
      </c>
      <c r="Q9113" s="7">
        <v>0.62</v>
      </c>
      <c r="R9113" s="7">
        <v>0.59</v>
      </c>
      <c r="S9113" s="7">
        <v>0.56999999999999995</v>
      </c>
      <c r="T9113" s="7">
        <v>0.57999999999999996</v>
      </c>
      <c r="U9113" s="7">
        <v>0.59</v>
      </c>
      <c r="V9113" s="7">
        <v>0.54</v>
      </c>
      <c r="W9113" s="7">
        <v>0.56000000000000005</v>
      </c>
      <c r="X9113" s="7">
        <v>0.56999999999999995</v>
      </c>
      <c r="Y9113" s="7">
        <v>0.55000000000000004</v>
      </c>
      <c r="Z9113" s="7">
        <v>0.65</v>
      </c>
    </row>
    <row r="9114" spans="1:26" x14ac:dyDescent="0.2">
      <c r="E9114" s="6" t="s">
        <v>95</v>
      </c>
      <c r="F9114" s="6" t="s">
        <v>95</v>
      </c>
      <c r="G9114" s="6" t="s">
        <v>95</v>
      </c>
      <c r="H9114" s="6" t="s">
        <v>95</v>
      </c>
      <c r="I9114" s="6" t="s">
        <v>932</v>
      </c>
      <c r="J9114" s="6" t="s">
        <v>95</v>
      </c>
      <c r="L9114" s="6" t="s">
        <v>95</v>
      </c>
      <c r="M9114" s="6" t="s">
        <v>95</v>
      </c>
      <c r="O9114" s="6" t="s">
        <v>95</v>
      </c>
      <c r="P9114" s="6" t="s">
        <v>95</v>
      </c>
      <c r="Q9114" s="6" t="s">
        <v>95</v>
      </c>
      <c r="R9114" s="6" t="s">
        <v>95</v>
      </c>
      <c r="S9114" s="6" t="s">
        <v>95</v>
      </c>
      <c r="U9114" s="6" t="s">
        <v>935</v>
      </c>
      <c r="W9114" s="6" t="s">
        <v>95</v>
      </c>
      <c r="X9114" s="6" t="s">
        <v>935</v>
      </c>
    </row>
    <row r="9115" spans="1:26" x14ac:dyDescent="0.2">
      <c r="A9115" s="6" t="s">
        <v>1689</v>
      </c>
    </row>
    <row r="9116" spans="1:26" x14ac:dyDescent="0.2">
      <c r="A9116" s="6" t="s">
        <v>1257</v>
      </c>
      <c r="B9116" s="8">
        <v>195</v>
      </c>
      <c r="C9116" s="8">
        <v>92</v>
      </c>
      <c r="D9116" s="8">
        <v>104</v>
      </c>
      <c r="E9116" s="8">
        <v>37</v>
      </c>
      <c r="F9116" s="8">
        <v>30</v>
      </c>
      <c r="G9116" s="8">
        <v>33</v>
      </c>
      <c r="H9116" s="8">
        <v>36</v>
      </c>
      <c r="I9116" s="8">
        <v>60</v>
      </c>
      <c r="J9116" s="8">
        <v>55</v>
      </c>
      <c r="K9116" s="8">
        <v>58</v>
      </c>
      <c r="L9116" s="8">
        <v>46</v>
      </c>
      <c r="M9116" s="8">
        <v>36</v>
      </c>
      <c r="N9116" s="8">
        <v>80</v>
      </c>
      <c r="O9116" s="8">
        <v>47</v>
      </c>
      <c r="P9116" s="8">
        <v>40</v>
      </c>
      <c r="Q9116" s="8">
        <v>28</v>
      </c>
      <c r="R9116" s="8">
        <v>37</v>
      </c>
      <c r="S9116" s="8">
        <v>49</v>
      </c>
      <c r="T9116" s="8">
        <v>98</v>
      </c>
      <c r="U9116" s="8">
        <v>11</v>
      </c>
      <c r="V9116" s="8">
        <v>65</v>
      </c>
      <c r="W9116" s="8">
        <v>29</v>
      </c>
      <c r="X9116" s="8">
        <v>19</v>
      </c>
      <c r="Y9116" s="8">
        <v>112</v>
      </c>
      <c r="Z9116" s="8">
        <v>62</v>
      </c>
    </row>
    <row r="9117" spans="1:26" x14ac:dyDescent="0.2">
      <c r="B9117" s="7">
        <v>0.55000000000000004</v>
      </c>
      <c r="C9117" s="7">
        <v>0.57999999999999996</v>
      </c>
      <c r="D9117" s="7">
        <v>0.53</v>
      </c>
      <c r="E9117" s="7">
        <v>0.53</v>
      </c>
      <c r="F9117" s="7">
        <v>0.43</v>
      </c>
      <c r="G9117" s="7">
        <v>0.64</v>
      </c>
      <c r="H9117" s="7">
        <v>0.56999999999999995</v>
      </c>
      <c r="I9117" s="7">
        <v>0.6</v>
      </c>
      <c r="J9117" s="7">
        <v>0.62</v>
      </c>
      <c r="K9117" s="7">
        <v>0.54</v>
      </c>
      <c r="L9117" s="7">
        <v>0.56999999999999995</v>
      </c>
      <c r="M9117" s="7">
        <v>0.48</v>
      </c>
      <c r="N9117" s="7">
        <v>0.59</v>
      </c>
      <c r="O9117" s="7">
        <v>0.52</v>
      </c>
      <c r="P9117" s="7">
        <v>0.56000000000000005</v>
      </c>
      <c r="Q9117" s="7">
        <v>0.51</v>
      </c>
      <c r="R9117" s="7">
        <v>0.49</v>
      </c>
      <c r="S9117" s="7">
        <v>0.59</v>
      </c>
      <c r="T9117" s="7">
        <v>0.56999999999999995</v>
      </c>
      <c r="U9117" s="7">
        <v>0.51</v>
      </c>
      <c r="V9117" s="7">
        <v>0.52</v>
      </c>
      <c r="W9117" s="7">
        <v>0.56999999999999995</v>
      </c>
      <c r="X9117" s="7">
        <v>0.74</v>
      </c>
      <c r="Y9117" s="7">
        <v>0.56000000000000005</v>
      </c>
      <c r="Z9117" s="7">
        <v>0.55000000000000004</v>
      </c>
    </row>
    <row r="9118" spans="1:26" x14ac:dyDescent="0.2">
      <c r="B9118" s="6" t="s">
        <v>263</v>
      </c>
      <c r="E9118" s="6" t="s">
        <v>95</v>
      </c>
      <c r="F9118" s="6" t="s">
        <v>95</v>
      </c>
      <c r="G9118" s="6" t="s">
        <v>932</v>
      </c>
      <c r="H9118" s="6" t="s">
        <v>95</v>
      </c>
      <c r="I9118" s="6" t="s">
        <v>932</v>
      </c>
      <c r="J9118" s="6" t="s">
        <v>95</v>
      </c>
      <c r="L9118" s="6" t="s">
        <v>95</v>
      </c>
      <c r="M9118" s="6" t="s">
        <v>95</v>
      </c>
      <c r="O9118" s="6" t="s">
        <v>95</v>
      </c>
      <c r="P9118" s="6" t="s">
        <v>95</v>
      </c>
      <c r="Q9118" s="6" t="s">
        <v>95</v>
      </c>
      <c r="R9118" s="6" t="s">
        <v>95</v>
      </c>
      <c r="S9118" s="6" t="s">
        <v>95</v>
      </c>
      <c r="U9118" s="6" t="s">
        <v>935</v>
      </c>
      <c r="W9118" s="6" t="s">
        <v>95</v>
      </c>
      <c r="X9118" s="6" t="s">
        <v>935</v>
      </c>
    </row>
    <row r="9119" spans="1:26" x14ac:dyDescent="0.2">
      <c r="A9119" s="6" t="s">
        <v>1683</v>
      </c>
    </row>
    <row r="9120" spans="1:26" x14ac:dyDescent="0.2">
      <c r="A9120" s="6" t="s">
        <v>1682</v>
      </c>
      <c r="B9120" s="8">
        <v>188</v>
      </c>
      <c r="C9120" s="8">
        <v>85</v>
      </c>
      <c r="D9120" s="8">
        <v>103</v>
      </c>
      <c r="E9120" s="8">
        <v>39</v>
      </c>
      <c r="F9120" s="8">
        <v>30</v>
      </c>
      <c r="G9120" s="8">
        <v>27</v>
      </c>
      <c r="H9120" s="8">
        <v>29</v>
      </c>
      <c r="I9120" s="8">
        <v>64</v>
      </c>
      <c r="J9120" s="8">
        <v>60</v>
      </c>
      <c r="K9120" s="8">
        <v>57</v>
      </c>
      <c r="L9120" s="8">
        <v>38</v>
      </c>
      <c r="M9120" s="8">
        <v>33</v>
      </c>
      <c r="N9120" s="8">
        <v>69</v>
      </c>
      <c r="O9120" s="8">
        <v>51</v>
      </c>
      <c r="P9120" s="8">
        <v>40</v>
      </c>
      <c r="Q9120" s="8">
        <v>28</v>
      </c>
      <c r="R9120" s="8">
        <v>32</v>
      </c>
      <c r="S9120" s="8">
        <v>44</v>
      </c>
      <c r="T9120" s="8">
        <v>100</v>
      </c>
      <c r="U9120" s="8">
        <v>11</v>
      </c>
      <c r="V9120" s="8">
        <v>61</v>
      </c>
      <c r="W9120" s="8">
        <v>29</v>
      </c>
      <c r="X9120" s="8">
        <v>15</v>
      </c>
      <c r="Y9120" s="8">
        <v>106</v>
      </c>
      <c r="Z9120" s="8">
        <v>59</v>
      </c>
    </row>
    <row r="9121" spans="1:26" x14ac:dyDescent="0.2">
      <c r="B9121" s="7">
        <v>0.53</v>
      </c>
      <c r="C9121" s="7">
        <v>0.54</v>
      </c>
      <c r="D9121" s="7">
        <v>0.53</v>
      </c>
      <c r="E9121" s="7">
        <v>0.56000000000000005</v>
      </c>
      <c r="F9121" s="7">
        <v>0.43</v>
      </c>
      <c r="G9121" s="7">
        <v>0.52</v>
      </c>
      <c r="H9121" s="7">
        <v>0.45</v>
      </c>
      <c r="I9121" s="7">
        <v>0.64</v>
      </c>
      <c r="J9121" s="7">
        <v>0.67</v>
      </c>
      <c r="K9121" s="7">
        <v>0.53</v>
      </c>
      <c r="L9121" s="7">
        <v>0.47</v>
      </c>
      <c r="M9121" s="7">
        <v>0.45</v>
      </c>
      <c r="N9121" s="7">
        <v>0.51</v>
      </c>
      <c r="O9121" s="7">
        <v>0.56000000000000005</v>
      </c>
      <c r="P9121" s="7">
        <v>0.56000000000000005</v>
      </c>
      <c r="Q9121" s="7">
        <v>0.52</v>
      </c>
      <c r="R9121" s="7">
        <v>0.43</v>
      </c>
      <c r="S9121" s="7">
        <v>0.53</v>
      </c>
      <c r="T9121" s="7">
        <v>0.57999999999999996</v>
      </c>
      <c r="U9121" s="7">
        <v>0.52</v>
      </c>
      <c r="V9121" s="7">
        <v>0.49</v>
      </c>
      <c r="W9121" s="7">
        <v>0.56999999999999995</v>
      </c>
      <c r="X9121" s="7">
        <v>0.61</v>
      </c>
      <c r="Y9121" s="7">
        <v>0.53</v>
      </c>
      <c r="Z9121" s="7">
        <v>0.52</v>
      </c>
    </row>
    <row r="9122" spans="1:26" x14ac:dyDescent="0.2">
      <c r="B9122" s="6" t="s">
        <v>205</v>
      </c>
      <c r="E9122" s="6" t="s">
        <v>95</v>
      </c>
      <c r="F9122" s="6" t="s">
        <v>95</v>
      </c>
      <c r="G9122" s="6" t="s">
        <v>95</v>
      </c>
      <c r="H9122" s="6" t="s">
        <v>95</v>
      </c>
      <c r="I9122" s="6" t="s">
        <v>1773</v>
      </c>
      <c r="J9122" s="6" t="s">
        <v>1772</v>
      </c>
      <c r="L9122" s="6" t="s">
        <v>95</v>
      </c>
      <c r="M9122" s="6" t="s">
        <v>95</v>
      </c>
      <c r="O9122" s="6" t="s">
        <v>95</v>
      </c>
      <c r="P9122" s="6" t="s">
        <v>95</v>
      </c>
      <c r="Q9122" s="6" t="s">
        <v>95</v>
      </c>
      <c r="R9122" s="6" t="s">
        <v>95</v>
      </c>
      <c r="S9122" s="6" t="s">
        <v>95</v>
      </c>
      <c r="T9122" s="6" t="s">
        <v>205</v>
      </c>
      <c r="U9122" s="6" t="s">
        <v>935</v>
      </c>
      <c r="W9122" s="6" t="s">
        <v>95</v>
      </c>
      <c r="X9122" s="6" t="s">
        <v>935</v>
      </c>
    </row>
    <row r="9123" spans="1:26" x14ac:dyDescent="0.2">
      <c r="A9123" s="6" t="s">
        <v>1679</v>
      </c>
      <c r="B9123" s="8">
        <v>165</v>
      </c>
      <c r="C9123" s="8">
        <v>75</v>
      </c>
      <c r="D9123" s="8">
        <v>91</v>
      </c>
      <c r="E9123" s="8">
        <v>32</v>
      </c>
      <c r="F9123" s="8">
        <v>23</v>
      </c>
      <c r="G9123" s="8">
        <v>22</v>
      </c>
      <c r="H9123" s="8">
        <v>31</v>
      </c>
      <c r="I9123" s="8">
        <v>58</v>
      </c>
      <c r="J9123" s="8">
        <v>46</v>
      </c>
      <c r="K9123" s="8">
        <v>52</v>
      </c>
      <c r="L9123" s="8">
        <v>33</v>
      </c>
      <c r="M9123" s="8">
        <v>35</v>
      </c>
      <c r="N9123" s="8">
        <v>58</v>
      </c>
      <c r="O9123" s="8">
        <v>39</v>
      </c>
      <c r="P9123" s="8">
        <v>39</v>
      </c>
      <c r="Q9123" s="8">
        <v>30</v>
      </c>
      <c r="R9123" s="8">
        <v>31</v>
      </c>
      <c r="S9123" s="8">
        <v>41</v>
      </c>
      <c r="T9123" s="8">
        <v>84</v>
      </c>
      <c r="U9123" s="8">
        <v>9</v>
      </c>
      <c r="V9123" s="8">
        <v>50</v>
      </c>
      <c r="W9123" s="8">
        <v>25</v>
      </c>
      <c r="X9123" s="8">
        <v>12</v>
      </c>
      <c r="Y9123" s="8">
        <v>87</v>
      </c>
      <c r="Z9123" s="8">
        <v>59</v>
      </c>
    </row>
    <row r="9124" spans="1:26" x14ac:dyDescent="0.2">
      <c r="B9124" s="7">
        <v>0.47</v>
      </c>
      <c r="C9124" s="7">
        <v>0.47</v>
      </c>
      <c r="D9124" s="7">
        <v>0.47</v>
      </c>
      <c r="E9124" s="7">
        <v>0.46</v>
      </c>
      <c r="F9124" s="7">
        <v>0.33</v>
      </c>
      <c r="G9124" s="7">
        <v>0.42</v>
      </c>
      <c r="H9124" s="7">
        <v>0.49</v>
      </c>
      <c r="I9124" s="7">
        <v>0.57999999999999996</v>
      </c>
      <c r="J9124" s="7">
        <v>0.51</v>
      </c>
      <c r="K9124" s="7">
        <v>0.48</v>
      </c>
      <c r="L9124" s="7">
        <v>0.41</v>
      </c>
      <c r="M9124" s="7">
        <v>0.47</v>
      </c>
      <c r="N9124" s="7">
        <v>0.43</v>
      </c>
      <c r="O9124" s="7">
        <v>0.43</v>
      </c>
      <c r="P9124" s="7">
        <v>0.55000000000000004</v>
      </c>
      <c r="Q9124" s="7">
        <v>0.54</v>
      </c>
      <c r="R9124" s="7">
        <v>0.41</v>
      </c>
      <c r="S9124" s="7">
        <v>0.49</v>
      </c>
      <c r="T9124" s="7">
        <v>0.49</v>
      </c>
      <c r="U9124" s="7">
        <v>0.42</v>
      </c>
      <c r="V9124" s="7">
        <v>0.4</v>
      </c>
      <c r="W9124" s="7">
        <v>0.5</v>
      </c>
      <c r="X9124" s="7">
        <v>0.49</v>
      </c>
      <c r="Y9124" s="7">
        <v>0.44</v>
      </c>
      <c r="Z9124" s="7">
        <v>0.52</v>
      </c>
    </row>
    <row r="9125" spans="1:26" x14ac:dyDescent="0.2">
      <c r="B9125" s="6" t="s">
        <v>263</v>
      </c>
      <c r="E9125" s="6" t="s">
        <v>95</v>
      </c>
      <c r="F9125" s="6" t="s">
        <v>95</v>
      </c>
      <c r="G9125" s="6" t="s">
        <v>95</v>
      </c>
      <c r="H9125" s="6" t="s">
        <v>95</v>
      </c>
      <c r="I9125" s="6" t="s">
        <v>1771</v>
      </c>
      <c r="J9125" s="6" t="s">
        <v>95</v>
      </c>
      <c r="L9125" s="6" t="s">
        <v>95</v>
      </c>
      <c r="M9125" s="6" t="s">
        <v>95</v>
      </c>
      <c r="O9125" s="6" t="s">
        <v>95</v>
      </c>
      <c r="P9125" s="6" t="s">
        <v>95</v>
      </c>
      <c r="Q9125" s="6" t="s">
        <v>95</v>
      </c>
      <c r="R9125" s="6" t="s">
        <v>95</v>
      </c>
      <c r="S9125" s="6" t="s">
        <v>95</v>
      </c>
      <c r="U9125" s="6" t="s">
        <v>935</v>
      </c>
      <c r="W9125" s="6" t="s">
        <v>95</v>
      </c>
      <c r="X9125" s="6" t="s">
        <v>935</v>
      </c>
    </row>
    <row r="9126" spans="1:26" x14ac:dyDescent="0.2">
      <c r="A9126" s="6" t="s">
        <v>1693</v>
      </c>
      <c r="B9126" s="8">
        <v>140</v>
      </c>
      <c r="C9126" s="8">
        <v>57</v>
      </c>
      <c r="D9126" s="8">
        <v>83</v>
      </c>
      <c r="E9126" s="8">
        <v>24</v>
      </c>
      <c r="F9126" s="8">
        <v>18</v>
      </c>
      <c r="G9126" s="8">
        <v>16</v>
      </c>
      <c r="H9126" s="8">
        <v>31</v>
      </c>
      <c r="I9126" s="8">
        <v>50</v>
      </c>
      <c r="J9126" s="8">
        <v>37</v>
      </c>
      <c r="K9126" s="8">
        <v>41</v>
      </c>
      <c r="L9126" s="8">
        <v>31</v>
      </c>
      <c r="M9126" s="8">
        <v>31</v>
      </c>
      <c r="N9126" s="8">
        <v>51</v>
      </c>
      <c r="O9126" s="8">
        <v>35</v>
      </c>
      <c r="P9126" s="8">
        <v>26</v>
      </c>
      <c r="Q9126" s="8">
        <v>28</v>
      </c>
      <c r="R9126" s="8">
        <v>34</v>
      </c>
      <c r="S9126" s="8">
        <v>32</v>
      </c>
      <c r="T9126" s="8">
        <v>64</v>
      </c>
      <c r="U9126" s="8">
        <v>9</v>
      </c>
      <c r="V9126" s="8">
        <v>38</v>
      </c>
      <c r="W9126" s="8">
        <v>28</v>
      </c>
      <c r="X9126" s="8">
        <v>12</v>
      </c>
      <c r="Y9126" s="8">
        <v>78</v>
      </c>
      <c r="Z9126" s="8">
        <v>47</v>
      </c>
    </row>
    <row r="9127" spans="1:26" x14ac:dyDescent="0.2">
      <c r="B9127" s="7">
        <v>0.4</v>
      </c>
      <c r="C9127" s="7">
        <v>0.36</v>
      </c>
      <c r="D9127" s="7">
        <v>0.42</v>
      </c>
      <c r="E9127" s="7">
        <v>0.34</v>
      </c>
      <c r="F9127" s="7">
        <v>0.27</v>
      </c>
      <c r="G9127" s="7">
        <v>0.32</v>
      </c>
      <c r="H9127" s="7">
        <v>0.49</v>
      </c>
      <c r="I9127" s="7">
        <v>0.51</v>
      </c>
      <c r="J9127" s="7">
        <v>0.42</v>
      </c>
      <c r="K9127" s="7">
        <v>0.38</v>
      </c>
      <c r="L9127" s="7">
        <v>0.38</v>
      </c>
      <c r="M9127" s="7">
        <v>0.42</v>
      </c>
      <c r="N9127" s="7">
        <v>0.38</v>
      </c>
      <c r="O9127" s="7">
        <v>0.39</v>
      </c>
      <c r="P9127" s="7">
        <v>0.36</v>
      </c>
      <c r="Q9127" s="7">
        <v>0.5</v>
      </c>
      <c r="R9127" s="7">
        <v>0.45</v>
      </c>
      <c r="S9127" s="7">
        <v>0.39</v>
      </c>
      <c r="T9127" s="7">
        <v>0.37</v>
      </c>
      <c r="U9127" s="7">
        <v>0.42</v>
      </c>
      <c r="V9127" s="7">
        <v>0.3</v>
      </c>
      <c r="W9127" s="7">
        <v>0.56000000000000005</v>
      </c>
      <c r="X9127" s="7">
        <v>0.49</v>
      </c>
      <c r="Y9127" s="7">
        <v>0.39</v>
      </c>
      <c r="Z9127" s="7">
        <v>0.41</v>
      </c>
    </row>
    <row r="9128" spans="1:26" x14ac:dyDescent="0.2">
      <c r="B9128" s="6" t="s">
        <v>1769</v>
      </c>
      <c r="E9128" s="6" t="s">
        <v>95</v>
      </c>
      <c r="F9128" s="6" t="s">
        <v>95</v>
      </c>
      <c r="G9128" s="6" t="s">
        <v>95</v>
      </c>
      <c r="H9128" s="6" t="s">
        <v>932</v>
      </c>
      <c r="I9128" s="6" t="s">
        <v>1770</v>
      </c>
      <c r="J9128" s="6" t="s">
        <v>95</v>
      </c>
      <c r="L9128" s="6" t="s">
        <v>95</v>
      </c>
      <c r="M9128" s="6" t="s">
        <v>95</v>
      </c>
      <c r="O9128" s="6" t="s">
        <v>95</v>
      </c>
      <c r="P9128" s="6" t="s">
        <v>95</v>
      </c>
      <c r="Q9128" s="6" t="s">
        <v>95</v>
      </c>
      <c r="R9128" s="6" t="s">
        <v>95</v>
      </c>
      <c r="S9128" s="6" t="s">
        <v>95</v>
      </c>
      <c r="U9128" s="6" t="s">
        <v>935</v>
      </c>
      <c r="W9128" s="6" t="s">
        <v>739</v>
      </c>
      <c r="X9128" s="6" t="s">
        <v>935</v>
      </c>
    </row>
    <row r="9129" spans="1:26" x14ac:dyDescent="0.2">
      <c r="A9129" s="6" t="s">
        <v>1674</v>
      </c>
    </row>
    <row r="9130" spans="1:26" x14ac:dyDescent="0.2">
      <c r="A9130" s="6" t="s">
        <v>1673</v>
      </c>
      <c r="B9130" s="8">
        <v>122</v>
      </c>
      <c r="C9130" s="8">
        <v>54</v>
      </c>
      <c r="D9130" s="8">
        <v>68</v>
      </c>
      <c r="E9130" s="8">
        <v>19</v>
      </c>
      <c r="F9130" s="8">
        <v>13</v>
      </c>
      <c r="G9130" s="8">
        <v>18</v>
      </c>
      <c r="H9130" s="8">
        <v>22</v>
      </c>
      <c r="I9130" s="8">
        <v>50</v>
      </c>
      <c r="J9130" s="8">
        <v>30</v>
      </c>
      <c r="K9130" s="8">
        <v>34</v>
      </c>
      <c r="L9130" s="8">
        <v>34</v>
      </c>
      <c r="M9130" s="8">
        <v>24</v>
      </c>
      <c r="N9130" s="8">
        <v>46</v>
      </c>
      <c r="O9130" s="8">
        <v>29</v>
      </c>
      <c r="P9130" s="8">
        <v>27</v>
      </c>
      <c r="Q9130" s="8">
        <v>21</v>
      </c>
      <c r="R9130" s="8">
        <v>24</v>
      </c>
      <c r="S9130" s="8">
        <v>24</v>
      </c>
      <c r="T9130" s="8">
        <v>63</v>
      </c>
      <c r="U9130" s="8">
        <v>10</v>
      </c>
      <c r="V9130" s="8">
        <v>30</v>
      </c>
      <c r="W9130" s="8">
        <v>24</v>
      </c>
      <c r="X9130" s="8">
        <v>13</v>
      </c>
      <c r="Y9130" s="8">
        <v>67</v>
      </c>
      <c r="Z9130" s="8">
        <v>44</v>
      </c>
    </row>
    <row r="9131" spans="1:26" x14ac:dyDescent="0.2">
      <c r="B9131" s="7">
        <v>0.35</v>
      </c>
      <c r="C9131" s="7">
        <v>0.34</v>
      </c>
      <c r="D9131" s="7">
        <v>0.35</v>
      </c>
      <c r="E9131" s="7">
        <v>0.28000000000000003</v>
      </c>
      <c r="F9131" s="7">
        <v>0.18</v>
      </c>
      <c r="G9131" s="7">
        <v>0.34</v>
      </c>
      <c r="H9131" s="7">
        <v>0.35</v>
      </c>
      <c r="I9131" s="7">
        <v>0.51</v>
      </c>
      <c r="J9131" s="7">
        <v>0.34</v>
      </c>
      <c r="K9131" s="7">
        <v>0.31</v>
      </c>
      <c r="L9131" s="7">
        <v>0.42</v>
      </c>
      <c r="M9131" s="7">
        <v>0.32</v>
      </c>
      <c r="N9131" s="7">
        <v>0.34</v>
      </c>
      <c r="O9131" s="7">
        <v>0.31</v>
      </c>
      <c r="P9131" s="7">
        <v>0.37</v>
      </c>
      <c r="Q9131" s="7">
        <v>0.38</v>
      </c>
      <c r="R9131" s="7">
        <v>0.32</v>
      </c>
      <c r="S9131" s="7">
        <v>0.3</v>
      </c>
      <c r="T9131" s="7">
        <v>0.37</v>
      </c>
      <c r="U9131" s="7">
        <v>0.47</v>
      </c>
      <c r="V9131" s="7">
        <v>0.24</v>
      </c>
      <c r="W9131" s="7">
        <v>0.47</v>
      </c>
      <c r="X9131" s="7">
        <v>0.53</v>
      </c>
      <c r="Y9131" s="7">
        <v>0.33</v>
      </c>
      <c r="Z9131" s="7">
        <v>0.39</v>
      </c>
    </row>
    <row r="9132" spans="1:26" x14ac:dyDescent="0.2">
      <c r="B9132" s="6" t="s">
        <v>1769</v>
      </c>
      <c r="E9132" s="6" t="s">
        <v>95</v>
      </c>
      <c r="F9132" s="6" t="s">
        <v>95</v>
      </c>
      <c r="G9132" s="6" t="s">
        <v>95</v>
      </c>
      <c r="H9132" s="6" t="s">
        <v>932</v>
      </c>
      <c r="I9132" s="6" t="s">
        <v>1768</v>
      </c>
      <c r="J9132" s="6" t="s">
        <v>95</v>
      </c>
      <c r="L9132" s="6" t="s">
        <v>95</v>
      </c>
      <c r="M9132" s="6" t="s">
        <v>95</v>
      </c>
      <c r="O9132" s="6" t="s">
        <v>95</v>
      </c>
      <c r="P9132" s="6" t="s">
        <v>95</v>
      </c>
      <c r="Q9132" s="6" t="s">
        <v>95</v>
      </c>
      <c r="R9132" s="6" t="s">
        <v>95</v>
      </c>
      <c r="S9132" s="6" t="s">
        <v>95</v>
      </c>
      <c r="U9132" s="6" t="s">
        <v>935</v>
      </c>
      <c r="W9132" s="6" t="s">
        <v>753</v>
      </c>
      <c r="X9132" s="6" t="s">
        <v>935</v>
      </c>
    </row>
    <row r="9133" spans="1:26" x14ac:dyDescent="0.2">
      <c r="A9133" s="6" t="s">
        <v>1670</v>
      </c>
    </row>
    <row r="9134" spans="1:26" x14ac:dyDescent="0.2">
      <c r="A9134" s="6" t="s">
        <v>1669</v>
      </c>
    </row>
    <row r="9135" spans="1:26" x14ac:dyDescent="0.2">
      <c r="A9135" s="6" t="s">
        <v>1668</v>
      </c>
      <c r="B9135" s="8">
        <v>110</v>
      </c>
      <c r="C9135" s="8">
        <v>47</v>
      </c>
      <c r="D9135" s="8">
        <v>62</v>
      </c>
      <c r="E9135" s="8">
        <v>26</v>
      </c>
      <c r="F9135" s="8">
        <v>16</v>
      </c>
      <c r="G9135" s="8">
        <v>19</v>
      </c>
      <c r="H9135" s="8">
        <v>17</v>
      </c>
      <c r="I9135" s="8">
        <v>32</v>
      </c>
      <c r="J9135" s="8">
        <v>21</v>
      </c>
      <c r="K9135" s="8">
        <v>33</v>
      </c>
      <c r="L9135" s="8">
        <v>31</v>
      </c>
      <c r="M9135" s="8">
        <v>26</v>
      </c>
      <c r="N9135" s="8">
        <v>43</v>
      </c>
      <c r="O9135" s="8">
        <v>26</v>
      </c>
      <c r="P9135" s="8">
        <v>26</v>
      </c>
      <c r="Q9135" s="8">
        <v>15</v>
      </c>
      <c r="R9135" s="8">
        <v>31</v>
      </c>
      <c r="S9135" s="8">
        <v>28</v>
      </c>
      <c r="T9135" s="8">
        <v>45</v>
      </c>
      <c r="U9135" s="8">
        <v>6</v>
      </c>
      <c r="V9135" s="8">
        <v>28</v>
      </c>
      <c r="W9135" s="8">
        <v>20</v>
      </c>
      <c r="X9135" s="8">
        <v>10</v>
      </c>
      <c r="Y9135" s="8">
        <v>58</v>
      </c>
      <c r="Z9135" s="8">
        <v>33</v>
      </c>
    </row>
    <row r="9136" spans="1:26" x14ac:dyDescent="0.2">
      <c r="B9136" s="7">
        <v>0.31</v>
      </c>
      <c r="C9136" s="7">
        <v>0.3</v>
      </c>
      <c r="D9136" s="7">
        <v>0.32</v>
      </c>
      <c r="E9136" s="7">
        <v>0.37</v>
      </c>
      <c r="F9136" s="7">
        <v>0.24</v>
      </c>
      <c r="G9136" s="7">
        <v>0.37</v>
      </c>
      <c r="H9136" s="7">
        <v>0.26</v>
      </c>
      <c r="I9136" s="7">
        <v>0.32</v>
      </c>
      <c r="J9136" s="7">
        <v>0.23</v>
      </c>
      <c r="K9136" s="7">
        <v>0.3</v>
      </c>
      <c r="L9136" s="7">
        <v>0.38</v>
      </c>
      <c r="M9136" s="7">
        <v>0.35</v>
      </c>
      <c r="N9136" s="7">
        <v>0.32</v>
      </c>
      <c r="O9136" s="7">
        <v>0.28000000000000003</v>
      </c>
      <c r="P9136" s="7">
        <v>0.36</v>
      </c>
      <c r="Q9136" s="7">
        <v>0.28000000000000003</v>
      </c>
      <c r="R9136" s="7">
        <v>0.41</v>
      </c>
      <c r="S9136" s="7">
        <v>0.34</v>
      </c>
      <c r="T9136" s="7">
        <v>0.26</v>
      </c>
      <c r="U9136" s="7">
        <v>0.26</v>
      </c>
      <c r="V9136" s="7">
        <v>0.23</v>
      </c>
      <c r="W9136" s="7">
        <v>0.4</v>
      </c>
      <c r="X9136" s="7">
        <v>0.39</v>
      </c>
      <c r="Y9136" s="7">
        <v>0.28999999999999998</v>
      </c>
      <c r="Z9136" s="7">
        <v>0.28999999999999998</v>
      </c>
    </row>
    <row r="9137" spans="1:26" x14ac:dyDescent="0.2">
      <c r="B9137" s="6" t="s">
        <v>1767</v>
      </c>
      <c r="E9137" s="6" t="s">
        <v>95</v>
      </c>
      <c r="F9137" s="6" t="s">
        <v>95</v>
      </c>
      <c r="G9137" s="6" t="s">
        <v>95</v>
      </c>
      <c r="H9137" s="6" t="s">
        <v>95</v>
      </c>
      <c r="I9137" s="6" t="s">
        <v>95</v>
      </c>
      <c r="J9137" s="6" t="s">
        <v>95</v>
      </c>
      <c r="L9137" s="6" t="s">
        <v>1766</v>
      </c>
      <c r="M9137" s="6" t="s">
        <v>95</v>
      </c>
      <c r="O9137" s="6" t="s">
        <v>95</v>
      </c>
      <c r="P9137" s="6" t="s">
        <v>95</v>
      </c>
      <c r="Q9137" s="6" t="s">
        <v>95</v>
      </c>
      <c r="R9137" s="6" t="s">
        <v>1050</v>
      </c>
      <c r="S9137" s="6" t="s">
        <v>95</v>
      </c>
      <c r="U9137" s="6" t="s">
        <v>935</v>
      </c>
      <c r="W9137" s="6" t="s">
        <v>753</v>
      </c>
      <c r="X9137" s="6" t="s">
        <v>935</v>
      </c>
    </row>
    <row r="9138" spans="1:26" x14ac:dyDescent="0.2">
      <c r="A9138" s="6" t="s">
        <v>1710</v>
      </c>
    </row>
    <row r="9139" spans="1:26" x14ac:dyDescent="0.2">
      <c r="A9139" s="6" t="s">
        <v>1709</v>
      </c>
      <c r="B9139" s="8">
        <v>95</v>
      </c>
      <c r="C9139" s="8">
        <v>49</v>
      </c>
      <c r="D9139" s="8">
        <v>45</v>
      </c>
      <c r="E9139" s="8">
        <v>18</v>
      </c>
      <c r="F9139" s="8">
        <v>12</v>
      </c>
      <c r="G9139" s="8">
        <v>14</v>
      </c>
      <c r="H9139" s="8">
        <v>24</v>
      </c>
      <c r="I9139" s="8">
        <v>28</v>
      </c>
      <c r="J9139" s="8">
        <v>28</v>
      </c>
      <c r="K9139" s="8">
        <v>21</v>
      </c>
      <c r="L9139" s="8">
        <v>22</v>
      </c>
      <c r="M9139" s="8">
        <v>24</v>
      </c>
      <c r="N9139" s="8">
        <v>37</v>
      </c>
      <c r="O9139" s="8">
        <v>21</v>
      </c>
      <c r="P9139" s="8">
        <v>24</v>
      </c>
      <c r="Q9139" s="8">
        <v>13</v>
      </c>
      <c r="R9139" s="8">
        <v>19</v>
      </c>
      <c r="S9139" s="8">
        <v>24</v>
      </c>
      <c r="T9139" s="8">
        <v>46</v>
      </c>
      <c r="U9139" s="8">
        <v>7</v>
      </c>
      <c r="V9139" s="8">
        <v>26</v>
      </c>
      <c r="W9139" s="8">
        <v>22</v>
      </c>
      <c r="X9139" s="8">
        <v>12</v>
      </c>
      <c r="Y9139" s="8">
        <v>60</v>
      </c>
      <c r="Z9139" s="8">
        <v>25</v>
      </c>
    </row>
    <row r="9140" spans="1:26" x14ac:dyDescent="0.2">
      <c r="B9140" s="7">
        <v>0.27</v>
      </c>
      <c r="C9140" s="7">
        <v>0.31</v>
      </c>
      <c r="D9140" s="7">
        <v>0.23</v>
      </c>
      <c r="E9140" s="7">
        <v>0.26</v>
      </c>
      <c r="F9140" s="7">
        <v>0.17</v>
      </c>
      <c r="G9140" s="7">
        <v>0.27</v>
      </c>
      <c r="H9140" s="7">
        <v>0.37</v>
      </c>
      <c r="I9140" s="7">
        <v>0.28000000000000003</v>
      </c>
      <c r="J9140" s="7">
        <v>0.31</v>
      </c>
      <c r="K9140" s="7">
        <v>0.2</v>
      </c>
      <c r="L9140" s="7">
        <v>0.27</v>
      </c>
      <c r="M9140" s="7">
        <v>0.32</v>
      </c>
      <c r="N9140" s="7">
        <v>0.27</v>
      </c>
      <c r="O9140" s="7">
        <v>0.23</v>
      </c>
      <c r="P9140" s="7">
        <v>0.33</v>
      </c>
      <c r="Q9140" s="7">
        <v>0.24</v>
      </c>
      <c r="R9140" s="7">
        <v>0.25</v>
      </c>
      <c r="S9140" s="7">
        <v>0.28999999999999998</v>
      </c>
      <c r="T9140" s="7">
        <v>0.27</v>
      </c>
      <c r="U9140" s="7">
        <v>0.31</v>
      </c>
      <c r="V9140" s="7">
        <v>0.21</v>
      </c>
      <c r="W9140" s="7">
        <v>0.44</v>
      </c>
      <c r="X9140" s="7">
        <v>0.46</v>
      </c>
      <c r="Y9140" s="7">
        <v>0.3</v>
      </c>
      <c r="Z9140" s="7">
        <v>0.22</v>
      </c>
    </row>
    <row r="9141" spans="1:26" x14ac:dyDescent="0.2">
      <c r="B9141" s="6" t="s">
        <v>1765</v>
      </c>
      <c r="E9141" s="6" t="s">
        <v>95</v>
      </c>
      <c r="F9141" s="6" t="s">
        <v>95</v>
      </c>
      <c r="G9141" s="6" t="s">
        <v>95</v>
      </c>
      <c r="H9141" s="6" t="s">
        <v>932</v>
      </c>
      <c r="I9141" s="6" t="s">
        <v>95</v>
      </c>
      <c r="J9141" s="6" t="s">
        <v>95</v>
      </c>
      <c r="L9141" s="6" t="s">
        <v>95</v>
      </c>
      <c r="M9141" s="6" t="s">
        <v>95</v>
      </c>
      <c r="O9141" s="6" t="s">
        <v>95</v>
      </c>
      <c r="P9141" s="6" t="s">
        <v>95</v>
      </c>
      <c r="Q9141" s="6" t="s">
        <v>95</v>
      </c>
      <c r="R9141" s="6" t="s">
        <v>95</v>
      </c>
      <c r="S9141" s="6" t="s">
        <v>95</v>
      </c>
      <c r="U9141" s="6" t="s">
        <v>935</v>
      </c>
      <c r="W9141" s="6" t="s">
        <v>739</v>
      </c>
      <c r="X9141" s="6" t="s">
        <v>935</v>
      </c>
    </row>
    <row r="9142" spans="1:26" x14ac:dyDescent="0.2">
      <c r="A9142" s="6" t="s">
        <v>1697</v>
      </c>
      <c r="B9142" s="8">
        <v>95</v>
      </c>
      <c r="C9142" s="8">
        <v>44</v>
      </c>
      <c r="D9142" s="8">
        <v>50</v>
      </c>
      <c r="E9142" s="8">
        <v>16</v>
      </c>
      <c r="F9142" s="8">
        <v>12</v>
      </c>
      <c r="G9142" s="8">
        <v>15</v>
      </c>
      <c r="H9142" s="8">
        <v>20</v>
      </c>
      <c r="I9142" s="8">
        <v>33</v>
      </c>
      <c r="J9142" s="8">
        <v>24</v>
      </c>
      <c r="K9142" s="8">
        <v>32</v>
      </c>
      <c r="L9142" s="8">
        <v>17</v>
      </c>
      <c r="M9142" s="8">
        <v>21</v>
      </c>
      <c r="N9142" s="8">
        <v>39</v>
      </c>
      <c r="O9142" s="8">
        <v>26</v>
      </c>
      <c r="P9142" s="8">
        <v>10</v>
      </c>
      <c r="Q9142" s="8">
        <v>20</v>
      </c>
      <c r="R9142" s="8">
        <v>19</v>
      </c>
      <c r="S9142" s="8">
        <v>23</v>
      </c>
      <c r="T9142" s="8">
        <v>48</v>
      </c>
      <c r="U9142" s="8">
        <v>4</v>
      </c>
      <c r="V9142" s="8">
        <v>24</v>
      </c>
      <c r="W9142" s="8">
        <v>20</v>
      </c>
      <c r="X9142" s="8">
        <v>8</v>
      </c>
      <c r="Y9142" s="8">
        <v>51</v>
      </c>
      <c r="Z9142" s="8">
        <v>32</v>
      </c>
    </row>
    <row r="9143" spans="1:26" x14ac:dyDescent="0.2">
      <c r="B9143" s="7">
        <v>0.27</v>
      </c>
      <c r="C9143" s="7">
        <v>0.28000000000000003</v>
      </c>
      <c r="D9143" s="7">
        <v>0.26</v>
      </c>
      <c r="E9143" s="7">
        <v>0.22</v>
      </c>
      <c r="F9143" s="7">
        <v>0.17</v>
      </c>
      <c r="G9143" s="7">
        <v>0.28999999999999998</v>
      </c>
      <c r="H9143" s="7">
        <v>0.31</v>
      </c>
      <c r="I9143" s="7">
        <v>0.33</v>
      </c>
      <c r="J9143" s="7">
        <v>0.26</v>
      </c>
      <c r="K9143" s="7">
        <v>0.3</v>
      </c>
      <c r="L9143" s="7">
        <v>0.22</v>
      </c>
      <c r="M9143" s="7">
        <v>0.28999999999999998</v>
      </c>
      <c r="N9143" s="7">
        <v>0.28999999999999998</v>
      </c>
      <c r="O9143" s="7">
        <v>0.28999999999999998</v>
      </c>
      <c r="P9143" s="7">
        <v>0.14000000000000001</v>
      </c>
      <c r="Q9143" s="7">
        <v>0.36</v>
      </c>
      <c r="R9143" s="7">
        <v>0.25</v>
      </c>
      <c r="S9143" s="7">
        <v>0.28000000000000003</v>
      </c>
      <c r="T9143" s="7">
        <v>0.28000000000000003</v>
      </c>
      <c r="U9143" s="7">
        <v>0.2</v>
      </c>
      <c r="V9143" s="7">
        <v>0.19</v>
      </c>
      <c r="W9143" s="7">
        <v>0.4</v>
      </c>
      <c r="X9143" s="7">
        <v>0.3</v>
      </c>
      <c r="Y9143" s="7">
        <v>0.26</v>
      </c>
      <c r="Z9143" s="7">
        <v>0.28999999999999998</v>
      </c>
    </row>
    <row r="9144" spans="1:26" x14ac:dyDescent="0.2">
      <c r="B9144" s="6" t="s">
        <v>1764</v>
      </c>
      <c r="E9144" s="6" t="s">
        <v>95</v>
      </c>
      <c r="F9144" s="6" t="s">
        <v>95</v>
      </c>
      <c r="G9144" s="6" t="s">
        <v>95</v>
      </c>
      <c r="H9144" s="6" t="s">
        <v>95</v>
      </c>
      <c r="I9144" s="6" t="s">
        <v>932</v>
      </c>
      <c r="J9144" s="6" t="s">
        <v>95</v>
      </c>
      <c r="L9144" s="6" t="s">
        <v>95</v>
      </c>
      <c r="M9144" s="6" t="s">
        <v>95</v>
      </c>
      <c r="N9144" s="6" t="s">
        <v>161</v>
      </c>
      <c r="O9144" s="6" t="s">
        <v>1758</v>
      </c>
      <c r="P9144" s="6" t="s">
        <v>95</v>
      </c>
      <c r="Q9144" s="6" t="s">
        <v>1758</v>
      </c>
      <c r="R9144" s="6" t="s">
        <v>95</v>
      </c>
      <c r="S9144" s="6" t="s">
        <v>95</v>
      </c>
      <c r="U9144" s="6" t="s">
        <v>935</v>
      </c>
      <c r="W9144" s="6" t="s">
        <v>739</v>
      </c>
      <c r="X9144" s="6" t="s">
        <v>935</v>
      </c>
    </row>
    <row r="9145" spans="1:26" x14ac:dyDescent="0.2">
      <c r="A9145" s="6" t="s">
        <v>1661</v>
      </c>
      <c r="B9145" s="8">
        <v>12</v>
      </c>
      <c r="C9145" s="8">
        <v>6</v>
      </c>
      <c r="D9145" s="8">
        <v>6</v>
      </c>
      <c r="E9145" s="8">
        <v>2</v>
      </c>
      <c r="F9145" s="6" t="s">
        <v>94</v>
      </c>
      <c r="G9145" s="8">
        <v>4</v>
      </c>
      <c r="H9145" s="8">
        <v>4</v>
      </c>
      <c r="I9145" s="8">
        <v>3</v>
      </c>
      <c r="J9145" s="8">
        <v>2</v>
      </c>
      <c r="K9145" s="8">
        <v>4</v>
      </c>
      <c r="L9145" s="8">
        <v>3</v>
      </c>
      <c r="M9145" s="8">
        <v>3</v>
      </c>
      <c r="N9145" s="8">
        <v>4</v>
      </c>
      <c r="O9145" s="8">
        <v>4</v>
      </c>
      <c r="P9145" s="8">
        <v>4</v>
      </c>
      <c r="Q9145" s="8">
        <v>1</v>
      </c>
      <c r="R9145" s="8">
        <v>2</v>
      </c>
      <c r="S9145" s="8">
        <v>4</v>
      </c>
      <c r="T9145" s="8">
        <v>6</v>
      </c>
      <c r="U9145" s="6" t="s">
        <v>94</v>
      </c>
      <c r="V9145" s="8">
        <v>3</v>
      </c>
      <c r="W9145" s="8">
        <v>4</v>
      </c>
      <c r="X9145" s="6" t="s">
        <v>94</v>
      </c>
      <c r="Y9145" s="8">
        <v>7</v>
      </c>
      <c r="Z9145" s="8">
        <v>5</v>
      </c>
    </row>
    <row r="9146" spans="1:26" x14ac:dyDescent="0.2">
      <c r="B9146" s="7">
        <v>0.03</v>
      </c>
      <c r="C9146" s="7">
        <v>0.04</v>
      </c>
      <c r="D9146" s="7">
        <v>0.03</v>
      </c>
      <c r="E9146" s="7">
        <v>0.03</v>
      </c>
      <c r="F9146" s="6" t="s">
        <v>94</v>
      </c>
      <c r="G9146" s="7">
        <v>7.0000000000000007E-2</v>
      </c>
      <c r="H9146" s="7">
        <v>0.06</v>
      </c>
      <c r="I9146" s="7">
        <v>0.03</v>
      </c>
      <c r="J9146" s="7">
        <v>0.02</v>
      </c>
      <c r="K9146" s="7">
        <v>0.04</v>
      </c>
      <c r="L9146" s="7">
        <v>0.04</v>
      </c>
      <c r="M9146" s="7">
        <v>0.05</v>
      </c>
      <c r="N9146" s="7">
        <v>0.03</v>
      </c>
      <c r="O9146" s="7">
        <v>0.04</v>
      </c>
      <c r="P9146" s="7">
        <v>0.05</v>
      </c>
      <c r="Q9146" s="7">
        <v>0.02</v>
      </c>
      <c r="R9146" s="7">
        <v>0.02</v>
      </c>
      <c r="S9146" s="7">
        <v>0.05</v>
      </c>
      <c r="T9146" s="7">
        <v>0.04</v>
      </c>
      <c r="U9146" s="6" t="s">
        <v>94</v>
      </c>
      <c r="V9146" s="7">
        <v>0.02</v>
      </c>
      <c r="W9146" s="7">
        <v>0.08</v>
      </c>
      <c r="X9146" s="6" t="s">
        <v>94</v>
      </c>
      <c r="Y9146" s="7">
        <v>0.04</v>
      </c>
      <c r="Z9146" s="7">
        <v>0.05</v>
      </c>
    </row>
    <row r="9147" spans="1:26" x14ac:dyDescent="0.2">
      <c r="E9147" s="6" t="s">
        <v>95</v>
      </c>
      <c r="F9147" s="6" t="s">
        <v>95</v>
      </c>
      <c r="G9147" s="6" t="s">
        <v>932</v>
      </c>
      <c r="H9147" s="6" t="s">
        <v>932</v>
      </c>
      <c r="I9147" s="6" t="s">
        <v>95</v>
      </c>
      <c r="J9147" s="6" t="s">
        <v>95</v>
      </c>
      <c r="L9147" s="6" t="s">
        <v>95</v>
      </c>
      <c r="M9147" s="6" t="s">
        <v>95</v>
      </c>
      <c r="O9147" s="6" t="s">
        <v>95</v>
      </c>
      <c r="P9147" s="6" t="s">
        <v>95</v>
      </c>
      <c r="Q9147" s="6" t="s">
        <v>95</v>
      </c>
      <c r="R9147" s="6" t="s">
        <v>95</v>
      </c>
      <c r="S9147" s="6" t="s">
        <v>95</v>
      </c>
      <c r="U9147" s="6" t="s">
        <v>935</v>
      </c>
      <c r="W9147" s="6" t="s">
        <v>95</v>
      </c>
      <c r="X9147" s="6" t="s">
        <v>935</v>
      </c>
    </row>
    <row r="9148" spans="1:26" x14ac:dyDescent="0.2">
      <c r="A9148" s="6" t="s">
        <v>93</v>
      </c>
      <c r="B9148" s="8">
        <v>6</v>
      </c>
      <c r="C9148" s="8">
        <v>3</v>
      </c>
      <c r="D9148" s="8">
        <v>2</v>
      </c>
      <c r="E9148" s="8">
        <v>2</v>
      </c>
      <c r="F9148" s="8">
        <v>2</v>
      </c>
      <c r="G9148" s="8">
        <v>1</v>
      </c>
      <c r="H9148" s="8">
        <v>1</v>
      </c>
      <c r="I9148" s="6" t="s">
        <v>94</v>
      </c>
      <c r="J9148" s="8">
        <v>1</v>
      </c>
      <c r="K9148" s="8">
        <v>3</v>
      </c>
      <c r="L9148" s="8">
        <v>1</v>
      </c>
      <c r="M9148" s="8">
        <v>1</v>
      </c>
      <c r="N9148" s="6" t="s">
        <v>94</v>
      </c>
      <c r="O9148" s="8">
        <v>3</v>
      </c>
      <c r="P9148" s="8">
        <v>2</v>
      </c>
      <c r="Q9148" s="8">
        <v>1</v>
      </c>
      <c r="R9148" s="8">
        <v>2</v>
      </c>
      <c r="S9148" s="8">
        <v>1</v>
      </c>
      <c r="T9148" s="8">
        <v>1</v>
      </c>
      <c r="U9148" s="8">
        <v>2</v>
      </c>
      <c r="V9148" s="6" t="s">
        <v>94</v>
      </c>
      <c r="W9148" s="8">
        <v>1</v>
      </c>
      <c r="X9148" s="6" t="s">
        <v>94</v>
      </c>
      <c r="Y9148" s="8">
        <v>1</v>
      </c>
      <c r="Z9148" s="8">
        <v>3</v>
      </c>
    </row>
    <row r="9149" spans="1:26" x14ac:dyDescent="0.2">
      <c r="B9149" s="7">
        <v>0.02</v>
      </c>
      <c r="C9149" s="7">
        <v>0.02</v>
      </c>
      <c r="D9149" s="7">
        <v>0.01</v>
      </c>
      <c r="E9149" s="7">
        <v>0.03</v>
      </c>
      <c r="F9149" s="7">
        <v>0.03</v>
      </c>
      <c r="G9149" s="7">
        <v>0.02</v>
      </c>
      <c r="H9149" s="7">
        <v>0.01</v>
      </c>
      <c r="I9149" s="6" t="s">
        <v>94</v>
      </c>
      <c r="J9149" s="7">
        <v>0.01</v>
      </c>
      <c r="K9149" s="7">
        <v>0.03</v>
      </c>
      <c r="L9149" s="7">
        <v>0.02</v>
      </c>
      <c r="M9149" s="7">
        <v>0.01</v>
      </c>
      <c r="N9149" s="6" t="s">
        <v>94</v>
      </c>
      <c r="O9149" s="7">
        <v>0.03</v>
      </c>
      <c r="P9149" s="7">
        <v>0.03</v>
      </c>
      <c r="Q9149" s="7">
        <v>0.01</v>
      </c>
      <c r="R9149" s="7">
        <v>0.02</v>
      </c>
      <c r="S9149" s="7">
        <v>0.02</v>
      </c>
      <c r="T9149" s="7">
        <v>0.01</v>
      </c>
      <c r="U9149" s="7">
        <v>7.0000000000000007E-2</v>
      </c>
      <c r="V9149" s="6" t="s">
        <v>94</v>
      </c>
      <c r="W9149" s="7">
        <v>0.02</v>
      </c>
      <c r="X9149" s="6" t="s">
        <v>94</v>
      </c>
      <c r="Y9149" s="6" t="s">
        <v>95</v>
      </c>
      <c r="Z9149" s="7">
        <v>0.02</v>
      </c>
    </row>
    <row r="9150" spans="1:26" x14ac:dyDescent="0.2">
      <c r="B9150" s="6" t="s">
        <v>1763</v>
      </c>
      <c r="E9150" s="6" t="s">
        <v>95</v>
      </c>
      <c r="F9150" s="6" t="s">
        <v>95</v>
      </c>
      <c r="G9150" s="6" t="s">
        <v>95</v>
      </c>
      <c r="H9150" s="6" t="s">
        <v>95</v>
      </c>
      <c r="I9150" s="6" t="s">
        <v>95</v>
      </c>
      <c r="J9150" s="6" t="s">
        <v>95</v>
      </c>
      <c r="L9150" s="6" t="s">
        <v>95</v>
      </c>
      <c r="M9150" s="6" t="s">
        <v>95</v>
      </c>
      <c r="O9150" s="6" t="s">
        <v>1762</v>
      </c>
      <c r="P9150" s="6" t="s">
        <v>1762</v>
      </c>
      <c r="Q9150" s="6" t="s">
        <v>95</v>
      </c>
      <c r="R9150" s="6" t="s">
        <v>95</v>
      </c>
      <c r="S9150" s="6" t="s">
        <v>95</v>
      </c>
      <c r="U9150" s="6" t="s">
        <v>935</v>
      </c>
      <c r="W9150" s="6" t="s">
        <v>95</v>
      </c>
      <c r="X9150" s="6" t="s">
        <v>935</v>
      </c>
    </row>
    <row r="9152" spans="1:26" x14ac:dyDescent="0.2">
      <c r="A9152" s="6" t="s">
        <v>97</v>
      </c>
    </row>
    <row r="9154" spans="1:1" x14ac:dyDescent="0.2">
      <c r="A9154" s="6" t="s">
        <v>98</v>
      </c>
    </row>
    <row r="9155" spans="1:1" x14ac:dyDescent="0.2">
      <c r="A9155" s="6" t="s">
        <v>99</v>
      </c>
    </row>
    <row r="9157" spans="1:1" x14ac:dyDescent="0.2">
      <c r="A9157" s="8">
        <v>135</v>
      </c>
    </row>
    <row r="9162" spans="1:1" x14ac:dyDescent="0.2">
      <c r="A9162" s="9" t="s">
        <v>0</v>
      </c>
    </row>
    <row r="9164" spans="1:1" x14ac:dyDescent="0.2">
      <c r="A9164" s="9" t="s">
        <v>1</v>
      </c>
    </row>
    <row r="9165" spans="1:1" x14ac:dyDescent="0.2">
      <c r="A9165" s="9" t="s">
        <v>2</v>
      </c>
    </row>
    <row r="9167" spans="1:1" x14ac:dyDescent="0.2">
      <c r="A9167" s="9" t="s">
        <v>3</v>
      </c>
    </row>
    <row r="9168" spans="1:1" x14ac:dyDescent="0.2">
      <c r="A9168" s="9" t="s">
        <v>4</v>
      </c>
    </row>
    <row r="9170" spans="1:34" x14ac:dyDescent="0.2">
      <c r="A9170" s="9" t="s">
        <v>5</v>
      </c>
    </row>
    <row r="9172" spans="1:34" x14ac:dyDescent="0.2">
      <c r="A9172" s="6" t="s">
        <v>1775</v>
      </c>
    </row>
    <row r="9173" spans="1:34" x14ac:dyDescent="0.2">
      <c r="A9173" s="6" t="s">
        <v>1774</v>
      </c>
    </row>
    <row r="9175" spans="1:34" x14ac:dyDescent="0.2">
      <c r="J9175" s="9" t="s">
        <v>157</v>
      </c>
      <c r="N9175" s="9" t="s">
        <v>156</v>
      </c>
      <c r="R9175" s="9" t="s">
        <v>155</v>
      </c>
    </row>
    <row r="9176" spans="1:34" x14ac:dyDescent="0.2">
      <c r="I9176" s="9" t="s">
        <v>154</v>
      </c>
      <c r="K9176" s="9" t="s">
        <v>153</v>
      </c>
      <c r="M9176" s="9" t="s">
        <v>154</v>
      </c>
      <c r="O9176" s="9" t="s">
        <v>153</v>
      </c>
      <c r="Q9176" s="9" t="s">
        <v>154</v>
      </c>
      <c r="S9176" s="9" t="s">
        <v>153</v>
      </c>
    </row>
    <row r="9177" spans="1:34" x14ac:dyDescent="0.2">
      <c r="AA9177" s="9" t="s">
        <v>152</v>
      </c>
    </row>
    <row r="9178" spans="1:34" x14ac:dyDescent="0.2">
      <c r="D9178" s="9" t="s">
        <v>151</v>
      </c>
      <c r="F9178" s="9" t="s">
        <v>150</v>
      </c>
      <c r="U9178" s="9" t="s">
        <v>149</v>
      </c>
      <c r="W9178" s="9" t="s">
        <v>148</v>
      </c>
      <c r="Y9178" s="9" t="s">
        <v>147</v>
      </c>
      <c r="AA9178" s="9" t="s">
        <v>146</v>
      </c>
      <c r="AC9178" s="9" t="s">
        <v>145</v>
      </c>
      <c r="AG9178" s="9" t="s">
        <v>144</v>
      </c>
    </row>
    <row r="9179" spans="1:34" x14ac:dyDescent="0.2">
      <c r="AC9179" s="9" t="s">
        <v>143</v>
      </c>
      <c r="AD9179" s="9" t="s">
        <v>142</v>
      </c>
    </row>
    <row r="9180" spans="1:34" x14ac:dyDescent="0.2">
      <c r="F9180" s="9" t="s">
        <v>143</v>
      </c>
      <c r="G9180" s="9" t="s">
        <v>142</v>
      </c>
      <c r="U9180" s="9" t="s">
        <v>141</v>
      </c>
      <c r="W9180" s="9" t="s">
        <v>141</v>
      </c>
      <c r="Y9180" s="9" t="s">
        <v>141</v>
      </c>
      <c r="AA9180" s="9" t="s">
        <v>141</v>
      </c>
      <c r="AC9180" s="9" t="s">
        <v>140</v>
      </c>
      <c r="AD9180" s="9" t="s">
        <v>140</v>
      </c>
      <c r="AF9180" s="9" t="s">
        <v>139</v>
      </c>
      <c r="AG9180" s="9" t="s">
        <v>138</v>
      </c>
      <c r="AH9180" s="9" t="s">
        <v>137</v>
      </c>
    </row>
    <row r="9181" spans="1:34" x14ac:dyDescent="0.2">
      <c r="B9181" s="9" t="s">
        <v>24</v>
      </c>
      <c r="C9181" s="9" t="s">
        <v>74</v>
      </c>
      <c r="D9181" s="9" t="s">
        <v>83</v>
      </c>
      <c r="E9181" s="9" t="s">
        <v>131</v>
      </c>
      <c r="F9181" s="9" t="s">
        <v>136</v>
      </c>
      <c r="G9181" s="9" t="s">
        <v>136</v>
      </c>
      <c r="H9181" s="9" t="s">
        <v>135</v>
      </c>
      <c r="I9181" s="9" t="s">
        <v>134</v>
      </c>
      <c r="J9181" s="9" t="s">
        <v>135</v>
      </c>
      <c r="K9181" s="9" t="s">
        <v>134</v>
      </c>
      <c r="L9181" s="9" t="s">
        <v>135</v>
      </c>
      <c r="M9181" s="9" t="s">
        <v>134</v>
      </c>
      <c r="N9181" s="9" t="s">
        <v>135</v>
      </c>
      <c r="O9181" s="9" t="s">
        <v>134</v>
      </c>
      <c r="P9181" s="9" t="s">
        <v>135</v>
      </c>
      <c r="Q9181" s="9" t="s">
        <v>134</v>
      </c>
      <c r="R9181" s="9" t="s">
        <v>135</v>
      </c>
      <c r="S9181" s="9" t="s">
        <v>134</v>
      </c>
      <c r="T9181" s="9" t="s">
        <v>133</v>
      </c>
      <c r="U9181" s="9" t="s">
        <v>132</v>
      </c>
      <c r="V9181" s="9" t="s">
        <v>133</v>
      </c>
      <c r="W9181" s="9" t="s">
        <v>132</v>
      </c>
      <c r="X9181" s="9" t="s">
        <v>133</v>
      </c>
      <c r="Y9181" s="9" t="s">
        <v>132</v>
      </c>
      <c r="Z9181" s="9" t="s">
        <v>133</v>
      </c>
      <c r="AA9181" s="9" t="s">
        <v>132</v>
      </c>
      <c r="AB9181" s="9" t="s">
        <v>131</v>
      </c>
      <c r="AC9181" s="9" t="s">
        <v>129</v>
      </c>
      <c r="AD9181" s="9" t="s">
        <v>129</v>
      </c>
      <c r="AE9181" s="9" t="s">
        <v>130</v>
      </c>
      <c r="AF9181" s="9" t="s">
        <v>129</v>
      </c>
      <c r="AG9181" s="9" t="s">
        <v>128</v>
      </c>
      <c r="AH9181" s="9" t="s">
        <v>127</v>
      </c>
    </row>
    <row r="9182" spans="1:34" x14ac:dyDescent="0.2">
      <c r="B9182" s="9" t="s">
        <v>47</v>
      </c>
      <c r="C9182" s="9" t="s">
        <v>48</v>
      </c>
      <c r="D9182" s="9" t="s">
        <v>49</v>
      </c>
      <c r="E9182" s="9" t="s">
        <v>50</v>
      </c>
      <c r="F9182" s="9" t="s">
        <v>51</v>
      </c>
      <c r="G9182" s="9" t="s">
        <v>52</v>
      </c>
      <c r="H9182" s="9" t="s">
        <v>53</v>
      </c>
      <c r="I9182" s="9" t="s">
        <v>54</v>
      </c>
      <c r="J9182" s="9" t="s">
        <v>55</v>
      </c>
      <c r="K9182" s="9" t="s">
        <v>56</v>
      </c>
      <c r="L9182" s="9" t="s">
        <v>57</v>
      </c>
      <c r="M9182" s="9" t="s">
        <v>58</v>
      </c>
      <c r="N9182" s="9" t="s">
        <v>59</v>
      </c>
      <c r="O9182" s="9" t="s">
        <v>60</v>
      </c>
      <c r="P9182" s="9" t="s">
        <v>61</v>
      </c>
      <c r="Q9182" s="9" t="s">
        <v>62</v>
      </c>
      <c r="R9182" s="9" t="s">
        <v>63</v>
      </c>
      <c r="S9182" s="9" t="s">
        <v>64</v>
      </c>
      <c r="T9182" s="9" t="s">
        <v>65</v>
      </c>
      <c r="U9182" s="9" t="s">
        <v>66</v>
      </c>
      <c r="V9182" s="9" t="s">
        <v>67</v>
      </c>
      <c r="W9182" s="9" t="s">
        <v>68</v>
      </c>
      <c r="X9182" s="9" t="s">
        <v>70</v>
      </c>
      <c r="Y9182" s="9" t="s">
        <v>71</v>
      </c>
      <c r="Z9182" s="9" t="s">
        <v>126</v>
      </c>
      <c r="AA9182" s="9" t="s">
        <v>125</v>
      </c>
      <c r="AB9182" s="9" t="s">
        <v>124</v>
      </c>
      <c r="AC9182" s="9" t="s">
        <v>123</v>
      </c>
      <c r="AD9182" s="9" t="s">
        <v>122</v>
      </c>
      <c r="AE9182" s="9" t="s">
        <v>121</v>
      </c>
      <c r="AF9182" s="9" t="s">
        <v>120</v>
      </c>
      <c r="AG9182" s="9" t="s">
        <v>119</v>
      </c>
      <c r="AH9182" s="9" t="s">
        <v>118</v>
      </c>
    </row>
    <row r="9183" spans="1:34" x14ac:dyDescent="0.2">
      <c r="A9183" s="6" t="s">
        <v>72</v>
      </c>
      <c r="B9183" s="8">
        <v>351</v>
      </c>
      <c r="C9183" s="8">
        <v>278</v>
      </c>
      <c r="D9183" s="8">
        <v>73</v>
      </c>
      <c r="E9183" s="8">
        <v>58</v>
      </c>
      <c r="F9183" s="8">
        <v>139</v>
      </c>
      <c r="G9183" s="8">
        <v>81</v>
      </c>
      <c r="H9183" s="8">
        <v>62</v>
      </c>
      <c r="I9183" s="8">
        <v>119</v>
      </c>
      <c r="J9183" s="8">
        <v>89</v>
      </c>
      <c r="K9183" s="8">
        <v>89</v>
      </c>
      <c r="L9183" s="8">
        <v>199</v>
      </c>
      <c r="M9183" s="8">
        <v>11</v>
      </c>
      <c r="N9183" s="8">
        <v>162</v>
      </c>
      <c r="O9183" s="8">
        <v>9</v>
      </c>
      <c r="P9183" s="8">
        <v>72</v>
      </c>
      <c r="Q9183" s="8">
        <v>61</v>
      </c>
      <c r="R9183" s="8">
        <v>33</v>
      </c>
      <c r="S9183" s="8">
        <v>133</v>
      </c>
      <c r="T9183" s="8">
        <v>52</v>
      </c>
      <c r="U9183" s="8">
        <v>30</v>
      </c>
      <c r="V9183" s="8">
        <v>60</v>
      </c>
      <c r="W9183" s="8">
        <v>18</v>
      </c>
      <c r="X9183" s="8">
        <v>49</v>
      </c>
      <c r="Y9183" s="8">
        <v>25</v>
      </c>
      <c r="Z9183" s="8">
        <v>45</v>
      </c>
      <c r="AA9183" s="8">
        <v>25</v>
      </c>
      <c r="AB9183" s="8">
        <v>29</v>
      </c>
      <c r="AC9183" s="8">
        <v>234</v>
      </c>
      <c r="AD9183" s="8">
        <v>86</v>
      </c>
      <c r="AE9183" s="8">
        <v>158</v>
      </c>
      <c r="AF9183" s="8">
        <v>280</v>
      </c>
      <c r="AG9183" s="8">
        <v>68</v>
      </c>
      <c r="AH9183" s="8">
        <v>220</v>
      </c>
    </row>
    <row r="9184" spans="1:34" x14ac:dyDescent="0.2">
      <c r="A9184" s="6" t="s">
        <v>73</v>
      </c>
      <c r="B9184" s="8">
        <v>353</v>
      </c>
      <c r="C9184" s="8">
        <v>279</v>
      </c>
      <c r="D9184" s="8">
        <v>74</v>
      </c>
      <c r="E9184" s="8">
        <v>58</v>
      </c>
      <c r="F9184" s="8">
        <v>141</v>
      </c>
      <c r="G9184" s="8">
        <v>81</v>
      </c>
      <c r="H9184" s="8">
        <v>62</v>
      </c>
      <c r="I9184" s="8">
        <v>118</v>
      </c>
      <c r="J9184" s="8">
        <v>88</v>
      </c>
      <c r="K9184" s="8">
        <v>88</v>
      </c>
      <c r="L9184" s="8">
        <v>200</v>
      </c>
      <c r="M9184" s="8">
        <v>11</v>
      </c>
      <c r="N9184" s="8">
        <v>163</v>
      </c>
      <c r="O9184" s="8">
        <v>10</v>
      </c>
      <c r="P9184" s="8">
        <v>75</v>
      </c>
      <c r="Q9184" s="8">
        <v>59</v>
      </c>
      <c r="R9184" s="8">
        <v>35</v>
      </c>
      <c r="S9184" s="8">
        <v>130</v>
      </c>
      <c r="T9184" s="8">
        <v>53</v>
      </c>
      <c r="U9184" s="8">
        <v>30</v>
      </c>
      <c r="V9184" s="8">
        <v>61</v>
      </c>
      <c r="W9184" s="8">
        <v>18</v>
      </c>
      <c r="X9184" s="8">
        <v>49</v>
      </c>
      <c r="Y9184" s="8">
        <v>24</v>
      </c>
      <c r="Z9184" s="8">
        <v>46</v>
      </c>
      <c r="AA9184" s="8">
        <v>25</v>
      </c>
      <c r="AB9184" s="8">
        <v>30</v>
      </c>
      <c r="AC9184" s="8">
        <v>237</v>
      </c>
      <c r="AD9184" s="8">
        <v>84</v>
      </c>
      <c r="AE9184" s="8">
        <v>159</v>
      </c>
      <c r="AF9184" s="8">
        <v>282</v>
      </c>
      <c r="AG9184" s="8">
        <v>70</v>
      </c>
      <c r="AH9184" s="8">
        <v>220</v>
      </c>
    </row>
    <row r="9185" spans="1:34" x14ac:dyDescent="0.2">
      <c r="A9185" s="6" t="s">
        <v>1703</v>
      </c>
      <c r="B9185" s="8">
        <v>204</v>
      </c>
      <c r="C9185" s="8">
        <v>155</v>
      </c>
      <c r="D9185" s="8">
        <v>49</v>
      </c>
      <c r="E9185" s="8">
        <v>39</v>
      </c>
      <c r="F9185" s="8">
        <v>77</v>
      </c>
      <c r="G9185" s="8">
        <v>39</v>
      </c>
      <c r="H9185" s="8">
        <v>33</v>
      </c>
      <c r="I9185" s="8">
        <v>65</v>
      </c>
      <c r="J9185" s="8">
        <v>47</v>
      </c>
      <c r="K9185" s="8">
        <v>49</v>
      </c>
      <c r="L9185" s="8">
        <v>118</v>
      </c>
      <c r="M9185" s="8">
        <v>6</v>
      </c>
      <c r="N9185" s="8">
        <v>92</v>
      </c>
      <c r="O9185" s="8">
        <v>10</v>
      </c>
      <c r="P9185" s="8">
        <v>42</v>
      </c>
      <c r="Q9185" s="8">
        <v>38</v>
      </c>
      <c r="R9185" s="8">
        <v>23</v>
      </c>
      <c r="S9185" s="8">
        <v>76</v>
      </c>
      <c r="T9185" s="8">
        <v>30</v>
      </c>
      <c r="U9185" s="8">
        <v>23</v>
      </c>
      <c r="V9185" s="8">
        <v>34</v>
      </c>
      <c r="W9185" s="8">
        <v>12</v>
      </c>
      <c r="X9185" s="8">
        <v>23</v>
      </c>
      <c r="Y9185" s="8">
        <v>12</v>
      </c>
      <c r="Z9185" s="8">
        <v>29</v>
      </c>
      <c r="AA9185" s="8">
        <v>12</v>
      </c>
      <c r="AB9185" s="8">
        <v>15</v>
      </c>
      <c r="AC9185" s="8">
        <v>137</v>
      </c>
      <c r="AD9185" s="8">
        <v>51</v>
      </c>
      <c r="AE9185" s="8">
        <v>97</v>
      </c>
      <c r="AF9185" s="8">
        <v>170</v>
      </c>
      <c r="AG9185" s="8">
        <v>35</v>
      </c>
      <c r="AH9185" s="8">
        <v>140</v>
      </c>
    </row>
    <row r="9186" spans="1:34" x14ac:dyDescent="0.2">
      <c r="B9186" s="7">
        <v>0.57999999999999996</v>
      </c>
      <c r="C9186" s="7">
        <v>0.56000000000000005</v>
      </c>
      <c r="D9186" s="7">
        <v>0.67</v>
      </c>
      <c r="E9186" s="7">
        <v>0.68</v>
      </c>
      <c r="F9186" s="7">
        <v>0.55000000000000004</v>
      </c>
      <c r="G9186" s="7">
        <v>0.48</v>
      </c>
      <c r="H9186" s="7">
        <v>0.53</v>
      </c>
      <c r="I9186" s="7">
        <v>0.55000000000000004</v>
      </c>
      <c r="J9186" s="7">
        <v>0.53</v>
      </c>
      <c r="K9186" s="7">
        <v>0.56000000000000005</v>
      </c>
      <c r="L9186" s="7">
        <v>0.59</v>
      </c>
      <c r="M9186" s="7">
        <v>0.55000000000000004</v>
      </c>
      <c r="N9186" s="7">
        <v>0.56999999999999995</v>
      </c>
      <c r="O9186" s="7">
        <v>1</v>
      </c>
      <c r="P9186" s="7">
        <v>0.56000000000000005</v>
      </c>
      <c r="Q9186" s="7">
        <v>0.64</v>
      </c>
      <c r="R9186" s="7">
        <v>0.67</v>
      </c>
      <c r="S9186" s="7">
        <v>0.57999999999999996</v>
      </c>
      <c r="T9186" s="7">
        <v>0.57999999999999996</v>
      </c>
      <c r="U9186" s="7">
        <v>0.77</v>
      </c>
      <c r="V9186" s="7">
        <v>0.55000000000000004</v>
      </c>
      <c r="W9186" s="7">
        <v>0.68</v>
      </c>
      <c r="X9186" s="7">
        <v>0.48</v>
      </c>
      <c r="Y9186" s="7">
        <v>0.51</v>
      </c>
      <c r="Z9186" s="7">
        <v>0.63</v>
      </c>
      <c r="AA9186" s="7">
        <v>0.49</v>
      </c>
      <c r="AB9186" s="7">
        <v>0.5</v>
      </c>
      <c r="AC9186" s="7">
        <v>0.57999999999999996</v>
      </c>
      <c r="AD9186" s="7">
        <v>0.61</v>
      </c>
      <c r="AE9186" s="7">
        <v>0.61</v>
      </c>
      <c r="AF9186" s="7">
        <v>0.6</v>
      </c>
      <c r="AG9186" s="7">
        <v>0.5</v>
      </c>
      <c r="AH9186" s="7">
        <v>0.64</v>
      </c>
    </row>
    <row r="9187" spans="1:34" x14ac:dyDescent="0.2">
      <c r="B9187" s="6" t="s">
        <v>304</v>
      </c>
      <c r="D9187" s="6" t="s">
        <v>95</v>
      </c>
      <c r="E9187" s="6" t="s">
        <v>975</v>
      </c>
      <c r="G9187" s="6" t="s">
        <v>95</v>
      </c>
      <c r="H9187" s="6" t="s">
        <v>95</v>
      </c>
      <c r="J9187" s="6" t="s">
        <v>95</v>
      </c>
      <c r="K9187" s="6" t="s">
        <v>95</v>
      </c>
      <c r="M9187" s="6" t="s">
        <v>935</v>
      </c>
      <c r="O9187" s="6" t="s">
        <v>935</v>
      </c>
      <c r="P9187" s="6" t="s">
        <v>95</v>
      </c>
      <c r="Q9187" s="6" t="s">
        <v>95</v>
      </c>
      <c r="R9187" s="6" t="s">
        <v>95</v>
      </c>
      <c r="T9187" s="6" t="s">
        <v>95</v>
      </c>
      <c r="U9187" s="6" t="s">
        <v>935</v>
      </c>
      <c r="V9187" s="6" t="s">
        <v>95</v>
      </c>
      <c r="W9187" s="6" t="s">
        <v>935</v>
      </c>
      <c r="X9187" s="6" t="s">
        <v>95</v>
      </c>
      <c r="Y9187" s="6" t="s">
        <v>935</v>
      </c>
      <c r="Z9187" s="6" t="s">
        <v>95</v>
      </c>
      <c r="AA9187" s="6" t="s">
        <v>935</v>
      </c>
      <c r="AB9187" s="6" t="s">
        <v>935</v>
      </c>
      <c r="AD9187" s="6" t="s">
        <v>95</v>
      </c>
      <c r="AG9187" s="6" t="s">
        <v>95</v>
      </c>
      <c r="AH9187" s="6" t="s">
        <v>394</v>
      </c>
    </row>
    <row r="9188" spans="1:34" x14ac:dyDescent="0.2">
      <c r="A9188" s="6" t="s">
        <v>1689</v>
      </c>
    </row>
    <row r="9189" spans="1:34" x14ac:dyDescent="0.2">
      <c r="A9189" s="6" t="s">
        <v>1257</v>
      </c>
      <c r="B9189" s="8">
        <v>195</v>
      </c>
      <c r="C9189" s="8">
        <v>154</v>
      </c>
      <c r="D9189" s="8">
        <v>41</v>
      </c>
      <c r="E9189" s="8">
        <v>31</v>
      </c>
      <c r="F9189" s="8">
        <v>74</v>
      </c>
      <c r="G9189" s="8">
        <v>49</v>
      </c>
      <c r="H9189" s="8">
        <v>30</v>
      </c>
      <c r="I9189" s="8">
        <v>62</v>
      </c>
      <c r="J9189" s="8">
        <v>53</v>
      </c>
      <c r="K9189" s="8">
        <v>51</v>
      </c>
      <c r="L9189" s="8">
        <v>113</v>
      </c>
      <c r="M9189" s="8">
        <v>6</v>
      </c>
      <c r="N9189" s="8">
        <v>99</v>
      </c>
      <c r="O9189" s="8">
        <v>6</v>
      </c>
      <c r="P9189" s="8">
        <v>39</v>
      </c>
      <c r="Q9189" s="8">
        <v>27</v>
      </c>
      <c r="R9189" s="8">
        <v>15</v>
      </c>
      <c r="S9189" s="8">
        <v>76</v>
      </c>
      <c r="T9189" s="8">
        <v>29</v>
      </c>
      <c r="U9189" s="8">
        <v>13</v>
      </c>
      <c r="V9189" s="8">
        <v>42</v>
      </c>
      <c r="W9189" s="8">
        <v>6</v>
      </c>
      <c r="X9189" s="8">
        <v>30</v>
      </c>
      <c r="Y9189" s="8">
        <v>17</v>
      </c>
      <c r="Z9189" s="8">
        <v>32</v>
      </c>
      <c r="AA9189" s="8">
        <v>11</v>
      </c>
      <c r="AB9189" s="8">
        <v>13</v>
      </c>
      <c r="AC9189" s="8">
        <v>135</v>
      </c>
      <c r="AD9189" s="8">
        <v>48</v>
      </c>
      <c r="AE9189" s="8">
        <v>90</v>
      </c>
      <c r="AF9189" s="8">
        <v>165</v>
      </c>
      <c r="AG9189" s="8">
        <v>33</v>
      </c>
      <c r="AH9189" s="8">
        <v>133</v>
      </c>
    </row>
    <row r="9190" spans="1:34" x14ac:dyDescent="0.2">
      <c r="B9190" s="7">
        <v>0.55000000000000004</v>
      </c>
      <c r="C9190" s="7">
        <v>0.55000000000000004</v>
      </c>
      <c r="D9190" s="7">
        <v>0.56000000000000005</v>
      </c>
      <c r="E9190" s="7">
        <v>0.54</v>
      </c>
      <c r="F9190" s="7">
        <v>0.53</v>
      </c>
      <c r="G9190" s="7">
        <v>0.61</v>
      </c>
      <c r="H9190" s="7">
        <v>0.48</v>
      </c>
      <c r="I9190" s="7">
        <v>0.52</v>
      </c>
      <c r="J9190" s="7">
        <v>0.6</v>
      </c>
      <c r="K9190" s="7">
        <v>0.57999999999999996</v>
      </c>
      <c r="L9190" s="7">
        <v>0.56000000000000005</v>
      </c>
      <c r="M9190" s="7">
        <v>0.53</v>
      </c>
      <c r="N9190" s="7">
        <v>0.61</v>
      </c>
      <c r="O9190" s="7">
        <v>0.6</v>
      </c>
      <c r="P9190" s="7">
        <v>0.52</v>
      </c>
      <c r="Q9190" s="7">
        <v>0.45</v>
      </c>
      <c r="R9190" s="7">
        <v>0.43</v>
      </c>
      <c r="S9190" s="7">
        <v>0.57999999999999996</v>
      </c>
      <c r="T9190" s="7">
        <v>0.56000000000000005</v>
      </c>
      <c r="U9190" s="7">
        <v>0.42</v>
      </c>
      <c r="V9190" s="7">
        <v>0.69</v>
      </c>
      <c r="W9190" s="7">
        <v>0.32</v>
      </c>
      <c r="X9190" s="7">
        <v>0.62</v>
      </c>
      <c r="Y9190" s="7">
        <v>0.7</v>
      </c>
      <c r="Z9190" s="7">
        <v>0.7</v>
      </c>
      <c r="AA9190" s="7">
        <v>0.43</v>
      </c>
      <c r="AB9190" s="7">
        <v>0.42</v>
      </c>
      <c r="AC9190" s="7">
        <v>0.56999999999999995</v>
      </c>
      <c r="AD9190" s="7">
        <v>0.57999999999999996</v>
      </c>
      <c r="AE9190" s="7">
        <v>0.56000000000000005</v>
      </c>
      <c r="AF9190" s="7">
        <v>0.57999999999999996</v>
      </c>
      <c r="AG9190" s="7">
        <v>0.47</v>
      </c>
      <c r="AH9190" s="7">
        <v>0.61</v>
      </c>
    </row>
    <row r="9191" spans="1:34" x14ac:dyDescent="0.2">
      <c r="D9191" s="6" t="s">
        <v>95</v>
      </c>
      <c r="E9191" s="6" t="s">
        <v>95</v>
      </c>
      <c r="G9191" s="6" t="s">
        <v>95</v>
      </c>
      <c r="H9191" s="6" t="s">
        <v>95</v>
      </c>
      <c r="J9191" s="6" t="s">
        <v>95</v>
      </c>
      <c r="K9191" s="6" t="s">
        <v>95</v>
      </c>
      <c r="M9191" s="6" t="s">
        <v>935</v>
      </c>
      <c r="O9191" s="6" t="s">
        <v>935</v>
      </c>
      <c r="P9191" s="6" t="s">
        <v>95</v>
      </c>
      <c r="Q9191" s="6" t="s">
        <v>95</v>
      </c>
      <c r="R9191" s="6" t="s">
        <v>95</v>
      </c>
      <c r="T9191" s="6" t="s">
        <v>95</v>
      </c>
      <c r="U9191" s="6" t="s">
        <v>935</v>
      </c>
      <c r="V9191" s="6" t="s">
        <v>802</v>
      </c>
      <c r="W9191" s="6" t="s">
        <v>935</v>
      </c>
      <c r="X9191" s="6" t="s">
        <v>95</v>
      </c>
      <c r="Y9191" s="6" t="s">
        <v>935</v>
      </c>
      <c r="Z9191" s="6" t="s">
        <v>802</v>
      </c>
      <c r="AA9191" s="6" t="s">
        <v>935</v>
      </c>
      <c r="AB9191" s="6" t="s">
        <v>935</v>
      </c>
      <c r="AD9191" s="6" t="s">
        <v>95</v>
      </c>
      <c r="AF9191" s="6" t="s">
        <v>394</v>
      </c>
      <c r="AG9191" s="6" t="s">
        <v>95</v>
      </c>
      <c r="AH9191" s="6" t="s">
        <v>394</v>
      </c>
    </row>
    <row r="9192" spans="1:34" x14ac:dyDescent="0.2">
      <c r="A9192" s="6" t="s">
        <v>1683</v>
      </c>
    </row>
    <row r="9193" spans="1:34" x14ac:dyDescent="0.2">
      <c r="A9193" s="6" t="s">
        <v>1682</v>
      </c>
      <c r="B9193" s="8">
        <v>188</v>
      </c>
      <c r="C9193" s="8">
        <v>152</v>
      </c>
      <c r="D9193" s="8">
        <v>36</v>
      </c>
      <c r="E9193" s="8">
        <v>30</v>
      </c>
      <c r="F9193" s="8">
        <v>75</v>
      </c>
      <c r="G9193" s="8">
        <v>47</v>
      </c>
      <c r="H9193" s="8">
        <v>32</v>
      </c>
      <c r="I9193" s="8">
        <v>55</v>
      </c>
      <c r="J9193" s="8">
        <v>46</v>
      </c>
      <c r="K9193" s="8">
        <v>43</v>
      </c>
      <c r="L9193" s="8">
        <v>110</v>
      </c>
      <c r="M9193" s="8">
        <v>8</v>
      </c>
      <c r="N9193" s="8">
        <v>90</v>
      </c>
      <c r="O9193" s="8">
        <v>7</v>
      </c>
      <c r="P9193" s="8">
        <v>35</v>
      </c>
      <c r="Q9193" s="8">
        <v>29</v>
      </c>
      <c r="R9193" s="8">
        <v>8</v>
      </c>
      <c r="S9193" s="8">
        <v>77</v>
      </c>
      <c r="T9193" s="8">
        <v>31</v>
      </c>
      <c r="U9193" s="8">
        <v>13</v>
      </c>
      <c r="V9193" s="8">
        <v>35</v>
      </c>
      <c r="W9193" s="8">
        <v>6</v>
      </c>
      <c r="X9193" s="8">
        <v>27</v>
      </c>
      <c r="Y9193" s="8">
        <v>14</v>
      </c>
      <c r="Z9193" s="8">
        <v>31</v>
      </c>
      <c r="AA9193" s="8">
        <v>12</v>
      </c>
      <c r="AB9193" s="8">
        <v>17</v>
      </c>
      <c r="AC9193" s="8">
        <v>120</v>
      </c>
      <c r="AD9193" s="8">
        <v>52</v>
      </c>
      <c r="AE9193" s="8">
        <v>81</v>
      </c>
      <c r="AF9193" s="8">
        <v>157</v>
      </c>
      <c r="AG9193" s="8">
        <v>33</v>
      </c>
      <c r="AH9193" s="8">
        <v>126</v>
      </c>
    </row>
    <row r="9194" spans="1:34" x14ac:dyDescent="0.2">
      <c r="B9194" s="7">
        <v>0.53</v>
      </c>
      <c r="C9194" s="7">
        <v>0.54</v>
      </c>
      <c r="D9194" s="7">
        <v>0.49</v>
      </c>
      <c r="E9194" s="7">
        <v>0.51</v>
      </c>
      <c r="F9194" s="7">
        <v>0.53</v>
      </c>
      <c r="G9194" s="7">
        <v>0.57999999999999996</v>
      </c>
      <c r="H9194" s="7">
        <v>0.51</v>
      </c>
      <c r="I9194" s="7">
        <v>0.47</v>
      </c>
      <c r="J9194" s="7">
        <v>0.53</v>
      </c>
      <c r="K9194" s="7">
        <v>0.49</v>
      </c>
      <c r="L9194" s="7">
        <v>0.55000000000000004</v>
      </c>
      <c r="M9194" s="7">
        <v>0.7</v>
      </c>
      <c r="N9194" s="7">
        <v>0.55000000000000004</v>
      </c>
      <c r="O9194" s="7">
        <v>0.7</v>
      </c>
      <c r="P9194" s="7">
        <v>0.46</v>
      </c>
      <c r="Q9194" s="7">
        <v>0.48</v>
      </c>
      <c r="R9194" s="7">
        <v>0.22</v>
      </c>
      <c r="S9194" s="7">
        <v>0.59</v>
      </c>
      <c r="T9194" s="7">
        <v>0.59</v>
      </c>
      <c r="U9194" s="7">
        <v>0.43</v>
      </c>
      <c r="V9194" s="7">
        <v>0.56999999999999995</v>
      </c>
      <c r="W9194" s="7">
        <v>0.32</v>
      </c>
      <c r="X9194" s="7">
        <v>0.55000000000000004</v>
      </c>
      <c r="Y9194" s="7">
        <v>0.56999999999999995</v>
      </c>
      <c r="Z9194" s="7">
        <v>0.68</v>
      </c>
      <c r="AA9194" s="7">
        <v>0.48</v>
      </c>
      <c r="AB9194" s="7">
        <v>0.55000000000000004</v>
      </c>
      <c r="AC9194" s="7">
        <v>0.5</v>
      </c>
      <c r="AD9194" s="7">
        <v>0.62</v>
      </c>
      <c r="AE9194" s="7">
        <v>0.51</v>
      </c>
      <c r="AF9194" s="7">
        <v>0.56000000000000005</v>
      </c>
      <c r="AG9194" s="7">
        <v>0.48</v>
      </c>
      <c r="AH9194" s="7">
        <v>0.56999999999999995</v>
      </c>
    </row>
    <row r="9195" spans="1:34" x14ac:dyDescent="0.2">
      <c r="B9195" s="6" t="s">
        <v>205</v>
      </c>
      <c r="D9195" s="6" t="s">
        <v>95</v>
      </c>
      <c r="E9195" s="6" t="s">
        <v>95</v>
      </c>
      <c r="G9195" s="6" t="s">
        <v>95</v>
      </c>
      <c r="H9195" s="6" t="s">
        <v>95</v>
      </c>
      <c r="J9195" s="6" t="s">
        <v>95</v>
      </c>
      <c r="K9195" s="6" t="s">
        <v>95</v>
      </c>
      <c r="M9195" s="6" t="s">
        <v>935</v>
      </c>
      <c r="O9195" s="6" t="s">
        <v>935</v>
      </c>
      <c r="P9195" s="6" t="s">
        <v>95</v>
      </c>
      <c r="Q9195" s="6" t="s">
        <v>95</v>
      </c>
      <c r="R9195" s="6" t="s">
        <v>95</v>
      </c>
      <c r="S9195" s="6" t="s">
        <v>205</v>
      </c>
      <c r="T9195" s="6" t="s">
        <v>95</v>
      </c>
      <c r="U9195" s="6" t="s">
        <v>935</v>
      </c>
      <c r="V9195" s="6" t="s">
        <v>95</v>
      </c>
      <c r="W9195" s="6" t="s">
        <v>935</v>
      </c>
      <c r="X9195" s="6" t="s">
        <v>95</v>
      </c>
      <c r="Y9195" s="6" t="s">
        <v>935</v>
      </c>
      <c r="Z9195" s="6" t="s">
        <v>802</v>
      </c>
      <c r="AA9195" s="6" t="s">
        <v>935</v>
      </c>
      <c r="AB9195" s="6" t="s">
        <v>935</v>
      </c>
      <c r="AD9195" s="6" t="s">
        <v>95</v>
      </c>
      <c r="AG9195" s="6" t="s">
        <v>95</v>
      </c>
      <c r="AH9195" s="6" t="s">
        <v>92</v>
      </c>
    </row>
    <row r="9196" spans="1:34" x14ac:dyDescent="0.2">
      <c r="A9196" s="6" t="s">
        <v>1726</v>
      </c>
    </row>
    <row r="9197" spans="1:34" x14ac:dyDescent="0.2">
      <c r="A9197" s="6" t="s">
        <v>1725</v>
      </c>
      <c r="B9197" s="8">
        <v>165</v>
      </c>
      <c r="C9197" s="8">
        <v>128</v>
      </c>
      <c r="D9197" s="8">
        <v>37</v>
      </c>
      <c r="E9197" s="8">
        <v>26</v>
      </c>
      <c r="F9197" s="8">
        <v>65</v>
      </c>
      <c r="G9197" s="8">
        <v>37</v>
      </c>
      <c r="H9197" s="8">
        <v>28</v>
      </c>
      <c r="I9197" s="8">
        <v>56</v>
      </c>
      <c r="J9197" s="8">
        <v>37</v>
      </c>
      <c r="K9197" s="8">
        <v>44</v>
      </c>
      <c r="L9197" s="8">
        <v>97</v>
      </c>
      <c r="M9197" s="8">
        <v>5</v>
      </c>
      <c r="N9197" s="8">
        <v>82</v>
      </c>
      <c r="O9197" s="8">
        <v>7</v>
      </c>
      <c r="P9197" s="8">
        <v>33</v>
      </c>
      <c r="Q9197" s="8">
        <v>27</v>
      </c>
      <c r="R9197" s="8">
        <v>12</v>
      </c>
      <c r="S9197" s="8">
        <v>64</v>
      </c>
      <c r="T9197" s="8">
        <v>26</v>
      </c>
      <c r="U9197" s="8">
        <v>13</v>
      </c>
      <c r="V9197" s="8">
        <v>31</v>
      </c>
      <c r="W9197" s="8">
        <v>6</v>
      </c>
      <c r="X9197" s="8">
        <v>19</v>
      </c>
      <c r="Y9197" s="8">
        <v>12</v>
      </c>
      <c r="Z9197" s="8">
        <v>28</v>
      </c>
      <c r="AA9197" s="8">
        <v>12</v>
      </c>
      <c r="AB9197" s="8">
        <v>12</v>
      </c>
      <c r="AC9197" s="8">
        <v>107</v>
      </c>
      <c r="AD9197" s="8">
        <v>45</v>
      </c>
      <c r="AE9197" s="8">
        <v>77</v>
      </c>
      <c r="AF9197" s="8">
        <v>133</v>
      </c>
      <c r="AG9197" s="8">
        <v>23</v>
      </c>
      <c r="AH9197" s="8">
        <v>113</v>
      </c>
    </row>
    <row r="9198" spans="1:34" x14ac:dyDescent="0.2">
      <c r="B9198" s="7">
        <v>0.47</v>
      </c>
      <c r="C9198" s="7">
        <v>0.46</v>
      </c>
      <c r="D9198" s="7">
        <v>0.51</v>
      </c>
      <c r="E9198" s="7">
        <v>0.46</v>
      </c>
      <c r="F9198" s="7">
        <v>0.46</v>
      </c>
      <c r="G9198" s="7">
        <v>0.45</v>
      </c>
      <c r="H9198" s="7">
        <v>0.45</v>
      </c>
      <c r="I9198" s="7">
        <v>0.48</v>
      </c>
      <c r="J9198" s="7">
        <v>0.42</v>
      </c>
      <c r="K9198" s="7">
        <v>0.5</v>
      </c>
      <c r="L9198" s="7">
        <v>0.49</v>
      </c>
      <c r="M9198" s="7">
        <v>0.46</v>
      </c>
      <c r="N9198" s="7">
        <v>0.5</v>
      </c>
      <c r="O9198" s="7">
        <v>0.7</v>
      </c>
      <c r="P9198" s="7">
        <v>0.43</v>
      </c>
      <c r="Q9198" s="7">
        <v>0.45</v>
      </c>
      <c r="R9198" s="7">
        <v>0.35</v>
      </c>
      <c r="S9198" s="7">
        <v>0.49</v>
      </c>
      <c r="T9198" s="7">
        <v>0.5</v>
      </c>
      <c r="U9198" s="7">
        <v>0.43</v>
      </c>
      <c r="V9198" s="7">
        <v>0.51</v>
      </c>
      <c r="W9198" s="7">
        <v>0.35</v>
      </c>
      <c r="X9198" s="7">
        <v>0.39</v>
      </c>
      <c r="Y9198" s="7">
        <v>0.49</v>
      </c>
      <c r="Z9198" s="7">
        <v>0.61</v>
      </c>
      <c r="AA9198" s="7">
        <v>0.49</v>
      </c>
      <c r="AB9198" s="7">
        <v>0.41</v>
      </c>
      <c r="AC9198" s="7">
        <v>0.45</v>
      </c>
      <c r="AD9198" s="7">
        <v>0.54</v>
      </c>
      <c r="AE9198" s="7">
        <v>0.48</v>
      </c>
      <c r="AF9198" s="7">
        <v>0.47</v>
      </c>
      <c r="AG9198" s="7">
        <v>0.33</v>
      </c>
      <c r="AH9198" s="7">
        <v>0.51</v>
      </c>
    </row>
    <row r="9199" spans="1:34" x14ac:dyDescent="0.2">
      <c r="B9199" s="6" t="s">
        <v>104</v>
      </c>
      <c r="D9199" s="6" t="s">
        <v>95</v>
      </c>
      <c r="E9199" s="6" t="s">
        <v>95</v>
      </c>
      <c r="G9199" s="6" t="s">
        <v>95</v>
      </c>
      <c r="H9199" s="6" t="s">
        <v>95</v>
      </c>
      <c r="J9199" s="6" t="s">
        <v>95</v>
      </c>
      <c r="K9199" s="6" t="s">
        <v>95</v>
      </c>
      <c r="M9199" s="6" t="s">
        <v>935</v>
      </c>
      <c r="O9199" s="6" t="s">
        <v>935</v>
      </c>
      <c r="P9199" s="6" t="s">
        <v>95</v>
      </c>
      <c r="Q9199" s="6" t="s">
        <v>95</v>
      </c>
      <c r="R9199" s="6" t="s">
        <v>95</v>
      </c>
      <c r="T9199" s="6" t="s">
        <v>95</v>
      </c>
      <c r="U9199" s="6" t="s">
        <v>935</v>
      </c>
      <c r="V9199" s="6" t="s">
        <v>95</v>
      </c>
      <c r="W9199" s="6" t="s">
        <v>935</v>
      </c>
      <c r="X9199" s="6" t="s">
        <v>95</v>
      </c>
      <c r="Y9199" s="6" t="s">
        <v>935</v>
      </c>
      <c r="Z9199" s="6" t="s">
        <v>802</v>
      </c>
      <c r="AA9199" s="6" t="s">
        <v>935</v>
      </c>
      <c r="AB9199" s="6" t="s">
        <v>935</v>
      </c>
      <c r="AD9199" s="6" t="s">
        <v>95</v>
      </c>
      <c r="AE9199" s="6" t="s">
        <v>104</v>
      </c>
      <c r="AF9199" s="6" t="s">
        <v>104</v>
      </c>
      <c r="AG9199" s="6" t="s">
        <v>95</v>
      </c>
      <c r="AH9199" s="6" t="s">
        <v>394</v>
      </c>
    </row>
    <row r="9200" spans="1:34" x14ac:dyDescent="0.2">
      <c r="A9200" s="6" t="s">
        <v>1693</v>
      </c>
      <c r="B9200" s="8">
        <v>140</v>
      </c>
      <c r="C9200" s="8">
        <v>107</v>
      </c>
      <c r="D9200" s="8">
        <v>33</v>
      </c>
      <c r="E9200" s="8">
        <v>24</v>
      </c>
      <c r="F9200" s="8">
        <v>48</v>
      </c>
      <c r="G9200" s="8">
        <v>35</v>
      </c>
      <c r="H9200" s="8">
        <v>22</v>
      </c>
      <c r="I9200" s="8">
        <v>44</v>
      </c>
      <c r="J9200" s="8">
        <v>32</v>
      </c>
      <c r="K9200" s="8">
        <v>36</v>
      </c>
      <c r="L9200" s="8">
        <v>78</v>
      </c>
      <c r="M9200" s="8">
        <v>5</v>
      </c>
      <c r="N9200" s="8">
        <v>67</v>
      </c>
      <c r="O9200" s="8">
        <v>4</v>
      </c>
      <c r="P9200" s="8">
        <v>26</v>
      </c>
      <c r="Q9200" s="8">
        <v>25</v>
      </c>
      <c r="R9200" s="8">
        <v>10</v>
      </c>
      <c r="S9200" s="8">
        <v>56</v>
      </c>
      <c r="T9200" s="8">
        <v>23</v>
      </c>
      <c r="U9200" s="8">
        <v>8</v>
      </c>
      <c r="V9200" s="8">
        <v>26</v>
      </c>
      <c r="W9200" s="8">
        <v>7</v>
      </c>
      <c r="X9200" s="8">
        <v>18</v>
      </c>
      <c r="Y9200" s="8">
        <v>8</v>
      </c>
      <c r="Z9200" s="8">
        <v>24</v>
      </c>
      <c r="AA9200" s="8">
        <v>11</v>
      </c>
      <c r="AB9200" s="8">
        <v>9</v>
      </c>
      <c r="AC9200" s="8">
        <v>93</v>
      </c>
      <c r="AD9200" s="8">
        <v>37</v>
      </c>
      <c r="AE9200" s="8">
        <v>69</v>
      </c>
      <c r="AF9200" s="8">
        <v>118</v>
      </c>
      <c r="AG9200" s="8">
        <v>22</v>
      </c>
      <c r="AH9200" s="8">
        <v>107</v>
      </c>
    </row>
    <row r="9201" spans="1:34" x14ac:dyDescent="0.2">
      <c r="B9201" s="7">
        <v>0.4</v>
      </c>
      <c r="C9201" s="7">
        <v>0.38</v>
      </c>
      <c r="D9201" s="7">
        <v>0.45</v>
      </c>
      <c r="E9201" s="7">
        <v>0.41</v>
      </c>
      <c r="F9201" s="7">
        <v>0.34</v>
      </c>
      <c r="G9201" s="7">
        <v>0.44</v>
      </c>
      <c r="H9201" s="7">
        <v>0.36</v>
      </c>
      <c r="I9201" s="7">
        <v>0.37</v>
      </c>
      <c r="J9201" s="7">
        <v>0.37</v>
      </c>
      <c r="K9201" s="7">
        <v>0.41</v>
      </c>
      <c r="L9201" s="7">
        <v>0.39</v>
      </c>
      <c r="M9201" s="7">
        <v>0.46</v>
      </c>
      <c r="N9201" s="7">
        <v>0.41</v>
      </c>
      <c r="O9201" s="7">
        <v>0.41</v>
      </c>
      <c r="P9201" s="7">
        <v>0.35</v>
      </c>
      <c r="Q9201" s="7">
        <v>0.42</v>
      </c>
      <c r="R9201" s="7">
        <v>0.28999999999999998</v>
      </c>
      <c r="S9201" s="7">
        <v>0.43</v>
      </c>
      <c r="T9201" s="7">
        <v>0.43</v>
      </c>
      <c r="U9201" s="7">
        <v>0.26</v>
      </c>
      <c r="V9201" s="7">
        <v>0.43</v>
      </c>
      <c r="W9201" s="7">
        <v>0.4</v>
      </c>
      <c r="X9201" s="7">
        <v>0.36</v>
      </c>
      <c r="Y9201" s="7">
        <v>0.34</v>
      </c>
      <c r="Z9201" s="7">
        <v>0.52</v>
      </c>
      <c r="AA9201" s="7">
        <v>0.44</v>
      </c>
      <c r="AB9201" s="7">
        <v>0.31</v>
      </c>
      <c r="AC9201" s="7">
        <v>0.39</v>
      </c>
      <c r="AD9201" s="7">
        <v>0.44</v>
      </c>
      <c r="AE9201" s="7">
        <v>0.43</v>
      </c>
      <c r="AF9201" s="7">
        <v>0.42</v>
      </c>
      <c r="AG9201" s="7">
        <v>0.31</v>
      </c>
      <c r="AH9201" s="7">
        <v>0.48</v>
      </c>
    </row>
    <row r="9202" spans="1:34" x14ac:dyDescent="0.2">
      <c r="D9202" s="6" t="s">
        <v>95</v>
      </c>
      <c r="E9202" s="6" t="s">
        <v>95</v>
      </c>
      <c r="G9202" s="6" t="s">
        <v>95</v>
      </c>
      <c r="H9202" s="6" t="s">
        <v>95</v>
      </c>
      <c r="J9202" s="6" t="s">
        <v>95</v>
      </c>
      <c r="K9202" s="6" t="s">
        <v>95</v>
      </c>
      <c r="M9202" s="6" t="s">
        <v>935</v>
      </c>
      <c r="O9202" s="6" t="s">
        <v>935</v>
      </c>
      <c r="P9202" s="6" t="s">
        <v>95</v>
      </c>
      <c r="Q9202" s="6" t="s">
        <v>95</v>
      </c>
      <c r="R9202" s="6" t="s">
        <v>95</v>
      </c>
      <c r="T9202" s="6" t="s">
        <v>95</v>
      </c>
      <c r="U9202" s="6" t="s">
        <v>935</v>
      </c>
      <c r="V9202" s="6" t="s">
        <v>95</v>
      </c>
      <c r="W9202" s="6" t="s">
        <v>935</v>
      </c>
      <c r="X9202" s="6" t="s">
        <v>95</v>
      </c>
      <c r="Y9202" s="6" t="s">
        <v>935</v>
      </c>
      <c r="Z9202" s="6" t="s">
        <v>95</v>
      </c>
      <c r="AA9202" s="6" t="s">
        <v>935</v>
      </c>
      <c r="AB9202" s="6" t="s">
        <v>935</v>
      </c>
      <c r="AD9202" s="6" t="s">
        <v>95</v>
      </c>
      <c r="AE9202" s="6" t="s">
        <v>104</v>
      </c>
      <c r="AG9202" s="6" t="s">
        <v>95</v>
      </c>
      <c r="AH9202" s="6" t="s">
        <v>538</v>
      </c>
    </row>
    <row r="9203" spans="1:34" x14ac:dyDescent="0.2">
      <c r="A9203" s="6" t="s">
        <v>1674</v>
      </c>
    </row>
    <row r="9204" spans="1:34" x14ac:dyDescent="0.2">
      <c r="A9204" s="6" t="s">
        <v>1673</v>
      </c>
      <c r="B9204" s="8">
        <v>122</v>
      </c>
      <c r="C9204" s="8">
        <v>92</v>
      </c>
      <c r="D9204" s="8">
        <v>30</v>
      </c>
      <c r="E9204" s="8">
        <v>20</v>
      </c>
      <c r="F9204" s="8">
        <v>39</v>
      </c>
      <c r="G9204" s="8">
        <v>33</v>
      </c>
      <c r="H9204" s="8">
        <v>19</v>
      </c>
      <c r="I9204" s="8">
        <v>36</v>
      </c>
      <c r="J9204" s="8">
        <v>27</v>
      </c>
      <c r="K9204" s="8">
        <v>31</v>
      </c>
      <c r="L9204" s="8">
        <v>72</v>
      </c>
      <c r="M9204" s="8">
        <v>5</v>
      </c>
      <c r="N9204" s="8">
        <v>65</v>
      </c>
      <c r="O9204" s="8">
        <v>5</v>
      </c>
      <c r="P9204" s="8">
        <v>23</v>
      </c>
      <c r="Q9204" s="8">
        <v>15</v>
      </c>
      <c r="R9204" s="8">
        <v>8</v>
      </c>
      <c r="S9204" s="8">
        <v>53</v>
      </c>
      <c r="T9204" s="8">
        <v>25</v>
      </c>
      <c r="U9204" s="8">
        <v>10</v>
      </c>
      <c r="V9204" s="8">
        <v>20</v>
      </c>
      <c r="W9204" s="8">
        <v>4</v>
      </c>
      <c r="X9204" s="8">
        <v>15</v>
      </c>
      <c r="Y9204" s="8">
        <v>9</v>
      </c>
      <c r="Z9204" s="8">
        <v>17</v>
      </c>
      <c r="AA9204" s="8">
        <v>9</v>
      </c>
      <c r="AB9204" s="8">
        <v>7</v>
      </c>
      <c r="AC9204" s="8">
        <v>77</v>
      </c>
      <c r="AD9204" s="8">
        <v>38</v>
      </c>
      <c r="AE9204" s="8">
        <v>57</v>
      </c>
      <c r="AF9204" s="8">
        <v>104</v>
      </c>
      <c r="AG9204" s="8">
        <v>23</v>
      </c>
      <c r="AH9204" s="8">
        <v>83</v>
      </c>
    </row>
    <row r="9205" spans="1:34" x14ac:dyDescent="0.2">
      <c r="B9205" s="7">
        <v>0.35</v>
      </c>
      <c r="C9205" s="7">
        <v>0.33</v>
      </c>
      <c r="D9205" s="7">
        <v>0.41</v>
      </c>
      <c r="E9205" s="7">
        <v>0.34</v>
      </c>
      <c r="F9205" s="7">
        <v>0.27</v>
      </c>
      <c r="G9205" s="7">
        <v>0.42</v>
      </c>
      <c r="H9205" s="7">
        <v>0.3</v>
      </c>
      <c r="I9205" s="7">
        <v>0.31</v>
      </c>
      <c r="J9205" s="7">
        <v>0.31</v>
      </c>
      <c r="K9205" s="7">
        <v>0.35</v>
      </c>
      <c r="L9205" s="7">
        <v>0.36</v>
      </c>
      <c r="M9205" s="7">
        <v>0.41</v>
      </c>
      <c r="N9205" s="7">
        <v>0.4</v>
      </c>
      <c r="O9205" s="7">
        <v>0.46</v>
      </c>
      <c r="P9205" s="7">
        <v>0.3</v>
      </c>
      <c r="Q9205" s="7">
        <v>0.25</v>
      </c>
      <c r="R9205" s="7">
        <v>0.22</v>
      </c>
      <c r="S9205" s="7">
        <v>0.41</v>
      </c>
      <c r="T9205" s="7">
        <v>0.48</v>
      </c>
      <c r="U9205" s="7">
        <v>0.33</v>
      </c>
      <c r="V9205" s="7">
        <v>0.32</v>
      </c>
      <c r="W9205" s="7">
        <v>0.24</v>
      </c>
      <c r="X9205" s="7">
        <v>0.31</v>
      </c>
      <c r="Y9205" s="7">
        <v>0.37</v>
      </c>
      <c r="Z9205" s="7">
        <v>0.37</v>
      </c>
      <c r="AA9205" s="7">
        <v>0.36</v>
      </c>
      <c r="AB9205" s="7">
        <v>0.22</v>
      </c>
      <c r="AC9205" s="7">
        <v>0.33</v>
      </c>
      <c r="AD9205" s="7">
        <v>0.45</v>
      </c>
      <c r="AE9205" s="7">
        <v>0.36</v>
      </c>
      <c r="AF9205" s="7">
        <v>0.37</v>
      </c>
      <c r="AG9205" s="7">
        <v>0.33</v>
      </c>
      <c r="AH9205" s="7">
        <v>0.38</v>
      </c>
    </row>
    <row r="9206" spans="1:34" x14ac:dyDescent="0.2">
      <c r="B9206" s="6" t="s">
        <v>263</v>
      </c>
      <c r="D9206" s="6" t="s">
        <v>95</v>
      </c>
      <c r="E9206" s="6" t="s">
        <v>95</v>
      </c>
      <c r="G9206" s="6" t="s">
        <v>932</v>
      </c>
      <c r="H9206" s="6" t="s">
        <v>95</v>
      </c>
      <c r="J9206" s="6" t="s">
        <v>95</v>
      </c>
      <c r="K9206" s="6" t="s">
        <v>95</v>
      </c>
      <c r="M9206" s="6" t="s">
        <v>935</v>
      </c>
      <c r="O9206" s="6" t="s">
        <v>935</v>
      </c>
      <c r="P9206" s="6" t="s">
        <v>95</v>
      </c>
      <c r="Q9206" s="6" t="s">
        <v>95</v>
      </c>
      <c r="R9206" s="6" t="s">
        <v>95</v>
      </c>
      <c r="T9206" s="6" t="s">
        <v>802</v>
      </c>
      <c r="U9206" s="6" t="s">
        <v>935</v>
      </c>
      <c r="V9206" s="6" t="s">
        <v>95</v>
      </c>
      <c r="W9206" s="6" t="s">
        <v>935</v>
      </c>
      <c r="X9206" s="6" t="s">
        <v>95</v>
      </c>
      <c r="Y9206" s="6" t="s">
        <v>935</v>
      </c>
      <c r="Z9206" s="6" t="s">
        <v>95</v>
      </c>
      <c r="AA9206" s="6" t="s">
        <v>935</v>
      </c>
      <c r="AB9206" s="6" t="s">
        <v>935</v>
      </c>
      <c r="AD9206" s="6" t="s">
        <v>1777</v>
      </c>
      <c r="AG9206" s="6" t="s">
        <v>95</v>
      </c>
    </row>
    <row r="9207" spans="1:34" x14ac:dyDescent="0.2">
      <c r="A9207" s="6" t="s">
        <v>1670</v>
      </c>
    </row>
    <row r="9208" spans="1:34" x14ac:dyDescent="0.2">
      <c r="A9208" s="6" t="s">
        <v>1669</v>
      </c>
    </row>
    <row r="9209" spans="1:34" x14ac:dyDescent="0.2">
      <c r="A9209" s="6" t="s">
        <v>1668</v>
      </c>
      <c r="B9209" s="8">
        <v>110</v>
      </c>
      <c r="C9209" s="8">
        <v>90</v>
      </c>
      <c r="D9209" s="8">
        <v>20</v>
      </c>
      <c r="E9209" s="8">
        <v>18</v>
      </c>
      <c r="F9209" s="8">
        <v>39</v>
      </c>
      <c r="G9209" s="8">
        <v>33</v>
      </c>
      <c r="H9209" s="8">
        <v>16</v>
      </c>
      <c r="I9209" s="8">
        <v>33</v>
      </c>
      <c r="J9209" s="8">
        <v>23</v>
      </c>
      <c r="K9209" s="8">
        <v>27</v>
      </c>
      <c r="L9209" s="8">
        <v>65</v>
      </c>
      <c r="M9209" s="8">
        <v>4</v>
      </c>
      <c r="N9209" s="8">
        <v>54</v>
      </c>
      <c r="O9209" s="8">
        <v>4</v>
      </c>
      <c r="P9209" s="8">
        <v>26</v>
      </c>
      <c r="Q9209" s="8">
        <v>18</v>
      </c>
      <c r="R9209" s="8">
        <v>10</v>
      </c>
      <c r="S9209" s="8">
        <v>48</v>
      </c>
      <c r="T9209" s="8">
        <v>12</v>
      </c>
      <c r="U9209" s="8">
        <v>11</v>
      </c>
      <c r="V9209" s="8">
        <v>16</v>
      </c>
      <c r="W9209" s="8">
        <v>6</v>
      </c>
      <c r="X9209" s="8">
        <v>14</v>
      </c>
      <c r="Y9209" s="8">
        <v>9</v>
      </c>
      <c r="Z9209" s="8">
        <v>20</v>
      </c>
      <c r="AA9209" s="8">
        <v>7</v>
      </c>
      <c r="AB9209" s="8">
        <v>9</v>
      </c>
      <c r="AC9209" s="8">
        <v>72</v>
      </c>
      <c r="AD9209" s="8">
        <v>28</v>
      </c>
      <c r="AE9209" s="8">
        <v>50</v>
      </c>
      <c r="AF9209" s="8">
        <v>91</v>
      </c>
      <c r="AG9209" s="8">
        <v>15</v>
      </c>
      <c r="AH9209" s="8">
        <v>80</v>
      </c>
    </row>
    <row r="9210" spans="1:34" x14ac:dyDescent="0.2">
      <c r="B9210" s="7">
        <v>0.31</v>
      </c>
      <c r="C9210" s="7">
        <v>0.32</v>
      </c>
      <c r="D9210" s="7">
        <v>0.27</v>
      </c>
      <c r="E9210" s="7">
        <v>0.31</v>
      </c>
      <c r="F9210" s="7">
        <v>0.28000000000000003</v>
      </c>
      <c r="G9210" s="7">
        <v>0.41</v>
      </c>
      <c r="H9210" s="7">
        <v>0.26</v>
      </c>
      <c r="I9210" s="7">
        <v>0.28000000000000003</v>
      </c>
      <c r="J9210" s="7">
        <v>0.26</v>
      </c>
      <c r="K9210" s="7">
        <v>0.31</v>
      </c>
      <c r="L9210" s="7">
        <v>0.33</v>
      </c>
      <c r="M9210" s="7">
        <v>0.38</v>
      </c>
      <c r="N9210" s="7">
        <v>0.33</v>
      </c>
      <c r="O9210" s="7">
        <v>0.38</v>
      </c>
      <c r="P9210" s="7">
        <v>0.34</v>
      </c>
      <c r="Q9210" s="7">
        <v>0.3</v>
      </c>
      <c r="R9210" s="7">
        <v>0.28999999999999998</v>
      </c>
      <c r="S9210" s="7">
        <v>0.37</v>
      </c>
      <c r="T9210" s="7">
        <v>0.23</v>
      </c>
      <c r="U9210" s="7">
        <v>0.38</v>
      </c>
      <c r="V9210" s="7">
        <v>0.26</v>
      </c>
      <c r="W9210" s="7">
        <v>0.33</v>
      </c>
      <c r="X9210" s="7">
        <v>0.28000000000000003</v>
      </c>
      <c r="Y9210" s="7">
        <v>0.37</v>
      </c>
      <c r="Z9210" s="7">
        <v>0.44</v>
      </c>
      <c r="AA9210" s="7">
        <v>0.28999999999999998</v>
      </c>
      <c r="AB9210" s="7">
        <v>0.31</v>
      </c>
      <c r="AC9210" s="7">
        <v>0.3</v>
      </c>
      <c r="AD9210" s="7">
        <v>0.33</v>
      </c>
      <c r="AE9210" s="7">
        <v>0.31</v>
      </c>
      <c r="AF9210" s="7">
        <v>0.32</v>
      </c>
      <c r="AG9210" s="7">
        <v>0.21</v>
      </c>
      <c r="AH9210" s="7">
        <v>0.36</v>
      </c>
    </row>
    <row r="9211" spans="1:34" x14ac:dyDescent="0.2">
      <c r="B9211" s="6" t="s">
        <v>104</v>
      </c>
      <c r="D9211" s="6" t="s">
        <v>95</v>
      </c>
      <c r="E9211" s="6" t="s">
        <v>95</v>
      </c>
      <c r="G9211" s="6" t="s">
        <v>1771</v>
      </c>
      <c r="H9211" s="6" t="s">
        <v>95</v>
      </c>
      <c r="J9211" s="6" t="s">
        <v>95</v>
      </c>
      <c r="K9211" s="6" t="s">
        <v>95</v>
      </c>
      <c r="M9211" s="6" t="s">
        <v>935</v>
      </c>
      <c r="O9211" s="6" t="s">
        <v>935</v>
      </c>
      <c r="P9211" s="6" t="s">
        <v>95</v>
      </c>
      <c r="Q9211" s="6" t="s">
        <v>95</v>
      </c>
      <c r="R9211" s="6" t="s">
        <v>95</v>
      </c>
      <c r="T9211" s="6" t="s">
        <v>95</v>
      </c>
      <c r="U9211" s="6" t="s">
        <v>935</v>
      </c>
      <c r="V9211" s="6" t="s">
        <v>95</v>
      </c>
      <c r="W9211" s="6" t="s">
        <v>935</v>
      </c>
      <c r="X9211" s="6" t="s">
        <v>95</v>
      </c>
      <c r="Y9211" s="6" t="s">
        <v>935</v>
      </c>
      <c r="Z9211" s="6" t="s">
        <v>802</v>
      </c>
      <c r="AA9211" s="6" t="s">
        <v>935</v>
      </c>
      <c r="AB9211" s="6" t="s">
        <v>935</v>
      </c>
      <c r="AD9211" s="6" t="s">
        <v>95</v>
      </c>
      <c r="AF9211" s="6" t="s">
        <v>104</v>
      </c>
      <c r="AG9211" s="6" t="s">
        <v>95</v>
      </c>
      <c r="AH9211" s="6" t="s">
        <v>394</v>
      </c>
    </row>
    <row r="9212" spans="1:34" x14ac:dyDescent="0.2">
      <c r="A9212" s="6" t="s">
        <v>1687</v>
      </c>
    </row>
    <row r="9213" spans="1:34" x14ac:dyDescent="0.2">
      <c r="A9213" s="6" t="s">
        <v>1686</v>
      </c>
      <c r="B9213" s="8">
        <v>95</v>
      </c>
      <c r="C9213" s="8">
        <v>72</v>
      </c>
      <c r="D9213" s="8">
        <v>23</v>
      </c>
      <c r="E9213" s="8">
        <v>14</v>
      </c>
      <c r="F9213" s="8">
        <v>38</v>
      </c>
      <c r="G9213" s="8">
        <v>20</v>
      </c>
      <c r="H9213" s="8">
        <v>16</v>
      </c>
      <c r="I9213" s="8">
        <v>32</v>
      </c>
      <c r="J9213" s="8">
        <v>18</v>
      </c>
      <c r="K9213" s="8">
        <v>27</v>
      </c>
      <c r="L9213" s="8">
        <v>56</v>
      </c>
      <c r="M9213" s="8">
        <v>4</v>
      </c>
      <c r="N9213" s="8">
        <v>49</v>
      </c>
      <c r="O9213" s="8">
        <v>2</v>
      </c>
      <c r="P9213" s="8">
        <v>11</v>
      </c>
      <c r="Q9213" s="8">
        <v>14</v>
      </c>
      <c r="R9213" s="8">
        <v>6</v>
      </c>
      <c r="S9213" s="8">
        <v>39</v>
      </c>
      <c r="T9213" s="8">
        <v>16</v>
      </c>
      <c r="U9213" s="8">
        <v>8</v>
      </c>
      <c r="V9213" s="8">
        <v>18</v>
      </c>
      <c r="W9213" s="8">
        <v>4</v>
      </c>
      <c r="X9213" s="8">
        <v>15</v>
      </c>
      <c r="Y9213" s="8">
        <v>9</v>
      </c>
      <c r="Z9213" s="8">
        <v>13</v>
      </c>
      <c r="AA9213" s="8">
        <v>3</v>
      </c>
      <c r="AB9213" s="8">
        <v>4</v>
      </c>
      <c r="AC9213" s="8">
        <v>66</v>
      </c>
      <c r="AD9213" s="8">
        <v>25</v>
      </c>
      <c r="AE9213" s="8">
        <v>44</v>
      </c>
      <c r="AF9213" s="8">
        <v>78</v>
      </c>
      <c r="AG9213" s="8">
        <v>17</v>
      </c>
      <c r="AH9213" s="8">
        <v>72</v>
      </c>
    </row>
    <row r="9214" spans="1:34" x14ac:dyDescent="0.2">
      <c r="B9214" s="7">
        <v>0.27</v>
      </c>
      <c r="C9214" s="7">
        <v>0.26</v>
      </c>
      <c r="D9214" s="7">
        <v>0.31</v>
      </c>
      <c r="E9214" s="7">
        <v>0.24</v>
      </c>
      <c r="F9214" s="7">
        <v>0.27</v>
      </c>
      <c r="G9214" s="7">
        <v>0.25</v>
      </c>
      <c r="H9214" s="7">
        <v>0.26</v>
      </c>
      <c r="I9214" s="7">
        <v>0.27</v>
      </c>
      <c r="J9214" s="7">
        <v>0.2</v>
      </c>
      <c r="K9214" s="7">
        <v>0.3</v>
      </c>
      <c r="L9214" s="7">
        <v>0.28000000000000003</v>
      </c>
      <c r="M9214" s="7">
        <v>0.33</v>
      </c>
      <c r="N9214" s="7">
        <v>0.3</v>
      </c>
      <c r="O9214" s="7">
        <v>0.24</v>
      </c>
      <c r="P9214" s="7">
        <v>0.14000000000000001</v>
      </c>
      <c r="Q9214" s="7">
        <v>0.24</v>
      </c>
      <c r="R9214" s="7">
        <v>0.18</v>
      </c>
      <c r="S9214" s="7">
        <v>0.3</v>
      </c>
      <c r="T9214" s="7">
        <v>0.3</v>
      </c>
      <c r="U9214" s="7">
        <v>0.27</v>
      </c>
      <c r="V9214" s="7">
        <v>0.28999999999999998</v>
      </c>
      <c r="W9214" s="7">
        <v>0.23</v>
      </c>
      <c r="X9214" s="7">
        <v>0.31</v>
      </c>
      <c r="Y9214" s="7">
        <v>0.37</v>
      </c>
      <c r="Z9214" s="7">
        <v>0.28999999999999998</v>
      </c>
      <c r="AA9214" s="7">
        <v>0.13</v>
      </c>
      <c r="AB9214" s="7">
        <v>0.14000000000000001</v>
      </c>
      <c r="AC9214" s="7">
        <v>0.28000000000000003</v>
      </c>
      <c r="AD9214" s="7">
        <v>0.3</v>
      </c>
      <c r="AE9214" s="7">
        <v>0.28000000000000003</v>
      </c>
      <c r="AF9214" s="7">
        <v>0.28000000000000003</v>
      </c>
      <c r="AG9214" s="7">
        <v>0.25</v>
      </c>
      <c r="AH9214" s="7">
        <v>0.33</v>
      </c>
    </row>
    <row r="9215" spans="1:34" x14ac:dyDescent="0.2">
      <c r="B9215" s="6" t="s">
        <v>161</v>
      </c>
      <c r="D9215" s="6" t="s">
        <v>95</v>
      </c>
      <c r="E9215" s="6" t="s">
        <v>95</v>
      </c>
      <c r="G9215" s="6" t="s">
        <v>95</v>
      </c>
      <c r="H9215" s="6" t="s">
        <v>95</v>
      </c>
      <c r="J9215" s="6" t="s">
        <v>95</v>
      </c>
      <c r="K9215" s="6" t="s">
        <v>95</v>
      </c>
      <c r="M9215" s="6" t="s">
        <v>935</v>
      </c>
      <c r="O9215" s="6" t="s">
        <v>935</v>
      </c>
      <c r="P9215" s="6" t="s">
        <v>95</v>
      </c>
      <c r="Q9215" s="6" t="s">
        <v>95</v>
      </c>
      <c r="R9215" s="6" t="s">
        <v>95</v>
      </c>
      <c r="T9215" s="6" t="s">
        <v>95</v>
      </c>
      <c r="U9215" s="6" t="s">
        <v>935</v>
      </c>
      <c r="V9215" s="6" t="s">
        <v>95</v>
      </c>
      <c r="W9215" s="6" t="s">
        <v>935</v>
      </c>
      <c r="X9215" s="6" t="s">
        <v>95</v>
      </c>
      <c r="Y9215" s="6" t="s">
        <v>935</v>
      </c>
      <c r="Z9215" s="6" t="s">
        <v>95</v>
      </c>
      <c r="AA9215" s="6" t="s">
        <v>935</v>
      </c>
      <c r="AB9215" s="6" t="s">
        <v>935</v>
      </c>
      <c r="AD9215" s="6" t="s">
        <v>95</v>
      </c>
      <c r="AG9215" s="6" t="s">
        <v>95</v>
      </c>
      <c r="AH9215" s="6" t="s">
        <v>211</v>
      </c>
    </row>
    <row r="9216" spans="1:34" x14ac:dyDescent="0.2">
      <c r="A9216" s="6" t="s">
        <v>1697</v>
      </c>
      <c r="B9216" s="8">
        <v>95</v>
      </c>
      <c r="C9216" s="8">
        <v>73</v>
      </c>
      <c r="D9216" s="8">
        <v>22</v>
      </c>
      <c r="E9216" s="8">
        <v>19</v>
      </c>
      <c r="F9216" s="8">
        <v>33</v>
      </c>
      <c r="G9216" s="8">
        <v>21</v>
      </c>
      <c r="H9216" s="8">
        <v>17</v>
      </c>
      <c r="I9216" s="8">
        <v>26</v>
      </c>
      <c r="J9216" s="8">
        <v>18</v>
      </c>
      <c r="K9216" s="8">
        <v>23</v>
      </c>
      <c r="L9216" s="8">
        <v>54</v>
      </c>
      <c r="M9216" s="8">
        <v>4</v>
      </c>
      <c r="N9216" s="8">
        <v>47</v>
      </c>
      <c r="O9216" s="8">
        <v>3</v>
      </c>
      <c r="P9216" s="8">
        <v>13</v>
      </c>
      <c r="Q9216" s="8">
        <v>17</v>
      </c>
      <c r="R9216" s="8">
        <v>4</v>
      </c>
      <c r="S9216" s="8">
        <v>43</v>
      </c>
      <c r="T9216" s="8">
        <v>17</v>
      </c>
      <c r="U9216" s="8">
        <v>6</v>
      </c>
      <c r="V9216" s="8">
        <v>18</v>
      </c>
      <c r="W9216" s="8">
        <v>5</v>
      </c>
      <c r="X9216" s="8">
        <v>12</v>
      </c>
      <c r="Y9216" s="8">
        <v>10</v>
      </c>
      <c r="Z9216" s="8">
        <v>12</v>
      </c>
      <c r="AA9216" s="8">
        <v>6</v>
      </c>
      <c r="AB9216" s="8">
        <v>5</v>
      </c>
      <c r="AC9216" s="8">
        <v>57</v>
      </c>
      <c r="AD9216" s="8">
        <v>33</v>
      </c>
      <c r="AE9216" s="8">
        <v>41</v>
      </c>
      <c r="AF9216" s="8">
        <v>76</v>
      </c>
      <c r="AG9216" s="8">
        <v>14</v>
      </c>
      <c r="AH9216" s="8">
        <v>74</v>
      </c>
    </row>
    <row r="9217" spans="1:34" x14ac:dyDescent="0.2">
      <c r="B9217" s="7">
        <v>0.27</v>
      </c>
      <c r="C9217" s="7">
        <v>0.26</v>
      </c>
      <c r="D9217" s="7">
        <v>0.3</v>
      </c>
      <c r="E9217" s="7">
        <v>0.32</v>
      </c>
      <c r="F9217" s="7">
        <v>0.23</v>
      </c>
      <c r="G9217" s="7">
        <v>0.26</v>
      </c>
      <c r="H9217" s="7">
        <v>0.27</v>
      </c>
      <c r="I9217" s="7">
        <v>0.22</v>
      </c>
      <c r="J9217" s="7">
        <v>0.2</v>
      </c>
      <c r="K9217" s="7">
        <v>0.26</v>
      </c>
      <c r="L9217" s="7">
        <v>0.27</v>
      </c>
      <c r="M9217" s="7">
        <v>0.34</v>
      </c>
      <c r="N9217" s="7">
        <v>0.28999999999999998</v>
      </c>
      <c r="O9217" s="7">
        <v>0.33</v>
      </c>
      <c r="P9217" s="7">
        <v>0.17</v>
      </c>
      <c r="Q9217" s="7">
        <v>0.28999999999999998</v>
      </c>
      <c r="R9217" s="7">
        <v>0.13</v>
      </c>
      <c r="S9217" s="7">
        <v>0.33</v>
      </c>
      <c r="T9217" s="7">
        <v>0.33</v>
      </c>
      <c r="U9217" s="7">
        <v>0.2</v>
      </c>
      <c r="V9217" s="7">
        <v>0.28999999999999998</v>
      </c>
      <c r="W9217" s="7">
        <v>0.28000000000000003</v>
      </c>
      <c r="X9217" s="7">
        <v>0.24</v>
      </c>
      <c r="Y9217" s="7">
        <v>0.39</v>
      </c>
      <c r="Z9217" s="7">
        <v>0.27</v>
      </c>
      <c r="AA9217" s="7">
        <v>0.22</v>
      </c>
      <c r="AB9217" s="7">
        <v>0.15</v>
      </c>
      <c r="AC9217" s="7">
        <v>0.24</v>
      </c>
      <c r="AD9217" s="7">
        <v>0.39</v>
      </c>
      <c r="AE9217" s="7">
        <v>0.26</v>
      </c>
      <c r="AF9217" s="7">
        <v>0.27</v>
      </c>
      <c r="AG9217" s="7">
        <v>0.2</v>
      </c>
      <c r="AH9217" s="7">
        <v>0.33</v>
      </c>
    </row>
    <row r="9218" spans="1:34" x14ac:dyDescent="0.2">
      <c r="B9218" s="6" t="s">
        <v>161</v>
      </c>
      <c r="D9218" s="6" t="s">
        <v>95</v>
      </c>
      <c r="E9218" s="6" t="s">
        <v>95</v>
      </c>
      <c r="G9218" s="6" t="s">
        <v>95</v>
      </c>
      <c r="H9218" s="6" t="s">
        <v>95</v>
      </c>
      <c r="J9218" s="6" t="s">
        <v>95</v>
      </c>
      <c r="K9218" s="6" t="s">
        <v>95</v>
      </c>
      <c r="M9218" s="6" t="s">
        <v>935</v>
      </c>
      <c r="O9218" s="6" t="s">
        <v>935</v>
      </c>
      <c r="P9218" s="6" t="s">
        <v>95</v>
      </c>
      <c r="Q9218" s="6" t="s">
        <v>95</v>
      </c>
      <c r="R9218" s="6" t="s">
        <v>95</v>
      </c>
      <c r="S9218" s="6" t="s">
        <v>106</v>
      </c>
      <c r="T9218" s="6" t="s">
        <v>95</v>
      </c>
      <c r="U9218" s="6" t="s">
        <v>935</v>
      </c>
      <c r="V9218" s="6" t="s">
        <v>95</v>
      </c>
      <c r="W9218" s="6" t="s">
        <v>935</v>
      </c>
      <c r="X9218" s="6" t="s">
        <v>95</v>
      </c>
      <c r="Y9218" s="6" t="s">
        <v>935</v>
      </c>
      <c r="Z9218" s="6" t="s">
        <v>95</v>
      </c>
      <c r="AA9218" s="6" t="s">
        <v>935</v>
      </c>
      <c r="AB9218" s="6" t="s">
        <v>935</v>
      </c>
      <c r="AD9218" s="6" t="s">
        <v>1777</v>
      </c>
      <c r="AG9218" s="6" t="s">
        <v>95</v>
      </c>
      <c r="AH9218" s="6" t="s">
        <v>375</v>
      </c>
    </row>
    <row r="9219" spans="1:34" x14ac:dyDescent="0.2">
      <c r="A9219" s="6" t="s">
        <v>1661</v>
      </c>
      <c r="B9219" s="8">
        <v>12</v>
      </c>
      <c r="C9219" s="8">
        <v>9</v>
      </c>
      <c r="D9219" s="8">
        <v>3</v>
      </c>
      <c r="E9219" s="8">
        <v>5</v>
      </c>
      <c r="F9219" s="8">
        <v>2</v>
      </c>
      <c r="G9219" s="8">
        <v>2</v>
      </c>
      <c r="H9219" s="8">
        <v>3</v>
      </c>
      <c r="I9219" s="8">
        <v>2</v>
      </c>
      <c r="J9219" s="8">
        <v>3</v>
      </c>
      <c r="K9219" s="8">
        <v>4</v>
      </c>
      <c r="L9219" s="8">
        <v>6</v>
      </c>
      <c r="M9219" s="8">
        <v>1</v>
      </c>
      <c r="N9219" s="8">
        <v>2</v>
      </c>
      <c r="O9219" s="8">
        <v>1</v>
      </c>
      <c r="P9219" s="8">
        <v>3</v>
      </c>
      <c r="Q9219" s="8">
        <v>3</v>
      </c>
      <c r="R9219" s="6" t="s">
        <v>94</v>
      </c>
      <c r="S9219" s="8">
        <v>9</v>
      </c>
      <c r="T9219" s="8">
        <v>1</v>
      </c>
      <c r="U9219" s="6" t="s">
        <v>94</v>
      </c>
      <c r="V9219" s="8">
        <v>2</v>
      </c>
      <c r="W9219" s="6" t="s">
        <v>94</v>
      </c>
      <c r="X9219" s="8">
        <v>3</v>
      </c>
      <c r="Y9219" s="8">
        <v>1</v>
      </c>
      <c r="Z9219" s="8">
        <v>2</v>
      </c>
      <c r="AA9219" s="8">
        <v>1</v>
      </c>
      <c r="AB9219" s="8">
        <v>2</v>
      </c>
      <c r="AC9219" s="8">
        <v>6</v>
      </c>
      <c r="AD9219" s="8">
        <v>4</v>
      </c>
      <c r="AE9219" s="8">
        <v>5</v>
      </c>
      <c r="AF9219" s="8">
        <v>10</v>
      </c>
      <c r="AG9219" s="8">
        <v>3</v>
      </c>
      <c r="AH9219" s="8">
        <v>9</v>
      </c>
    </row>
    <row r="9220" spans="1:34" x14ac:dyDescent="0.2">
      <c r="B9220" s="7">
        <v>0.03</v>
      </c>
      <c r="C9220" s="7">
        <v>0.03</v>
      </c>
      <c r="D9220" s="7">
        <v>0.05</v>
      </c>
      <c r="E9220" s="7">
        <v>0.09</v>
      </c>
      <c r="F9220" s="7">
        <v>0.01</v>
      </c>
      <c r="G9220" s="7">
        <v>0.02</v>
      </c>
      <c r="H9220" s="7">
        <v>0.05</v>
      </c>
      <c r="I9220" s="7">
        <v>0.02</v>
      </c>
      <c r="J9220" s="7">
        <v>0.04</v>
      </c>
      <c r="K9220" s="7">
        <v>0.04</v>
      </c>
      <c r="L9220" s="7">
        <v>0.03</v>
      </c>
      <c r="M9220" s="7">
        <v>0.13</v>
      </c>
      <c r="N9220" s="7">
        <v>0.01</v>
      </c>
      <c r="O9220" s="7">
        <v>0.14000000000000001</v>
      </c>
      <c r="P9220" s="7">
        <v>0.04</v>
      </c>
      <c r="Q9220" s="7">
        <v>0.06</v>
      </c>
      <c r="R9220" s="6" t="s">
        <v>94</v>
      </c>
      <c r="S9220" s="7">
        <v>7.0000000000000007E-2</v>
      </c>
      <c r="T9220" s="7">
        <v>0.02</v>
      </c>
      <c r="U9220" s="6" t="s">
        <v>94</v>
      </c>
      <c r="V9220" s="7">
        <v>0.03</v>
      </c>
      <c r="W9220" s="6" t="s">
        <v>94</v>
      </c>
      <c r="X9220" s="7">
        <v>0.06</v>
      </c>
      <c r="Y9220" s="7">
        <v>0.06</v>
      </c>
      <c r="Z9220" s="7">
        <v>0.04</v>
      </c>
      <c r="AA9220" s="7">
        <v>0.04</v>
      </c>
      <c r="AB9220" s="7">
        <v>7.0000000000000007E-2</v>
      </c>
      <c r="AC9220" s="7">
        <v>0.03</v>
      </c>
      <c r="AD9220" s="7">
        <v>0.05</v>
      </c>
      <c r="AE9220" s="7">
        <v>0.03</v>
      </c>
      <c r="AF9220" s="7">
        <v>0.04</v>
      </c>
      <c r="AG9220" s="7">
        <v>0.05</v>
      </c>
      <c r="AH9220" s="7">
        <v>0.04</v>
      </c>
    </row>
    <row r="9221" spans="1:34" x14ac:dyDescent="0.2">
      <c r="B9221" s="6" t="s">
        <v>206</v>
      </c>
      <c r="D9221" s="6" t="s">
        <v>95</v>
      </c>
      <c r="E9221" s="6" t="s">
        <v>1771</v>
      </c>
      <c r="G9221" s="6" t="s">
        <v>95</v>
      </c>
      <c r="H9221" s="6" t="s">
        <v>95</v>
      </c>
      <c r="J9221" s="6" t="s">
        <v>95</v>
      </c>
      <c r="K9221" s="6" t="s">
        <v>95</v>
      </c>
      <c r="M9221" s="6" t="s">
        <v>935</v>
      </c>
      <c r="O9221" s="6" t="s">
        <v>935</v>
      </c>
      <c r="P9221" s="6" t="s">
        <v>95</v>
      </c>
      <c r="Q9221" s="6" t="s">
        <v>95</v>
      </c>
      <c r="R9221" s="6" t="s">
        <v>95</v>
      </c>
      <c r="S9221" s="6" t="s">
        <v>92</v>
      </c>
      <c r="T9221" s="6" t="s">
        <v>95</v>
      </c>
      <c r="U9221" s="6" t="s">
        <v>935</v>
      </c>
      <c r="V9221" s="6" t="s">
        <v>95</v>
      </c>
      <c r="W9221" s="6" t="s">
        <v>935</v>
      </c>
      <c r="X9221" s="6" t="s">
        <v>95</v>
      </c>
      <c r="Y9221" s="6" t="s">
        <v>935</v>
      </c>
      <c r="Z9221" s="6" t="s">
        <v>95</v>
      </c>
      <c r="AA9221" s="6" t="s">
        <v>935</v>
      </c>
      <c r="AB9221" s="6" t="s">
        <v>935</v>
      </c>
      <c r="AD9221" s="6" t="s">
        <v>95</v>
      </c>
      <c r="AG9221" s="6" t="s">
        <v>95</v>
      </c>
    </row>
    <row r="9222" spans="1:34" x14ac:dyDescent="0.2">
      <c r="A9222" s="6" t="s">
        <v>93</v>
      </c>
      <c r="B9222" s="8">
        <v>6</v>
      </c>
      <c r="C9222" s="8">
        <v>5</v>
      </c>
      <c r="D9222" s="8">
        <v>1</v>
      </c>
      <c r="E9222" s="8">
        <v>3</v>
      </c>
      <c r="F9222" s="8">
        <v>1</v>
      </c>
      <c r="G9222" s="6" t="s">
        <v>94</v>
      </c>
      <c r="H9222" s="8">
        <v>1</v>
      </c>
      <c r="I9222" s="8">
        <v>2</v>
      </c>
      <c r="J9222" s="8">
        <v>3</v>
      </c>
      <c r="K9222" s="8">
        <v>1</v>
      </c>
      <c r="L9222" s="8">
        <v>4</v>
      </c>
      <c r="M9222" s="6" t="s">
        <v>94</v>
      </c>
      <c r="N9222" s="8">
        <v>3</v>
      </c>
      <c r="O9222" s="6" t="s">
        <v>94</v>
      </c>
      <c r="P9222" s="8">
        <v>1</v>
      </c>
      <c r="Q9222" s="8">
        <v>2</v>
      </c>
      <c r="R9222" s="8">
        <v>1</v>
      </c>
      <c r="S9222" s="8">
        <v>2</v>
      </c>
      <c r="T9222" s="6" t="s">
        <v>94</v>
      </c>
      <c r="U9222" s="8">
        <v>1</v>
      </c>
      <c r="V9222" s="6" t="s">
        <v>94</v>
      </c>
      <c r="W9222" s="8">
        <v>1</v>
      </c>
      <c r="X9222" s="6" t="s">
        <v>94</v>
      </c>
      <c r="Y9222" s="6" t="s">
        <v>94</v>
      </c>
      <c r="Z9222" s="6" t="s">
        <v>94</v>
      </c>
      <c r="AA9222" s="6" t="s">
        <v>94</v>
      </c>
      <c r="AB9222" s="8">
        <v>2</v>
      </c>
      <c r="AC9222" s="8">
        <v>3</v>
      </c>
      <c r="AD9222" s="6" t="s">
        <v>94</v>
      </c>
      <c r="AE9222" s="8">
        <v>1</v>
      </c>
      <c r="AF9222" s="8">
        <v>2</v>
      </c>
      <c r="AG9222" s="6" t="s">
        <v>94</v>
      </c>
      <c r="AH9222" s="8">
        <v>1</v>
      </c>
    </row>
    <row r="9223" spans="1:34" x14ac:dyDescent="0.2">
      <c r="B9223" s="7">
        <v>0.02</v>
      </c>
      <c r="C9223" s="7">
        <v>0.02</v>
      </c>
      <c r="D9223" s="7">
        <v>0.01</v>
      </c>
      <c r="E9223" s="7">
        <v>0.06</v>
      </c>
      <c r="F9223" s="7">
        <v>0.01</v>
      </c>
      <c r="G9223" s="6" t="s">
        <v>94</v>
      </c>
      <c r="H9223" s="7">
        <v>0.02</v>
      </c>
      <c r="I9223" s="7">
        <v>0.02</v>
      </c>
      <c r="J9223" s="7">
        <v>0.04</v>
      </c>
      <c r="K9223" s="7">
        <v>0.01</v>
      </c>
      <c r="L9223" s="7">
        <v>0.02</v>
      </c>
      <c r="M9223" s="6" t="s">
        <v>94</v>
      </c>
      <c r="N9223" s="7">
        <v>0.02</v>
      </c>
      <c r="O9223" s="6" t="s">
        <v>94</v>
      </c>
      <c r="P9223" s="7">
        <v>0.02</v>
      </c>
      <c r="Q9223" s="7">
        <v>0.03</v>
      </c>
      <c r="R9223" s="7">
        <v>0.04</v>
      </c>
      <c r="S9223" s="7">
        <v>0.01</v>
      </c>
      <c r="T9223" s="6" t="s">
        <v>94</v>
      </c>
      <c r="U9223" s="7">
        <v>0.03</v>
      </c>
      <c r="V9223" s="6" t="s">
        <v>94</v>
      </c>
      <c r="W9223" s="7">
        <v>0.04</v>
      </c>
      <c r="X9223" s="6" t="s">
        <v>94</v>
      </c>
      <c r="Y9223" s="6" t="s">
        <v>94</v>
      </c>
      <c r="Z9223" s="6" t="s">
        <v>94</v>
      </c>
      <c r="AA9223" s="6" t="s">
        <v>94</v>
      </c>
      <c r="AB9223" s="7">
        <v>0.06</v>
      </c>
      <c r="AC9223" s="7">
        <v>0.01</v>
      </c>
      <c r="AD9223" s="6" t="s">
        <v>94</v>
      </c>
      <c r="AE9223" s="6" t="s">
        <v>95</v>
      </c>
      <c r="AF9223" s="7">
        <v>0.01</v>
      </c>
      <c r="AG9223" s="6" t="s">
        <v>94</v>
      </c>
      <c r="AH9223" s="6" t="s">
        <v>95</v>
      </c>
    </row>
    <row r="9224" spans="1:34" x14ac:dyDescent="0.2">
      <c r="B9224" s="6" t="s">
        <v>521</v>
      </c>
      <c r="D9224" s="6" t="s">
        <v>95</v>
      </c>
      <c r="E9224" s="6" t="s">
        <v>1776</v>
      </c>
      <c r="G9224" s="6" t="s">
        <v>95</v>
      </c>
      <c r="H9224" s="6" t="s">
        <v>95</v>
      </c>
      <c r="J9224" s="6" t="s">
        <v>95</v>
      </c>
      <c r="K9224" s="6" t="s">
        <v>95</v>
      </c>
      <c r="M9224" s="6" t="s">
        <v>935</v>
      </c>
      <c r="O9224" s="6" t="s">
        <v>935</v>
      </c>
      <c r="P9224" s="6" t="s">
        <v>95</v>
      </c>
      <c r="Q9224" s="6" t="s">
        <v>95</v>
      </c>
      <c r="R9224" s="6" t="s">
        <v>95</v>
      </c>
      <c r="T9224" s="6" t="s">
        <v>95</v>
      </c>
      <c r="U9224" s="6" t="s">
        <v>935</v>
      </c>
      <c r="V9224" s="6" t="s">
        <v>95</v>
      </c>
      <c r="W9224" s="6" t="s">
        <v>935</v>
      </c>
      <c r="X9224" s="6" t="s">
        <v>95</v>
      </c>
      <c r="Y9224" s="6" t="s">
        <v>935</v>
      </c>
      <c r="Z9224" s="6" t="s">
        <v>95</v>
      </c>
      <c r="AA9224" s="6" t="s">
        <v>935</v>
      </c>
      <c r="AB9224" s="6" t="s">
        <v>935</v>
      </c>
      <c r="AD9224" s="6" t="s">
        <v>95</v>
      </c>
      <c r="AG9224" s="6" t="s">
        <v>95</v>
      </c>
    </row>
    <row r="9226" spans="1:34" x14ac:dyDescent="0.2">
      <c r="A9226" s="6" t="s">
        <v>97</v>
      </c>
    </row>
    <row r="9228" spans="1:34" x14ac:dyDescent="0.2">
      <c r="A9228" s="6" t="s">
        <v>101</v>
      </c>
    </row>
    <row r="9229" spans="1:34" x14ac:dyDescent="0.2">
      <c r="A9229" s="6" t="s">
        <v>100</v>
      </c>
    </row>
    <row r="9231" spans="1:34" x14ac:dyDescent="0.2">
      <c r="A9231" s="8">
        <v>136</v>
      </c>
    </row>
    <row r="9236" spans="1:24" x14ac:dyDescent="0.2">
      <c r="A9236" s="9" t="s">
        <v>0</v>
      </c>
    </row>
    <row r="9238" spans="1:24" x14ac:dyDescent="0.2">
      <c r="A9238" s="9" t="s">
        <v>1</v>
      </c>
    </row>
    <row r="9239" spans="1:24" x14ac:dyDescent="0.2">
      <c r="A9239" s="9" t="s">
        <v>2</v>
      </c>
    </row>
    <row r="9240" spans="1:24" x14ac:dyDescent="0.2">
      <c r="A9240" s="9" t="s">
        <v>3</v>
      </c>
    </row>
    <row r="9241" spans="1:24" x14ac:dyDescent="0.2">
      <c r="A9241" s="9" t="s">
        <v>4</v>
      </c>
    </row>
    <row r="9243" spans="1:24" x14ac:dyDescent="0.2">
      <c r="A9243" s="9" t="s">
        <v>5</v>
      </c>
    </row>
    <row r="9244" spans="1:24" x14ac:dyDescent="0.2">
      <c r="A9244" s="6" t="s">
        <v>1785</v>
      </c>
    </row>
    <row r="9245" spans="1:24" x14ac:dyDescent="0.2">
      <c r="A9245" s="6" t="s">
        <v>1784</v>
      </c>
    </row>
    <row r="9247" spans="1:24" x14ac:dyDescent="0.2">
      <c r="D9247" s="9" t="s">
        <v>8</v>
      </c>
      <c r="G9247" s="9" t="s">
        <v>9</v>
      </c>
      <c r="L9247" s="9" t="s">
        <v>10</v>
      </c>
      <c r="P9247" s="9" t="s">
        <v>11</v>
      </c>
      <c r="T9247" s="9" t="s">
        <v>12</v>
      </c>
      <c r="X9247" s="9" t="s">
        <v>13</v>
      </c>
    </row>
    <row r="9248" spans="1:24" x14ac:dyDescent="0.2">
      <c r="R9248" s="9" t="s">
        <v>14</v>
      </c>
      <c r="T9248" s="9" t="s">
        <v>15</v>
      </c>
      <c r="U9248" s="9" t="s">
        <v>16</v>
      </c>
    </row>
    <row r="9249" spans="1:26" x14ac:dyDescent="0.2">
      <c r="R9249" s="9" t="s">
        <v>17</v>
      </c>
      <c r="S9249" s="9" t="s">
        <v>18</v>
      </c>
      <c r="T9249" s="9" t="s">
        <v>19</v>
      </c>
      <c r="U9249" s="9" t="s">
        <v>20</v>
      </c>
      <c r="X9249" s="9" t="s">
        <v>21</v>
      </c>
      <c r="Y9249" s="9" t="s">
        <v>22</v>
      </c>
      <c r="Z9249" s="9" t="s">
        <v>23</v>
      </c>
    </row>
    <row r="9250" spans="1:26" x14ac:dyDescent="0.2">
      <c r="B9250" s="9" t="s">
        <v>24</v>
      </c>
      <c r="C9250" s="9" t="s">
        <v>25</v>
      </c>
      <c r="D9250" s="9" t="s">
        <v>26</v>
      </c>
      <c r="E9250" s="9" t="s">
        <v>27</v>
      </c>
      <c r="F9250" s="9" t="s">
        <v>28</v>
      </c>
      <c r="G9250" s="9" t="s">
        <v>29</v>
      </c>
      <c r="H9250" s="9" t="s">
        <v>30</v>
      </c>
      <c r="I9250" s="9" t="s">
        <v>31</v>
      </c>
      <c r="J9250" s="9" t="s">
        <v>32</v>
      </c>
      <c r="K9250" s="9" t="s">
        <v>33</v>
      </c>
      <c r="L9250" s="9" t="s">
        <v>34</v>
      </c>
      <c r="M9250" s="9" t="s">
        <v>35</v>
      </c>
      <c r="N9250" s="9" t="s">
        <v>36</v>
      </c>
      <c r="O9250" s="9" t="s">
        <v>37</v>
      </c>
      <c r="P9250" s="9" t="s">
        <v>38</v>
      </c>
      <c r="Q9250" s="9" t="s">
        <v>39</v>
      </c>
      <c r="R9250" s="10">
        <v>12</v>
      </c>
      <c r="S9250" s="9" t="s">
        <v>40</v>
      </c>
      <c r="T9250" s="9" t="s">
        <v>41</v>
      </c>
      <c r="U9250" s="9" t="s">
        <v>42</v>
      </c>
      <c r="V9250" s="9" t="s">
        <v>43</v>
      </c>
      <c r="W9250" s="9" t="s">
        <v>44</v>
      </c>
      <c r="X9250" s="9" t="s">
        <v>45</v>
      </c>
      <c r="Y9250" s="9" t="s">
        <v>46</v>
      </c>
      <c r="Z9250" s="9" t="s">
        <v>46</v>
      </c>
    </row>
    <row r="9251" spans="1:26" x14ac:dyDescent="0.2">
      <c r="B9251" s="9" t="s">
        <v>47</v>
      </c>
      <c r="C9251" s="9" t="s">
        <v>48</v>
      </c>
      <c r="D9251" s="9" t="s">
        <v>49</v>
      </c>
      <c r="E9251" s="9" t="s">
        <v>50</v>
      </c>
      <c r="F9251" s="9" t="s">
        <v>51</v>
      </c>
      <c r="G9251" s="9" t="s">
        <v>52</v>
      </c>
      <c r="H9251" s="9" t="s">
        <v>53</v>
      </c>
      <c r="I9251" s="9" t="s">
        <v>54</v>
      </c>
      <c r="J9251" s="9" t="s">
        <v>55</v>
      </c>
      <c r="K9251" s="9" t="s">
        <v>56</v>
      </c>
      <c r="L9251" s="9" t="s">
        <v>57</v>
      </c>
      <c r="M9251" s="9" t="s">
        <v>58</v>
      </c>
      <c r="N9251" s="9" t="s">
        <v>59</v>
      </c>
      <c r="O9251" s="9" t="s">
        <v>60</v>
      </c>
      <c r="P9251" s="9" t="s">
        <v>61</v>
      </c>
      <c r="Q9251" s="9" t="s">
        <v>62</v>
      </c>
      <c r="R9251" s="9" t="s">
        <v>63</v>
      </c>
      <c r="S9251" s="9" t="s">
        <v>64</v>
      </c>
      <c r="T9251" s="9" t="s">
        <v>65</v>
      </c>
      <c r="U9251" s="9" t="s">
        <v>66</v>
      </c>
      <c r="V9251" s="9" t="s">
        <v>67</v>
      </c>
      <c r="W9251" s="9" t="s">
        <v>68</v>
      </c>
      <c r="X9251" s="9" t="s">
        <v>69</v>
      </c>
      <c r="Y9251" s="9" t="s">
        <v>70</v>
      </c>
      <c r="Z9251" s="9" t="s">
        <v>71</v>
      </c>
    </row>
    <row r="9252" spans="1:26" x14ac:dyDescent="0.2">
      <c r="A9252" s="6" t="s">
        <v>72</v>
      </c>
      <c r="B9252" s="8">
        <v>243</v>
      </c>
      <c r="C9252" s="8">
        <v>111</v>
      </c>
      <c r="D9252" s="8">
        <v>132</v>
      </c>
      <c r="E9252" s="8">
        <v>50</v>
      </c>
      <c r="F9252" s="8">
        <v>36</v>
      </c>
      <c r="G9252" s="8">
        <v>41</v>
      </c>
      <c r="H9252" s="8">
        <v>46</v>
      </c>
      <c r="I9252" s="8">
        <v>70</v>
      </c>
      <c r="J9252" s="8">
        <v>75</v>
      </c>
      <c r="K9252" s="8">
        <v>62</v>
      </c>
      <c r="L9252" s="8">
        <v>48</v>
      </c>
      <c r="M9252" s="8">
        <v>58</v>
      </c>
      <c r="N9252" s="8">
        <v>74</v>
      </c>
      <c r="O9252" s="8">
        <v>74</v>
      </c>
      <c r="P9252" s="8">
        <v>54</v>
      </c>
      <c r="Q9252" s="8">
        <v>41</v>
      </c>
      <c r="R9252" s="8">
        <v>48</v>
      </c>
      <c r="S9252" s="8">
        <v>54</v>
      </c>
      <c r="T9252" s="8">
        <v>129</v>
      </c>
      <c r="U9252" s="8">
        <v>12</v>
      </c>
      <c r="V9252" s="8">
        <v>85</v>
      </c>
      <c r="W9252" s="8">
        <v>41</v>
      </c>
      <c r="X9252" s="8">
        <v>20</v>
      </c>
      <c r="Y9252" s="8">
        <v>146</v>
      </c>
      <c r="Z9252" s="8">
        <v>71</v>
      </c>
    </row>
    <row r="9253" spans="1:26" x14ac:dyDescent="0.2">
      <c r="A9253" s="6" t="s">
        <v>73</v>
      </c>
      <c r="B9253" s="8">
        <v>249</v>
      </c>
      <c r="C9253" s="8">
        <v>110</v>
      </c>
      <c r="D9253" s="8">
        <v>139</v>
      </c>
      <c r="E9253" s="8">
        <v>53</v>
      </c>
      <c r="F9253" s="8">
        <v>36</v>
      </c>
      <c r="G9253" s="8">
        <v>41</v>
      </c>
      <c r="H9253" s="8">
        <v>47</v>
      </c>
      <c r="I9253" s="8">
        <v>72</v>
      </c>
      <c r="J9253" s="8">
        <v>68</v>
      </c>
      <c r="K9253" s="8">
        <v>60</v>
      </c>
      <c r="L9253" s="8">
        <v>57</v>
      </c>
      <c r="M9253" s="8">
        <v>64</v>
      </c>
      <c r="N9253" s="8">
        <v>76</v>
      </c>
      <c r="O9253" s="8">
        <v>73</v>
      </c>
      <c r="P9253" s="8">
        <v>57</v>
      </c>
      <c r="Q9253" s="8">
        <v>43</v>
      </c>
      <c r="R9253" s="8">
        <v>51</v>
      </c>
      <c r="S9253" s="8">
        <v>56</v>
      </c>
      <c r="T9253" s="8">
        <v>129</v>
      </c>
      <c r="U9253" s="8">
        <v>14</v>
      </c>
      <c r="V9253" s="8">
        <v>86</v>
      </c>
      <c r="W9253" s="8">
        <v>41</v>
      </c>
      <c r="X9253" s="8">
        <v>20</v>
      </c>
      <c r="Y9253" s="8">
        <v>147</v>
      </c>
      <c r="Z9253" s="8">
        <v>76</v>
      </c>
    </row>
    <row r="9254" spans="1:26" x14ac:dyDescent="0.2">
      <c r="A9254" s="6" t="s">
        <v>1683</v>
      </c>
    </row>
    <row r="9255" spans="1:26" x14ac:dyDescent="0.2">
      <c r="A9255" s="6" t="s">
        <v>1682</v>
      </c>
      <c r="B9255" s="8">
        <v>152</v>
      </c>
      <c r="C9255" s="8">
        <v>77</v>
      </c>
      <c r="D9255" s="8">
        <v>75</v>
      </c>
      <c r="E9255" s="8">
        <v>31</v>
      </c>
      <c r="F9255" s="8">
        <v>21</v>
      </c>
      <c r="G9255" s="8">
        <v>26</v>
      </c>
      <c r="H9255" s="8">
        <v>29</v>
      </c>
      <c r="I9255" s="8">
        <v>45</v>
      </c>
      <c r="J9255" s="8">
        <v>45</v>
      </c>
      <c r="K9255" s="8">
        <v>34</v>
      </c>
      <c r="L9255" s="8">
        <v>36</v>
      </c>
      <c r="M9255" s="8">
        <v>37</v>
      </c>
      <c r="N9255" s="8">
        <v>41</v>
      </c>
      <c r="O9255" s="8">
        <v>43</v>
      </c>
      <c r="P9255" s="8">
        <v>39</v>
      </c>
      <c r="Q9255" s="8">
        <v>28</v>
      </c>
      <c r="R9255" s="8">
        <v>30</v>
      </c>
      <c r="S9255" s="8">
        <v>25</v>
      </c>
      <c r="T9255" s="8">
        <v>90</v>
      </c>
      <c r="U9255" s="8">
        <v>5</v>
      </c>
      <c r="V9255" s="8">
        <v>53</v>
      </c>
      <c r="W9255" s="8">
        <v>24</v>
      </c>
      <c r="X9255" s="8">
        <v>14</v>
      </c>
      <c r="Y9255" s="8">
        <v>90</v>
      </c>
      <c r="Z9255" s="8">
        <v>48</v>
      </c>
    </row>
    <row r="9256" spans="1:26" x14ac:dyDescent="0.2">
      <c r="B9256" s="7">
        <v>0.61</v>
      </c>
      <c r="C9256" s="7">
        <v>0.7</v>
      </c>
      <c r="D9256" s="7">
        <v>0.54</v>
      </c>
      <c r="E9256" s="7">
        <v>0.59</v>
      </c>
      <c r="F9256" s="7">
        <v>0.59</v>
      </c>
      <c r="G9256" s="7">
        <v>0.63</v>
      </c>
      <c r="H9256" s="7">
        <v>0.62</v>
      </c>
      <c r="I9256" s="7">
        <v>0.62</v>
      </c>
      <c r="J9256" s="7">
        <v>0.67</v>
      </c>
      <c r="K9256" s="7">
        <v>0.56000000000000005</v>
      </c>
      <c r="L9256" s="7">
        <v>0.63</v>
      </c>
      <c r="M9256" s="7">
        <v>0.56999999999999995</v>
      </c>
      <c r="N9256" s="7">
        <v>0.54</v>
      </c>
      <c r="O9256" s="7">
        <v>0.59</v>
      </c>
      <c r="P9256" s="7">
        <v>0.69</v>
      </c>
      <c r="Q9256" s="7">
        <v>0.65</v>
      </c>
      <c r="R9256" s="7">
        <v>0.6</v>
      </c>
      <c r="S9256" s="7">
        <v>0.46</v>
      </c>
      <c r="T9256" s="7">
        <v>0.7</v>
      </c>
      <c r="U9256" s="7">
        <v>0.39</v>
      </c>
      <c r="V9256" s="7">
        <v>0.61</v>
      </c>
      <c r="W9256" s="7">
        <v>0.57999999999999996</v>
      </c>
      <c r="X9256" s="7">
        <v>0.69</v>
      </c>
      <c r="Y9256" s="7">
        <v>0.61</v>
      </c>
      <c r="Z9256" s="7">
        <v>0.63</v>
      </c>
    </row>
    <row r="9257" spans="1:26" x14ac:dyDescent="0.2">
      <c r="B9257" s="6" t="s">
        <v>1142</v>
      </c>
      <c r="C9257" s="6" t="s">
        <v>85</v>
      </c>
      <c r="E9257" s="6" t="s">
        <v>95</v>
      </c>
      <c r="F9257" s="6" t="s">
        <v>95</v>
      </c>
      <c r="G9257" s="6" t="s">
        <v>95</v>
      </c>
      <c r="H9257" s="6" t="s">
        <v>95</v>
      </c>
      <c r="I9257" s="6" t="s">
        <v>95</v>
      </c>
      <c r="J9257" s="6" t="s">
        <v>95</v>
      </c>
      <c r="K9257" s="6" t="s">
        <v>95</v>
      </c>
      <c r="L9257" s="6" t="s">
        <v>95</v>
      </c>
      <c r="M9257" s="6" t="s">
        <v>95</v>
      </c>
      <c r="N9257" s="6" t="s">
        <v>95</v>
      </c>
      <c r="O9257" s="6" t="s">
        <v>95</v>
      </c>
      <c r="P9257" s="6" t="s">
        <v>95</v>
      </c>
      <c r="Q9257" s="6" t="s">
        <v>95</v>
      </c>
      <c r="R9257" s="6" t="s">
        <v>95</v>
      </c>
      <c r="S9257" s="6" t="s">
        <v>95</v>
      </c>
      <c r="T9257" s="6" t="s">
        <v>380</v>
      </c>
      <c r="U9257" s="6" t="s">
        <v>935</v>
      </c>
      <c r="V9257" s="6" t="s">
        <v>95</v>
      </c>
      <c r="W9257" s="6" t="s">
        <v>95</v>
      </c>
      <c r="X9257" s="6" t="s">
        <v>935</v>
      </c>
      <c r="Z9257" s="6" t="s">
        <v>95</v>
      </c>
    </row>
    <row r="9258" spans="1:26" x14ac:dyDescent="0.2">
      <c r="A9258" s="6" t="s">
        <v>1689</v>
      </c>
    </row>
    <row r="9259" spans="1:26" x14ac:dyDescent="0.2">
      <c r="A9259" s="6" t="s">
        <v>1257</v>
      </c>
      <c r="B9259" s="8">
        <v>140</v>
      </c>
      <c r="C9259" s="8">
        <v>71</v>
      </c>
      <c r="D9259" s="8">
        <v>70</v>
      </c>
      <c r="E9259" s="8">
        <v>23</v>
      </c>
      <c r="F9259" s="8">
        <v>24</v>
      </c>
      <c r="G9259" s="8">
        <v>20</v>
      </c>
      <c r="H9259" s="8">
        <v>25</v>
      </c>
      <c r="I9259" s="8">
        <v>49</v>
      </c>
      <c r="J9259" s="8">
        <v>45</v>
      </c>
      <c r="K9259" s="8">
        <v>26</v>
      </c>
      <c r="L9259" s="8">
        <v>35</v>
      </c>
      <c r="M9259" s="8">
        <v>34</v>
      </c>
      <c r="N9259" s="8">
        <v>43</v>
      </c>
      <c r="O9259" s="8">
        <v>36</v>
      </c>
      <c r="P9259" s="8">
        <v>36</v>
      </c>
      <c r="Q9259" s="8">
        <v>25</v>
      </c>
      <c r="R9259" s="8">
        <v>26</v>
      </c>
      <c r="S9259" s="8">
        <v>24</v>
      </c>
      <c r="T9259" s="8">
        <v>84</v>
      </c>
      <c r="U9259" s="8">
        <v>7</v>
      </c>
      <c r="V9259" s="8">
        <v>49</v>
      </c>
      <c r="W9259" s="8">
        <v>24</v>
      </c>
      <c r="X9259" s="8">
        <v>13</v>
      </c>
      <c r="Y9259" s="8">
        <v>86</v>
      </c>
      <c r="Z9259" s="8">
        <v>41</v>
      </c>
    </row>
    <row r="9260" spans="1:26" x14ac:dyDescent="0.2">
      <c r="B9260" s="7">
        <v>0.56000000000000005</v>
      </c>
      <c r="C9260" s="7">
        <v>0.64</v>
      </c>
      <c r="D9260" s="7">
        <v>0.5</v>
      </c>
      <c r="E9260" s="7">
        <v>0.44</v>
      </c>
      <c r="F9260" s="7">
        <v>0.65</v>
      </c>
      <c r="G9260" s="7">
        <v>0.48</v>
      </c>
      <c r="H9260" s="7">
        <v>0.53</v>
      </c>
      <c r="I9260" s="7">
        <v>0.68</v>
      </c>
      <c r="J9260" s="7">
        <v>0.67</v>
      </c>
      <c r="K9260" s="7">
        <v>0.44</v>
      </c>
      <c r="L9260" s="7">
        <v>0.6</v>
      </c>
      <c r="M9260" s="7">
        <v>0.54</v>
      </c>
      <c r="N9260" s="7">
        <v>0.56000000000000005</v>
      </c>
      <c r="O9260" s="7">
        <v>0.5</v>
      </c>
      <c r="P9260" s="7">
        <v>0.64</v>
      </c>
      <c r="Q9260" s="7">
        <v>0.59</v>
      </c>
      <c r="R9260" s="7">
        <v>0.51</v>
      </c>
      <c r="S9260" s="7">
        <v>0.43</v>
      </c>
      <c r="T9260" s="7">
        <v>0.65</v>
      </c>
      <c r="U9260" s="7">
        <v>0.48</v>
      </c>
      <c r="V9260" s="7">
        <v>0.56999999999999995</v>
      </c>
      <c r="W9260" s="7">
        <v>0.56999999999999995</v>
      </c>
      <c r="X9260" s="7">
        <v>0.64</v>
      </c>
      <c r="Y9260" s="7">
        <v>0.57999999999999996</v>
      </c>
      <c r="Z9260" s="7">
        <v>0.54</v>
      </c>
    </row>
    <row r="9261" spans="1:26" x14ac:dyDescent="0.2">
      <c r="B9261" s="6" t="s">
        <v>1783</v>
      </c>
      <c r="C9261" s="6" t="s">
        <v>85</v>
      </c>
      <c r="E9261" s="6" t="s">
        <v>95</v>
      </c>
      <c r="F9261" s="6" t="s">
        <v>95</v>
      </c>
      <c r="G9261" s="6" t="s">
        <v>95</v>
      </c>
      <c r="H9261" s="6" t="s">
        <v>95</v>
      </c>
      <c r="I9261" s="6" t="s">
        <v>1782</v>
      </c>
      <c r="J9261" s="6" t="s">
        <v>940</v>
      </c>
      <c r="K9261" s="6" t="s">
        <v>95</v>
      </c>
      <c r="L9261" s="6" t="s">
        <v>95</v>
      </c>
      <c r="M9261" s="6" t="s">
        <v>95</v>
      </c>
      <c r="N9261" s="6" t="s">
        <v>95</v>
      </c>
      <c r="O9261" s="6" t="s">
        <v>95</v>
      </c>
      <c r="P9261" s="6" t="s">
        <v>95</v>
      </c>
      <c r="Q9261" s="6" t="s">
        <v>95</v>
      </c>
      <c r="R9261" s="6" t="s">
        <v>95</v>
      </c>
      <c r="S9261" s="6" t="s">
        <v>95</v>
      </c>
      <c r="T9261" s="6" t="s">
        <v>380</v>
      </c>
      <c r="U9261" s="6" t="s">
        <v>935</v>
      </c>
      <c r="V9261" s="6" t="s">
        <v>95</v>
      </c>
      <c r="W9261" s="6" t="s">
        <v>95</v>
      </c>
      <c r="X9261" s="6" t="s">
        <v>935</v>
      </c>
      <c r="Z9261" s="6" t="s">
        <v>95</v>
      </c>
    </row>
    <row r="9262" spans="1:26" x14ac:dyDescent="0.2">
      <c r="A9262" s="6" t="s">
        <v>1693</v>
      </c>
      <c r="B9262" s="8">
        <v>109</v>
      </c>
      <c r="C9262" s="8">
        <v>50</v>
      </c>
      <c r="D9262" s="8">
        <v>59</v>
      </c>
      <c r="E9262" s="8">
        <v>20</v>
      </c>
      <c r="F9262" s="8">
        <v>16</v>
      </c>
      <c r="G9262" s="8">
        <v>14</v>
      </c>
      <c r="H9262" s="8">
        <v>24</v>
      </c>
      <c r="I9262" s="8">
        <v>35</v>
      </c>
      <c r="J9262" s="8">
        <v>32</v>
      </c>
      <c r="K9262" s="8">
        <v>22</v>
      </c>
      <c r="L9262" s="8">
        <v>23</v>
      </c>
      <c r="M9262" s="8">
        <v>32</v>
      </c>
      <c r="N9262" s="8">
        <v>30</v>
      </c>
      <c r="O9262" s="8">
        <v>31</v>
      </c>
      <c r="P9262" s="8">
        <v>30</v>
      </c>
      <c r="Q9262" s="8">
        <v>17</v>
      </c>
      <c r="R9262" s="8">
        <v>25</v>
      </c>
      <c r="S9262" s="8">
        <v>26</v>
      </c>
      <c r="T9262" s="8">
        <v>55</v>
      </c>
      <c r="U9262" s="8">
        <v>4</v>
      </c>
      <c r="V9262" s="8">
        <v>39</v>
      </c>
      <c r="W9262" s="8">
        <v>25</v>
      </c>
      <c r="X9262" s="8">
        <v>7</v>
      </c>
      <c r="Y9262" s="8">
        <v>71</v>
      </c>
      <c r="Z9262" s="8">
        <v>31</v>
      </c>
    </row>
    <row r="9263" spans="1:26" x14ac:dyDescent="0.2">
      <c r="B9263" s="7">
        <v>0.44</v>
      </c>
      <c r="C9263" s="7">
        <v>0.45</v>
      </c>
      <c r="D9263" s="7">
        <v>0.42</v>
      </c>
      <c r="E9263" s="7">
        <v>0.38</v>
      </c>
      <c r="F9263" s="7">
        <v>0.43</v>
      </c>
      <c r="G9263" s="7">
        <v>0.34</v>
      </c>
      <c r="H9263" s="7">
        <v>0.52</v>
      </c>
      <c r="I9263" s="7">
        <v>0.48</v>
      </c>
      <c r="J9263" s="7">
        <v>0.47</v>
      </c>
      <c r="K9263" s="7">
        <v>0.37</v>
      </c>
      <c r="L9263" s="7">
        <v>0.4</v>
      </c>
      <c r="M9263" s="7">
        <v>0.5</v>
      </c>
      <c r="N9263" s="7">
        <v>0.39</v>
      </c>
      <c r="O9263" s="7">
        <v>0.43</v>
      </c>
      <c r="P9263" s="7">
        <v>0.54</v>
      </c>
      <c r="Q9263" s="7">
        <v>0.39</v>
      </c>
      <c r="R9263" s="7">
        <v>0.49</v>
      </c>
      <c r="S9263" s="7">
        <v>0.46</v>
      </c>
      <c r="T9263" s="7">
        <v>0.42</v>
      </c>
      <c r="U9263" s="7">
        <v>0.25</v>
      </c>
      <c r="V9263" s="7">
        <v>0.45</v>
      </c>
      <c r="W9263" s="7">
        <v>0.6</v>
      </c>
      <c r="X9263" s="7">
        <v>0.35</v>
      </c>
      <c r="Y9263" s="7">
        <v>0.48</v>
      </c>
      <c r="Z9263" s="7">
        <v>0.41</v>
      </c>
    </row>
    <row r="9264" spans="1:26" x14ac:dyDescent="0.2">
      <c r="E9264" s="6" t="s">
        <v>95</v>
      </c>
      <c r="F9264" s="6" t="s">
        <v>95</v>
      </c>
      <c r="G9264" s="6" t="s">
        <v>95</v>
      </c>
      <c r="H9264" s="6" t="s">
        <v>95</v>
      </c>
      <c r="I9264" s="6" t="s">
        <v>95</v>
      </c>
      <c r="J9264" s="6" t="s">
        <v>95</v>
      </c>
      <c r="K9264" s="6" t="s">
        <v>95</v>
      </c>
      <c r="L9264" s="6" t="s">
        <v>95</v>
      </c>
      <c r="M9264" s="6" t="s">
        <v>95</v>
      </c>
      <c r="N9264" s="6" t="s">
        <v>95</v>
      </c>
      <c r="O9264" s="6" t="s">
        <v>95</v>
      </c>
      <c r="P9264" s="6" t="s">
        <v>95</v>
      </c>
      <c r="Q9264" s="6" t="s">
        <v>95</v>
      </c>
      <c r="R9264" s="6" t="s">
        <v>95</v>
      </c>
      <c r="S9264" s="6" t="s">
        <v>95</v>
      </c>
      <c r="U9264" s="6" t="s">
        <v>935</v>
      </c>
      <c r="V9264" s="6" t="s">
        <v>95</v>
      </c>
      <c r="W9264" s="6" t="s">
        <v>802</v>
      </c>
      <c r="X9264" s="6" t="s">
        <v>935</v>
      </c>
      <c r="Z9264" s="6" t="s">
        <v>95</v>
      </c>
    </row>
    <row r="9265" spans="1:26" x14ac:dyDescent="0.2">
      <c r="A9265" s="6" t="s">
        <v>1670</v>
      </c>
    </row>
    <row r="9266" spans="1:26" x14ac:dyDescent="0.2">
      <c r="A9266" s="6" t="s">
        <v>1669</v>
      </c>
    </row>
    <row r="9267" spans="1:26" x14ac:dyDescent="0.2">
      <c r="A9267" s="6" t="s">
        <v>1668</v>
      </c>
      <c r="B9267" s="8">
        <v>109</v>
      </c>
      <c r="C9267" s="8">
        <v>60</v>
      </c>
      <c r="D9267" s="8">
        <v>49</v>
      </c>
      <c r="E9267" s="8">
        <v>21</v>
      </c>
      <c r="F9267" s="8">
        <v>17</v>
      </c>
      <c r="G9267" s="8">
        <v>18</v>
      </c>
      <c r="H9267" s="8">
        <v>15</v>
      </c>
      <c r="I9267" s="8">
        <v>39</v>
      </c>
      <c r="J9267" s="8">
        <v>36</v>
      </c>
      <c r="K9267" s="8">
        <v>24</v>
      </c>
      <c r="L9267" s="8">
        <v>16</v>
      </c>
      <c r="M9267" s="8">
        <v>33</v>
      </c>
      <c r="N9267" s="8">
        <v>28</v>
      </c>
      <c r="O9267" s="8">
        <v>28</v>
      </c>
      <c r="P9267" s="8">
        <v>33</v>
      </c>
      <c r="Q9267" s="8">
        <v>19</v>
      </c>
      <c r="R9267" s="8">
        <v>18</v>
      </c>
      <c r="S9267" s="8">
        <v>20</v>
      </c>
      <c r="T9267" s="8">
        <v>66</v>
      </c>
      <c r="U9267" s="8">
        <v>5</v>
      </c>
      <c r="V9267" s="8">
        <v>39</v>
      </c>
      <c r="W9267" s="8">
        <v>18</v>
      </c>
      <c r="X9267" s="8">
        <v>11</v>
      </c>
      <c r="Y9267" s="8">
        <v>68</v>
      </c>
      <c r="Z9267" s="8">
        <v>32</v>
      </c>
    </row>
    <row r="9268" spans="1:26" x14ac:dyDescent="0.2">
      <c r="B9268" s="7">
        <v>0.44</v>
      </c>
      <c r="C9268" s="7">
        <v>0.54</v>
      </c>
      <c r="D9268" s="7">
        <v>0.35</v>
      </c>
      <c r="E9268" s="7">
        <v>0.39</v>
      </c>
      <c r="F9268" s="7">
        <v>0.46</v>
      </c>
      <c r="G9268" s="7">
        <v>0.43</v>
      </c>
      <c r="H9268" s="7">
        <v>0.32</v>
      </c>
      <c r="I9268" s="7">
        <v>0.54</v>
      </c>
      <c r="J9268" s="7">
        <v>0.53</v>
      </c>
      <c r="K9268" s="7">
        <v>0.4</v>
      </c>
      <c r="L9268" s="7">
        <v>0.28000000000000003</v>
      </c>
      <c r="M9268" s="7">
        <v>0.51</v>
      </c>
      <c r="N9268" s="7">
        <v>0.37</v>
      </c>
      <c r="O9268" s="7">
        <v>0.38</v>
      </c>
      <c r="P9268" s="7">
        <v>0.57999999999999996</v>
      </c>
      <c r="Q9268" s="7">
        <v>0.45</v>
      </c>
      <c r="R9268" s="7">
        <v>0.36</v>
      </c>
      <c r="S9268" s="7">
        <v>0.36</v>
      </c>
      <c r="T9268" s="7">
        <v>0.51</v>
      </c>
      <c r="U9268" s="7">
        <v>0.34</v>
      </c>
      <c r="V9268" s="7">
        <v>0.45</v>
      </c>
      <c r="W9268" s="7">
        <v>0.43</v>
      </c>
      <c r="X9268" s="7">
        <v>0.55000000000000004</v>
      </c>
      <c r="Y9268" s="7">
        <v>0.46</v>
      </c>
      <c r="Z9268" s="7">
        <v>0.42</v>
      </c>
    </row>
    <row r="9269" spans="1:26" x14ac:dyDescent="0.2">
      <c r="B9269" s="6" t="s">
        <v>1781</v>
      </c>
      <c r="C9269" s="6" t="s">
        <v>85</v>
      </c>
      <c r="E9269" s="6" t="s">
        <v>95</v>
      </c>
      <c r="F9269" s="6" t="s">
        <v>95</v>
      </c>
      <c r="G9269" s="6" t="s">
        <v>95</v>
      </c>
      <c r="H9269" s="6" t="s">
        <v>95</v>
      </c>
      <c r="I9269" s="6" t="s">
        <v>1780</v>
      </c>
      <c r="J9269" s="6" t="s">
        <v>956</v>
      </c>
      <c r="K9269" s="6" t="s">
        <v>95</v>
      </c>
      <c r="L9269" s="6" t="s">
        <v>95</v>
      </c>
      <c r="M9269" s="6" t="s">
        <v>956</v>
      </c>
      <c r="N9269" s="6" t="s">
        <v>95</v>
      </c>
      <c r="O9269" s="6" t="s">
        <v>95</v>
      </c>
      <c r="P9269" s="6" t="s">
        <v>1779</v>
      </c>
      <c r="Q9269" s="6" t="s">
        <v>95</v>
      </c>
      <c r="R9269" s="6" t="s">
        <v>95</v>
      </c>
      <c r="S9269" s="6" t="s">
        <v>95</v>
      </c>
      <c r="T9269" s="6" t="s">
        <v>92</v>
      </c>
      <c r="U9269" s="6" t="s">
        <v>935</v>
      </c>
      <c r="V9269" s="6" t="s">
        <v>95</v>
      </c>
      <c r="W9269" s="6" t="s">
        <v>95</v>
      </c>
      <c r="X9269" s="6" t="s">
        <v>935</v>
      </c>
      <c r="Z9269" s="6" t="s">
        <v>95</v>
      </c>
    </row>
    <row r="9270" spans="1:26" x14ac:dyDescent="0.2">
      <c r="A9270" s="6" t="s">
        <v>1679</v>
      </c>
      <c r="B9270" s="8">
        <v>87</v>
      </c>
      <c r="C9270" s="8">
        <v>44</v>
      </c>
      <c r="D9270" s="8">
        <v>43</v>
      </c>
      <c r="E9270" s="8">
        <v>17</v>
      </c>
      <c r="F9270" s="8">
        <v>14</v>
      </c>
      <c r="G9270" s="8">
        <v>12</v>
      </c>
      <c r="H9270" s="8">
        <v>12</v>
      </c>
      <c r="I9270" s="8">
        <v>32</v>
      </c>
      <c r="J9270" s="8">
        <v>24</v>
      </c>
      <c r="K9270" s="8">
        <v>22</v>
      </c>
      <c r="L9270" s="8">
        <v>22</v>
      </c>
      <c r="M9270" s="8">
        <v>19</v>
      </c>
      <c r="N9270" s="8">
        <v>25</v>
      </c>
      <c r="O9270" s="8">
        <v>21</v>
      </c>
      <c r="P9270" s="8">
        <v>28</v>
      </c>
      <c r="Q9270" s="8">
        <v>13</v>
      </c>
      <c r="R9270" s="8">
        <v>13</v>
      </c>
      <c r="S9270" s="8">
        <v>14</v>
      </c>
      <c r="T9270" s="8">
        <v>54</v>
      </c>
      <c r="U9270" s="8">
        <v>6</v>
      </c>
      <c r="V9270" s="8">
        <v>30</v>
      </c>
      <c r="W9270" s="8">
        <v>16</v>
      </c>
      <c r="X9270" s="8">
        <v>6</v>
      </c>
      <c r="Y9270" s="8">
        <v>52</v>
      </c>
      <c r="Z9270" s="8">
        <v>26</v>
      </c>
    </row>
    <row r="9271" spans="1:26" x14ac:dyDescent="0.2">
      <c r="B9271" s="7">
        <v>0.35</v>
      </c>
      <c r="C9271" s="7">
        <v>0.4</v>
      </c>
      <c r="D9271" s="7">
        <v>0.31</v>
      </c>
      <c r="E9271" s="7">
        <v>0.33</v>
      </c>
      <c r="F9271" s="7">
        <v>0.37</v>
      </c>
      <c r="G9271" s="7">
        <v>0.28999999999999998</v>
      </c>
      <c r="H9271" s="7">
        <v>0.26</v>
      </c>
      <c r="I9271" s="7">
        <v>0.44</v>
      </c>
      <c r="J9271" s="7">
        <v>0.35</v>
      </c>
      <c r="K9271" s="7">
        <v>0.37</v>
      </c>
      <c r="L9271" s="7">
        <v>0.38</v>
      </c>
      <c r="M9271" s="7">
        <v>0.3</v>
      </c>
      <c r="N9271" s="7">
        <v>0.33</v>
      </c>
      <c r="O9271" s="7">
        <v>0.28000000000000003</v>
      </c>
      <c r="P9271" s="7">
        <v>0.5</v>
      </c>
      <c r="Q9271" s="7">
        <v>0.3</v>
      </c>
      <c r="R9271" s="7">
        <v>0.25</v>
      </c>
      <c r="S9271" s="7">
        <v>0.26</v>
      </c>
      <c r="T9271" s="7">
        <v>0.42</v>
      </c>
      <c r="U9271" s="7">
        <v>0.4</v>
      </c>
      <c r="V9271" s="7">
        <v>0.35</v>
      </c>
      <c r="W9271" s="7">
        <v>0.39</v>
      </c>
      <c r="X9271" s="7">
        <v>0.3</v>
      </c>
      <c r="Y9271" s="7">
        <v>0.35</v>
      </c>
      <c r="Z9271" s="7">
        <v>0.34</v>
      </c>
    </row>
    <row r="9272" spans="1:26" x14ac:dyDescent="0.2">
      <c r="E9272" s="6" t="s">
        <v>95</v>
      </c>
      <c r="F9272" s="6" t="s">
        <v>95</v>
      </c>
      <c r="G9272" s="6" t="s">
        <v>95</v>
      </c>
      <c r="H9272" s="6" t="s">
        <v>95</v>
      </c>
      <c r="I9272" s="6" t="s">
        <v>95</v>
      </c>
      <c r="J9272" s="6" t="s">
        <v>95</v>
      </c>
      <c r="K9272" s="6" t="s">
        <v>95</v>
      </c>
      <c r="L9272" s="6" t="s">
        <v>95</v>
      </c>
      <c r="M9272" s="6" t="s">
        <v>95</v>
      </c>
      <c r="N9272" s="6" t="s">
        <v>95</v>
      </c>
      <c r="O9272" s="6" t="s">
        <v>95</v>
      </c>
      <c r="P9272" s="6" t="s">
        <v>1778</v>
      </c>
      <c r="Q9272" s="6" t="s">
        <v>95</v>
      </c>
      <c r="R9272" s="6" t="s">
        <v>95</v>
      </c>
      <c r="S9272" s="6" t="s">
        <v>95</v>
      </c>
      <c r="T9272" s="6" t="s">
        <v>407</v>
      </c>
      <c r="U9272" s="6" t="s">
        <v>935</v>
      </c>
      <c r="V9272" s="6" t="s">
        <v>95</v>
      </c>
      <c r="W9272" s="6" t="s">
        <v>95</v>
      </c>
      <c r="X9272" s="6" t="s">
        <v>935</v>
      </c>
      <c r="Z9272" s="6" t="s">
        <v>95</v>
      </c>
    </row>
    <row r="9273" spans="1:26" x14ac:dyDescent="0.2">
      <c r="A9273" s="6" t="s">
        <v>1674</v>
      </c>
    </row>
    <row r="9274" spans="1:26" x14ac:dyDescent="0.2">
      <c r="A9274" s="6" t="s">
        <v>1673</v>
      </c>
      <c r="B9274" s="8">
        <v>84</v>
      </c>
      <c r="C9274" s="8">
        <v>41</v>
      </c>
      <c r="D9274" s="8">
        <v>44</v>
      </c>
      <c r="E9274" s="8">
        <v>13</v>
      </c>
      <c r="F9274" s="8">
        <v>8</v>
      </c>
      <c r="G9274" s="8">
        <v>9</v>
      </c>
      <c r="H9274" s="8">
        <v>19</v>
      </c>
      <c r="I9274" s="8">
        <v>36</v>
      </c>
      <c r="J9274" s="8">
        <v>22</v>
      </c>
      <c r="K9274" s="8">
        <v>21</v>
      </c>
      <c r="L9274" s="8">
        <v>20</v>
      </c>
      <c r="M9274" s="8">
        <v>22</v>
      </c>
      <c r="N9274" s="8">
        <v>26</v>
      </c>
      <c r="O9274" s="8">
        <v>24</v>
      </c>
      <c r="P9274" s="8">
        <v>24</v>
      </c>
      <c r="Q9274" s="8">
        <v>10</v>
      </c>
      <c r="R9274" s="8">
        <v>15</v>
      </c>
      <c r="S9274" s="8">
        <v>19</v>
      </c>
      <c r="T9274" s="8">
        <v>46</v>
      </c>
      <c r="U9274" s="8">
        <v>5</v>
      </c>
      <c r="V9274" s="8">
        <v>23</v>
      </c>
      <c r="W9274" s="8">
        <v>16</v>
      </c>
      <c r="X9274" s="8">
        <v>10</v>
      </c>
      <c r="Y9274" s="8">
        <v>49</v>
      </c>
      <c r="Z9274" s="8">
        <v>30</v>
      </c>
    </row>
    <row r="9275" spans="1:26" x14ac:dyDescent="0.2">
      <c r="B9275" s="7">
        <v>0.34</v>
      </c>
      <c r="C9275" s="7">
        <v>0.37</v>
      </c>
      <c r="D9275" s="7">
        <v>0.32</v>
      </c>
      <c r="E9275" s="7">
        <v>0.24</v>
      </c>
      <c r="F9275" s="7">
        <v>0.23</v>
      </c>
      <c r="G9275" s="7">
        <v>0.21</v>
      </c>
      <c r="H9275" s="7">
        <v>0.4</v>
      </c>
      <c r="I9275" s="7">
        <v>0.5</v>
      </c>
      <c r="J9275" s="7">
        <v>0.33</v>
      </c>
      <c r="K9275" s="7">
        <v>0.34</v>
      </c>
      <c r="L9275" s="7">
        <v>0.35</v>
      </c>
      <c r="M9275" s="7">
        <v>0.34</v>
      </c>
      <c r="N9275" s="7">
        <v>0.34</v>
      </c>
      <c r="O9275" s="7">
        <v>0.33</v>
      </c>
      <c r="P9275" s="7">
        <v>0.42</v>
      </c>
      <c r="Q9275" s="7">
        <v>0.24</v>
      </c>
      <c r="R9275" s="7">
        <v>0.3</v>
      </c>
      <c r="S9275" s="7">
        <v>0.34</v>
      </c>
      <c r="T9275" s="7">
        <v>0.35</v>
      </c>
      <c r="U9275" s="7">
        <v>0.32</v>
      </c>
      <c r="V9275" s="7">
        <v>0.27</v>
      </c>
      <c r="W9275" s="7">
        <v>0.38</v>
      </c>
      <c r="X9275" s="7">
        <v>0.5</v>
      </c>
      <c r="Y9275" s="7">
        <v>0.33</v>
      </c>
      <c r="Z9275" s="7">
        <v>0.39</v>
      </c>
    </row>
    <row r="9276" spans="1:26" x14ac:dyDescent="0.2">
      <c r="B9276" s="6" t="s">
        <v>304</v>
      </c>
      <c r="E9276" s="6" t="s">
        <v>95</v>
      </c>
      <c r="F9276" s="6" t="s">
        <v>95</v>
      </c>
      <c r="G9276" s="6" t="s">
        <v>95</v>
      </c>
      <c r="H9276" s="6" t="s">
        <v>95</v>
      </c>
      <c r="I9276" s="6" t="s">
        <v>1770</v>
      </c>
      <c r="J9276" s="6" t="s">
        <v>95</v>
      </c>
      <c r="K9276" s="6" t="s">
        <v>95</v>
      </c>
      <c r="L9276" s="6" t="s">
        <v>95</v>
      </c>
      <c r="M9276" s="6" t="s">
        <v>95</v>
      </c>
      <c r="N9276" s="6" t="s">
        <v>95</v>
      </c>
      <c r="O9276" s="6" t="s">
        <v>95</v>
      </c>
      <c r="P9276" s="6" t="s">
        <v>95</v>
      </c>
      <c r="Q9276" s="6" t="s">
        <v>95</v>
      </c>
      <c r="R9276" s="6" t="s">
        <v>95</v>
      </c>
      <c r="S9276" s="6" t="s">
        <v>95</v>
      </c>
      <c r="U9276" s="6" t="s">
        <v>935</v>
      </c>
      <c r="V9276" s="6" t="s">
        <v>95</v>
      </c>
      <c r="W9276" s="6" t="s">
        <v>95</v>
      </c>
      <c r="X9276" s="6" t="s">
        <v>935</v>
      </c>
      <c r="Z9276" s="6" t="s">
        <v>95</v>
      </c>
    </row>
    <row r="9277" spans="1:26" x14ac:dyDescent="0.2">
      <c r="A9277" s="6" t="s">
        <v>1703</v>
      </c>
      <c r="B9277" s="8">
        <v>78</v>
      </c>
      <c r="C9277" s="8">
        <v>39</v>
      </c>
      <c r="D9277" s="8">
        <v>39</v>
      </c>
      <c r="E9277" s="8">
        <v>13</v>
      </c>
      <c r="F9277" s="8">
        <v>13</v>
      </c>
      <c r="G9277" s="8">
        <v>12</v>
      </c>
      <c r="H9277" s="8">
        <v>16</v>
      </c>
      <c r="I9277" s="8">
        <v>23</v>
      </c>
      <c r="J9277" s="8">
        <v>21</v>
      </c>
      <c r="K9277" s="8">
        <v>23</v>
      </c>
      <c r="L9277" s="8">
        <v>23</v>
      </c>
      <c r="M9277" s="8">
        <v>12</v>
      </c>
      <c r="N9277" s="8">
        <v>21</v>
      </c>
      <c r="O9277" s="8">
        <v>28</v>
      </c>
      <c r="P9277" s="8">
        <v>20</v>
      </c>
      <c r="Q9277" s="8">
        <v>9</v>
      </c>
      <c r="R9277" s="8">
        <v>15</v>
      </c>
      <c r="S9277" s="8">
        <v>14</v>
      </c>
      <c r="T9277" s="8">
        <v>43</v>
      </c>
      <c r="U9277" s="8">
        <v>6</v>
      </c>
      <c r="V9277" s="8">
        <v>24</v>
      </c>
      <c r="W9277" s="8">
        <v>14</v>
      </c>
      <c r="X9277" s="8">
        <v>6</v>
      </c>
      <c r="Y9277" s="8">
        <v>44</v>
      </c>
      <c r="Z9277" s="8">
        <v>28</v>
      </c>
    </row>
    <row r="9278" spans="1:26" x14ac:dyDescent="0.2">
      <c r="B9278" s="7">
        <v>0.31</v>
      </c>
      <c r="C9278" s="7">
        <v>0.35</v>
      </c>
      <c r="D9278" s="7">
        <v>0.28000000000000003</v>
      </c>
      <c r="E9278" s="7">
        <v>0.24</v>
      </c>
      <c r="F9278" s="7">
        <v>0.36</v>
      </c>
      <c r="G9278" s="7">
        <v>0.3</v>
      </c>
      <c r="H9278" s="7">
        <v>0.34</v>
      </c>
      <c r="I9278" s="7">
        <v>0.33</v>
      </c>
      <c r="J9278" s="7">
        <v>0.31</v>
      </c>
      <c r="K9278" s="7">
        <v>0.37</v>
      </c>
      <c r="L9278" s="7">
        <v>0.39</v>
      </c>
      <c r="M9278" s="7">
        <v>0.18</v>
      </c>
      <c r="N9278" s="7">
        <v>0.28000000000000003</v>
      </c>
      <c r="O9278" s="7">
        <v>0.38</v>
      </c>
      <c r="P9278" s="7">
        <v>0.35</v>
      </c>
      <c r="Q9278" s="7">
        <v>0.21</v>
      </c>
      <c r="R9278" s="7">
        <v>0.28999999999999998</v>
      </c>
      <c r="S9278" s="7">
        <v>0.25</v>
      </c>
      <c r="T9278" s="7">
        <v>0.33</v>
      </c>
      <c r="U9278" s="7">
        <v>0.43</v>
      </c>
      <c r="V9278" s="7">
        <v>0.28000000000000003</v>
      </c>
      <c r="W9278" s="7">
        <v>0.34</v>
      </c>
      <c r="X9278" s="7">
        <v>0.28000000000000003</v>
      </c>
      <c r="Y9278" s="7">
        <v>0.3</v>
      </c>
      <c r="Z9278" s="7">
        <v>0.36</v>
      </c>
    </row>
    <row r="9279" spans="1:26" x14ac:dyDescent="0.2">
      <c r="B9279" s="6" t="s">
        <v>116</v>
      </c>
      <c r="E9279" s="6" t="s">
        <v>95</v>
      </c>
      <c r="F9279" s="6" t="s">
        <v>95</v>
      </c>
      <c r="G9279" s="6" t="s">
        <v>95</v>
      </c>
      <c r="H9279" s="6" t="s">
        <v>95</v>
      </c>
      <c r="I9279" s="6" t="s">
        <v>95</v>
      </c>
      <c r="J9279" s="6" t="s">
        <v>95</v>
      </c>
      <c r="K9279" s="6" t="s">
        <v>980</v>
      </c>
      <c r="L9279" s="6" t="s">
        <v>980</v>
      </c>
      <c r="M9279" s="6" t="s">
        <v>95</v>
      </c>
      <c r="N9279" s="6" t="s">
        <v>95</v>
      </c>
      <c r="O9279" s="6" t="s">
        <v>95</v>
      </c>
      <c r="P9279" s="6" t="s">
        <v>95</v>
      </c>
      <c r="Q9279" s="6" t="s">
        <v>95</v>
      </c>
      <c r="R9279" s="6" t="s">
        <v>95</v>
      </c>
      <c r="S9279" s="6" t="s">
        <v>95</v>
      </c>
      <c r="U9279" s="6" t="s">
        <v>935</v>
      </c>
      <c r="V9279" s="6" t="s">
        <v>95</v>
      </c>
      <c r="W9279" s="6" t="s">
        <v>95</v>
      </c>
      <c r="X9279" s="6" t="s">
        <v>935</v>
      </c>
      <c r="Z9279" s="6" t="s">
        <v>95</v>
      </c>
    </row>
    <row r="9280" spans="1:26" x14ac:dyDescent="0.2">
      <c r="A9280" s="6" t="s">
        <v>1697</v>
      </c>
      <c r="B9280" s="8">
        <v>77</v>
      </c>
      <c r="C9280" s="8">
        <v>39</v>
      </c>
      <c r="D9280" s="8">
        <v>37</v>
      </c>
      <c r="E9280" s="8">
        <v>10</v>
      </c>
      <c r="F9280" s="8">
        <v>8</v>
      </c>
      <c r="G9280" s="8">
        <v>12</v>
      </c>
      <c r="H9280" s="8">
        <v>20</v>
      </c>
      <c r="I9280" s="8">
        <v>26</v>
      </c>
      <c r="J9280" s="8">
        <v>23</v>
      </c>
      <c r="K9280" s="8">
        <v>16</v>
      </c>
      <c r="L9280" s="8">
        <v>18</v>
      </c>
      <c r="M9280" s="8">
        <v>20</v>
      </c>
      <c r="N9280" s="8">
        <v>21</v>
      </c>
      <c r="O9280" s="8">
        <v>22</v>
      </c>
      <c r="P9280" s="8">
        <v>20</v>
      </c>
      <c r="Q9280" s="8">
        <v>14</v>
      </c>
      <c r="R9280" s="8">
        <v>17</v>
      </c>
      <c r="S9280" s="8">
        <v>18</v>
      </c>
      <c r="T9280" s="8">
        <v>39</v>
      </c>
      <c r="U9280" s="8">
        <v>3</v>
      </c>
      <c r="V9280" s="8">
        <v>24</v>
      </c>
      <c r="W9280" s="8">
        <v>14</v>
      </c>
      <c r="X9280" s="8">
        <v>9</v>
      </c>
      <c r="Y9280" s="8">
        <v>46</v>
      </c>
      <c r="Z9280" s="8">
        <v>27</v>
      </c>
    </row>
    <row r="9281" spans="1:26" x14ac:dyDescent="0.2">
      <c r="B9281" s="7">
        <v>0.31</v>
      </c>
      <c r="C9281" s="7">
        <v>0.35</v>
      </c>
      <c r="D9281" s="7">
        <v>0.27</v>
      </c>
      <c r="E9281" s="7">
        <v>0.19</v>
      </c>
      <c r="F9281" s="7">
        <v>0.23</v>
      </c>
      <c r="G9281" s="7">
        <v>0.28999999999999998</v>
      </c>
      <c r="H9281" s="7">
        <v>0.44</v>
      </c>
      <c r="I9281" s="7">
        <v>0.36</v>
      </c>
      <c r="J9281" s="7">
        <v>0.34</v>
      </c>
      <c r="K9281" s="7">
        <v>0.27</v>
      </c>
      <c r="L9281" s="7">
        <v>0.31</v>
      </c>
      <c r="M9281" s="7">
        <v>0.31</v>
      </c>
      <c r="N9281" s="7">
        <v>0.27</v>
      </c>
      <c r="O9281" s="7">
        <v>0.3</v>
      </c>
      <c r="P9281" s="7">
        <v>0.36</v>
      </c>
      <c r="Q9281" s="7">
        <v>0.32</v>
      </c>
      <c r="R9281" s="7">
        <v>0.33</v>
      </c>
      <c r="S9281" s="7">
        <v>0.32</v>
      </c>
      <c r="T9281" s="7">
        <v>0.3</v>
      </c>
      <c r="U9281" s="7">
        <v>0.25</v>
      </c>
      <c r="V9281" s="7">
        <v>0.27</v>
      </c>
      <c r="W9281" s="7">
        <v>0.33</v>
      </c>
      <c r="X9281" s="7">
        <v>0.46</v>
      </c>
      <c r="Y9281" s="7">
        <v>0.31</v>
      </c>
      <c r="Z9281" s="7">
        <v>0.36</v>
      </c>
    </row>
    <row r="9282" spans="1:26" x14ac:dyDescent="0.2">
      <c r="B9282" s="6" t="s">
        <v>41</v>
      </c>
      <c r="E9282" s="6" t="s">
        <v>95</v>
      </c>
      <c r="F9282" s="6" t="s">
        <v>95</v>
      </c>
      <c r="G9282" s="6" t="s">
        <v>95</v>
      </c>
      <c r="H9282" s="6" t="s">
        <v>929</v>
      </c>
      <c r="I9282" s="6" t="s">
        <v>930</v>
      </c>
      <c r="J9282" s="6" t="s">
        <v>95</v>
      </c>
      <c r="K9282" s="6" t="s">
        <v>95</v>
      </c>
      <c r="L9282" s="6" t="s">
        <v>95</v>
      </c>
      <c r="M9282" s="6" t="s">
        <v>95</v>
      </c>
      <c r="N9282" s="6" t="s">
        <v>95</v>
      </c>
      <c r="O9282" s="6" t="s">
        <v>95</v>
      </c>
      <c r="P9282" s="6" t="s">
        <v>95</v>
      </c>
      <c r="Q9282" s="6" t="s">
        <v>95</v>
      </c>
      <c r="R9282" s="6" t="s">
        <v>95</v>
      </c>
      <c r="S9282" s="6" t="s">
        <v>95</v>
      </c>
      <c r="U9282" s="6" t="s">
        <v>935</v>
      </c>
      <c r="V9282" s="6" t="s">
        <v>95</v>
      </c>
      <c r="W9282" s="6" t="s">
        <v>95</v>
      </c>
      <c r="X9282" s="6" t="s">
        <v>935</v>
      </c>
      <c r="Z9282" s="6" t="s">
        <v>95</v>
      </c>
    </row>
    <row r="9283" spans="1:26" x14ac:dyDescent="0.2">
      <c r="A9283" s="6" t="s">
        <v>1710</v>
      </c>
    </row>
    <row r="9284" spans="1:26" x14ac:dyDescent="0.2">
      <c r="A9284" s="6" t="s">
        <v>1709</v>
      </c>
      <c r="B9284" s="8">
        <v>46</v>
      </c>
      <c r="C9284" s="8">
        <v>25</v>
      </c>
      <c r="D9284" s="8">
        <v>21</v>
      </c>
      <c r="E9284" s="8">
        <v>7</v>
      </c>
      <c r="F9284" s="8">
        <v>4</v>
      </c>
      <c r="G9284" s="8">
        <v>6</v>
      </c>
      <c r="H9284" s="8">
        <v>7</v>
      </c>
      <c r="I9284" s="8">
        <v>22</v>
      </c>
      <c r="J9284" s="8">
        <v>15</v>
      </c>
      <c r="K9284" s="8">
        <v>8</v>
      </c>
      <c r="L9284" s="8">
        <v>15</v>
      </c>
      <c r="M9284" s="8">
        <v>9</v>
      </c>
      <c r="N9284" s="8">
        <v>15</v>
      </c>
      <c r="O9284" s="8">
        <v>11</v>
      </c>
      <c r="P9284" s="8">
        <v>13</v>
      </c>
      <c r="Q9284" s="8">
        <v>7</v>
      </c>
      <c r="R9284" s="8">
        <v>9</v>
      </c>
      <c r="S9284" s="8">
        <v>7</v>
      </c>
      <c r="T9284" s="8">
        <v>27</v>
      </c>
      <c r="U9284" s="8">
        <v>3</v>
      </c>
      <c r="V9284" s="8">
        <v>14</v>
      </c>
      <c r="W9284" s="8">
        <v>15</v>
      </c>
      <c r="X9284" s="8">
        <v>5</v>
      </c>
      <c r="Y9284" s="8">
        <v>33</v>
      </c>
      <c r="Z9284" s="8">
        <v>10</v>
      </c>
    </row>
    <row r="9285" spans="1:26" x14ac:dyDescent="0.2">
      <c r="B9285" s="7">
        <v>0.18</v>
      </c>
      <c r="C9285" s="7">
        <v>0.23</v>
      </c>
      <c r="D9285" s="7">
        <v>0.15</v>
      </c>
      <c r="E9285" s="7">
        <v>0.13</v>
      </c>
      <c r="F9285" s="7">
        <v>0.12</v>
      </c>
      <c r="G9285" s="7">
        <v>0.14000000000000001</v>
      </c>
      <c r="H9285" s="7">
        <v>0.14000000000000001</v>
      </c>
      <c r="I9285" s="7">
        <v>0.31</v>
      </c>
      <c r="J9285" s="7">
        <v>0.22</v>
      </c>
      <c r="K9285" s="7">
        <v>0.13</v>
      </c>
      <c r="L9285" s="7">
        <v>0.26</v>
      </c>
      <c r="M9285" s="7">
        <v>0.14000000000000001</v>
      </c>
      <c r="N9285" s="7">
        <v>0.19</v>
      </c>
      <c r="O9285" s="7">
        <v>0.15</v>
      </c>
      <c r="P9285" s="7">
        <v>0.23</v>
      </c>
      <c r="Q9285" s="7">
        <v>0.17</v>
      </c>
      <c r="R9285" s="7">
        <v>0.17</v>
      </c>
      <c r="S9285" s="7">
        <v>0.13</v>
      </c>
      <c r="T9285" s="7">
        <v>0.21</v>
      </c>
      <c r="U9285" s="7">
        <v>0.25</v>
      </c>
      <c r="V9285" s="7">
        <v>0.17</v>
      </c>
      <c r="W9285" s="7">
        <v>0.35</v>
      </c>
      <c r="X9285" s="7">
        <v>0.23</v>
      </c>
      <c r="Y9285" s="7">
        <v>0.23</v>
      </c>
      <c r="Z9285" s="7">
        <v>0.14000000000000001</v>
      </c>
    </row>
    <row r="9286" spans="1:26" x14ac:dyDescent="0.2">
      <c r="E9286" s="6" t="s">
        <v>95</v>
      </c>
      <c r="F9286" s="6" t="s">
        <v>95</v>
      </c>
      <c r="G9286" s="6" t="s">
        <v>95</v>
      </c>
      <c r="H9286" s="6" t="s">
        <v>95</v>
      </c>
      <c r="I9286" s="6" t="s">
        <v>1768</v>
      </c>
      <c r="J9286" s="6" t="s">
        <v>95</v>
      </c>
      <c r="K9286" s="6" t="s">
        <v>95</v>
      </c>
      <c r="L9286" s="6" t="s">
        <v>95</v>
      </c>
      <c r="M9286" s="6" t="s">
        <v>95</v>
      </c>
      <c r="N9286" s="6" t="s">
        <v>95</v>
      </c>
      <c r="O9286" s="6" t="s">
        <v>95</v>
      </c>
      <c r="P9286" s="6" t="s">
        <v>95</v>
      </c>
      <c r="Q9286" s="6" t="s">
        <v>95</v>
      </c>
      <c r="R9286" s="6" t="s">
        <v>95</v>
      </c>
      <c r="S9286" s="6" t="s">
        <v>95</v>
      </c>
      <c r="U9286" s="6" t="s">
        <v>935</v>
      </c>
      <c r="V9286" s="6" t="s">
        <v>95</v>
      </c>
      <c r="W9286" s="6" t="s">
        <v>739</v>
      </c>
      <c r="X9286" s="6" t="s">
        <v>935</v>
      </c>
      <c r="Y9286" s="6" t="s">
        <v>92</v>
      </c>
      <c r="Z9286" s="6" t="s">
        <v>95</v>
      </c>
    </row>
    <row r="9287" spans="1:26" x14ac:dyDescent="0.2">
      <c r="A9287" s="6" t="s">
        <v>1661</v>
      </c>
      <c r="B9287" s="8">
        <v>7</v>
      </c>
      <c r="C9287" s="8">
        <v>2</v>
      </c>
      <c r="D9287" s="8">
        <v>5</v>
      </c>
      <c r="E9287" s="8">
        <v>1</v>
      </c>
      <c r="F9287" s="8">
        <v>1</v>
      </c>
      <c r="G9287" s="8">
        <v>1</v>
      </c>
      <c r="H9287" s="8">
        <v>3</v>
      </c>
      <c r="I9287" s="6" t="s">
        <v>94</v>
      </c>
      <c r="J9287" s="8">
        <v>1</v>
      </c>
      <c r="K9287" s="8">
        <v>2</v>
      </c>
      <c r="L9287" s="8">
        <v>3</v>
      </c>
      <c r="M9287" s="8">
        <v>1</v>
      </c>
      <c r="N9287" s="8">
        <v>1</v>
      </c>
      <c r="O9287" s="8">
        <v>5</v>
      </c>
      <c r="P9287" s="8">
        <v>1</v>
      </c>
      <c r="Q9287" s="6" t="s">
        <v>94</v>
      </c>
      <c r="R9287" s="8">
        <v>1</v>
      </c>
      <c r="S9287" s="8">
        <v>2</v>
      </c>
      <c r="T9287" s="8">
        <v>3</v>
      </c>
      <c r="U9287" s="6" t="s">
        <v>94</v>
      </c>
      <c r="V9287" s="6" t="s">
        <v>94</v>
      </c>
      <c r="W9287" s="8">
        <v>2</v>
      </c>
      <c r="X9287" s="6" t="s">
        <v>94</v>
      </c>
      <c r="Y9287" s="8">
        <v>2</v>
      </c>
      <c r="Z9287" s="8">
        <v>3</v>
      </c>
    </row>
    <row r="9288" spans="1:26" x14ac:dyDescent="0.2">
      <c r="B9288" s="7">
        <v>0.03</v>
      </c>
      <c r="C9288" s="7">
        <v>0.02</v>
      </c>
      <c r="D9288" s="7">
        <v>0.03</v>
      </c>
      <c r="E9288" s="7">
        <v>0.03</v>
      </c>
      <c r="F9288" s="7">
        <v>0.03</v>
      </c>
      <c r="G9288" s="7">
        <v>0.03</v>
      </c>
      <c r="H9288" s="7">
        <v>7.0000000000000007E-2</v>
      </c>
      <c r="I9288" s="6" t="s">
        <v>94</v>
      </c>
      <c r="J9288" s="7">
        <v>0.01</v>
      </c>
      <c r="K9288" s="7">
        <v>0.03</v>
      </c>
      <c r="L9288" s="7">
        <v>0.04</v>
      </c>
      <c r="M9288" s="7">
        <v>0.02</v>
      </c>
      <c r="N9288" s="7">
        <v>0.01</v>
      </c>
      <c r="O9288" s="7">
        <v>7.0000000000000007E-2</v>
      </c>
      <c r="P9288" s="7">
        <v>0.02</v>
      </c>
      <c r="Q9288" s="6" t="s">
        <v>94</v>
      </c>
      <c r="R9288" s="7">
        <v>0.02</v>
      </c>
      <c r="S9288" s="7">
        <v>0.04</v>
      </c>
      <c r="T9288" s="7">
        <v>0.03</v>
      </c>
      <c r="U9288" s="6" t="s">
        <v>94</v>
      </c>
      <c r="V9288" s="6" t="s">
        <v>94</v>
      </c>
      <c r="W9288" s="7">
        <v>0.06</v>
      </c>
      <c r="X9288" s="6" t="s">
        <v>94</v>
      </c>
      <c r="Y9288" s="7">
        <v>0.02</v>
      </c>
      <c r="Z9288" s="7">
        <v>0.04</v>
      </c>
    </row>
    <row r="9289" spans="1:26" x14ac:dyDescent="0.2">
      <c r="B9289" s="6" t="s">
        <v>90</v>
      </c>
      <c r="E9289" s="6" t="s">
        <v>95</v>
      </c>
      <c r="F9289" s="6" t="s">
        <v>95</v>
      </c>
      <c r="G9289" s="6" t="s">
        <v>95</v>
      </c>
      <c r="H9289" s="6" t="s">
        <v>927</v>
      </c>
      <c r="I9289" s="6" t="s">
        <v>95</v>
      </c>
      <c r="J9289" s="6" t="s">
        <v>95</v>
      </c>
      <c r="K9289" s="6" t="s">
        <v>95</v>
      </c>
      <c r="L9289" s="6" t="s">
        <v>95</v>
      </c>
      <c r="M9289" s="6" t="s">
        <v>95</v>
      </c>
      <c r="N9289" s="6" t="s">
        <v>95</v>
      </c>
      <c r="O9289" s="6" t="s">
        <v>802</v>
      </c>
      <c r="P9289" s="6" t="s">
        <v>95</v>
      </c>
      <c r="Q9289" s="6" t="s">
        <v>95</v>
      </c>
      <c r="R9289" s="6" t="s">
        <v>95</v>
      </c>
      <c r="S9289" s="6" t="s">
        <v>95</v>
      </c>
      <c r="U9289" s="6" t="s">
        <v>935</v>
      </c>
      <c r="V9289" s="6" t="s">
        <v>95</v>
      </c>
      <c r="W9289" s="6" t="s">
        <v>753</v>
      </c>
      <c r="X9289" s="6" t="s">
        <v>935</v>
      </c>
      <c r="Z9289" s="6" t="s">
        <v>95</v>
      </c>
    </row>
    <row r="9290" spans="1:26" x14ac:dyDescent="0.2">
      <c r="A9290" s="6" t="s">
        <v>93</v>
      </c>
      <c r="B9290" s="8">
        <v>6</v>
      </c>
      <c r="C9290" s="8">
        <v>1</v>
      </c>
      <c r="D9290" s="8">
        <v>5</v>
      </c>
      <c r="E9290" s="8">
        <v>2</v>
      </c>
      <c r="F9290" s="8">
        <v>1</v>
      </c>
      <c r="G9290" s="6" t="s">
        <v>94</v>
      </c>
      <c r="H9290" s="8">
        <v>2</v>
      </c>
      <c r="I9290" s="8">
        <v>1</v>
      </c>
      <c r="J9290" s="8">
        <v>1</v>
      </c>
      <c r="K9290" s="8">
        <v>2</v>
      </c>
      <c r="L9290" s="8">
        <v>1</v>
      </c>
      <c r="M9290" s="8">
        <v>2</v>
      </c>
      <c r="N9290" s="8">
        <v>3</v>
      </c>
      <c r="O9290" s="8">
        <v>2</v>
      </c>
      <c r="P9290" s="6" t="s">
        <v>94</v>
      </c>
      <c r="Q9290" s="8">
        <v>1</v>
      </c>
      <c r="R9290" s="8">
        <v>1</v>
      </c>
      <c r="S9290" s="8">
        <v>3</v>
      </c>
      <c r="T9290" s="8">
        <v>1</v>
      </c>
      <c r="U9290" s="8">
        <v>1</v>
      </c>
      <c r="V9290" s="8">
        <v>2</v>
      </c>
      <c r="W9290" s="6" t="s">
        <v>94</v>
      </c>
      <c r="X9290" s="6" t="s">
        <v>94</v>
      </c>
      <c r="Y9290" s="8">
        <v>2</v>
      </c>
      <c r="Z9290" s="8">
        <v>3</v>
      </c>
    </row>
    <row r="9291" spans="1:26" x14ac:dyDescent="0.2">
      <c r="B9291" s="7">
        <v>0.02</v>
      </c>
      <c r="C9291" s="7">
        <v>0.01</v>
      </c>
      <c r="D9291" s="7">
        <v>0.03</v>
      </c>
      <c r="E9291" s="7">
        <v>0.04</v>
      </c>
      <c r="F9291" s="7">
        <v>0.03</v>
      </c>
      <c r="G9291" s="6" t="s">
        <v>94</v>
      </c>
      <c r="H9291" s="7">
        <v>0.04</v>
      </c>
      <c r="I9291" s="7">
        <v>0.02</v>
      </c>
      <c r="J9291" s="7">
        <v>0.02</v>
      </c>
      <c r="K9291" s="7">
        <v>0.03</v>
      </c>
      <c r="L9291" s="7">
        <v>0.02</v>
      </c>
      <c r="M9291" s="7">
        <v>0.03</v>
      </c>
      <c r="N9291" s="7">
        <v>0.04</v>
      </c>
      <c r="O9291" s="7">
        <v>0.02</v>
      </c>
      <c r="P9291" s="6" t="s">
        <v>94</v>
      </c>
      <c r="Q9291" s="7">
        <v>0.02</v>
      </c>
      <c r="R9291" s="7">
        <v>0.01</v>
      </c>
      <c r="S9291" s="7">
        <v>0.05</v>
      </c>
      <c r="T9291" s="7">
        <v>0.01</v>
      </c>
      <c r="U9291" s="7">
        <v>0.09</v>
      </c>
      <c r="V9291" s="7">
        <v>0.02</v>
      </c>
      <c r="W9291" s="6" t="s">
        <v>94</v>
      </c>
      <c r="X9291" s="6" t="s">
        <v>94</v>
      </c>
      <c r="Y9291" s="7">
        <v>0.01</v>
      </c>
      <c r="Z9291" s="7">
        <v>0.04</v>
      </c>
    </row>
    <row r="9292" spans="1:26" x14ac:dyDescent="0.2">
      <c r="B9292" s="6" t="s">
        <v>96</v>
      </c>
      <c r="E9292" s="6" t="s">
        <v>95</v>
      </c>
      <c r="F9292" s="6" t="s">
        <v>95</v>
      </c>
      <c r="G9292" s="6" t="s">
        <v>95</v>
      </c>
      <c r="H9292" s="6" t="s">
        <v>95</v>
      </c>
      <c r="I9292" s="6" t="s">
        <v>95</v>
      </c>
      <c r="J9292" s="6" t="s">
        <v>95</v>
      </c>
      <c r="K9292" s="6" t="s">
        <v>95</v>
      </c>
      <c r="L9292" s="6" t="s">
        <v>95</v>
      </c>
      <c r="M9292" s="6" t="s">
        <v>95</v>
      </c>
      <c r="N9292" s="6" t="s">
        <v>95</v>
      </c>
      <c r="O9292" s="6" t="s">
        <v>95</v>
      </c>
      <c r="P9292" s="6" t="s">
        <v>95</v>
      </c>
      <c r="Q9292" s="6" t="s">
        <v>95</v>
      </c>
      <c r="R9292" s="6" t="s">
        <v>95</v>
      </c>
      <c r="S9292" s="6" t="s">
        <v>95</v>
      </c>
      <c r="U9292" s="6" t="s">
        <v>935</v>
      </c>
      <c r="V9292" s="6" t="s">
        <v>95</v>
      </c>
      <c r="W9292" s="6" t="s">
        <v>95</v>
      </c>
      <c r="X9292" s="6" t="s">
        <v>935</v>
      </c>
      <c r="Z9292" s="6" t="s">
        <v>95</v>
      </c>
    </row>
    <row r="9294" spans="1:26" x14ac:dyDescent="0.2">
      <c r="A9294" s="6" t="s">
        <v>97</v>
      </c>
    </row>
    <row r="9296" spans="1:26" x14ac:dyDescent="0.2">
      <c r="A9296" s="6" t="s">
        <v>98</v>
      </c>
    </row>
    <row r="9297" spans="1:1" x14ac:dyDescent="0.2">
      <c r="A9297" s="6" t="s">
        <v>99</v>
      </c>
    </row>
    <row r="9299" spans="1:1" x14ac:dyDescent="0.2">
      <c r="A9299" s="8">
        <v>137</v>
      </c>
    </row>
    <row r="9304" spans="1:1" x14ac:dyDescent="0.2">
      <c r="A9304" s="9" t="s">
        <v>0</v>
      </c>
    </row>
    <row r="9306" spans="1:1" x14ac:dyDescent="0.2">
      <c r="A9306" s="9" t="s">
        <v>1</v>
      </c>
    </row>
    <row r="9307" spans="1:1" x14ac:dyDescent="0.2">
      <c r="A9307" s="9" t="s">
        <v>2</v>
      </c>
    </row>
    <row r="9309" spans="1:1" x14ac:dyDescent="0.2">
      <c r="A9309" s="9" t="s">
        <v>3</v>
      </c>
    </row>
    <row r="9310" spans="1:1" x14ac:dyDescent="0.2">
      <c r="A9310" s="9" t="s">
        <v>4</v>
      </c>
    </row>
    <row r="9312" spans="1:1" x14ac:dyDescent="0.2">
      <c r="A9312" s="9" t="s">
        <v>5</v>
      </c>
    </row>
    <row r="9314" spans="1:34" x14ac:dyDescent="0.2">
      <c r="A9314" s="6" t="s">
        <v>1785</v>
      </c>
    </row>
    <row r="9315" spans="1:34" x14ac:dyDescent="0.2">
      <c r="A9315" s="6" t="s">
        <v>1784</v>
      </c>
    </row>
    <row r="9317" spans="1:34" x14ac:dyDescent="0.2">
      <c r="J9317" s="9" t="s">
        <v>157</v>
      </c>
      <c r="N9317" s="9" t="s">
        <v>156</v>
      </c>
      <c r="R9317" s="9" t="s">
        <v>155</v>
      </c>
    </row>
    <row r="9318" spans="1:34" x14ac:dyDescent="0.2">
      <c r="I9318" s="9" t="s">
        <v>154</v>
      </c>
      <c r="K9318" s="9" t="s">
        <v>153</v>
      </c>
      <c r="M9318" s="9" t="s">
        <v>154</v>
      </c>
      <c r="O9318" s="9" t="s">
        <v>153</v>
      </c>
      <c r="Q9318" s="9" t="s">
        <v>154</v>
      </c>
      <c r="S9318" s="9" t="s">
        <v>153</v>
      </c>
    </row>
    <row r="9319" spans="1:34" x14ac:dyDescent="0.2">
      <c r="AA9319" s="9" t="s">
        <v>152</v>
      </c>
    </row>
    <row r="9320" spans="1:34" x14ac:dyDescent="0.2">
      <c r="D9320" s="9" t="s">
        <v>151</v>
      </c>
      <c r="F9320" s="9" t="s">
        <v>150</v>
      </c>
      <c r="U9320" s="9" t="s">
        <v>149</v>
      </c>
      <c r="W9320" s="9" t="s">
        <v>148</v>
      </c>
      <c r="Y9320" s="9" t="s">
        <v>147</v>
      </c>
      <c r="AA9320" s="9" t="s">
        <v>146</v>
      </c>
      <c r="AC9320" s="9" t="s">
        <v>145</v>
      </c>
      <c r="AG9320" s="9" t="s">
        <v>144</v>
      </c>
    </row>
    <row r="9321" spans="1:34" x14ac:dyDescent="0.2">
      <c r="AC9321" s="9" t="s">
        <v>143</v>
      </c>
      <c r="AD9321" s="9" t="s">
        <v>142</v>
      </c>
    </row>
    <row r="9322" spans="1:34" x14ac:dyDescent="0.2">
      <c r="F9322" s="9" t="s">
        <v>143</v>
      </c>
      <c r="G9322" s="9" t="s">
        <v>142</v>
      </c>
      <c r="U9322" s="9" t="s">
        <v>141</v>
      </c>
      <c r="W9322" s="9" t="s">
        <v>141</v>
      </c>
      <c r="Y9322" s="9" t="s">
        <v>141</v>
      </c>
      <c r="AA9322" s="9" t="s">
        <v>141</v>
      </c>
      <c r="AC9322" s="9" t="s">
        <v>140</v>
      </c>
      <c r="AD9322" s="9" t="s">
        <v>140</v>
      </c>
      <c r="AF9322" s="9" t="s">
        <v>139</v>
      </c>
      <c r="AG9322" s="9" t="s">
        <v>138</v>
      </c>
      <c r="AH9322" s="9" t="s">
        <v>137</v>
      </c>
    </row>
    <row r="9323" spans="1:34" x14ac:dyDescent="0.2">
      <c r="B9323" s="9" t="s">
        <v>24</v>
      </c>
      <c r="C9323" s="9" t="s">
        <v>74</v>
      </c>
      <c r="D9323" s="9" t="s">
        <v>83</v>
      </c>
      <c r="E9323" s="9" t="s">
        <v>131</v>
      </c>
      <c r="F9323" s="9" t="s">
        <v>136</v>
      </c>
      <c r="G9323" s="9" t="s">
        <v>136</v>
      </c>
      <c r="H9323" s="9" t="s">
        <v>135</v>
      </c>
      <c r="I9323" s="9" t="s">
        <v>134</v>
      </c>
      <c r="J9323" s="9" t="s">
        <v>135</v>
      </c>
      <c r="K9323" s="9" t="s">
        <v>134</v>
      </c>
      <c r="L9323" s="9" t="s">
        <v>135</v>
      </c>
      <c r="M9323" s="9" t="s">
        <v>134</v>
      </c>
      <c r="N9323" s="9" t="s">
        <v>135</v>
      </c>
      <c r="O9323" s="9" t="s">
        <v>134</v>
      </c>
      <c r="P9323" s="9" t="s">
        <v>135</v>
      </c>
      <c r="Q9323" s="9" t="s">
        <v>134</v>
      </c>
      <c r="R9323" s="9" t="s">
        <v>135</v>
      </c>
      <c r="S9323" s="9" t="s">
        <v>134</v>
      </c>
      <c r="T9323" s="9" t="s">
        <v>133</v>
      </c>
      <c r="U9323" s="9" t="s">
        <v>132</v>
      </c>
      <c r="V9323" s="9" t="s">
        <v>133</v>
      </c>
      <c r="W9323" s="9" t="s">
        <v>132</v>
      </c>
      <c r="X9323" s="9" t="s">
        <v>133</v>
      </c>
      <c r="Y9323" s="9" t="s">
        <v>132</v>
      </c>
      <c r="Z9323" s="9" t="s">
        <v>133</v>
      </c>
      <c r="AA9323" s="9" t="s">
        <v>132</v>
      </c>
      <c r="AB9323" s="9" t="s">
        <v>131</v>
      </c>
      <c r="AC9323" s="9" t="s">
        <v>129</v>
      </c>
      <c r="AD9323" s="9" t="s">
        <v>129</v>
      </c>
      <c r="AE9323" s="9" t="s">
        <v>130</v>
      </c>
      <c r="AF9323" s="9" t="s">
        <v>129</v>
      </c>
      <c r="AG9323" s="9" t="s">
        <v>128</v>
      </c>
      <c r="AH9323" s="9" t="s">
        <v>127</v>
      </c>
    </row>
    <row r="9324" spans="1:34" x14ac:dyDescent="0.2">
      <c r="B9324" s="9" t="s">
        <v>47</v>
      </c>
      <c r="C9324" s="9" t="s">
        <v>48</v>
      </c>
      <c r="D9324" s="9" t="s">
        <v>49</v>
      </c>
      <c r="E9324" s="9" t="s">
        <v>50</v>
      </c>
      <c r="F9324" s="9" t="s">
        <v>51</v>
      </c>
      <c r="G9324" s="9" t="s">
        <v>52</v>
      </c>
      <c r="H9324" s="9" t="s">
        <v>53</v>
      </c>
      <c r="I9324" s="9" t="s">
        <v>54</v>
      </c>
      <c r="J9324" s="9" t="s">
        <v>55</v>
      </c>
      <c r="K9324" s="9" t="s">
        <v>56</v>
      </c>
      <c r="L9324" s="9" t="s">
        <v>57</v>
      </c>
      <c r="M9324" s="9" t="s">
        <v>58</v>
      </c>
      <c r="N9324" s="9" t="s">
        <v>59</v>
      </c>
      <c r="O9324" s="9" t="s">
        <v>60</v>
      </c>
      <c r="P9324" s="9" t="s">
        <v>61</v>
      </c>
      <c r="Q9324" s="9" t="s">
        <v>62</v>
      </c>
      <c r="R9324" s="9" t="s">
        <v>63</v>
      </c>
      <c r="S9324" s="9" t="s">
        <v>64</v>
      </c>
      <c r="T9324" s="9" t="s">
        <v>65</v>
      </c>
      <c r="U9324" s="9" t="s">
        <v>66</v>
      </c>
      <c r="V9324" s="9" t="s">
        <v>67</v>
      </c>
      <c r="W9324" s="9" t="s">
        <v>68</v>
      </c>
      <c r="X9324" s="9" t="s">
        <v>70</v>
      </c>
      <c r="Y9324" s="9" t="s">
        <v>71</v>
      </c>
      <c r="Z9324" s="9" t="s">
        <v>126</v>
      </c>
      <c r="AA9324" s="9" t="s">
        <v>125</v>
      </c>
      <c r="AB9324" s="9" t="s">
        <v>124</v>
      </c>
      <c r="AC9324" s="9" t="s">
        <v>123</v>
      </c>
      <c r="AD9324" s="9" t="s">
        <v>122</v>
      </c>
      <c r="AE9324" s="9" t="s">
        <v>121</v>
      </c>
      <c r="AF9324" s="9" t="s">
        <v>120</v>
      </c>
      <c r="AG9324" s="9" t="s">
        <v>119</v>
      </c>
      <c r="AH9324" s="9" t="s">
        <v>118</v>
      </c>
    </row>
    <row r="9325" spans="1:34" x14ac:dyDescent="0.2">
      <c r="A9325" s="6" t="s">
        <v>72</v>
      </c>
      <c r="B9325" s="8">
        <v>243</v>
      </c>
      <c r="C9325" s="8">
        <v>180</v>
      </c>
      <c r="D9325" s="8">
        <v>63</v>
      </c>
      <c r="E9325" s="8">
        <v>34</v>
      </c>
      <c r="F9325" s="8">
        <v>90</v>
      </c>
      <c r="G9325" s="8">
        <v>56</v>
      </c>
      <c r="H9325" s="8">
        <v>47</v>
      </c>
      <c r="I9325" s="8">
        <v>77</v>
      </c>
      <c r="J9325" s="8">
        <v>49</v>
      </c>
      <c r="K9325" s="8">
        <v>64</v>
      </c>
      <c r="L9325" s="8">
        <v>135</v>
      </c>
      <c r="M9325" s="8">
        <v>6</v>
      </c>
      <c r="N9325" s="8">
        <v>108</v>
      </c>
      <c r="O9325" s="8">
        <v>10</v>
      </c>
      <c r="P9325" s="8">
        <v>48</v>
      </c>
      <c r="Q9325" s="8">
        <v>47</v>
      </c>
      <c r="R9325" s="8">
        <v>14</v>
      </c>
      <c r="S9325" s="8">
        <v>98</v>
      </c>
      <c r="T9325" s="8">
        <v>38</v>
      </c>
      <c r="U9325" s="8">
        <v>12</v>
      </c>
      <c r="V9325" s="8">
        <v>46</v>
      </c>
      <c r="W9325" s="8">
        <v>7</v>
      </c>
      <c r="X9325" s="8">
        <v>39</v>
      </c>
      <c r="Y9325" s="8">
        <v>23</v>
      </c>
      <c r="Z9325" s="8">
        <v>33</v>
      </c>
      <c r="AA9325" s="8">
        <v>16</v>
      </c>
      <c r="AB9325" s="8">
        <v>20</v>
      </c>
      <c r="AC9325" s="8">
        <v>162</v>
      </c>
      <c r="AD9325" s="8">
        <v>57</v>
      </c>
      <c r="AE9325" s="8">
        <v>99</v>
      </c>
      <c r="AF9325" s="8">
        <v>179</v>
      </c>
      <c r="AG9325" s="8">
        <v>37</v>
      </c>
      <c r="AH9325" s="8">
        <v>156</v>
      </c>
    </row>
    <row r="9326" spans="1:34" x14ac:dyDescent="0.2">
      <c r="A9326" s="6" t="s">
        <v>73</v>
      </c>
      <c r="B9326" s="8">
        <v>249</v>
      </c>
      <c r="C9326" s="8">
        <v>185</v>
      </c>
      <c r="D9326" s="8">
        <v>64</v>
      </c>
      <c r="E9326" s="8">
        <v>36</v>
      </c>
      <c r="F9326" s="8">
        <v>92</v>
      </c>
      <c r="G9326" s="8">
        <v>58</v>
      </c>
      <c r="H9326" s="8">
        <v>48</v>
      </c>
      <c r="I9326" s="8">
        <v>78</v>
      </c>
      <c r="J9326" s="8">
        <v>51</v>
      </c>
      <c r="K9326" s="8">
        <v>66</v>
      </c>
      <c r="L9326" s="8">
        <v>140</v>
      </c>
      <c r="M9326" s="8">
        <v>7</v>
      </c>
      <c r="N9326" s="8">
        <v>109</v>
      </c>
      <c r="O9326" s="8">
        <v>11</v>
      </c>
      <c r="P9326" s="8">
        <v>52</v>
      </c>
      <c r="Q9326" s="8">
        <v>47</v>
      </c>
      <c r="R9326" s="8">
        <v>14</v>
      </c>
      <c r="S9326" s="8">
        <v>100</v>
      </c>
      <c r="T9326" s="8">
        <v>39</v>
      </c>
      <c r="U9326" s="8">
        <v>12</v>
      </c>
      <c r="V9326" s="8">
        <v>50</v>
      </c>
      <c r="W9326" s="8">
        <v>7</v>
      </c>
      <c r="X9326" s="8">
        <v>38</v>
      </c>
      <c r="Y9326" s="8">
        <v>24</v>
      </c>
      <c r="Z9326" s="8">
        <v>34</v>
      </c>
      <c r="AA9326" s="8">
        <v>16</v>
      </c>
      <c r="AB9326" s="8">
        <v>22</v>
      </c>
      <c r="AC9326" s="8">
        <v>166</v>
      </c>
      <c r="AD9326" s="8">
        <v>58</v>
      </c>
      <c r="AE9326" s="8">
        <v>104</v>
      </c>
      <c r="AF9326" s="8">
        <v>185</v>
      </c>
      <c r="AG9326" s="8">
        <v>38</v>
      </c>
      <c r="AH9326" s="8">
        <v>161</v>
      </c>
    </row>
    <row r="9327" spans="1:34" x14ac:dyDescent="0.2">
      <c r="A9327" s="6" t="s">
        <v>1683</v>
      </c>
    </row>
    <row r="9328" spans="1:34" x14ac:dyDescent="0.2">
      <c r="A9328" s="6" t="s">
        <v>1682</v>
      </c>
      <c r="B9328" s="8">
        <v>152</v>
      </c>
      <c r="C9328" s="8">
        <v>108</v>
      </c>
      <c r="D9328" s="8">
        <v>44</v>
      </c>
      <c r="E9328" s="8">
        <v>17</v>
      </c>
      <c r="F9328" s="8">
        <v>54</v>
      </c>
      <c r="G9328" s="8">
        <v>37</v>
      </c>
      <c r="H9328" s="8">
        <v>27</v>
      </c>
      <c r="I9328" s="8">
        <v>52</v>
      </c>
      <c r="J9328" s="8">
        <v>28</v>
      </c>
      <c r="K9328" s="8">
        <v>40</v>
      </c>
      <c r="L9328" s="8">
        <v>83</v>
      </c>
      <c r="M9328" s="8">
        <v>1</v>
      </c>
      <c r="N9328" s="8">
        <v>71</v>
      </c>
      <c r="O9328" s="8">
        <v>5</v>
      </c>
      <c r="P9328" s="8">
        <v>30</v>
      </c>
      <c r="Q9328" s="8">
        <v>24</v>
      </c>
      <c r="R9328" s="8">
        <v>7</v>
      </c>
      <c r="S9328" s="8">
        <v>64</v>
      </c>
      <c r="T9328" s="8">
        <v>28</v>
      </c>
      <c r="U9328" s="8">
        <v>6</v>
      </c>
      <c r="V9328" s="8">
        <v>30</v>
      </c>
      <c r="W9328" s="8">
        <v>5</v>
      </c>
      <c r="X9328" s="8">
        <v>22</v>
      </c>
      <c r="Y9328" s="8">
        <v>14</v>
      </c>
      <c r="Z9328" s="8">
        <v>21</v>
      </c>
      <c r="AA9328" s="8">
        <v>9</v>
      </c>
      <c r="AB9328" s="8">
        <v>9</v>
      </c>
      <c r="AC9328" s="8">
        <v>101</v>
      </c>
      <c r="AD9328" s="8">
        <v>40</v>
      </c>
      <c r="AE9328" s="8">
        <v>62</v>
      </c>
      <c r="AF9328" s="8">
        <v>122</v>
      </c>
      <c r="AG9328" s="8">
        <v>19</v>
      </c>
      <c r="AH9328" s="8">
        <v>107</v>
      </c>
    </row>
    <row r="9329" spans="1:34" x14ac:dyDescent="0.2">
      <c r="B9329" s="7">
        <v>0.61</v>
      </c>
      <c r="C9329" s="7">
        <v>0.57999999999999996</v>
      </c>
      <c r="D9329" s="7">
        <v>0.69</v>
      </c>
      <c r="E9329" s="7">
        <v>0.48</v>
      </c>
      <c r="F9329" s="7">
        <v>0.57999999999999996</v>
      </c>
      <c r="G9329" s="7">
        <v>0.64</v>
      </c>
      <c r="H9329" s="7">
        <v>0.56999999999999995</v>
      </c>
      <c r="I9329" s="7">
        <v>0.66</v>
      </c>
      <c r="J9329" s="7">
        <v>0.56000000000000005</v>
      </c>
      <c r="K9329" s="7">
        <v>0.61</v>
      </c>
      <c r="L9329" s="7">
        <v>0.59</v>
      </c>
      <c r="M9329" s="7">
        <v>0.18</v>
      </c>
      <c r="N9329" s="7">
        <v>0.65</v>
      </c>
      <c r="O9329" s="7">
        <v>0.48</v>
      </c>
      <c r="P9329" s="7">
        <v>0.56999999999999995</v>
      </c>
      <c r="Q9329" s="7">
        <v>0.51</v>
      </c>
      <c r="R9329" s="7">
        <v>0.49</v>
      </c>
      <c r="S9329" s="7">
        <v>0.64</v>
      </c>
      <c r="T9329" s="7">
        <v>0.71</v>
      </c>
      <c r="U9329" s="7">
        <v>0.52</v>
      </c>
      <c r="V9329" s="7">
        <v>0.6</v>
      </c>
      <c r="W9329" s="7">
        <v>0.74</v>
      </c>
      <c r="X9329" s="7">
        <v>0.59</v>
      </c>
      <c r="Y9329" s="7">
        <v>0.56000000000000005</v>
      </c>
      <c r="Z9329" s="7">
        <v>0.63</v>
      </c>
      <c r="AA9329" s="7">
        <v>0.54</v>
      </c>
      <c r="AB9329" s="7">
        <v>0.42</v>
      </c>
      <c r="AC9329" s="7">
        <v>0.61</v>
      </c>
      <c r="AD9329" s="7">
        <v>0.69</v>
      </c>
      <c r="AE9329" s="7">
        <v>0.6</v>
      </c>
      <c r="AF9329" s="7">
        <v>0.66</v>
      </c>
      <c r="AG9329" s="7">
        <v>0.5</v>
      </c>
      <c r="AH9329" s="7">
        <v>0.67</v>
      </c>
    </row>
    <row r="9330" spans="1:34" x14ac:dyDescent="0.2">
      <c r="D9330" s="6" t="s">
        <v>95</v>
      </c>
      <c r="E9330" s="6" t="s">
        <v>95</v>
      </c>
      <c r="F9330" s="6" t="s">
        <v>95</v>
      </c>
      <c r="G9330" s="6" t="s">
        <v>95</v>
      </c>
      <c r="H9330" s="6" t="s">
        <v>95</v>
      </c>
      <c r="I9330" s="6" t="s">
        <v>95</v>
      </c>
      <c r="J9330" s="6" t="s">
        <v>95</v>
      </c>
      <c r="K9330" s="6" t="s">
        <v>95</v>
      </c>
      <c r="M9330" s="6" t="s">
        <v>935</v>
      </c>
      <c r="O9330" s="6" t="s">
        <v>935</v>
      </c>
      <c r="P9330" s="6" t="s">
        <v>95</v>
      </c>
      <c r="Q9330" s="6" t="s">
        <v>95</v>
      </c>
      <c r="R9330" s="6" t="s">
        <v>935</v>
      </c>
      <c r="S9330" s="6" t="s">
        <v>95</v>
      </c>
      <c r="T9330" s="6" t="s">
        <v>95</v>
      </c>
      <c r="U9330" s="6" t="s">
        <v>935</v>
      </c>
      <c r="V9330" s="6" t="s">
        <v>95</v>
      </c>
      <c r="W9330" s="6" t="s">
        <v>935</v>
      </c>
      <c r="X9330" s="6" t="s">
        <v>95</v>
      </c>
      <c r="Y9330" s="6" t="s">
        <v>935</v>
      </c>
      <c r="Z9330" s="6" t="s">
        <v>95</v>
      </c>
      <c r="AA9330" s="6" t="s">
        <v>935</v>
      </c>
      <c r="AB9330" s="6" t="s">
        <v>935</v>
      </c>
      <c r="AD9330" s="6" t="s">
        <v>95</v>
      </c>
      <c r="AE9330" s="6" t="s">
        <v>95</v>
      </c>
      <c r="AF9330" s="6" t="s">
        <v>394</v>
      </c>
      <c r="AG9330" s="6" t="s">
        <v>95</v>
      </c>
      <c r="AH9330" s="6" t="s">
        <v>394</v>
      </c>
    </row>
    <row r="9331" spans="1:34" x14ac:dyDescent="0.2">
      <c r="A9331" s="6" t="s">
        <v>1689</v>
      </c>
    </row>
    <row r="9332" spans="1:34" x14ac:dyDescent="0.2">
      <c r="A9332" s="6" t="s">
        <v>1257</v>
      </c>
      <c r="B9332" s="8">
        <v>140</v>
      </c>
      <c r="C9332" s="8">
        <v>107</v>
      </c>
      <c r="D9332" s="8">
        <v>34</v>
      </c>
      <c r="E9332" s="8">
        <v>24</v>
      </c>
      <c r="F9332" s="8">
        <v>51</v>
      </c>
      <c r="G9332" s="8">
        <v>32</v>
      </c>
      <c r="H9332" s="8">
        <v>26</v>
      </c>
      <c r="I9332" s="8">
        <v>53</v>
      </c>
      <c r="J9332" s="8">
        <v>23</v>
      </c>
      <c r="K9332" s="8">
        <v>44</v>
      </c>
      <c r="L9332" s="8">
        <v>80</v>
      </c>
      <c r="M9332" s="8">
        <v>1</v>
      </c>
      <c r="N9332" s="8">
        <v>69</v>
      </c>
      <c r="O9332" s="8">
        <v>5</v>
      </c>
      <c r="P9332" s="8">
        <v>30</v>
      </c>
      <c r="Q9332" s="8">
        <v>24</v>
      </c>
      <c r="R9332" s="8">
        <v>8</v>
      </c>
      <c r="S9332" s="8">
        <v>62</v>
      </c>
      <c r="T9332" s="8">
        <v>25</v>
      </c>
      <c r="U9332" s="8">
        <v>4</v>
      </c>
      <c r="V9332" s="8">
        <v>30</v>
      </c>
      <c r="W9332" s="8">
        <v>5</v>
      </c>
      <c r="X9332" s="8">
        <v>19</v>
      </c>
      <c r="Y9332" s="8">
        <v>12</v>
      </c>
      <c r="Z9332" s="8">
        <v>20</v>
      </c>
      <c r="AA9332" s="8">
        <v>11</v>
      </c>
      <c r="AB9332" s="8">
        <v>8</v>
      </c>
      <c r="AC9332" s="8">
        <v>98</v>
      </c>
      <c r="AD9332" s="8">
        <v>34</v>
      </c>
      <c r="AE9332" s="8">
        <v>64</v>
      </c>
      <c r="AF9332" s="8">
        <v>112</v>
      </c>
      <c r="AG9332" s="8">
        <v>18</v>
      </c>
      <c r="AH9332" s="8">
        <v>102</v>
      </c>
    </row>
    <row r="9333" spans="1:34" x14ac:dyDescent="0.2">
      <c r="B9333" s="7">
        <v>0.56000000000000005</v>
      </c>
      <c r="C9333" s="7">
        <v>0.56999999999999995</v>
      </c>
      <c r="D9333" s="7">
        <v>0.53</v>
      </c>
      <c r="E9333" s="7">
        <v>0.67</v>
      </c>
      <c r="F9333" s="7">
        <v>0.55000000000000004</v>
      </c>
      <c r="G9333" s="7">
        <v>0.55000000000000004</v>
      </c>
      <c r="H9333" s="7">
        <v>0.55000000000000004</v>
      </c>
      <c r="I9333" s="7">
        <v>0.67</v>
      </c>
      <c r="J9333" s="7">
        <v>0.45</v>
      </c>
      <c r="K9333" s="7">
        <v>0.66</v>
      </c>
      <c r="L9333" s="7">
        <v>0.56999999999999995</v>
      </c>
      <c r="M9333" s="7">
        <v>0.14000000000000001</v>
      </c>
      <c r="N9333" s="7">
        <v>0.63</v>
      </c>
      <c r="O9333" s="7">
        <v>0.49</v>
      </c>
      <c r="P9333" s="7">
        <v>0.59</v>
      </c>
      <c r="Q9333" s="7">
        <v>0.51</v>
      </c>
      <c r="R9333" s="7">
        <v>0.59</v>
      </c>
      <c r="S9333" s="7">
        <v>0.61</v>
      </c>
      <c r="T9333" s="7">
        <v>0.65</v>
      </c>
      <c r="U9333" s="7">
        <v>0.34</v>
      </c>
      <c r="V9333" s="7">
        <v>0.61</v>
      </c>
      <c r="W9333" s="7">
        <v>0.66</v>
      </c>
      <c r="X9333" s="7">
        <v>0.51</v>
      </c>
      <c r="Y9333" s="7">
        <v>0.51</v>
      </c>
      <c r="Z9333" s="7">
        <v>0.59</v>
      </c>
      <c r="AA9333" s="7">
        <v>0.68</v>
      </c>
      <c r="AB9333" s="7">
        <v>0.34</v>
      </c>
      <c r="AC9333" s="7">
        <v>0.59</v>
      </c>
      <c r="AD9333" s="7">
        <v>0.57999999999999996</v>
      </c>
      <c r="AE9333" s="7">
        <v>0.61</v>
      </c>
      <c r="AF9333" s="7">
        <v>0.61</v>
      </c>
      <c r="AG9333" s="7">
        <v>0.48</v>
      </c>
      <c r="AH9333" s="7">
        <v>0.63</v>
      </c>
    </row>
    <row r="9334" spans="1:34" x14ac:dyDescent="0.2">
      <c r="D9334" s="6" t="s">
        <v>95</v>
      </c>
      <c r="E9334" s="6" t="s">
        <v>95</v>
      </c>
      <c r="F9334" s="6" t="s">
        <v>95</v>
      </c>
      <c r="G9334" s="6" t="s">
        <v>95</v>
      </c>
      <c r="H9334" s="6" t="s">
        <v>95</v>
      </c>
      <c r="I9334" s="6" t="s">
        <v>802</v>
      </c>
      <c r="J9334" s="6" t="s">
        <v>95</v>
      </c>
      <c r="K9334" s="6" t="s">
        <v>1766</v>
      </c>
      <c r="M9334" s="6" t="s">
        <v>935</v>
      </c>
      <c r="O9334" s="6" t="s">
        <v>935</v>
      </c>
      <c r="P9334" s="6" t="s">
        <v>95</v>
      </c>
      <c r="Q9334" s="6" t="s">
        <v>95</v>
      </c>
      <c r="R9334" s="6" t="s">
        <v>935</v>
      </c>
      <c r="S9334" s="6" t="s">
        <v>95</v>
      </c>
      <c r="T9334" s="6" t="s">
        <v>95</v>
      </c>
      <c r="U9334" s="6" t="s">
        <v>935</v>
      </c>
      <c r="V9334" s="6" t="s">
        <v>95</v>
      </c>
      <c r="W9334" s="6" t="s">
        <v>935</v>
      </c>
      <c r="X9334" s="6" t="s">
        <v>95</v>
      </c>
      <c r="Y9334" s="6" t="s">
        <v>935</v>
      </c>
      <c r="Z9334" s="6" t="s">
        <v>95</v>
      </c>
      <c r="AA9334" s="6" t="s">
        <v>935</v>
      </c>
      <c r="AB9334" s="6" t="s">
        <v>935</v>
      </c>
      <c r="AD9334" s="6" t="s">
        <v>95</v>
      </c>
      <c r="AE9334" s="6" t="s">
        <v>95</v>
      </c>
      <c r="AF9334" s="6" t="s">
        <v>92</v>
      </c>
      <c r="AG9334" s="6" t="s">
        <v>95</v>
      </c>
      <c r="AH9334" s="6" t="s">
        <v>92</v>
      </c>
    </row>
    <row r="9335" spans="1:34" x14ac:dyDescent="0.2">
      <c r="A9335" s="6" t="s">
        <v>1693</v>
      </c>
      <c r="B9335" s="8">
        <v>109</v>
      </c>
      <c r="C9335" s="8">
        <v>80</v>
      </c>
      <c r="D9335" s="8">
        <v>29</v>
      </c>
      <c r="E9335" s="8">
        <v>15</v>
      </c>
      <c r="F9335" s="8">
        <v>41</v>
      </c>
      <c r="G9335" s="8">
        <v>24</v>
      </c>
      <c r="H9335" s="8">
        <v>21</v>
      </c>
      <c r="I9335" s="8">
        <v>41</v>
      </c>
      <c r="J9335" s="8">
        <v>20</v>
      </c>
      <c r="K9335" s="8">
        <v>34</v>
      </c>
      <c r="L9335" s="8">
        <v>54</v>
      </c>
      <c r="M9335" s="8">
        <v>3</v>
      </c>
      <c r="N9335" s="8">
        <v>44</v>
      </c>
      <c r="O9335" s="8">
        <v>8</v>
      </c>
      <c r="P9335" s="8">
        <v>15</v>
      </c>
      <c r="Q9335" s="8">
        <v>16</v>
      </c>
      <c r="R9335" s="8">
        <v>3</v>
      </c>
      <c r="S9335" s="8">
        <v>50</v>
      </c>
      <c r="T9335" s="8">
        <v>17</v>
      </c>
      <c r="U9335" s="8">
        <v>3</v>
      </c>
      <c r="V9335" s="8">
        <v>26</v>
      </c>
      <c r="W9335" s="8">
        <v>4</v>
      </c>
      <c r="X9335" s="8">
        <v>13</v>
      </c>
      <c r="Y9335" s="8">
        <v>8</v>
      </c>
      <c r="Z9335" s="8">
        <v>14</v>
      </c>
      <c r="AA9335" s="8">
        <v>7</v>
      </c>
      <c r="AB9335" s="8">
        <v>8</v>
      </c>
      <c r="AC9335" s="8">
        <v>72</v>
      </c>
      <c r="AD9335" s="8">
        <v>27</v>
      </c>
      <c r="AE9335" s="8">
        <v>41</v>
      </c>
      <c r="AF9335" s="8">
        <v>83</v>
      </c>
      <c r="AG9335" s="8">
        <v>16</v>
      </c>
      <c r="AH9335" s="8">
        <v>73</v>
      </c>
    </row>
    <row r="9336" spans="1:34" x14ac:dyDescent="0.2">
      <c r="B9336" s="7">
        <v>0.44</v>
      </c>
      <c r="C9336" s="7">
        <v>0.43</v>
      </c>
      <c r="D9336" s="7">
        <v>0.46</v>
      </c>
      <c r="E9336" s="7">
        <v>0.43</v>
      </c>
      <c r="F9336" s="7">
        <v>0.44</v>
      </c>
      <c r="G9336" s="7">
        <v>0.41</v>
      </c>
      <c r="H9336" s="7">
        <v>0.45</v>
      </c>
      <c r="I9336" s="7">
        <v>0.53</v>
      </c>
      <c r="J9336" s="7">
        <v>0.39</v>
      </c>
      <c r="K9336" s="7">
        <v>0.52</v>
      </c>
      <c r="L9336" s="7">
        <v>0.38</v>
      </c>
      <c r="M9336" s="7">
        <v>0.49</v>
      </c>
      <c r="N9336" s="7">
        <v>0.41</v>
      </c>
      <c r="O9336" s="7">
        <v>0.71</v>
      </c>
      <c r="P9336" s="7">
        <v>0.28999999999999998</v>
      </c>
      <c r="Q9336" s="7">
        <v>0.35</v>
      </c>
      <c r="R9336" s="7">
        <v>0.19</v>
      </c>
      <c r="S9336" s="7">
        <v>0.49</v>
      </c>
      <c r="T9336" s="7">
        <v>0.45</v>
      </c>
      <c r="U9336" s="7">
        <v>0.27</v>
      </c>
      <c r="V9336" s="7">
        <v>0.53</v>
      </c>
      <c r="W9336" s="7">
        <v>0.55000000000000004</v>
      </c>
      <c r="X9336" s="7">
        <v>0.36</v>
      </c>
      <c r="Y9336" s="7">
        <v>0.31</v>
      </c>
      <c r="Z9336" s="7">
        <v>0.42</v>
      </c>
      <c r="AA9336" s="7">
        <v>0.41</v>
      </c>
      <c r="AB9336" s="7">
        <v>0.35</v>
      </c>
      <c r="AC9336" s="7">
        <v>0.44</v>
      </c>
      <c r="AD9336" s="7">
        <v>0.46</v>
      </c>
      <c r="AE9336" s="7">
        <v>0.39</v>
      </c>
      <c r="AF9336" s="7">
        <v>0.45</v>
      </c>
      <c r="AG9336" s="7">
        <v>0.42</v>
      </c>
      <c r="AH9336" s="7">
        <v>0.46</v>
      </c>
    </row>
    <row r="9337" spans="1:34" x14ac:dyDescent="0.2">
      <c r="B9337" s="6" t="s">
        <v>161</v>
      </c>
      <c r="D9337" s="6" t="s">
        <v>95</v>
      </c>
      <c r="E9337" s="6" t="s">
        <v>95</v>
      </c>
      <c r="F9337" s="6" t="s">
        <v>95</v>
      </c>
      <c r="G9337" s="6" t="s">
        <v>95</v>
      </c>
      <c r="H9337" s="6" t="s">
        <v>95</v>
      </c>
      <c r="I9337" s="6" t="s">
        <v>95</v>
      </c>
      <c r="J9337" s="6" t="s">
        <v>95</v>
      </c>
      <c r="K9337" s="6" t="s">
        <v>95</v>
      </c>
      <c r="M9337" s="6" t="s">
        <v>935</v>
      </c>
      <c r="O9337" s="6" t="s">
        <v>935</v>
      </c>
      <c r="P9337" s="6" t="s">
        <v>95</v>
      </c>
      <c r="Q9337" s="6" t="s">
        <v>95</v>
      </c>
      <c r="R9337" s="6" t="s">
        <v>935</v>
      </c>
      <c r="S9337" s="6" t="s">
        <v>95</v>
      </c>
      <c r="T9337" s="6" t="s">
        <v>95</v>
      </c>
      <c r="U9337" s="6" t="s">
        <v>935</v>
      </c>
      <c r="V9337" s="6" t="s">
        <v>95</v>
      </c>
      <c r="W9337" s="6" t="s">
        <v>935</v>
      </c>
      <c r="X9337" s="6" t="s">
        <v>95</v>
      </c>
      <c r="Y9337" s="6" t="s">
        <v>935</v>
      </c>
      <c r="Z9337" s="6" t="s">
        <v>95</v>
      </c>
      <c r="AA9337" s="6" t="s">
        <v>935</v>
      </c>
      <c r="AB9337" s="6" t="s">
        <v>935</v>
      </c>
      <c r="AD9337" s="6" t="s">
        <v>95</v>
      </c>
      <c r="AE9337" s="6" t="s">
        <v>95</v>
      </c>
      <c r="AG9337" s="6" t="s">
        <v>95</v>
      </c>
    </row>
    <row r="9338" spans="1:34" x14ac:dyDescent="0.2">
      <c r="A9338" s="6" t="s">
        <v>1670</v>
      </c>
    </row>
    <row r="9339" spans="1:34" x14ac:dyDescent="0.2">
      <c r="A9339" s="6" t="s">
        <v>1669</v>
      </c>
    </row>
    <row r="9340" spans="1:34" x14ac:dyDescent="0.2">
      <c r="A9340" s="6" t="s">
        <v>1668</v>
      </c>
      <c r="B9340" s="8">
        <v>109</v>
      </c>
      <c r="C9340" s="8">
        <v>84</v>
      </c>
      <c r="D9340" s="8">
        <v>25</v>
      </c>
      <c r="E9340" s="8">
        <v>15</v>
      </c>
      <c r="F9340" s="8">
        <v>41</v>
      </c>
      <c r="G9340" s="8">
        <v>28</v>
      </c>
      <c r="H9340" s="8">
        <v>15</v>
      </c>
      <c r="I9340" s="8">
        <v>43</v>
      </c>
      <c r="J9340" s="8">
        <v>18</v>
      </c>
      <c r="K9340" s="8">
        <v>34</v>
      </c>
      <c r="L9340" s="8">
        <v>59</v>
      </c>
      <c r="M9340" s="8">
        <v>4</v>
      </c>
      <c r="N9340" s="8">
        <v>52</v>
      </c>
      <c r="O9340" s="8">
        <v>5</v>
      </c>
      <c r="P9340" s="8">
        <v>20</v>
      </c>
      <c r="Q9340" s="8">
        <v>17</v>
      </c>
      <c r="R9340" s="8">
        <v>8</v>
      </c>
      <c r="S9340" s="8">
        <v>42</v>
      </c>
      <c r="T9340" s="8">
        <v>13</v>
      </c>
      <c r="U9340" s="8">
        <v>6</v>
      </c>
      <c r="V9340" s="8">
        <v>21</v>
      </c>
      <c r="W9340" s="8">
        <v>5</v>
      </c>
      <c r="X9340" s="8">
        <v>18</v>
      </c>
      <c r="Y9340" s="8">
        <v>6</v>
      </c>
      <c r="Z9340" s="8">
        <v>21</v>
      </c>
      <c r="AA9340" s="8">
        <v>7</v>
      </c>
      <c r="AB9340" s="8">
        <v>8</v>
      </c>
      <c r="AC9340" s="8">
        <v>68</v>
      </c>
      <c r="AD9340" s="8">
        <v>33</v>
      </c>
      <c r="AE9340" s="8">
        <v>43</v>
      </c>
      <c r="AF9340" s="8">
        <v>87</v>
      </c>
      <c r="AG9340" s="8">
        <v>15</v>
      </c>
      <c r="AH9340" s="8">
        <v>78</v>
      </c>
    </row>
    <row r="9341" spans="1:34" x14ac:dyDescent="0.2">
      <c r="B9341" s="7">
        <v>0.44</v>
      </c>
      <c r="C9341" s="7">
        <v>0.45</v>
      </c>
      <c r="D9341" s="7">
        <v>0.39</v>
      </c>
      <c r="E9341" s="7">
        <v>0.42</v>
      </c>
      <c r="F9341" s="7">
        <v>0.45</v>
      </c>
      <c r="G9341" s="7">
        <v>0.48</v>
      </c>
      <c r="H9341" s="7">
        <v>0.31</v>
      </c>
      <c r="I9341" s="7">
        <v>0.55000000000000004</v>
      </c>
      <c r="J9341" s="7">
        <v>0.36</v>
      </c>
      <c r="K9341" s="7">
        <v>0.52</v>
      </c>
      <c r="L9341" s="7">
        <v>0.42</v>
      </c>
      <c r="M9341" s="7">
        <v>0.51</v>
      </c>
      <c r="N9341" s="7">
        <v>0.48</v>
      </c>
      <c r="O9341" s="7">
        <v>0.42</v>
      </c>
      <c r="P9341" s="7">
        <v>0.38</v>
      </c>
      <c r="Q9341" s="7">
        <v>0.36</v>
      </c>
      <c r="R9341" s="7">
        <v>0.53</v>
      </c>
      <c r="S9341" s="7">
        <v>0.42</v>
      </c>
      <c r="T9341" s="7">
        <v>0.35</v>
      </c>
      <c r="U9341" s="7">
        <v>0.5</v>
      </c>
      <c r="V9341" s="7">
        <v>0.42</v>
      </c>
      <c r="W9341" s="7">
        <v>0.74</v>
      </c>
      <c r="X9341" s="7">
        <v>0.48</v>
      </c>
      <c r="Y9341" s="7">
        <v>0.24</v>
      </c>
      <c r="Z9341" s="7">
        <v>0.63</v>
      </c>
      <c r="AA9341" s="7">
        <v>0.44</v>
      </c>
      <c r="AB9341" s="7">
        <v>0.35</v>
      </c>
      <c r="AC9341" s="7">
        <v>0.41</v>
      </c>
      <c r="AD9341" s="7">
        <v>0.56999999999999995</v>
      </c>
      <c r="AE9341" s="7">
        <v>0.41</v>
      </c>
      <c r="AF9341" s="7">
        <v>0.47</v>
      </c>
      <c r="AG9341" s="7">
        <v>0.39</v>
      </c>
      <c r="AH9341" s="7">
        <v>0.49</v>
      </c>
    </row>
    <row r="9342" spans="1:34" x14ac:dyDescent="0.2">
      <c r="D9342" s="6" t="s">
        <v>95</v>
      </c>
      <c r="E9342" s="6" t="s">
        <v>95</v>
      </c>
      <c r="F9342" s="6" t="s">
        <v>95</v>
      </c>
      <c r="G9342" s="6" t="s">
        <v>95</v>
      </c>
      <c r="H9342" s="6" t="s">
        <v>95</v>
      </c>
      <c r="I9342" s="6" t="s">
        <v>1780</v>
      </c>
      <c r="J9342" s="6" t="s">
        <v>95</v>
      </c>
      <c r="K9342" s="6" t="s">
        <v>95</v>
      </c>
      <c r="M9342" s="6" t="s">
        <v>935</v>
      </c>
      <c r="O9342" s="6" t="s">
        <v>935</v>
      </c>
      <c r="P9342" s="6" t="s">
        <v>95</v>
      </c>
      <c r="Q9342" s="6" t="s">
        <v>95</v>
      </c>
      <c r="R9342" s="6" t="s">
        <v>935</v>
      </c>
      <c r="S9342" s="6" t="s">
        <v>95</v>
      </c>
      <c r="T9342" s="6" t="s">
        <v>95</v>
      </c>
      <c r="U9342" s="6" t="s">
        <v>935</v>
      </c>
      <c r="V9342" s="6" t="s">
        <v>95</v>
      </c>
      <c r="W9342" s="6" t="s">
        <v>935</v>
      </c>
      <c r="X9342" s="6" t="s">
        <v>95</v>
      </c>
      <c r="Y9342" s="6" t="s">
        <v>935</v>
      </c>
      <c r="Z9342" s="6" t="s">
        <v>802</v>
      </c>
      <c r="AA9342" s="6" t="s">
        <v>935</v>
      </c>
      <c r="AB9342" s="6" t="s">
        <v>935</v>
      </c>
      <c r="AD9342" s="6" t="s">
        <v>1777</v>
      </c>
      <c r="AE9342" s="6" t="s">
        <v>95</v>
      </c>
      <c r="AG9342" s="6" t="s">
        <v>95</v>
      </c>
      <c r="AH9342" s="6" t="s">
        <v>92</v>
      </c>
    </row>
    <row r="9343" spans="1:34" x14ac:dyDescent="0.2">
      <c r="A9343" s="6" t="s">
        <v>1726</v>
      </c>
    </row>
    <row r="9344" spans="1:34" x14ac:dyDescent="0.2">
      <c r="A9344" s="6" t="s">
        <v>1725</v>
      </c>
      <c r="B9344" s="8">
        <v>87</v>
      </c>
      <c r="C9344" s="8">
        <v>66</v>
      </c>
      <c r="D9344" s="8">
        <v>22</v>
      </c>
      <c r="E9344" s="8">
        <v>10</v>
      </c>
      <c r="F9344" s="8">
        <v>34</v>
      </c>
      <c r="G9344" s="8">
        <v>21</v>
      </c>
      <c r="H9344" s="8">
        <v>18</v>
      </c>
      <c r="I9344" s="8">
        <v>27</v>
      </c>
      <c r="J9344" s="8">
        <v>16</v>
      </c>
      <c r="K9344" s="8">
        <v>26</v>
      </c>
      <c r="L9344" s="8">
        <v>46</v>
      </c>
      <c r="M9344" s="8">
        <v>2</v>
      </c>
      <c r="N9344" s="8">
        <v>39</v>
      </c>
      <c r="O9344" s="8">
        <v>4</v>
      </c>
      <c r="P9344" s="8">
        <v>14</v>
      </c>
      <c r="Q9344" s="8">
        <v>13</v>
      </c>
      <c r="R9344" s="8">
        <v>5</v>
      </c>
      <c r="S9344" s="8">
        <v>37</v>
      </c>
      <c r="T9344" s="8">
        <v>14</v>
      </c>
      <c r="U9344" s="8">
        <v>4</v>
      </c>
      <c r="V9344" s="8">
        <v>15</v>
      </c>
      <c r="W9344" s="8">
        <v>2</v>
      </c>
      <c r="X9344" s="8">
        <v>15</v>
      </c>
      <c r="Y9344" s="8">
        <v>6</v>
      </c>
      <c r="Z9344" s="8">
        <v>19</v>
      </c>
      <c r="AA9344" s="8">
        <v>4</v>
      </c>
      <c r="AB9344" s="8">
        <v>8</v>
      </c>
      <c r="AC9344" s="8">
        <v>55</v>
      </c>
      <c r="AD9344" s="8">
        <v>24</v>
      </c>
      <c r="AE9344" s="8">
        <v>34</v>
      </c>
      <c r="AF9344" s="8">
        <v>65</v>
      </c>
      <c r="AG9344" s="8">
        <v>13</v>
      </c>
      <c r="AH9344" s="8">
        <v>63</v>
      </c>
    </row>
    <row r="9345" spans="1:34" x14ac:dyDescent="0.2">
      <c r="B9345" s="7">
        <v>0.35</v>
      </c>
      <c r="C9345" s="7">
        <v>0.35</v>
      </c>
      <c r="D9345" s="7">
        <v>0.34</v>
      </c>
      <c r="E9345" s="7">
        <v>0.28999999999999998</v>
      </c>
      <c r="F9345" s="7">
        <v>0.37</v>
      </c>
      <c r="G9345" s="7">
        <v>0.37</v>
      </c>
      <c r="H9345" s="7">
        <v>0.37</v>
      </c>
      <c r="I9345" s="7">
        <v>0.34</v>
      </c>
      <c r="J9345" s="7">
        <v>0.32</v>
      </c>
      <c r="K9345" s="7">
        <v>0.4</v>
      </c>
      <c r="L9345" s="7">
        <v>0.33</v>
      </c>
      <c r="M9345" s="7">
        <v>0.32</v>
      </c>
      <c r="N9345" s="7">
        <v>0.36</v>
      </c>
      <c r="O9345" s="7">
        <v>0.4</v>
      </c>
      <c r="P9345" s="7">
        <v>0.27</v>
      </c>
      <c r="Q9345" s="7">
        <v>0.28000000000000003</v>
      </c>
      <c r="R9345" s="7">
        <v>0.36</v>
      </c>
      <c r="S9345" s="7">
        <v>0.37</v>
      </c>
      <c r="T9345" s="7">
        <v>0.35</v>
      </c>
      <c r="U9345" s="7">
        <v>0.38</v>
      </c>
      <c r="V9345" s="7">
        <v>0.31</v>
      </c>
      <c r="W9345" s="7">
        <v>0.32</v>
      </c>
      <c r="X9345" s="7">
        <v>0.4</v>
      </c>
      <c r="Y9345" s="7">
        <v>0.26</v>
      </c>
      <c r="Z9345" s="7">
        <v>0.55000000000000004</v>
      </c>
      <c r="AA9345" s="7">
        <v>0.25</v>
      </c>
      <c r="AB9345" s="7">
        <v>0.35</v>
      </c>
      <c r="AC9345" s="7">
        <v>0.33</v>
      </c>
      <c r="AD9345" s="7">
        <v>0.42</v>
      </c>
      <c r="AE9345" s="7">
        <v>0.33</v>
      </c>
      <c r="AF9345" s="7">
        <v>0.35</v>
      </c>
      <c r="AG9345" s="7">
        <v>0.34</v>
      </c>
      <c r="AH9345" s="7">
        <v>0.39</v>
      </c>
    </row>
    <row r="9346" spans="1:34" x14ac:dyDescent="0.2">
      <c r="D9346" s="6" t="s">
        <v>95</v>
      </c>
      <c r="E9346" s="6" t="s">
        <v>95</v>
      </c>
      <c r="F9346" s="6" t="s">
        <v>95</v>
      </c>
      <c r="G9346" s="6" t="s">
        <v>95</v>
      </c>
      <c r="H9346" s="6" t="s">
        <v>95</v>
      </c>
      <c r="I9346" s="6" t="s">
        <v>95</v>
      </c>
      <c r="J9346" s="6" t="s">
        <v>95</v>
      </c>
      <c r="K9346" s="6" t="s">
        <v>95</v>
      </c>
      <c r="M9346" s="6" t="s">
        <v>935</v>
      </c>
      <c r="O9346" s="6" t="s">
        <v>935</v>
      </c>
      <c r="P9346" s="6" t="s">
        <v>95</v>
      </c>
      <c r="Q9346" s="6" t="s">
        <v>95</v>
      </c>
      <c r="R9346" s="6" t="s">
        <v>935</v>
      </c>
      <c r="S9346" s="6" t="s">
        <v>95</v>
      </c>
      <c r="T9346" s="6" t="s">
        <v>95</v>
      </c>
      <c r="U9346" s="6" t="s">
        <v>935</v>
      </c>
      <c r="V9346" s="6" t="s">
        <v>95</v>
      </c>
      <c r="W9346" s="6" t="s">
        <v>935</v>
      </c>
      <c r="X9346" s="6" t="s">
        <v>95</v>
      </c>
      <c r="Y9346" s="6" t="s">
        <v>935</v>
      </c>
      <c r="Z9346" s="6" t="s">
        <v>802</v>
      </c>
      <c r="AA9346" s="6" t="s">
        <v>935</v>
      </c>
      <c r="AB9346" s="6" t="s">
        <v>935</v>
      </c>
      <c r="AD9346" s="6" t="s">
        <v>95</v>
      </c>
      <c r="AE9346" s="6" t="s">
        <v>95</v>
      </c>
      <c r="AG9346" s="6" t="s">
        <v>95</v>
      </c>
    </row>
    <row r="9347" spans="1:34" x14ac:dyDescent="0.2">
      <c r="A9347" s="6" t="s">
        <v>1674</v>
      </c>
    </row>
    <row r="9348" spans="1:34" x14ac:dyDescent="0.2">
      <c r="A9348" s="6" t="s">
        <v>1673</v>
      </c>
      <c r="B9348" s="8">
        <v>84</v>
      </c>
      <c r="C9348" s="8">
        <v>57</v>
      </c>
      <c r="D9348" s="8">
        <v>27</v>
      </c>
      <c r="E9348" s="8">
        <v>8</v>
      </c>
      <c r="F9348" s="8">
        <v>30</v>
      </c>
      <c r="G9348" s="8">
        <v>19</v>
      </c>
      <c r="H9348" s="8">
        <v>15</v>
      </c>
      <c r="I9348" s="8">
        <v>35</v>
      </c>
      <c r="J9348" s="8">
        <v>15</v>
      </c>
      <c r="K9348" s="8">
        <v>29</v>
      </c>
      <c r="L9348" s="8">
        <v>47</v>
      </c>
      <c r="M9348" s="8">
        <v>3</v>
      </c>
      <c r="N9348" s="8">
        <v>40</v>
      </c>
      <c r="O9348" s="8">
        <v>4</v>
      </c>
      <c r="P9348" s="8">
        <v>12</v>
      </c>
      <c r="Q9348" s="8">
        <v>18</v>
      </c>
      <c r="R9348" s="8">
        <v>4</v>
      </c>
      <c r="S9348" s="8">
        <v>36</v>
      </c>
      <c r="T9348" s="8">
        <v>14</v>
      </c>
      <c r="U9348" s="8">
        <v>5</v>
      </c>
      <c r="V9348" s="8">
        <v>14</v>
      </c>
      <c r="W9348" s="8">
        <v>4</v>
      </c>
      <c r="X9348" s="8">
        <v>14</v>
      </c>
      <c r="Y9348" s="8">
        <v>9</v>
      </c>
      <c r="Z9348" s="8">
        <v>13</v>
      </c>
      <c r="AA9348" s="8">
        <v>6</v>
      </c>
      <c r="AB9348" s="8">
        <v>8</v>
      </c>
      <c r="AC9348" s="8">
        <v>56</v>
      </c>
      <c r="AD9348" s="8">
        <v>21</v>
      </c>
      <c r="AE9348" s="8">
        <v>41</v>
      </c>
      <c r="AF9348" s="8">
        <v>64</v>
      </c>
      <c r="AG9348" s="8">
        <v>9</v>
      </c>
      <c r="AH9348" s="8">
        <v>61</v>
      </c>
    </row>
    <row r="9349" spans="1:34" x14ac:dyDescent="0.2">
      <c r="B9349" s="7">
        <v>0.34</v>
      </c>
      <c r="C9349" s="7">
        <v>0.31</v>
      </c>
      <c r="D9349" s="7">
        <v>0.43</v>
      </c>
      <c r="E9349" s="7">
        <v>0.22</v>
      </c>
      <c r="F9349" s="7">
        <v>0.32</v>
      </c>
      <c r="G9349" s="7">
        <v>0.34</v>
      </c>
      <c r="H9349" s="7">
        <v>0.31</v>
      </c>
      <c r="I9349" s="7">
        <v>0.45</v>
      </c>
      <c r="J9349" s="7">
        <v>0.28999999999999998</v>
      </c>
      <c r="K9349" s="7">
        <v>0.44</v>
      </c>
      <c r="L9349" s="7">
        <v>0.34</v>
      </c>
      <c r="M9349" s="7">
        <v>0.49</v>
      </c>
      <c r="N9349" s="7">
        <v>0.37</v>
      </c>
      <c r="O9349" s="7">
        <v>0.41</v>
      </c>
      <c r="P9349" s="7">
        <v>0.24</v>
      </c>
      <c r="Q9349" s="7">
        <v>0.38</v>
      </c>
      <c r="R9349" s="7">
        <v>0.27</v>
      </c>
      <c r="S9349" s="7">
        <v>0.36</v>
      </c>
      <c r="T9349" s="7">
        <v>0.35</v>
      </c>
      <c r="U9349" s="7">
        <v>0.46</v>
      </c>
      <c r="V9349" s="7">
        <v>0.28000000000000003</v>
      </c>
      <c r="W9349" s="7">
        <v>0.62</v>
      </c>
      <c r="X9349" s="7">
        <v>0.37</v>
      </c>
      <c r="Y9349" s="7">
        <v>0.36</v>
      </c>
      <c r="Z9349" s="7">
        <v>0.39</v>
      </c>
      <c r="AA9349" s="7">
        <v>0.35</v>
      </c>
      <c r="AB9349" s="7">
        <v>0.37</v>
      </c>
      <c r="AC9349" s="7">
        <v>0.34</v>
      </c>
      <c r="AD9349" s="7">
        <v>0.36</v>
      </c>
      <c r="AE9349" s="7">
        <v>0.39</v>
      </c>
      <c r="AF9349" s="7">
        <v>0.34</v>
      </c>
      <c r="AG9349" s="7">
        <v>0.24</v>
      </c>
      <c r="AH9349" s="7">
        <v>0.38</v>
      </c>
    </row>
    <row r="9350" spans="1:34" x14ac:dyDescent="0.2">
      <c r="D9350" s="6" t="s">
        <v>95</v>
      </c>
      <c r="E9350" s="6" t="s">
        <v>95</v>
      </c>
      <c r="F9350" s="6" t="s">
        <v>95</v>
      </c>
      <c r="G9350" s="6" t="s">
        <v>95</v>
      </c>
      <c r="H9350" s="6" t="s">
        <v>95</v>
      </c>
      <c r="I9350" s="6" t="s">
        <v>802</v>
      </c>
      <c r="J9350" s="6" t="s">
        <v>95</v>
      </c>
      <c r="K9350" s="6" t="s">
        <v>95</v>
      </c>
      <c r="M9350" s="6" t="s">
        <v>935</v>
      </c>
      <c r="O9350" s="6" t="s">
        <v>935</v>
      </c>
      <c r="P9350" s="6" t="s">
        <v>95</v>
      </c>
      <c r="Q9350" s="6" t="s">
        <v>95</v>
      </c>
      <c r="R9350" s="6" t="s">
        <v>935</v>
      </c>
      <c r="S9350" s="6" t="s">
        <v>95</v>
      </c>
      <c r="T9350" s="6" t="s">
        <v>95</v>
      </c>
      <c r="U9350" s="6" t="s">
        <v>935</v>
      </c>
      <c r="V9350" s="6" t="s">
        <v>95</v>
      </c>
      <c r="W9350" s="6" t="s">
        <v>935</v>
      </c>
      <c r="X9350" s="6" t="s">
        <v>95</v>
      </c>
      <c r="Y9350" s="6" t="s">
        <v>935</v>
      </c>
      <c r="Z9350" s="6" t="s">
        <v>95</v>
      </c>
      <c r="AA9350" s="6" t="s">
        <v>935</v>
      </c>
      <c r="AB9350" s="6" t="s">
        <v>935</v>
      </c>
      <c r="AD9350" s="6" t="s">
        <v>95</v>
      </c>
      <c r="AE9350" s="6" t="s">
        <v>95</v>
      </c>
      <c r="AG9350" s="6" t="s">
        <v>95</v>
      </c>
    </row>
    <row r="9351" spans="1:34" x14ac:dyDescent="0.2">
      <c r="A9351" s="6" t="s">
        <v>1703</v>
      </c>
      <c r="B9351" s="8">
        <v>78</v>
      </c>
      <c r="C9351" s="8">
        <v>55</v>
      </c>
      <c r="D9351" s="8">
        <v>23</v>
      </c>
      <c r="E9351" s="8">
        <v>14</v>
      </c>
      <c r="F9351" s="8">
        <v>22</v>
      </c>
      <c r="G9351" s="8">
        <v>19</v>
      </c>
      <c r="H9351" s="8">
        <v>10</v>
      </c>
      <c r="I9351" s="8">
        <v>31</v>
      </c>
      <c r="J9351" s="8">
        <v>15</v>
      </c>
      <c r="K9351" s="8">
        <v>21</v>
      </c>
      <c r="L9351" s="8">
        <v>42</v>
      </c>
      <c r="M9351" s="8">
        <v>4</v>
      </c>
      <c r="N9351" s="8">
        <v>39</v>
      </c>
      <c r="O9351" s="8">
        <v>3</v>
      </c>
      <c r="P9351" s="8">
        <v>19</v>
      </c>
      <c r="Q9351" s="8">
        <v>16</v>
      </c>
      <c r="R9351" s="8">
        <v>5</v>
      </c>
      <c r="S9351" s="8">
        <v>32</v>
      </c>
      <c r="T9351" s="8">
        <v>14</v>
      </c>
      <c r="U9351" s="8">
        <v>2</v>
      </c>
      <c r="V9351" s="8">
        <v>15</v>
      </c>
      <c r="W9351" s="8">
        <v>2</v>
      </c>
      <c r="X9351" s="8">
        <v>13</v>
      </c>
      <c r="Y9351" s="8">
        <v>13</v>
      </c>
      <c r="Z9351" s="8">
        <v>12</v>
      </c>
      <c r="AA9351" s="8">
        <v>1</v>
      </c>
      <c r="AB9351" s="8">
        <v>7</v>
      </c>
      <c r="AC9351" s="8">
        <v>48</v>
      </c>
      <c r="AD9351" s="8">
        <v>22</v>
      </c>
      <c r="AE9351" s="8">
        <v>30</v>
      </c>
      <c r="AF9351" s="8">
        <v>60</v>
      </c>
      <c r="AG9351" s="8">
        <v>10</v>
      </c>
      <c r="AH9351" s="8">
        <v>58</v>
      </c>
    </row>
    <row r="9352" spans="1:34" x14ac:dyDescent="0.2">
      <c r="B9352" s="7">
        <v>0.31</v>
      </c>
      <c r="C9352" s="7">
        <v>0.3</v>
      </c>
      <c r="D9352" s="7">
        <v>0.36</v>
      </c>
      <c r="E9352" s="7">
        <v>0.38</v>
      </c>
      <c r="F9352" s="7">
        <v>0.24</v>
      </c>
      <c r="G9352" s="7">
        <v>0.33</v>
      </c>
      <c r="H9352" s="7">
        <v>0.22</v>
      </c>
      <c r="I9352" s="7">
        <v>0.4</v>
      </c>
      <c r="J9352" s="7">
        <v>0.28999999999999998</v>
      </c>
      <c r="K9352" s="7">
        <v>0.32</v>
      </c>
      <c r="L9352" s="7">
        <v>0.3</v>
      </c>
      <c r="M9352" s="7">
        <v>0.51</v>
      </c>
      <c r="N9352" s="7">
        <v>0.36</v>
      </c>
      <c r="O9352" s="7">
        <v>0.28999999999999998</v>
      </c>
      <c r="P9352" s="7">
        <v>0.37</v>
      </c>
      <c r="Q9352" s="7">
        <v>0.34</v>
      </c>
      <c r="R9352" s="7">
        <v>0.34</v>
      </c>
      <c r="S9352" s="7">
        <v>0.32</v>
      </c>
      <c r="T9352" s="7">
        <v>0.36</v>
      </c>
      <c r="U9352" s="7">
        <v>0.14000000000000001</v>
      </c>
      <c r="V9352" s="7">
        <v>0.31</v>
      </c>
      <c r="W9352" s="7">
        <v>0.26</v>
      </c>
      <c r="X9352" s="7">
        <v>0.34</v>
      </c>
      <c r="Y9352" s="7">
        <v>0.52</v>
      </c>
      <c r="Z9352" s="7">
        <v>0.35</v>
      </c>
      <c r="AA9352" s="7">
        <v>0.06</v>
      </c>
      <c r="AB9352" s="7">
        <v>0.31</v>
      </c>
      <c r="AC9352" s="7">
        <v>0.28999999999999998</v>
      </c>
      <c r="AD9352" s="7">
        <v>0.39</v>
      </c>
      <c r="AE9352" s="7">
        <v>0.28999999999999998</v>
      </c>
      <c r="AF9352" s="7">
        <v>0.32</v>
      </c>
      <c r="AG9352" s="7">
        <v>0.27</v>
      </c>
      <c r="AH9352" s="7">
        <v>0.36</v>
      </c>
    </row>
    <row r="9353" spans="1:34" x14ac:dyDescent="0.2">
      <c r="D9353" s="6" t="s">
        <v>95</v>
      </c>
      <c r="E9353" s="6" t="s">
        <v>95</v>
      </c>
      <c r="F9353" s="6" t="s">
        <v>95</v>
      </c>
      <c r="G9353" s="6" t="s">
        <v>95</v>
      </c>
      <c r="H9353" s="6" t="s">
        <v>95</v>
      </c>
      <c r="I9353" s="6" t="s">
        <v>1667</v>
      </c>
      <c r="J9353" s="6" t="s">
        <v>95</v>
      </c>
      <c r="K9353" s="6" t="s">
        <v>95</v>
      </c>
      <c r="M9353" s="6" t="s">
        <v>935</v>
      </c>
      <c r="O9353" s="6" t="s">
        <v>935</v>
      </c>
      <c r="P9353" s="6" t="s">
        <v>95</v>
      </c>
      <c r="Q9353" s="6" t="s">
        <v>95</v>
      </c>
      <c r="R9353" s="6" t="s">
        <v>935</v>
      </c>
      <c r="S9353" s="6" t="s">
        <v>95</v>
      </c>
      <c r="T9353" s="6" t="s">
        <v>95</v>
      </c>
      <c r="U9353" s="6" t="s">
        <v>935</v>
      </c>
      <c r="V9353" s="6" t="s">
        <v>95</v>
      </c>
      <c r="W9353" s="6" t="s">
        <v>935</v>
      </c>
      <c r="X9353" s="6" t="s">
        <v>95</v>
      </c>
      <c r="Y9353" s="6" t="s">
        <v>935</v>
      </c>
      <c r="Z9353" s="6" t="s">
        <v>95</v>
      </c>
      <c r="AA9353" s="6" t="s">
        <v>935</v>
      </c>
      <c r="AB9353" s="6" t="s">
        <v>935</v>
      </c>
      <c r="AD9353" s="6" t="s">
        <v>95</v>
      </c>
      <c r="AE9353" s="6" t="s">
        <v>95</v>
      </c>
      <c r="AG9353" s="6" t="s">
        <v>95</v>
      </c>
      <c r="AH9353" s="6" t="s">
        <v>92</v>
      </c>
    </row>
    <row r="9354" spans="1:34" x14ac:dyDescent="0.2">
      <c r="A9354" s="6" t="s">
        <v>1697</v>
      </c>
      <c r="B9354" s="8">
        <v>77</v>
      </c>
      <c r="C9354" s="8">
        <v>58</v>
      </c>
      <c r="D9354" s="8">
        <v>18</v>
      </c>
      <c r="E9354" s="8">
        <v>10</v>
      </c>
      <c r="F9354" s="8">
        <v>32</v>
      </c>
      <c r="G9354" s="8">
        <v>17</v>
      </c>
      <c r="H9354" s="8">
        <v>9</v>
      </c>
      <c r="I9354" s="8">
        <v>31</v>
      </c>
      <c r="J9354" s="8">
        <v>10</v>
      </c>
      <c r="K9354" s="8">
        <v>26</v>
      </c>
      <c r="L9354" s="8">
        <v>38</v>
      </c>
      <c r="M9354" s="8">
        <v>4</v>
      </c>
      <c r="N9354" s="8">
        <v>29</v>
      </c>
      <c r="O9354" s="8">
        <v>6</v>
      </c>
      <c r="P9354" s="8">
        <v>12</v>
      </c>
      <c r="Q9354" s="8">
        <v>14</v>
      </c>
      <c r="R9354" s="8">
        <v>2</v>
      </c>
      <c r="S9354" s="8">
        <v>35</v>
      </c>
      <c r="T9354" s="8">
        <v>10</v>
      </c>
      <c r="U9354" s="8">
        <v>1</v>
      </c>
      <c r="V9354" s="8">
        <v>18</v>
      </c>
      <c r="W9354" s="8">
        <v>3</v>
      </c>
      <c r="X9354" s="8">
        <v>12</v>
      </c>
      <c r="Y9354" s="8">
        <v>8</v>
      </c>
      <c r="Z9354" s="8">
        <v>13</v>
      </c>
      <c r="AA9354" s="8">
        <v>7</v>
      </c>
      <c r="AB9354" s="8">
        <v>6</v>
      </c>
      <c r="AC9354" s="8">
        <v>46</v>
      </c>
      <c r="AD9354" s="8">
        <v>23</v>
      </c>
      <c r="AE9354" s="8">
        <v>29</v>
      </c>
      <c r="AF9354" s="8">
        <v>62</v>
      </c>
      <c r="AG9354" s="8">
        <v>11</v>
      </c>
      <c r="AH9354" s="8">
        <v>54</v>
      </c>
    </row>
    <row r="9355" spans="1:34" x14ac:dyDescent="0.2">
      <c r="B9355" s="7">
        <v>0.31</v>
      </c>
      <c r="C9355" s="7">
        <v>0.31</v>
      </c>
      <c r="D9355" s="7">
        <v>0.28999999999999998</v>
      </c>
      <c r="E9355" s="7">
        <v>0.27</v>
      </c>
      <c r="F9355" s="7">
        <v>0.34</v>
      </c>
      <c r="G9355" s="7">
        <v>0.28999999999999998</v>
      </c>
      <c r="H9355" s="7">
        <v>0.18</v>
      </c>
      <c r="I9355" s="7">
        <v>0.39</v>
      </c>
      <c r="J9355" s="7">
        <v>0.21</v>
      </c>
      <c r="K9355" s="7">
        <v>0.4</v>
      </c>
      <c r="L9355" s="7">
        <v>0.27</v>
      </c>
      <c r="M9355" s="7">
        <v>0.65</v>
      </c>
      <c r="N9355" s="7">
        <v>0.26</v>
      </c>
      <c r="O9355" s="7">
        <v>0.54</v>
      </c>
      <c r="P9355" s="7">
        <v>0.24</v>
      </c>
      <c r="Q9355" s="7">
        <v>0.28999999999999998</v>
      </c>
      <c r="R9355" s="7">
        <v>0.15</v>
      </c>
      <c r="S9355" s="7">
        <v>0.35</v>
      </c>
      <c r="T9355" s="7">
        <v>0.25</v>
      </c>
      <c r="U9355" s="7">
        <v>0.08</v>
      </c>
      <c r="V9355" s="7">
        <v>0.37</v>
      </c>
      <c r="W9355" s="7">
        <v>0.44</v>
      </c>
      <c r="X9355" s="7">
        <v>0.31</v>
      </c>
      <c r="Y9355" s="7">
        <v>0.31</v>
      </c>
      <c r="Z9355" s="7">
        <v>0.4</v>
      </c>
      <c r="AA9355" s="7">
        <v>0.42</v>
      </c>
      <c r="AB9355" s="7">
        <v>0.26</v>
      </c>
      <c r="AC9355" s="7">
        <v>0.28000000000000003</v>
      </c>
      <c r="AD9355" s="7">
        <v>0.4</v>
      </c>
      <c r="AE9355" s="7">
        <v>0.28000000000000003</v>
      </c>
      <c r="AF9355" s="7">
        <v>0.34</v>
      </c>
      <c r="AG9355" s="7">
        <v>0.28000000000000003</v>
      </c>
      <c r="AH9355" s="7">
        <v>0.34</v>
      </c>
    </row>
    <row r="9356" spans="1:34" x14ac:dyDescent="0.2">
      <c r="B9356" s="6" t="s">
        <v>365</v>
      </c>
      <c r="D9356" s="6" t="s">
        <v>95</v>
      </c>
      <c r="E9356" s="6" t="s">
        <v>95</v>
      </c>
      <c r="F9356" s="6" t="s">
        <v>95</v>
      </c>
      <c r="G9356" s="6" t="s">
        <v>95</v>
      </c>
      <c r="H9356" s="6" t="s">
        <v>95</v>
      </c>
      <c r="I9356" s="6" t="s">
        <v>1667</v>
      </c>
      <c r="J9356" s="6" t="s">
        <v>95</v>
      </c>
      <c r="K9356" s="6" t="s">
        <v>1766</v>
      </c>
      <c r="M9356" s="6" t="s">
        <v>935</v>
      </c>
      <c r="O9356" s="6" t="s">
        <v>935</v>
      </c>
      <c r="P9356" s="6" t="s">
        <v>95</v>
      </c>
      <c r="Q9356" s="6" t="s">
        <v>95</v>
      </c>
      <c r="R9356" s="6" t="s">
        <v>935</v>
      </c>
      <c r="S9356" s="6" t="s">
        <v>95</v>
      </c>
      <c r="T9356" s="6" t="s">
        <v>95</v>
      </c>
      <c r="U9356" s="6" t="s">
        <v>935</v>
      </c>
      <c r="V9356" s="6" t="s">
        <v>95</v>
      </c>
      <c r="W9356" s="6" t="s">
        <v>935</v>
      </c>
      <c r="X9356" s="6" t="s">
        <v>95</v>
      </c>
      <c r="Y9356" s="6" t="s">
        <v>935</v>
      </c>
      <c r="Z9356" s="6" t="s">
        <v>95</v>
      </c>
      <c r="AA9356" s="6" t="s">
        <v>935</v>
      </c>
      <c r="AB9356" s="6" t="s">
        <v>935</v>
      </c>
      <c r="AD9356" s="6" t="s">
        <v>95</v>
      </c>
      <c r="AE9356" s="6" t="s">
        <v>95</v>
      </c>
      <c r="AG9356" s="6" t="s">
        <v>95</v>
      </c>
    </row>
    <row r="9357" spans="1:34" x14ac:dyDescent="0.2">
      <c r="A9357" s="6" t="s">
        <v>1687</v>
      </c>
    </row>
    <row r="9358" spans="1:34" x14ac:dyDescent="0.2">
      <c r="A9358" s="6" t="s">
        <v>1686</v>
      </c>
      <c r="B9358" s="8">
        <v>46</v>
      </c>
      <c r="C9358" s="8">
        <v>30</v>
      </c>
      <c r="D9358" s="8">
        <v>16</v>
      </c>
      <c r="E9358" s="8">
        <v>5</v>
      </c>
      <c r="F9358" s="8">
        <v>15</v>
      </c>
      <c r="G9358" s="8">
        <v>10</v>
      </c>
      <c r="H9358" s="8">
        <v>8</v>
      </c>
      <c r="I9358" s="8">
        <v>18</v>
      </c>
      <c r="J9358" s="8">
        <v>9</v>
      </c>
      <c r="K9358" s="8">
        <v>15</v>
      </c>
      <c r="L9358" s="8">
        <v>22</v>
      </c>
      <c r="M9358" s="8">
        <v>2</v>
      </c>
      <c r="N9358" s="8">
        <v>17</v>
      </c>
      <c r="O9358" s="8">
        <v>4</v>
      </c>
      <c r="P9358" s="8">
        <v>6</v>
      </c>
      <c r="Q9358" s="8">
        <v>10</v>
      </c>
      <c r="R9358" s="8">
        <v>2</v>
      </c>
      <c r="S9358" s="8">
        <v>24</v>
      </c>
      <c r="T9358" s="8">
        <v>7</v>
      </c>
      <c r="U9358" s="8">
        <v>3</v>
      </c>
      <c r="V9358" s="8">
        <v>9</v>
      </c>
      <c r="W9358" s="8">
        <v>3</v>
      </c>
      <c r="X9358" s="8">
        <v>7</v>
      </c>
      <c r="Y9358" s="8">
        <v>5</v>
      </c>
      <c r="Z9358" s="8">
        <v>9</v>
      </c>
      <c r="AA9358" s="8">
        <v>3</v>
      </c>
      <c r="AB9358" s="8">
        <v>4</v>
      </c>
      <c r="AC9358" s="8">
        <v>30</v>
      </c>
      <c r="AD9358" s="8">
        <v>12</v>
      </c>
      <c r="AE9358" s="8">
        <v>18</v>
      </c>
      <c r="AF9358" s="8">
        <v>31</v>
      </c>
      <c r="AG9358" s="8">
        <v>7</v>
      </c>
      <c r="AH9358" s="8">
        <v>32</v>
      </c>
    </row>
    <row r="9359" spans="1:34" x14ac:dyDescent="0.2">
      <c r="B9359" s="7">
        <v>0.18</v>
      </c>
      <c r="C9359" s="7">
        <v>0.16</v>
      </c>
      <c r="D9359" s="7">
        <v>0.25</v>
      </c>
      <c r="E9359" s="7">
        <v>0.14000000000000001</v>
      </c>
      <c r="F9359" s="7">
        <v>0.16</v>
      </c>
      <c r="G9359" s="7">
        <v>0.17</v>
      </c>
      <c r="H9359" s="7">
        <v>0.16</v>
      </c>
      <c r="I9359" s="7">
        <v>0.23</v>
      </c>
      <c r="J9359" s="7">
        <v>0.17</v>
      </c>
      <c r="K9359" s="7">
        <v>0.23</v>
      </c>
      <c r="L9359" s="7">
        <v>0.16</v>
      </c>
      <c r="M9359" s="7">
        <v>0.32</v>
      </c>
      <c r="N9359" s="7">
        <v>0.16</v>
      </c>
      <c r="O9359" s="7">
        <v>0.37</v>
      </c>
      <c r="P9359" s="7">
        <v>0.12</v>
      </c>
      <c r="Q9359" s="7">
        <v>0.21</v>
      </c>
      <c r="R9359" s="7">
        <v>0.13</v>
      </c>
      <c r="S9359" s="7">
        <v>0.24</v>
      </c>
      <c r="T9359" s="7">
        <v>0.19</v>
      </c>
      <c r="U9359" s="7">
        <v>0.26</v>
      </c>
      <c r="V9359" s="7">
        <v>0.18</v>
      </c>
      <c r="W9359" s="7">
        <v>0.44</v>
      </c>
      <c r="X9359" s="7">
        <v>0.18</v>
      </c>
      <c r="Y9359" s="7">
        <v>0.21</v>
      </c>
      <c r="Z9359" s="7">
        <v>0.28000000000000003</v>
      </c>
      <c r="AA9359" s="7">
        <v>0.18</v>
      </c>
      <c r="AB9359" s="7">
        <v>0.2</v>
      </c>
      <c r="AC9359" s="7">
        <v>0.18</v>
      </c>
      <c r="AD9359" s="7">
        <v>0.2</v>
      </c>
      <c r="AE9359" s="7">
        <v>0.17</v>
      </c>
      <c r="AF9359" s="7">
        <v>0.17</v>
      </c>
      <c r="AG9359" s="7">
        <v>0.18</v>
      </c>
      <c r="AH9359" s="7">
        <v>0.2</v>
      </c>
    </row>
    <row r="9360" spans="1:34" x14ac:dyDescent="0.2">
      <c r="D9360" s="6" t="s">
        <v>95</v>
      </c>
      <c r="E9360" s="6" t="s">
        <v>95</v>
      </c>
      <c r="F9360" s="6" t="s">
        <v>95</v>
      </c>
      <c r="G9360" s="6" t="s">
        <v>95</v>
      </c>
      <c r="H9360" s="6" t="s">
        <v>95</v>
      </c>
      <c r="I9360" s="6" t="s">
        <v>95</v>
      </c>
      <c r="J9360" s="6" t="s">
        <v>95</v>
      </c>
      <c r="K9360" s="6" t="s">
        <v>95</v>
      </c>
      <c r="M9360" s="6" t="s">
        <v>935</v>
      </c>
      <c r="O9360" s="6" t="s">
        <v>935</v>
      </c>
      <c r="P9360" s="6" t="s">
        <v>95</v>
      </c>
      <c r="Q9360" s="6" t="s">
        <v>95</v>
      </c>
      <c r="R9360" s="6" t="s">
        <v>935</v>
      </c>
      <c r="S9360" s="6" t="s">
        <v>95</v>
      </c>
      <c r="T9360" s="6" t="s">
        <v>95</v>
      </c>
      <c r="U9360" s="6" t="s">
        <v>935</v>
      </c>
      <c r="V9360" s="6" t="s">
        <v>95</v>
      </c>
      <c r="W9360" s="6" t="s">
        <v>935</v>
      </c>
      <c r="X9360" s="6" t="s">
        <v>95</v>
      </c>
      <c r="Y9360" s="6" t="s">
        <v>935</v>
      </c>
      <c r="Z9360" s="6" t="s">
        <v>95</v>
      </c>
      <c r="AA9360" s="6" t="s">
        <v>935</v>
      </c>
      <c r="AB9360" s="6" t="s">
        <v>935</v>
      </c>
      <c r="AD9360" s="6" t="s">
        <v>95</v>
      </c>
      <c r="AE9360" s="6" t="s">
        <v>95</v>
      </c>
      <c r="AG9360" s="6" t="s">
        <v>95</v>
      </c>
    </row>
    <row r="9361" spans="1:34" x14ac:dyDescent="0.2">
      <c r="A9361" s="6" t="s">
        <v>1661</v>
      </c>
      <c r="B9361" s="8">
        <v>7</v>
      </c>
      <c r="C9361" s="8">
        <v>6</v>
      </c>
      <c r="D9361" s="8">
        <v>1</v>
      </c>
      <c r="E9361" s="8">
        <v>1</v>
      </c>
      <c r="F9361" s="8">
        <v>2</v>
      </c>
      <c r="G9361" s="8">
        <v>2</v>
      </c>
      <c r="H9361" s="6" t="s">
        <v>94</v>
      </c>
      <c r="I9361" s="8">
        <v>1</v>
      </c>
      <c r="J9361" s="8">
        <v>1</v>
      </c>
      <c r="K9361" s="8">
        <v>1</v>
      </c>
      <c r="L9361" s="8">
        <v>5</v>
      </c>
      <c r="M9361" s="6" t="s">
        <v>94</v>
      </c>
      <c r="N9361" s="8">
        <v>4</v>
      </c>
      <c r="O9361" s="6" t="s">
        <v>94</v>
      </c>
      <c r="P9361" s="8">
        <v>1</v>
      </c>
      <c r="Q9361" s="8">
        <v>1</v>
      </c>
      <c r="R9361" s="6" t="s">
        <v>94</v>
      </c>
      <c r="S9361" s="8">
        <v>6</v>
      </c>
      <c r="T9361" s="6" t="s">
        <v>94</v>
      </c>
      <c r="U9361" s="6" t="s">
        <v>94</v>
      </c>
      <c r="V9361" s="6" t="s">
        <v>94</v>
      </c>
      <c r="W9361" s="8">
        <v>1</v>
      </c>
      <c r="X9361" s="8">
        <v>1</v>
      </c>
      <c r="Y9361" s="8">
        <v>1</v>
      </c>
      <c r="Z9361" s="8">
        <v>3</v>
      </c>
      <c r="AA9361" s="6" t="s">
        <v>94</v>
      </c>
      <c r="AB9361" s="8">
        <v>2</v>
      </c>
      <c r="AC9361" s="8">
        <v>3</v>
      </c>
      <c r="AD9361" s="8">
        <v>1</v>
      </c>
      <c r="AE9361" s="8">
        <v>1</v>
      </c>
      <c r="AF9361" s="8">
        <v>5</v>
      </c>
      <c r="AG9361" s="8">
        <v>1</v>
      </c>
      <c r="AH9361" s="8">
        <v>5</v>
      </c>
    </row>
    <row r="9362" spans="1:34" x14ac:dyDescent="0.2">
      <c r="B9362" s="7">
        <v>0.03</v>
      </c>
      <c r="C9362" s="7">
        <v>0.03</v>
      </c>
      <c r="D9362" s="7">
        <v>0.02</v>
      </c>
      <c r="E9362" s="7">
        <v>0.03</v>
      </c>
      <c r="F9362" s="7">
        <v>0.02</v>
      </c>
      <c r="G9362" s="7">
        <v>0.04</v>
      </c>
      <c r="H9362" s="6" t="s">
        <v>94</v>
      </c>
      <c r="I9362" s="7">
        <v>0.01</v>
      </c>
      <c r="J9362" s="7">
        <v>0.02</v>
      </c>
      <c r="K9362" s="7">
        <v>0.02</v>
      </c>
      <c r="L9362" s="7">
        <v>0.03</v>
      </c>
      <c r="M9362" s="6" t="s">
        <v>94</v>
      </c>
      <c r="N9362" s="7">
        <v>0.03</v>
      </c>
      <c r="O9362" s="6" t="s">
        <v>94</v>
      </c>
      <c r="P9362" s="7">
        <v>0.03</v>
      </c>
      <c r="Q9362" s="7">
        <v>0.02</v>
      </c>
      <c r="R9362" s="6" t="s">
        <v>94</v>
      </c>
      <c r="S9362" s="7">
        <v>0.06</v>
      </c>
      <c r="T9362" s="6" t="s">
        <v>94</v>
      </c>
      <c r="U9362" s="6" t="s">
        <v>94</v>
      </c>
      <c r="V9362" s="6" t="s">
        <v>94</v>
      </c>
      <c r="W9362" s="7">
        <v>0.14000000000000001</v>
      </c>
      <c r="X9362" s="7">
        <v>0.03</v>
      </c>
      <c r="Y9362" s="7">
        <v>0.06</v>
      </c>
      <c r="Z9362" s="7">
        <v>0.09</v>
      </c>
      <c r="AA9362" s="6" t="s">
        <v>94</v>
      </c>
      <c r="AB9362" s="7">
        <v>0.1</v>
      </c>
      <c r="AC9362" s="7">
        <v>0.02</v>
      </c>
      <c r="AD9362" s="7">
        <v>0.02</v>
      </c>
      <c r="AE9362" s="7">
        <v>0.01</v>
      </c>
      <c r="AF9362" s="7">
        <v>0.03</v>
      </c>
      <c r="AG9362" s="7">
        <v>0.03</v>
      </c>
      <c r="AH9362" s="7">
        <v>0.03</v>
      </c>
    </row>
    <row r="9363" spans="1:34" x14ac:dyDescent="0.2">
      <c r="D9363" s="6" t="s">
        <v>95</v>
      </c>
      <c r="E9363" s="6" t="s">
        <v>95</v>
      </c>
      <c r="F9363" s="6" t="s">
        <v>95</v>
      </c>
      <c r="G9363" s="6" t="s">
        <v>95</v>
      </c>
      <c r="H9363" s="6" t="s">
        <v>95</v>
      </c>
      <c r="I9363" s="6" t="s">
        <v>95</v>
      </c>
      <c r="J9363" s="6" t="s">
        <v>95</v>
      </c>
      <c r="K9363" s="6" t="s">
        <v>95</v>
      </c>
      <c r="M9363" s="6" t="s">
        <v>935</v>
      </c>
      <c r="O9363" s="6" t="s">
        <v>935</v>
      </c>
      <c r="P9363" s="6" t="s">
        <v>95</v>
      </c>
      <c r="Q9363" s="6" t="s">
        <v>95</v>
      </c>
      <c r="R9363" s="6" t="s">
        <v>935</v>
      </c>
      <c r="S9363" s="6" t="s">
        <v>802</v>
      </c>
      <c r="T9363" s="6" t="s">
        <v>95</v>
      </c>
      <c r="U9363" s="6" t="s">
        <v>935</v>
      </c>
      <c r="V9363" s="6" t="s">
        <v>95</v>
      </c>
      <c r="W9363" s="6" t="s">
        <v>935</v>
      </c>
      <c r="X9363" s="6" t="s">
        <v>95</v>
      </c>
      <c r="Y9363" s="6" t="s">
        <v>935</v>
      </c>
      <c r="Z9363" s="6" t="s">
        <v>802</v>
      </c>
      <c r="AA9363" s="6" t="s">
        <v>935</v>
      </c>
      <c r="AB9363" s="6" t="s">
        <v>935</v>
      </c>
      <c r="AD9363" s="6" t="s">
        <v>95</v>
      </c>
      <c r="AE9363" s="6" t="s">
        <v>95</v>
      </c>
      <c r="AG9363" s="6" t="s">
        <v>95</v>
      </c>
    </row>
    <row r="9364" spans="1:34" x14ac:dyDescent="0.2">
      <c r="A9364" s="6" t="s">
        <v>93</v>
      </c>
      <c r="B9364" s="8">
        <v>6</v>
      </c>
      <c r="C9364" s="8">
        <v>5</v>
      </c>
      <c r="D9364" s="8">
        <v>1</v>
      </c>
      <c r="E9364" s="6" t="s">
        <v>94</v>
      </c>
      <c r="F9364" s="8">
        <v>3</v>
      </c>
      <c r="G9364" s="8">
        <v>2</v>
      </c>
      <c r="H9364" s="8">
        <v>2</v>
      </c>
      <c r="I9364" s="8">
        <v>2</v>
      </c>
      <c r="J9364" s="8">
        <v>1</v>
      </c>
      <c r="K9364" s="8">
        <v>3</v>
      </c>
      <c r="L9364" s="8">
        <v>5</v>
      </c>
      <c r="M9364" s="6" t="s">
        <v>94</v>
      </c>
      <c r="N9364" s="8">
        <v>2</v>
      </c>
      <c r="O9364" s="6" t="s">
        <v>94</v>
      </c>
      <c r="P9364" s="8">
        <v>2</v>
      </c>
      <c r="Q9364" s="8">
        <v>1</v>
      </c>
      <c r="R9364" s="8">
        <v>1</v>
      </c>
      <c r="S9364" s="6" t="s">
        <v>94</v>
      </c>
      <c r="T9364" s="6" t="s">
        <v>94</v>
      </c>
      <c r="U9364" s="8">
        <v>1</v>
      </c>
      <c r="V9364" s="6" t="s">
        <v>94</v>
      </c>
      <c r="W9364" s="6" t="s">
        <v>94</v>
      </c>
      <c r="X9364" s="8">
        <v>2</v>
      </c>
      <c r="Y9364" s="8">
        <v>3</v>
      </c>
      <c r="Z9364" s="6" t="s">
        <v>94</v>
      </c>
      <c r="AA9364" s="6" t="s">
        <v>94</v>
      </c>
      <c r="AB9364" s="8">
        <v>1</v>
      </c>
      <c r="AC9364" s="8">
        <v>3</v>
      </c>
      <c r="AD9364" s="8">
        <v>1</v>
      </c>
      <c r="AE9364" s="8">
        <v>1</v>
      </c>
      <c r="AF9364" s="8">
        <v>1</v>
      </c>
      <c r="AG9364" s="8">
        <v>1</v>
      </c>
      <c r="AH9364" s="8">
        <v>3</v>
      </c>
    </row>
    <row r="9365" spans="1:34" x14ac:dyDescent="0.2">
      <c r="B9365" s="7">
        <v>0.02</v>
      </c>
      <c r="C9365" s="7">
        <v>0.02</v>
      </c>
      <c r="D9365" s="7">
        <v>0.02</v>
      </c>
      <c r="E9365" s="6" t="s">
        <v>94</v>
      </c>
      <c r="F9365" s="7">
        <v>0.03</v>
      </c>
      <c r="G9365" s="7">
        <v>0.03</v>
      </c>
      <c r="H9365" s="7">
        <v>0.05</v>
      </c>
      <c r="I9365" s="7">
        <v>0.03</v>
      </c>
      <c r="J9365" s="7">
        <v>0.03</v>
      </c>
      <c r="K9365" s="7">
        <v>0.04</v>
      </c>
      <c r="L9365" s="7">
        <v>0.04</v>
      </c>
      <c r="M9365" s="6" t="s">
        <v>94</v>
      </c>
      <c r="N9365" s="7">
        <v>0.02</v>
      </c>
      <c r="O9365" s="6" t="s">
        <v>94</v>
      </c>
      <c r="P9365" s="7">
        <v>0.05</v>
      </c>
      <c r="Q9365" s="7">
        <v>0.02</v>
      </c>
      <c r="R9365" s="7">
        <v>0.08</v>
      </c>
      <c r="S9365" s="6" t="s">
        <v>94</v>
      </c>
      <c r="T9365" s="6" t="s">
        <v>94</v>
      </c>
      <c r="U9365" s="7">
        <v>0.08</v>
      </c>
      <c r="V9365" s="6" t="s">
        <v>94</v>
      </c>
      <c r="W9365" s="6" t="s">
        <v>94</v>
      </c>
      <c r="X9365" s="7">
        <v>0.06</v>
      </c>
      <c r="Y9365" s="7">
        <v>0.12</v>
      </c>
      <c r="Z9365" s="6" t="s">
        <v>94</v>
      </c>
      <c r="AA9365" s="6" t="s">
        <v>94</v>
      </c>
      <c r="AB9365" s="7">
        <v>0.06</v>
      </c>
      <c r="AC9365" s="7">
        <v>0.02</v>
      </c>
      <c r="AD9365" s="7">
        <v>0.02</v>
      </c>
      <c r="AE9365" s="7">
        <v>0.01</v>
      </c>
      <c r="AF9365" s="6" t="s">
        <v>95</v>
      </c>
      <c r="AG9365" s="7">
        <v>0.03</v>
      </c>
      <c r="AH9365" s="7">
        <v>0.02</v>
      </c>
    </row>
    <row r="9366" spans="1:34" x14ac:dyDescent="0.2">
      <c r="B9366" s="6" t="s">
        <v>1786</v>
      </c>
      <c r="D9366" s="6" t="s">
        <v>95</v>
      </c>
      <c r="E9366" s="6" t="s">
        <v>95</v>
      </c>
      <c r="F9366" s="6" t="s">
        <v>95</v>
      </c>
      <c r="G9366" s="6" t="s">
        <v>95</v>
      </c>
      <c r="H9366" s="6" t="s">
        <v>95</v>
      </c>
      <c r="I9366" s="6" t="s">
        <v>95</v>
      </c>
      <c r="J9366" s="6" t="s">
        <v>95</v>
      </c>
      <c r="K9366" s="6" t="s">
        <v>95</v>
      </c>
      <c r="M9366" s="6" t="s">
        <v>935</v>
      </c>
      <c r="O9366" s="6" t="s">
        <v>935</v>
      </c>
      <c r="P9366" s="6" t="s">
        <v>95</v>
      </c>
      <c r="Q9366" s="6" t="s">
        <v>95</v>
      </c>
      <c r="R9366" s="6" t="s">
        <v>935</v>
      </c>
      <c r="S9366" s="6" t="s">
        <v>95</v>
      </c>
      <c r="T9366" s="6" t="s">
        <v>95</v>
      </c>
      <c r="U9366" s="6" t="s">
        <v>935</v>
      </c>
      <c r="V9366" s="6" t="s">
        <v>95</v>
      </c>
      <c r="W9366" s="6" t="s">
        <v>935</v>
      </c>
      <c r="X9366" s="6" t="s">
        <v>95</v>
      </c>
      <c r="Y9366" s="6" t="s">
        <v>935</v>
      </c>
      <c r="Z9366" s="6" t="s">
        <v>95</v>
      </c>
      <c r="AA9366" s="6" t="s">
        <v>935</v>
      </c>
      <c r="AB9366" s="6" t="s">
        <v>935</v>
      </c>
      <c r="AD9366" s="6" t="s">
        <v>95</v>
      </c>
      <c r="AE9366" s="6" t="s">
        <v>95</v>
      </c>
      <c r="AG9366" s="6" t="s">
        <v>95</v>
      </c>
      <c r="AH9366" s="6" t="s">
        <v>209</v>
      </c>
    </row>
    <row r="9368" spans="1:34" x14ac:dyDescent="0.2">
      <c r="A9368" s="6" t="s">
        <v>97</v>
      </c>
    </row>
    <row r="9370" spans="1:34" x14ac:dyDescent="0.2">
      <c r="A9370" s="6" t="s">
        <v>101</v>
      </c>
    </row>
    <row r="9371" spans="1:34" x14ac:dyDescent="0.2">
      <c r="A9371" s="6" t="s">
        <v>100</v>
      </c>
    </row>
    <row r="9373" spans="1:34" x14ac:dyDescent="0.2">
      <c r="A9373" s="8">
        <v>138</v>
      </c>
    </row>
    <row r="9378" spans="1:26" x14ac:dyDescent="0.2">
      <c r="A9378" s="9" t="s">
        <v>0</v>
      </c>
    </row>
    <row r="9380" spans="1:26" x14ac:dyDescent="0.2">
      <c r="A9380" s="9" t="s">
        <v>1</v>
      </c>
    </row>
    <row r="9381" spans="1:26" x14ac:dyDescent="0.2">
      <c r="A9381" s="9" t="s">
        <v>2</v>
      </c>
    </row>
    <row r="9382" spans="1:26" x14ac:dyDescent="0.2">
      <c r="A9382" s="9" t="s">
        <v>3</v>
      </c>
    </row>
    <row r="9383" spans="1:26" x14ac:dyDescent="0.2">
      <c r="A9383" s="9" t="s">
        <v>4</v>
      </c>
    </row>
    <row r="9385" spans="1:26" x14ac:dyDescent="0.2">
      <c r="A9385" s="9" t="s">
        <v>5</v>
      </c>
    </row>
    <row r="9386" spans="1:26" x14ac:dyDescent="0.2">
      <c r="A9386" s="6" t="s">
        <v>1788</v>
      </c>
    </row>
    <row r="9387" spans="1:26" x14ac:dyDescent="0.2">
      <c r="A9387" s="6" t="s">
        <v>1787</v>
      </c>
    </row>
    <row r="9389" spans="1:26" x14ac:dyDescent="0.2">
      <c r="D9389" s="9" t="s">
        <v>8</v>
      </c>
      <c r="G9389" s="9" t="s">
        <v>9</v>
      </c>
      <c r="L9389" s="9" t="s">
        <v>10</v>
      </c>
      <c r="P9389" s="9" t="s">
        <v>11</v>
      </c>
      <c r="T9389" s="9" t="s">
        <v>12</v>
      </c>
      <c r="X9389" s="9" t="s">
        <v>13</v>
      </c>
    </row>
    <row r="9390" spans="1:26" x14ac:dyDescent="0.2">
      <c r="R9390" s="9" t="s">
        <v>14</v>
      </c>
      <c r="T9390" s="9" t="s">
        <v>15</v>
      </c>
      <c r="U9390" s="9" t="s">
        <v>16</v>
      </c>
    </row>
    <row r="9391" spans="1:26" x14ac:dyDescent="0.2">
      <c r="R9391" s="9" t="s">
        <v>17</v>
      </c>
      <c r="S9391" s="9" t="s">
        <v>18</v>
      </c>
      <c r="T9391" s="9" t="s">
        <v>19</v>
      </c>
      <c r="U9391" s="9" t="s">
        <v>20</v>
      </c>
      <c r="X9391" s="9" t="s">
        <v>21</v>
      </c>
      <c r="Y9391" s="9" t="s">
        <v>22</v>
      </c>
      <c r="Z9391" s="9" t="s">
        <v>23</v>
      </c>
    </row>
    <row r="9392" spans="1:26" x14ac:dyDescent="0.2">
      <c r="B9392" s="9" t="s">
        <v>24</v>
      </c>
      <c r="C9392" s="9" t="s">
        <v>25</v>
      </c>
      <c r="D9392" s="9" t="s">
        <v>26</v>
      </c>
      <c r="E9392" s="9" t="s">
        <v>27</v>
      </c>
      <c r="F9392" s="9" t="s">
        <v>28</v>
      </c>
      <c r="G9392" s="9" t="s">
        <v>29</v>
      </c>
      <c r="H9392" s="9" t="s">
        <v>30</v>
      </c>
      <c r="I9392" s="9" t="s">
        <v>31</v>
      </c>
      <c r="J9392" s="9" t="s">
        <v>32</v>
      </c>
      <c r="K9392" s="9" t="s">
        <v>33</v>
      </c>
      <c r="L9392" s="9" t="s">
        <v>34</v>
      </c>
      <c r="M9392" s="9" t="s">
        <v>35</v>
      </c>
      <c r="N9392" s="9" t="s">
        <v>36</v>
      </c>
      <c r="O9392" s="9" t="s">
        <v>37</v>
      </c>
      <c r="P9392" s="9" t="s">
        <v>38</v>
      </c>
      <c r="Q9392" s="9" t="s">
        <v>39</v>
      </c>
      <c r="R9392" s="10">
        <v>12</v>
      </c>
      <c r="S9392" s="9" t="s">
        <v>40</v>
      </c>
      <c r="T9392" s="9" t="s">
        <v>41</v>
      </c>
      <c r="U9392" s="9" t="s">
        <v>42</v>
      </c>
      <c r="V9392" s="9" t="s">
        <v>43</v>
      </c>
      <c r="W9392" s="9" t="s">
        <v>44</v>
      </c>
      <c r="X9392" s="9" t="s">
        <v>45</v>
      </c>
      <c r="Y9392" s="9" t="s">
        <v>46</v>
      </c>
      <c r="Z9392" s="9" t="s">
        <v>46</v>
      </c>
    </row>
    <row r="9393" spans="1:26" x14ac:dyDescent="0.2">
      <c r="B9393" s="9" t="s">
        <v>47</v>
      </c>
      <c r="C9393" s="9" t="s">
        <v>48</v>
      </c>
      <c r="D9393" s="9" t="s">
        <v>49</v>
      </c>
      <c r="E9393" s="9" t="s">
        <v>50</v>
      </c>
      <c r="F9393" s="9" t="s">
        <v>51</v>
      </c>
      <c r="G9393" s="9" t="s">
        <v>52</v>
      </c>
      <c r="H9393" s="9" t="s">
        <v>53</v>
      </c>
      <c r="I9393" s="9" t="s">
        <v>54</v>
      </c>
      <c r="J9393" s="9" t="s">
        <v>55</v>
      </c>
      <c r="K9393" s="9" t="s">
        <v>56</v>
      </c>
      <c r="L9393" s="9" t="s">
        <v>57</v>
      </c>
      <c r="M9393" s="9" t="s">
        <v>58</v>
      </c>
      <c r="N9393" s="9" t="s">
        <v>59</v>
      </c>
      <c r="O9393" s="9" t="s">
        <v>60</v>
      </c>
      <c r="P9393" s="9" t="s">
        <v>61</v>
      </c>
      <c r="Q9393" s="9" t="s">
        <v>62</v>
      </c>
      <c r="R9393" s="9" t="s">
        <v>63</v>
      </c>
      <c r="S9393" s="9" t="s">
        <v>64</v>
      </c>
      <c r="T9393" s="9" t="s">
        <v>65</v>
      </c>
      <c r="U9393" s="9" t="s">
        <v>66</v>
      </c>
      <c r="V9393" s="9" t="s">
        <v>67</v>
      </c>
      <c r="W9393" s="9" t="s">
        <v>68</v>
      </c>
      <c r="X9393" s="9" t="s">
        <v>69</v>
      </c>
      <c r="Y9393" s="9" t="s">
        <v>70</v>
      </c>
      <c r="Z9393" s="9" t="s">
        <v>71</v>
      </c>
    </row>
    <row r="9394" spans="1:26" x14ac:dyDescent="0.2">
      <c r="A9394" s="6" t="s">
        <v>72</v>
      </c>
      <c r="B9394" s="8">
        <v>59</v>
      </c>
      <c r="C9394" s="8">
        <v>32</v>
      </c>
      <c r="D9394" s="8">
        <v>27</v>
      </c>
      <c r="E9394" s="8">
        <v>7</v>
      </c>
      <c r="F9394" s="8">
        <v>11</v>
      </c>
      <c r="G9394" s="8">
        <v>12</v>
      </c>
      <c r="H9394" s="8">
        <v>13</v>
      </c>
      <c r="I9394" s="8">
        <v>16</v>
      </c>
      <c r="J9394" s="8">
        <v>17</v>
      </c>
      <c r="K9394" s="8">
        <v>16</v>
      </c>
      <c r="L9394" s="8">
        <v>14</v>
      </c>
      <c r="M9394" s="8">
        <v>12</v>
      </c>
      <c r="N9394" s="8">
        <v>17</v>
      </c>
      <c r="O9394" s="8">
        <v>20</v>
      </c>
      <c r="P9394" s="8">
        <v>11</v>
      </c>
      <c r="Q9394" s="8">
        <v>11</v>
      </c>
      <c r="R9394" s="8">
        <v>16</v>
      </c>
      <c r="S9394" s="8">
        <v>12</v>
      </c>
      <c r="T9394" s="8">
        <v>28</v>
      </c>
      <c r="U9394" s="8">
        <v>3</v>
      </c>
      <c r="V9394" s="8">
        <v>24</v>
      </c>
      <c r="W9394" s="8">
        <v>5</v>
      </c>
      <c r="X9394" s="8">
        <v>2</v>
      </c>
      <c r="Y9394" s="8">
        <v>31</v>
      </c>
      <c r="Z9394" s="8">
        <v>21</v>
      </c>
    </row>
    <row r="9395" spans="1:26" x14ac:dyDescent="0.2">
      <c r="A9395" s="6" t="s">
        <v>73</v>
      </c>
      <c r="B9395" s="8">
        <v>58</v>
      </c>
      <c r="C9395" s="8">
        <v>32</v>
      </c>
      <c r="D9395" s="8">
        <v>26</v>
      </c>
      <c r="E9395" s="8">
        <v>6</v>
      </c>
      <c r="F9395" s="8">
        <v>11</v>
      </c>
      <c r="G9395" s="8">
        <v>11</v>
      </c>
      <c r="H9395" s="8">
        <v>13</v>
      </c>
      <c r="I9395" s="8">
        <v>17</v>
      </c>
      <c r="J9395" s="8">
        <v>16</v>
      </c>
      <c r="K9395" s="8">
        <v>15</v>
      </c>
      <c r="L9395" s="8">
        <v>17</v>
      </c>
      <c r="M9395" s="8">
        <v>11</v>
      </c>
      <c r="N9395" s="8">
        <v>17</v>
      </c>
      <c r="O9395" s="8">
        <v>20</v>
      </c>
      <c r="P9395" s="8">
        <v>11</v>
      </c>
      <c r="Q9395" s="8">
        <v>11</v>
      </c>
      <c r="R9395" s="8">
        <v>17</v>
      </c>
      <c r="S9395" s="8">
        <v>11</v>
      </c>
      <c r="T9395" s="8">
        <v>27</v>
      </c>
      <c r="U9395" s="8">
        <v>3</v>
      </c>
      <c r="V9395" s="8">
        <v>24</v>
      </c>
      <c r="W9395" s="8">
        <v>5</v>
      </c>
      <c r="X9395" s="8">
        <v>2</v>
      </c>
      <c r="Y9395" s="8">
        <v>31</v>
      </c>
      <c r="Z9395" s="8">
        <v>21</v>
      </c>
    </row>
    <row r="9396" spans="1:26" x14ac:dyDescent="0.2">
      <c r="A9396" s="6" t="s">
        <v>1683</v>
      </c>
    </row>
    <row r="9397" spans="1:26" x14ac:dyDescent="0.2">
      <c r="A9397" s="6" t="s">
        <v>1682</v>
      </c>
      <c r="B9397" s="8">
        <v>28</v>
      </c>
      <c r="C9397" s="8">
        <v>11</v>
      </c>
      <c r="D9397" s="8">
        <v>17</v>
      </c>
      <c r="E9397" s="8">
        <v>4</v>
      </c>
      <c r="F9397" s="8">
        <v>3</v>
      </c>
      <c r="G9397" s="8">
        <v>4</v>
      </c>
      <c r="H9397" s="8">
        <v>6</v>
      </c>
      <c r="I9397" s="8">
        <v>11</v>
      </c>
      <c r="J9397" s="8">
        <v>11</v>
      </c>
      <c r="K9397" s="8">
        <v>5</v>
      </c>
      <c r="L9397" s="8">
        <v>7</v>
      </c>
      <c r="M9397" s="8">
        <v>5</v>
      </c>
      <c r="N9397" s="8">
        <v>7</v>
      </c>
      <c r="O9397" s="8">
        <v>11</v>
      </c>
      <c r="P9397" s="8">
        <v>7</v>
      </c>
      <c r="Q9397" s="8">
        <v>4</v>
      </c>
      <c r="R9397" s="8">
        <v>8</v>
      </c>
      <c r="S9397" s="8">
        <v>5</v>
      </c>
      <c r="T9397" s="8">
        <v>14</v>
      </c>
      <c r="U9397" s="8">
        <v>1</v>
      </c>
      <c r="V9397" s="8">
        <v>10</v>
      </c>
      <c r="W9397" s="8">
        <v>1</v>
      </c>
      <c r="X9397" s="8">
        <v>1</v>
      </c>
      <c r="Y9397" s="8">
        <v>12</v>
      </c>
      <c r="Z9397" s="8">
        <v>14</v>
      </c>
    </row>
    <row r="9398" spans="1:26" x14ac:dyDescent="0.2">
      <c r="B9398" s="7">
        <v>0.48</v>
      </c>
      <c r="C9398" s="7">
        <v>0.33</v>
      </c>
      <c r="D9398" s="7">
        <v>0.65</v>
      </c>
      <c r="E9398" s="7">
        <v>0.57999999999999996</v>
      </c>
      <c r="F9398" s="7">
        <v>0.26</v>
      </c>
      <c r="G9398" s="7">
        <v>0.33</v>
      </c>
      <c r="H9398" s="7">
        <v>0.49</v>
      </c>
      <c r="I9398" s="7">
        <v>0.68</v>
      </c>
      <c r="J9398" s="7">
        <v>0.7</v>
      </c>
      <c r="K9398" s="7">
        <v>0.33</v>
      </c>
      <c r="L9398" s="7">
        <v>0.42</v>
      </c>
      <c r="M9398" s="7">
        <v>0.44</v>
      </c>
      <c r="N9398" s="7">
        <v>0.41</v>
      </c>
      <c r="O9398" s="7">
        <v>0.54</v>
      </c>
      <c r="P9398" s="7">
        <v>0.63</v>
      </c>
      <c r="Q9398" s="7">
        <v>0.34</v>
      </c>
      <c r="R9398" s="7">
        <v>0.48</v>
      </c>
      <c r="S9398" s="7">
        <v>0.4</v>
      </c>
      <c r="T9398" s="7">
        <v>0.54</v>
      </c>
      <c r="U9398" s="7">
        <v>0.27</v>
      </c>
      <c r="V9398" s="7">
        <v>0.41</v>
      </c>
      <c r="W9398" s="7">
        <v>0.16</v>
      </c>
      <c r="X9398" s="7">
        <v>0.5</v>
      </c>
      <c r="Y9398" s="7">
        <v>0.38</v>
      </c>
      <c r="Z9398" s="7">
        <v>0.65</v>
      </c>
    </row>
    <row r="9399" spans="1:26" x14ac:dyDescent="0.2">
      <c r="B9399" s="6" t="s">
        <v>1741</v>
      </c>
      <c r="C9399" s="6" t="s">
        <v>95</v>
      </c>
      <c r="D9399" s="6" t="s">
        <v>935</v>
      </c>
      <c r="E9399" s="6" t="s">
        <v>935</v>
      </c>
      <c r="F9399" s="6" t="s">
        <v>935</v>
      </c>
      <c r="G9399" s="6" t="s">
        <v>935</v>
      </c>
      <c r="H9399" s="6" t="s">
        <v>935</v>
      </c>
      <c r="I9399" s="6" t="s">
        <v>935</v>
      </c>
      <c r="J9399" s="6" t="s">
        <v>935</v>
      </c>
      <c r="K9399" s="6" t="s">
        <v>935</v>
      </c>
      <c r="L9399" s="6" t="s">
        <v>935</v>
      </c>
      <c r="M9399" s="6" t="s">
        <v>935</v>
      </c>
      <c r="N9399" s="6" t="s">
        <v>935</v>
      </c>
      <c r="O9399" s="6" t="s">
        <v>935</v>
      </c>
      <c r="P9399" s="6" t="s">
        <v>935</v>
      </c>
      <c r="Q9399" s="6" t="s">
        <v>935</v>
      </c>
      <c r="R9399" s="6" t="s">
        <v>935</v>
      </c>
      <c r="S9399" s="6" t="s">
        <v>935</v>
      </c>
      <c r="T9399" s="6" t="s">
        <v>935</v>
      </c>
      <c r="U9399" s="6" t="s">
        <v>935</v>
      </c>
      <c r="V9399" s="6" t="s">
        <v>935</v>
      </c>
      <c r="W9399" s="6" t="s">
        <v>935</v>
      </c>
      <c r="X9399" s="6" t="s">
        <v>935</v>
      </c>
      <c r="Y9399" s="6" t="s">
        <v>95</v>
      </c>
      <c r="Z9399" s="6" t="s">
        <v>935</v>
      </c>
    </row>
    <row r="9400" spans="1:26" x14ac:dyDescent="0.2">
      <c r="A9400" s="6" t="s">
        <v>1679</v>
      </c>
      <c r="B9400" s="8">
        <v>24</v>
      </c>
      <c r="C9400" s="8">
        <v>14</v>
      </c>
      <c r="D9400" s="8">
        <v>10</v>
      </c>
      <c r="E9400" s="8">
        <v>3</v>
      </c>
      <c r="F9400" s="8">
        <v>5</v>
      </c>
      <c r="G9400" s="8">
        <v>2</v>
      </c>
      <c r="H9400" s="8">
        <v>6</v>
      </c>
      <c r="I9400" s="8">
        <v>9</v>
      </c>
      <c r="J9400" s="8">
        <v>7</v>
      </c>
      <c r="K9400" s="8">
        <v>4</v>
      </c>
      <c r="L9400" s="8">
        <v>7</v>
      </c>
      <c r="M9400" s="8">
        <v>6</v>
      </c>
      <c r="N9400" s="8">
        <v>4</v>
      </c>
      <c r="O9400" s="8">
        <v>8</v>
      </c>
      <c r="P9400" s="8">
        <v>7</v>
      </c>
      <c r="Q9400" s="8">
        <v>5</v>
      </c>
      <c r="R9400" s="8">
        <v>8</v>
      </c>
      <c r="S9400" s="8">
        <v>2</v>
      </c>
      <c r="T9400" s="8">
        <v>13</v>
      </c>
      <c r="U9400" s="8">
        <v>1</v>
      </c>
      <c r="V9400" s="8">
        <v>7</v>
      </c>
      <c r="W9400" s="8">
        <v>3</v>
      </c>
      <c r="X9400" s="6" t="s">
        <v>94</v>
      </c>
      <c r="Y9400" s="8">
        <v>10</v>
      </c>
      <c r="Z9400" s="8">
        <v>10</v>
      </c>
    </row>
    <row r="9401" spans="1:26" x14ac:dyDescent="0.2">
      <c r="B9401" s="7">
        <v>0.42</v>
      </c>
      <c r="C9401" s="7">
        <v>0.44</v>
      </c>
      <c r="D9401" s="7">
        <v>0.4</v>
      </c>
      <c r="E9401" s="7">
        <v>0.45</v>
      </c>
      <c r="F9401" s="7">
        <v>0.48</v>
      </c>
      <c r="G9401" s="7">
        <v>0.17</v>
      </c>
      <c r="H9401" s="7">
        <v>0.45</v>
      </c>
      <c r="I9401" s="7">
        <v>0.52</v>
      </c>
      <c r="J9401" s="7">
        <v>0.47</v>
      </c>
      <c r="K9401" s="7">
        <v>0.26</v>
      </c>
      <c r="L9401" s="7">
        <v>0.42</v>
      </c>
      <c r="M9401" s="7">
        <v>0.55000000000000004</v>
      </c>
      <c r="N9401" s="7">
        <v>0.27</v>
      </c>
      <c r="O9401" s="7">
        <v>0.4</v>
      </c>
      <c r="P9401" s="7">
        <v>0.65</v>
      </c>
      <c r="Q9401" s="7">
        <v>0.48</v>
      </c>
      <c r="R9401" s="7">
        <v>0.47</v>
      </c>
      <c r="S9401" s="7">
        <v>0.16</v>
      </c>
      <c r="T9401" s="7">
        <v>0.5</v>
      </c>
      <c r="U9401" s="7">
        <v>0.47</v>
      </c>
      <c r="V9401" s="7">
        <v>0.28999999999999998</v>
      </c>
      <c r="W9401" s="7">
        <v>0.64</v>
      </c>
      <c r="X9401" s="6" t="s">
        <v>94</v>
      </c>
      <c r="Y9401" s="7">
        <v>0.33</v>
      </c>
      <c r="Z9401" s="7">
        <v>0.49</v>
      </c>
    </row>
    <row r="9402" spans="1:26" x14ac:dyDescent="0.2">
      <c r="B9402" s="6" t="s">
        <v>95</v>
      </c>
      <c r="C9402" s="6" t="s">
        <v>95</v>
      </c>
      <c r="D9402" s="6" t="s">
        <v>935</v>
      </c>
      <c r="E9402" s="6" t="s">
        <v>935</v>
      </c>
      <c r="F9402" s="6" t="s">
        <v>935</v>
      </c>
      <c r="G9402" s="6" t="s">
        <v>935</v>
      </c>
      <c r="H9402" s="6" t="s">
        <v>935</v>
      </c>
      <c r="I9402" s="6" t="s">
        <v>935</v>
      </c>
      <c r="J9402" s="6" t="s">
        <v>935</v>
      </c>
      <c r="K9402" s="6" t="s">
        <v>935</v>
      </c>
      <c r="L9402" s="6" t="s">
        <v>935</v>
      </c>
      <c r="M9402" s="6" t="s">
        <v>935</v>
      </c>
      <c r="N9402" s="6" t="s">
        <v>935</v>
      </c>
      <c r="O9402" s="6" t="s">
        <v>935</v>
      </c>
      <c r="P9402" s="6" t="s">
        <v>935</v>
      </c>
      <c r="Q9402" s="6" t="s">
        <v>935</v>
      </c>
      <c r="R9402" s="6" t="s">
        <v>935</v>
      </c>
      <c r="S9402" s="6" t="s">
        <v>935</v>
      </c>
      <c r="T9402" s="6" t="s">
        <v>935</v>
      </c>
      <c r="U9402" s="6" t="s">
        <v>935</v>
      </c>
      <c r="V9402" s="6" t="s">
        <v>935</v>
      </c>
      <c r="W9402" s="6" t="s">
        <v>935</v>
      </c>
      <c r="X9402" s="6" t="s">
        <v>935</v>
      </c>
      <c r="Y9402" s="6" t="s">
        <v>95</v>
      </c>
      <c r="Z9402" s="6" t="s">
        <v>935</v>
      </c>
    </row>
    <row r="9403" spans="1:26" x14ac:dyDescent="0.2">
      <c r="A9403" s="6" t="s">
        <v>1670</v>
      </c>
    </row>
    <row r="9404" spans="1:26" x14ac:dyDescent="0.2">
      <c r="A9404" s="6" t="s">
        <v>1669</v>
      </c>
    </row>
    <row r="9405" spans="1:26" x14ac:dyDescent="0.2">
      <c r="A9405" s="6" t="s">
        <v>1668</v>
      </c>
      <c r="B9405" s="8">
        <v>22</v>
      </c>
      <c r="C9405" s="8">
        <v>11</v>
      </c>
      <c r="D9405" s="8">
        <v>11</v>
      </c>
      <c r="E9405" s="8">
        <v>2</v>
      </c>
      <c r="F9405" s="8">
        <v>4</v>
      </c>
      <c r="G9405" s="8">
        <v>3</v>
      </c>
      <c r="H9405" s="8">
        <v>4</v>
      </c>
      <c r="I9405" s="8">
        <v>10</v>
      </c>
      <c r="J9405" s="8">
        <v>7</v>
      </c>
      <c r="K9405" s="8">
        <v>6</v>
      </c>
      <c r="L9405" s="8">
        <v>7</v>
      </c>
      <c r="M9405" s="8">
        <v>3</v>
      </c>
      <c r="N9405" s="8">
        <v>5</v>
      </c>
      <c r="O9405" s="8">
        <v>10</v>
      </c>
      <c r="P9405" s="8">
        <v>5</v>
      </c>
      <c r="Q9405" s="8">
        <v>3</v>
      </c>
      <c r="R9405" s="8">
        <v>6</v>
      </c>
      <c r="S9405" s="8">
        <v>2</v>
      </c>
      <c r="T9405" s="8">
        <v>13</v>
      </c>
      <c r="U9405" s="8">
        <v>1</v>
      </c>
      <c r="V9405" s="8">
        <v>8</v>
      </c>
      <c r="W9405" s="6" t="s">
        <v>94</v>
      </c>
      <c r="X9405" s="8">
        <v>1</v>
      </c>
      <c r="Y9405" s="8">
        <v>9</v>
      </c>
      <c r="Z9405" s="8">
        <v>11</v>
      </c>
    </row>
    <row r="9406" spans="1:26" x14ac:dyDescent="0.2">
      <c r="B9406" s="7">
        <v>0.38</v>
      </c>
      <c r="C9406" s="7">
        <v>0.33</v>
      </c>
      <c r="D9406" s="7">
        <v>0.43</v>
      </c>
      <c r="E9406" s="7">
        <v>0.32</v>
      </c>
      <c r="F9406" s="7">
        <v>0.37</v>
      </c>
      <c r="G9406" s="7">
        <v>0.25</v>
      </c>
      <c r="H9406" s="7">
        <v>0.27</v>
      </c>
      <c r="I9406" s="7">
        <v>0.56999999999999995</v>
      </c>
      <c r="J9406" s="7">
        <v>0.42</v>
      </c>
      <c r="K9406" s="7">
        <v>0.39</v>
      </c>
      <c r="L9406" s="7">
        <v>0.42</v>
      </c>
      <c r="M9406" s="7">
        <v>0.25</v>
      </c>
      <c r="N9406" s="7">
        <v>0.28999999999999998</v>
      </c>
      <c r="O9406" s="7">
        <v>0.48</v>
      </c>
      <c r="P9406" s="7">
        <v>0.46</v>
      </c>
      <c r="Q9406" s="7">
        <v>0.25</v>
      </c>
      <c r="R9406" s="7">
        <v>0.36</v>
      </c>
      <c r="S9406" s="7">
        <v>0.15</v>
      </c>
      <c r="T9406" s="7">
        <v>0.5</v>
      </c>
      <c r="U9406" s="7">
        <v>0.27</v>
      </c>
      <c r="V9406" s="7">
        <v>0.33</v>
      </c>
      <c r="W9406" s="6" t="s">
        <v>94</v>
      </c>
      <c r="X9406" s="7">
        <v>0.5</v>
      </c>
      <c r="Y9406" s="7">
        <v>0.28000000000000003</v>
      </c>
      <c r="Z9406" s="7">
        <v>0.52</v>
      </c>
    </row>
    <row r="9407" spans="1:26" x14ac:dyDescent="0.2">
      <c r="B9407" s="6" t="s">
        <v>95</v>
      </c>
      <c r="C9407" s="6" t="s">
        <v>95</v>
      </c>
      <c r="D9407" s="6" t="s">
        <v>935</v>
      </c>
      <c r="E9407" s="6" t="s">
        <v>935</v>
      </c>
      <c r="F9407" s="6" t="s">
        <v>935</v>
      </c>
      <c r="G9407" s="6" t="s">
        <v>935</v>
      </c>
      <c r="H9407" s="6" t="s">
        <v>935</v>
      </c>
      <c r="I9407" s="6" t="s">
        <v>935</v>
      </c>
      <c r="J9407" s="6" t="s">
        <v>935</v>
      </c>
      <c r="K9407" s="6" t="s">
        <v>935</v>
      </c>
      <c r="L9407" s="6" t="s">
        <v>935</v>
      </c>
      <c r="M9407" s="6" t="s">
        <v>935</v>
      </c>
      <c r="N9407" s="6" t="s">
        <v>935</v>
      </c>
      <c r="O9407" s="6" t="s">
        <v>935</v>
      </c>
      <c r="P9407" s="6" t="s">
        <v>935</v>
      </c>
      <c r="Q9407" s="6" t="s">
        <v>935</v>
      </c>
      <c r="R9407" s="6" t="s">
        <v>935</v>
      </c>
      <c r="S9407" s="6" t="s">
        <v>935</v>
      </c>
      <c r="T9407" s="6" t="s">
        <v>935</v>
      </c>
      <c r="U9407" s="6" t="s">
        <v>935</v>
      </c>
      <c r="V9407" s="6" t="s">
        <v>935</v>
      </c>
      <c r="W9407" s="6" t="s">
        <v>935</v>
      </c>
      <c r="X9407" s="6" t="s">
        <v>935</v>
      </c>
      <c r="Y9407" s="6" t="s">
        <v>95</v>
      </c>
      <c r="Z9407" s="6" t="s">
        <v>935</v>
      </c>
    </row>
    <row r="9408" spans="1:26" x14ac:dyDescent="0.2">
      <c r="A9408" s="6" t="s">
        <v>1674</v>
      </c>
    </row>
    <row r="9409" spans="1:26" x14ac:dyDescent="0.2">
      <c r="A9409" s="6" t="s">
        <v>1673</v>
      </c>
      <c r="B9409" s="8">
        <v>21</v>
      </c>
      <c r="C9409" s="8">
        <v>10</v>
      </c>
      <c r="D9409" s="8">
        <v>11</v>
      </c>
      <c r="E9409" s="6" t="s">
        <v>94</v>
      </c>
      <c r="F9409" s="8">
        <v>2</v>
      </c>
      <c r="G9409" s="8">
        <v>5</v>
      </c>
      <c r="H9409" s="8">
        <v>4</v>
      </c>
      <c r="I9409" s="8">
        <v>9</v>
      </c>
      <c r="J9409" s="8">
        <v>7</v>
      </c>
      <c r="K9409" s="8">
        <v>6</v>
      </c>
      <c r="L9409" s="8">
        <v>3</v>
      </c>
      <c r="M9409" s="8">
        <v>5</v>
      </c>
      <c r="N9409" s="8">
        <v>7</v>
      </c>
      <c r="O9409" s="8">
        <v>6</v>
      </c>
      <c r="P9409" s="8">
        <v>4</v>
      </c>
      <c r="Q9409" s="8">
        <v>4</v>
      </c>
      <c r="R9409" s="8">
        <v>5</v>
      </c>
      <c r="S9409" s="8">
        <v>3</v>
      </c>
      <c r="T9409" s="8">
        <v>12</v>
      </c>
      <c r="U9409" s="8">
        <v>1</v>
      </c>
      <c r="V9409" s="8">
        <v>8</v>
      </c>
      <c r="W9409" s="8">
        <v>2</v>
      </c>
      <c r="X9409" s="8">
        <v>1</v>
      </c>
      <c r="Y9409" s="8">
        <v>10</v>
      </c>
      <c r="Z9409" s="8">
        <v>10</v>
      </c>
    </row>
    <row r="9410" spans="1:26" x14ac:dyDescent="0.2">
      <c r="B9410" s="7">
        <v>0.37</v>
      </c>
      <c r="C9410" s="7">
        <v>0.32</v>
      </c>
      <c r="D9410" s="7">
        <v>0.43</v>
      </c>
      <c r="E9410" s="6" t="s">
        <v>94</v>
      </c>
      <c r="F9410" s="7">
        <v>0.2</v>
      </c>
      <c r="G9410" s="7">
        <v>0.48</v>
      </c>
      <c r="H9410" s="7">
        <v>0.33</v>
      </c>
      <c r="I9410" s="7">
        <v>0.56000000000000005</v>
      </c>
      <c r="J9410" s="7">
        <v>0.46</v>
      </c>
      <c r="K9410" s="7">
        <v>0.39</v>
      </c>
      <c r="L9410" s="7">
        <v>0.21</v>
      </c>
      <c r="M9410" s="7">
        <v>0.44</v>
      </c>
      <c r="N9410" s="7">
        <v>0.44</v>
      </c>
      <c r="O9410" s="7">
        <v>0.28000000000000003</v>
      </c>
      <c r="P9410" s="7">
        <v>0.41</v>
      </c>
      <c r="Q9410" s="7">
        <v>0.36</v>
      </c>
      <c r="R9410" s="7">
        <v>0.28000000000000003</v>
      </c>
      <c r="S9410" s="7">
        <v>0.24</v>
      </c>
      <c r="T9410" s="7">
        <v>0.47</v>
      </c>
      <c r="U9410" s="7">
        <v>0.47</v>
      </c>
      <c r="V9410" s="7">
        <v>0.32</v>
      </c>
      <c r="W9410" s="7">
        <v>0.35</v>
      </c>
      <c r="X9410" s="7">
        <v>0.5</v>
      </c>
      <c r="Y9410" s="7">
        <v>0.33</v>
      </c>
      <c r="Z9410" s="7">
        <v>0.46</v>
      </c>
    </row>
    <row r="9411" spans="1:26" x14ac:dyDescent="0.2">
      <c r="B9411" s="6" t="s">
        <v>95</v>
      </c>
      <c r="C9411" s="6" t="s">
        <v>95</v>
      </c>
      <c r="D9411" s="6" t="s">
        <v>935</v>
      </c>
      <c r="E9411" s="6" t="s">
        <v>935</v>
      </c>
      <c r="F9411" s="6" t="s">
        <v>935</v>
      </c>
      <c r="G9411" s="6" t="s">
        <v>935</v>
      </c>
      <c r="H9411" s="6" t="s">
        <v>935</v>
      </c>
      <c r="I9411" s="6" t="s">
        <v>935</v>
      </c>
      <c r="J9411" s="6" t="s">
        <v>935</v>
      </c>
      <c r="K9411" s="6" t="s">
        <v>935</v>
      </c>
      <c r="L9411" s="6" t="s">
        <v>935</v>
      </c>
      <c r="M9411" s="6" t="s">
        <v>935</v>
      </c>
      <c r="N9411" s="6" t="s">
        <v>935</v>
      </c>
      <c r="O9411" s="6" t="s">
        <v>935</v>
      </c>
      <c r="P9411" s="6" t="s">
        <v>935</v>
      </c>
      <c r="Q9411" s="6" t="s">
        <v>935</v>
      </c>
      <c r="R9411" s="6" t="s">
        <v>935</v>
      </c>
      <c r="S9411" s="6" t="s">
        <v>935</v>
      </c>
      <c r="T9411" s="6" t="s">
        <v>935</v>
      </c>
      <c r="U9411" s="6" t="s">
        <v>935</v>
      </c>
      <c r="V9411" s="6" t="s">
        <v>935</v>
      </c>
      <c r="W9411" s="6" t="s">
        <v>935</v>
      </c>
      <c r="X9411" s="6" t="s">
        <v>935</v>
      </c>
      <c r="Y9411" s="6" t="s">
        <v>95</v>
      </c>
      <c r="Z9411" s="6" t="s">
        <v>935</v>
      </c>
    </row>
    <row r="9412" spans="1:26" x14ac:dyDescent="0.2">
      <c r="A9412" s="6" t="s">
        <v>1697</v>
      </c>
      <c r="B9412" s="8">
        <v>21</v>
      </c>
      <c r="C9412" s="8">
        <v>8</v>
      </c>
      <c r="D9412" s="8">
        <v>13</v>
      </c>
      <c r="E9412" s="8">
        <v>4</v>
      </c>
      <c r="F9412" s="8">
        <v>2</v>
      </c>
      <c r="G9412" s="8">
        <v>4</v>
      </c>
      <c r="H9412" s="8">
        <v>3</v>
      </c>
      <c r="I9412" s="8">
        <v>9</v>
      </c>
      <c r="J9412" s="8">
        <v>8</v>
      </c>
      <c r="K9412" s="8">
        <v>4</v>
      </c>
      <c r="L9412" s="8">
        <v>8</v>
      </c>
      <c r="M9412" s="8">
        <v>1</v>
      </c>
      <c r="N9412" s="8">
        <v>8</v>
      </c>
      <c r="O9412" s="8">
        <v>7</v>
      </c>
      <c r="P9412" s="8">
        <v>4</v>
      </c>
      <c r="Q9412" s="8">
        <v>2</v>
      </c>
      <c r="R9412" s="8">
        <v>6</v>
      </c>
      <c r="S9412" s="8">
        <v>4</v>
      </c>
      <c r="T9412" s="8">
        <v>10</v>
      </c>
      <c r="U9412" s="6" t="s">
        <v>94</v>
      </c>
      <c r="V9412" s="8">
        <v>9</v>
      </c>
      <c r="W9412" s="8">
        <v>1</v>
      </c>
      <c r="X9412" s="8">
        <v>1</v>
      </c>
      <c r="Y9412" s="8">
        <v>11</v>
      </c>
      <c r="Z9412" s="8">
        <v>7</v>
      </c>
    </row>
    <row r="9413" spans="1:26" x14ac:dyDescent="0.2">
      <c r="B9413" s="7">
        <v>0.36</v>
      </c>
      <c r="C9413" s="7">
        <v>0.25</v>
      </c>
      <c r="D9413" s="7">
        <v>0.5</v>
      </c>
      <c r="E9413" s="7">
        <v>0.57999999999999996</v>
      </c>
      <c r="F9413" s="7">
        <v>0.19</v>
      </c>
      <c r="G9413" s="7">
        <v>0.36</v>
      </c>
      <c r="H9413" s="7">
        <v>0.22</v>
      </c>
      <c r="I9413" s="7">
        <v>0.51</v>
      </c>
      <c r="J9413" s="7">
        <v>0.53</v>
      </c>
      <c r="K9413" s="7">
        <v>0.26</v>
      </c>
      <c r="L9413" s="7">
        <v>0.49</v>
      </c>
      <c r="M9413" s="7">
        <v>7.0000000000000007E-2</v>
      </c>
      <c r="N9413" s="7">
        <v>0.48</v>
      </c>
      <c r="O9413" s="7">
        <v>0.37</v>
      </c>
      <c r="P9413" s="7">
        <v>0.35</v>
      </c>
      <c r="Q9413" s="7">
        <v>0.18</v>
      </c>
      <c r="R9413" s="7">
        <v>0.36</v>
      </c>
      <c r="S9413" s="7">
        <v>0.39</v>
      </c>
      <c r="T9413" s="7">
        <v>0.39</v>
      </c>
      <c r="U9413" s="6" t="s">
        <v>94</v>
      </c>
      <c r="V9413" s="7">
        <v>0.39</v>
      </c>
      <c r="W9413" s="7">
        <v>0.16</v>
      </c>
      <c r="X9413" s="7">
        <v>0.5</v>
      </c>
      <c r="Y9413" s="7">
        <v>0.36</v>
      </c>
      <c r="Z9413" s="7">
        <v>0.36</v>
      </c>
    </row>
    <row r="9414" spans="1:26" x14ac:dyDescent="0.2">
      <c r="B9414" s="6" t="s">
        <v>1741</v>
      </c>
      <c r="C9414" s="6" t="s">
        <v>95</v>
      </c>
      <c r="D9414" s="6" t="s">
        <v>935</v>
      </c>
      <c r="E9414" s="6" t="s">
        <v>935</v>
      </c>
      <c r="F9414" s="6" t="s">
        <v>935</v>
      </c>
      <c r="G9414" s="6" t="s">
        <v>935</v>
      </c>
      <c r="H9414" s="6" t="s">
        <v>935</v>
      </c>
      <c r="I9414" s="6" t="s">
        <v>935</v>
      </c>
      <c r="J9414" s="6" t="s">
        <v>935</v>
      </c>
      <c r="K9414" s="6" t="s">
        <v>935</v>
      </c>
      <c r="L9414" s="6" t="s">
        <v>935</v>
      </c>
      <c r="M9414" s="6" t="s">
        <v>935</v>
      </c>
      <c r="N9414" s="6" t="s">
        <v>935</v>
      </c>
      <c r="O9414" s="6" t="s">
        <v>935</v>
      </c>
      <c r="P9414" s="6" t="s">
        <v>935</v>
      </c>
      <c r="Q9414" s="6" t="s">
        <v>935</v>
      </c>
      <c r="R9414" s="6" t="s">
        <v>935</v>
      </c>
      <c r="S9414" s="6" t="s">
        <v>935</v>
      </c>
      <c r="T9414" s="6" t="s">
        <v>935</v>
      </c>
      <c r="U9414" s="6" t="s">
        <v>935</v>
      </c>
      <c r="V9414" s="6" t="s">
        <v>935</v>
      </c>
      <c r="W9414" s="6" t="s">
        <v>935</v>
      </c>
      <c r="X9414" s="6" t="s">
        <v>935</v>
      </c>
      <c r="Y9414" s="6" t="s">
        <v>95</v>
      </c>
      <c r="Z9414" s="6" t="s">
        <v>935</v>
      </c>
    </row>
    <row r="9415" spans="1:26" x14ac:dyDescent="0.2">
      <c r="A9415" s="6" t="s">
        <v>1689</v>
      </c>
    </row>
    <row r="9416" spans="1:26" x14ac:dyDescent="0.2">
      <c r="A9416" s="6" t="s">
        <v>1257</v>
      </c>
      <c r="B9416" s="8">
        <v>20</v>
      </c>
      <c r="C9416" s="8">
        <v>12</v>
      </c>
      <c r="D9416" s="8">
        <v>8</v>
      </c>
      <c r="E9416" s="8">
        <v>3</v>
      </c>
      <c r="F9416" s="8">
        <v>3</v>
      </c>
      <c r="G9416" s="8">
        <v>3</v>
      </c>
      <c r="H9416" s="8">
        <v>5</v>
      </c>
      <c r="I9416" s="8">
        <v>7</v>
      </c>
      <c r="J9416" s="8">
        <v>6</v>
      </c>
      <c r="K9416" s="8">
        <v>5</v>
      </c>
      <c r="L9416" s="8">
        <v>6</v>
      </c>
      <c r="M9416" s="8">
        <v>2</v>
      </c>
      <c r="N9416" s="8">
        <v>4</v>
      </c>
      <c r="O9416" s="8">
        <v>8</v>
      </c>
      <c r="P9416" s="8">
        <v>4</v>
      </c>
      <c r="Q9416" s="8">
        <v>4</v>
      </c>
      <c r="R9416" s="8">
        <v>5</v>
      </c>
      <c r="S9416" s="8">
        <v>3</v>
      </c>
      <c r="T9416" s="8">
        <v>12</v>
      </c>
      <c r="U9416" s="6" t="s">
        <v>94</v>
      </c>
      <c r="V9416" s="8">
        <v>8</v>
      </c>
      <c r="W9416" s="8">
        <v>1</v>
      </c>
      <c r="X9416" s="8">
        <v>1</v>
      </c>
      <c r="Y9416" s="8">
        <v>10</v>
      </c>
      <c r="Z9416" s="8">
        <v>9</v>
      </c>
    </row>
    <row r="9417" spans="1:26" x14ac:dyDescent="0.2">
      <c r="B9417" s="7">
        <v>0.35</v>
      </c>
      <c r="C9417" s="7">
        <v>0.37</v>
      </c>
      <c r="D9417" s="7">
        <v>0.32</v>
      </c>
      <c r="E9417" s="7">
        <v>0.42</v>
      </c>
      <c r="F9417" s="7">
        <v>0.27</v>
      </c>
      <c r="G9417" s="7">
        <v>0.24</v>
      </c>
      <c r="H9417" s="7">
        <v>0.4</v>
      </c>
      <c r="I9417" s="7">
        <v>0.4</v>
      </c>
      <c r="J9417" s="7">
        <v>0.41</v>
      </c>
      <c r="K9417" s="7">
        <v>0.37</v>
      </c>
      <c r="L9417" s="7">
        <v>0.37</v>
      </c>
      <c r="M9417" s="7">
        <v>0.21</v>
      </c>
      <c r="N9417" s="7">
        <v>0.27</v>
      </c>
      <c r="O9417" s="7">
        <v>0.4</v>
      </c>
      <c r="P9417" s="7">
        <v>0.36</v>
      </c>
      <c r="Q9417" s="7">
        <v>0.36</v>
      </c>
      <c r="R9417" s="7">
        <v>0.31</v>
      </c>
      <c r="S9417" s="7">
        <v>0.28999999999999998</v>
      </c>
      <c r="T9417" s="7">
        <v>0.43</v>
      </c>
      <c r="U9417" s="6" t="s">
        <v>94</v>
      </c>
      <c r="V9417" s="7">
        <v>0.31</v>
      </c>
      <c r="W9417" s="7">
        <v>0.25</v>
      </c>
      <c r="X9417" s="7">
        <v>0.5</v>
      </c>
      <c r="Y9417" s="7">
        <v>0.31</v>
      </c>
      <c r="Z9417" s="7">
        <v>0.43</v>
      </c>
    </row>
    <row r="9418" spans="1:26" x14ac:dyDescent="0.2">
      <c r="B9418" s="6" t="s">
        <v>95</v>
      </c>
      <c r="C9418" s="6" t="s">
        <v>95</v>
      </c>
      <c r="D9418" s="6" t="s">
        <v>935</v>
      </c>
      <c r="E9418" s="6" t="s">
        <v>935</v>
      </c>
      <c r="F9418" s="6" t="s">
        <v>935</v>
      </c>
      <c r="G9418" s="6" t="s">
        <v>935</v>
      </c>
      <c r="H9418" s="6" t="s">
        <v>935</v>
      </c>
      <c r="I9418" s="6" t="s">
        <v>935</v>
      </c>
      <c r="J9418" s="6" t="s">
        <v>935</v>
      </c>
      <c r="K9418" s="6" t="s">
        <v>935</v>
      </c>
      <c r="L9418" s="6" t="s">
        <v>935</v>
      </c>
      <c r="M9418" s="6" t="s">
        <v>935</v>
      </c>
      <c r="N9418" s="6" t="s">
        <v>935</v>
      </c>
      <c r="O9418" s="6" t="s">
        <v>935</v>
      </c>
      <c r="P9418" s="6" t="s">
        <v>935</v>
      </c>
      <c r="Q9418" s="6" t="s">
        <v>935</v>
      </c>
      <c r="R9418" s="6" t="s">
        <v>935</v>
      </c>
      <c r="S9418" s="6" t="s">
        <v>935</v>
      </c>
      <c r="T9418" s="6" t="s">
        <v>935</v>
      </c>
      <c r="U9418" s="6" t="s">
        <v>935</v>
      </c>
      <c r="V9418" s="6" t="s">
        <v>935</v>
      </c>
      <c r="W9418" s="6" t="s">
        <v>935</v>
      </c>
      <c r="X9418" s="6" t="s">
        <v>935</v>
      </c>
      <c r="Y9418" s="6" t="s">
        <v>95</v>
      </c>
      <c r="Z9418" s="6" t="s">
        <v>935</v>
      </c>
    </row>
    <row r="9419" spans="1:26" x14ac:dyDescent="0.2">
      <c r="A9419" s="6" t="s">
        <v>1703</v>
      </c>
      <c r="B9419" s="8">
        <v>19</v>
      </c>
      <c r="C9419" s="8">
        <v>11</v>
      </c>
      <c r="D9419" s="8">
        <v>8</v>
      </c>
      <c r="E9419" s="8">
        <v>2</v>
      </c>
      <c r="F9419" s="8">
        <v>3</v>
      </c>
      <c r="G9419" s="8">
        <v>2</v>
      </c>
      <c r="H9419" s="8">
        <v>6</v>
      </c>
      <c r="I9419" s="8">
        <v>6</v>
      </c>
      <c r="J9419" s="8">
        <v>6</v>
      </c>
      <c r="K9419" s="8">
        <v>5</v>
      </c>
      <c r="L9419" s="8">
        <v>7</v>
      </c>
      <c r="M9419" s="8">
        <v>2</v>
      </c>
      <c r="N9419" s="8">
        <v>4</v>
      </c>
      <c r="O9419" s="8">
        <v>6</v>
      </c>
      <c r="P9419" s="8">
        <v>4</v>
      </c>
      <c r="Q9419" s="8">
        <v>5</v>
      </c>
      <c r="R9419" s="8">
        <v>8</v>
      </c>
      <c r="S9419" s="8">
        <v>4</v>
      </c>
      <c r="T9419" s="8">
        <v>7</v>
      </c>
      <c r="U9419" s="6" t="s">
        <v>94</v>
      </c>
      <c r="V9419" s="8">
        <v>7</v>
      </c>
      <c r="W9419" s="8">
        <v>2</v>
      </c>
      <c r="X9419" s="8">
        <v>1</v>
      </c>
      <c r="Y9419" s="8">
        <v>10</v>
      </c>
      <c r="Z9419" s="8">
        <v>7</v>
      </c>
    </row>
    <row r="9420" spans="1:26" x14ac:dyDescent="0.2">
      <c r="B9420" s="7">
        <v>0.32</v>
      </c>
      <c r="C9420" s="7">
        <v>0.35</v>
      </c>
      <c r="D9420" s="7">
        <v>0.28999999999999998</v>
      </c>
      <c r="E9420" s="7">
        <v>0.26</v>
      </c>
      <c r="F9420" s="7">
        <v>0.28000000000000003</v>
      </c>
      <c r="G9420" s="7">
        <v>0.17</v>
      </c>
      <c r="H9420" s="7">
        <v>0.5</v>
      </c>
      <c r="I9420" s="7">
        <v>0.34</v>
      </c>
      <c r="J9420" s="7">
        <v>0.36</v>
      </c>
      <c r="K9420" s="7">
        <v>0.31</v>
      </c>
      <c r="L9420" s="7">
        <v>0.43</v>
      </c>
      <c r="M9420" s="7">
        <v>0.13</v>
      </c>
      <c r="N9420" s="7">
        <v>0.25</v>
      </c>
      <c r="O9420" s="7">
        <v>0.31</v>
      </c>
      <c r="P9420" s="7">
        <v>0.33</v>
      </c>
      <c r="Q9420" s="7">
        <v>0.45</v>
      </c>
      <c r="R9420" s="7">
        <v>0.49</v>
      </c>
      <c r="S9420" s="7">
        <v>0.32</v>
      </c>
      <c r="T9420" s="7">
        <v>0.25</v>
      </c>
      <c r="U9420" s="6" t="s">
        <v>94</v>
      </c>
      <c r="V9420" s="7">
        <v>0.3</v>
      </c>
      <c r="W9420" s="7">
        <v>0.43</v>
      </c>
      <c r="X9420" s="7">
        <v>0.5</v>
      </c>
      <c r="Y9420" s="7">
        <v>0.33</v>
      </c>
      <c r="Z9420" s="7">
        <v>0.33</v>
      </c>
    </row>
    <row r="9421" spans="1:26" x14ac:dyDescent="0.2">
      <c r="B9421" s="6" t="s">
        <v>95</v>
      </c>
      <c r="C9421" s="6" t="s">
        <v>95</v>
      </c>
      <c r="D9421" s="6" t="s">
        <v>935</v>
      </c>
      <c r="E9421" s="6" t="s">
        <v>935</v>
      </c>
      <c r="F9421" s="6" t="s">
        <v>935</v>
      </c>
      <c r="G9421" s="6" t="s">
        <v>935</v>
      </c>
      <c r="H9421" s="6" t="s">
        <v>935</v>
      </c>
      <c r="I9421" s="6" t="s">
        <v>935</v>
      </c>
      <c r="J9421" s="6" t="s">
        <v>935</v>
      </c>
      <c r="K9421" s="6" t="s">
        <v>935</v>
      </c>
      <c r="L9421" s="6" t="s">
        <v>935</v>
      </c>
      <c r="M9421" s="6" t="s">
        <v>935</v>
      </c>
      <c r="N9421" s="6" t="s">
        <v>935</v>
      </c>
      <c r="O9421" s="6" t="s">
        <v>935</v>
      </c>
      <c r="P9421" s="6" t="s">
        <v>935</v>
      </c>
      <c r="Q9421" s="6" t="s">
        <v>935</v>
      </c>
      <c r="R9421" s="6" t="s">
        <v>935</v>
      </c>
      <c r="S9421" s="6" t="s">
        <v>935</v>
      </c>
      <c r="T9421" s="6" t="s">
        <v>935</v>
      </c>
      <c r="U9421" s="6" t="s">
        <v>935</v>
      </c>
      <c r="V9421" s="6" t="s">
        <v>935</v>
      </c>
      <c r="W9421" s="6" t="s">
        <v>935</v>
      </c>
      <c r="X9421" s="6" t="s">
        <v>935</v>
      </c>
      <c r="Y9421" s="6" t="s">
        <v>95</v>
      </c>
      <c r="Z9421" s="6" t="s">
        <v>935</v>
      </c>
    </row>
    <row r="9422" spans="1:26" x14ac:dyDescent="0.2">
      <c r="A9422" s="6" t="s">
        <v>1710</v>
      </c>
    </row>
    <row r="9423" spans="1:26" x14ac:dyDescent="0.2">
      <c r="A9423" s="6" t="s">
        <v>1709</v>
      </c>
      <c r="B9423" s="8">
        <v>15</v>
      </c>
      <c r="C9423" s="8">
        <v>6</v>
      </c>
      <c r="D9423" s="8">
        <v>9</v>
      </c>
      <c r="E9423" s="8">
        <v>1</v>
      </c>
      <c r="F9423" s="8">
        <v>2</v>
      </c>
      <c r="G9423" s="6" t="s">
        <v>94</v>
      </c>
      <c r="H9423" s="8">
        <v>6</v>
      </c>
      <c r="I9423" s="8">
        <v>6</v>
      </c>
      <c r="J9423" s="8">
        <v>8</v>
      </c>
      <c r="K9423" s="8">
        <v>1</v>
      </c>
      <c r="L9423" s="8">
        <v>4</v>
      </c>
      <c r="M9423" s="8">
        <v>2</v>
      </c>
      <c r="N9423" s="8">
        <v>5</v>
      </c>
      <c r="O9423" s="8">
        <v>7</v>
      </c>
      <c r="P9423" s="8">
        <v>2</v>
      </c>
      <c r="Q9423" s="8">
        <v>1</v>
      </c>
      <c r="R9423" s="8">
        <v>5</v>
      </c>
      <c r="S9423" s="8">
        <v>1</v>
      </c>
      <c r="T9423" s="8">
        <v>9</v>
      </c>
      <c r="U9423" s="6" t="s">
        <v>94</v>
      </c>
      <c r="V9423" s="8">
        <v>7</v>
      </c>
      <c r="W9423" s="8">
        <v>1</v>
      </c>
      <c r="X9423" s="6" t="s">
        <v>94</v>
      </c>
      <c r="Y9423" s="8">
        <v>8</v>
      </c>
      <c r="Z9423" s="8">
        <v>7</v>
      </c>
    </row>
    <row r="9424" spans="1:26" x14ac:dyDescent="0.2">
      <c r="B9424" s="7">
        <v>0.25</v>
      </c>
      <c r="C9424" s="7">
        <v>0.19</v>
      </c>
      <c r="D9424" s="7">
        <v>0.33</v>
      </c>
      <c r="E9424" s="7">
        <v>0.16</v>
      </c>
      <c r="F9424" s="7">
        <v>0.18</v>
      </c>
      <c r="G9424" s="6" t="s">
        <v>94</v>
      </c>
      <c r="H9424" s="7">
        <v>0.43</v>
      </c>
      <c r="I9424" s="7">
        <v>0.38</v>
      </c>
      <c r="J9424" s="7">
        <v>0.52</v>
      </c>
      <c r="K9424" s="7">
        <v>7.0000000000000007E-2</v>
      </c>
      <c r="L9424" s="7">
        <v>0.22</v>
      </c>
      <c r="M9424" s="7">
        <v>0.17</v>
      </c>
      <c r="N9424" s="7">
        <v>0.28000000000000003</v>
      </c>
      <c r="O9424" s="7">
        <v>0.37</v>
      </c>
      <c r="P9424" s="7">
        <v>0.16</v>
      </c>
      <c r="Q9424" s="7">
        <v>0.09</v>
      </c>
      <c r="R9424" s="7">
        <v>0.27</v>
      </c>
      <c r="S9424" s="7">
        <v>7.0000000000000007E-2</v>
      </c>
      <c r="T9424" s="7">
        <v>0.35</v>
      </c>
      <c r="U9424" s="6" t="s">
        <v>94</v>
      </c>
      <c r="V9424" s="7">
        <v>0.28000000000000003</v>
      </c>
      <c r="W9424" s="7">
        <v>0.16</v>
      </c>
      <c r="X9424" s="6" t="s">
        <v>94</v>
      </c>
      <c r="Y9424" s="7">
        <v>0.25</v>
      </c>
      <c r="Z9424" s="7">
        <v>0.34</v>
      </c>
    </row>
    <row r="9425" spans="1:26" x14ac:dyDescent="0.2">
      <c r="B9425" s="6" t="s">
        <v>95</v>
      </c>
      <c r="C9425" s="6" t="s">
        <v>95</v>
      </c>
      <c r="D9425" s="6" t="s">
        <v>935</v>
      </c>
      <c r="E9425" s="6" t="s">
        <v>935</v>
      </c>
      <c r="F9425" s="6" t="s">
        <v>935</v>
      </c>
      <c r="G9425" s="6" t="s">
        <v>935</v>
      </c>
      <c r="H9425" s="6" t="s">
        <v>935</v>
      </c>
      <c r="I9425" s="6" t="s">
        <v>935</v>
      </c>
      <c r="J9425" s="6" t="s">
        <v>935</v>
      </c>
      <c r="K9425" s="6" t="s">
        <v>935</v>
      </c>
      <c r="L9425" s="6" t="s">
        <v>935</v>
      </c>
      <c r="M9425" s="6" t="s">
        <v>935</v>
      </c>
      <c r="N9425" s="6" t="s">
        <v>935</v>
      </c>
      <c r="O9425" s="6" t="s">
        <v>935</v>
      </c>
      <c r="P9425" s="6" t="s">
        <v>935</v>
      </c>
      <c r="Q9425" s="6" t="s">
        <v>935</v>
      </c>
      <c r="R9425" s="6" t="s">
        <v>935</v>
      </c>
      <c r="S9425" s="6" t="s">
        <v>935</v>
      </c>
      <c r="T9425" s="6" t="s">
        <v>935</v>
      </c>
      <c r="U9425" s="6" t="s">
        <v>935</v>
      </c>
      <c r="V9425" s="6" t="s">
        <v>935</v>
      </c>
      <c r="W9425" s="6" t="s">
        <v>935</v>
      </c>
      <c r="X9425" s="6" t="s">
        <v>935</v>
      </c>
      <c r="Y9425" s="6" t="s">
        <v>95</v>
      </c>
      <c r="Z9425" s="6" t="s">
        <v>935</v>
      </c>
    </row>
    <row r="9426" spans="1:26" x14ac:dyDescent="0.2">
      <c r="A9426" s="6" t="s">
        <v>1693</v>
      </c>
      <c r="B9426" s="8">
        <v>13</v>
      </c>
      <c r="C9426" s="8">
        <v>5</v>
      </c>
      <c r="D9426" s="8">
        <v>8</v>
      </c>
      <c r="E9426" s="8">
        <v>2</v>
      </c>
      <c r="F9426" s="8">
        <v>2</v>
      </c>
      <c r="G9426" s="6" t="s">
        <v>94</v>
      </c>
      <c r="H9426" s="8">
        <v>3</v>
      </c>
      <c r="I9426" s="8">
        <v>6</v>
      </c>
      <c r="J9426" s="8">
        <v>4</v>
      </c>
      <c r="K9426" s="8">
        <v>2</v>
      </c>
      <c r="L9426" s="8">
        <v>4</v>
      </c>
      <c r="M9426" s="8">
        <v>4</v>
      </c>
      <c r="N9426" s="8">
        <v>5</v>
      </c>
      <c r="O9426" s="8">
        <v>5</v>
      </c>
      <c r="P9426" s="8">
        <v>1</v>
      </c>
      <c r="Q9426" s="8">
        <v>2</v>
      </c>
      <c r="R9426" s="8">
        <v>5</v>
      </c>
      <c r="S9426" s="8">
        <v>1</v>
      </c>
      <c r="T9426" s="8">
        <v>6</v>
      </c>
      <c r="U9426" s="8">
        <v>1</v>
      </c>
      <c r="V9426" s="8">
        <v>3</v>
      </c>
      <c r="W9426" s="8">
        <v>1</v>
      </c>
      <c r="X9426" s="6" t="s">
        <v>94</v>
      </c>
      <c r="Y9426" s="8">
        <v>4</v>
      </c>
      <c r="Z9426" s="8">
        <v>6</v>
      </c>
    </row>
    <row r="9427" spans="1:26" x14ac:dyDescent="0.2">
      <c r="B9427" s="7">
        <v>0.23</v>
      </c>
      <c r="C9427" s="7">
        <v>0.16</v>
      </c>
      <c r="D9427" s="7">
        <v>0.31</v>
      </c>
      <c r="E9427" s="7">
        <v>0.26</v>
      </c>
      <c r="F9427" s="7">
        <v>0.22</v>
      </c>
      <c r="G9427" s="6" t="s">
        <v>94</v>
      </c>
      <c r="H9427" s="7">
        <v>0.26</v>
      </c>
      <c r="I9427" s="7">
        <v>0.35</v>
      </c>
      <c r="J9427" s="7">
        <v>0.23</v>
      </c>
      <c r="K9427" s="7">
        <v>0.13</v>
      </c>
      <c r="L9427" s="7">
        <v>0.22</v>
      </c>
      <c r="M9427" s="7">
        <v>0.37</v>
      </c>
      <c r="N9427" s="7">
        <v>0.31</v>
      </c>
      <c r="O9427" s="7">
        <v>0.27</v>
      </c>
      <c r="P9427" s="7">
        <v>0.08</v>
      </c>
      <c r="Q9427" s="7">
        <v>0.18</v>
      </c>
      <c r="R9427" s="7">
        <v>0.3</v>
      </c>
      <c r="S9427" s="7">
        <v>0.11</v>
      </c>
      <c r="T9427" s="7">
        <v>0.23</v>
      </c>
      <c r="U9427" s="7">
        <v>0.27</v>
      </c>
      <c r="V9427" s="7">
        <v>0.13</v>
      </c>
      <c r="W9427" s="7">
        <v>0.16</v>
      </c>
      <c r="X9427" s="6" t="s">
        <v>94</v>
      </c>
      <c r="Y9427" s="7">
        <v>0.13</v>
      </c>
      <c r="Z9427" s="7">
        <v>0.3</v>
      </c>
    </row>
    <row r="9428" spans="1:26" x14ac:dyDescent="0.2">
      <c r="B9428" s="6" t="s">
        <v>1089</v>
      </c>
      <c r="C9428" s="6" t="s">
        <v>95</v>
      </c>
      <c r="D9428" s="6" t="s">
        <v>935</v>
      </c>
      <c r="E9428" s="6" t="s">
        <v>935</v>
      </c>
      <c r="F9428" s="6" t="s">
        <v>935</v>
      </c>
      <c r="G9428" s="6" t="s">
        <v>935</v>
      </c>
      <c r="H9428" s="6" t="s">
        <v>935</v>
      </c>
      <c r="I9428" s="6" t="s">
        <v>935</v>
      </c>
      <c r="J9428" s="6" t="s">
        <v>935</v>
      </c>
      <c r="K9428" s="6" t="s">
        <v>935</v>
      </c>
      <c r="L9428" s="6" t="s">
        <v>935</v>
      </c>
      <c r="M9428" s="6" t="s">
        <v>935</v>
      </c>
      <c r="N9428" s="6" t="s">
        <v>935</v>
      </c>
      <c r="O9428" s="6" t="s">
        <v>935</v>
      </c>
      <c r="P9428" s="6" t="s">
        <v>935</v>
      </c>
      <c r="Q9428" s="6" t="s">
        <v>935</v>
      </c>
      <c r="R9428" s="6" t="s">
        <v>935</v>
      </c>
      <c r="S9428" s="6" t="s">
        <v>935</v>
      </c>
      <c r="T9428" s="6" t="s">
        <v>935</v>
      </c>
      <c r="U9428" s="6" t="s">
        <v>935</v>
      </c>
      <c r="V9428" s="6" t="s">
        <v>935</v>
      </c>
      <c r="W9428" s="6" t="s">
        <v>935</v>
      </c>
      <c r="X9428" s="6" t="s">
        <v>935</v>
      </c>
      <c r="Y9428" s="6" t="s">
        <v>95</v>
      </c>
      <c r="Z9428" s="6" t="s">
        <v>935</v>
      </c>
    </row>
    <row r="9429" spans="1:26" x14ac:dyDescent="0.2">
      <c r="A9429" s="6" t="s">
        <v>1661</v>
      </c>
      <c r="B9429" s="8">
        <v>2</v>
      </c>
      <c r="C9429" s="8">
        <v>1</v>
      </c>
      <c r="D9429" s="8">
        <v>1</v>
      </c>
      <c r="E9429" s="6" t="s">
        <v>94</v>
      </c>
      <c r="F9429" s="6" t="s">
        <v>94</v>
      </c>
      <c r="G9429" s="8">
        <v>1</v>
      </c>
      <c r="H9429" s="6" t="s">
        <v>94</v>
      </c>
      <c r="I9429" s="8">
        <v>1</v>
      </c>
      <c r="J9429" s="6" t="s">
        <v>94</v>
      </c>
      <c r="K9429" s="8">
        <v>1</v>
      </c>
      <c r="L9429" s="6" t="s">
        <v>94</v>
      </c>
      <c r="M9429" s="8">
        <v>1</v>
      </c>
      <c r="N9429" s="6" t="s">
        <v>94</v>
      </c>
      <c r="O9429" s="8">
        <v>1</v>
      </c>
      <c r="P9429" s="6" t="s">
        <v>94</v>
      </c>
      <c r="Q9429" s="8">
        <v>1</v>
      </c>
      <c r="R9429" s="6" t="s">
        <v>94</v>
      </c>
      <c r="S9429" s="6" t="s">
        <v>94</v>
      </c>
      <c r="T9429" s="8">
        <v>2</v>
      </c>
      <c r="U9429" s="6" t="s">
        <v>94</v>
      </c>
      <c r="V9429" s="6" t="s">
        <v>94</v>
      </c>
      <c r="W9429" s="6" t="s">
        <v>94</v>
      </c>
      <c r="X9429" s="6" t="s">
        <v>94</v>
      </c>
      <c r="Y9429" s="6" t="s">
        <v>94</v>
      </c>
      <c r="Z9429" s="8">
        <v>2</v>
      </c>
    </row>
    <row r="9430" spans="1:26" x14ac:dyDescent="0.2">
      <c r="B9430" s="7">
        <v>0.03</v>
      </c>
      <c r="C9430" s="7">
        <v>0.03</v>
      </c>
      <c r="D9430" s="7">
        <v>0.04</v>
      </c>
      <c r="E9430" s="6" t="s">
        <v>94</v>
      </c>
      <c r="F9430" s="6" t="s">
        <v>94</v>
      </c>
      <c r="G9430" s="7">
        <v>7.0000000000000007E-2</v>
      </c>
      <c r="H9430" s="6" t="s">
        <v>94</v>
      </c>
      <c r="I9430" s="7">
        <v>0.06</v>
      </c>
      <c r="J9430" s="6" t="s">
        <v>94</v>
      </c>
      <c r="K9430" s="7">
        <v>7.0000000000000007E-2</v>
      </c>
      <c r="L9430" s="6" t="s">
        <v>94</v>
      </c>
      <c r="M9430" s="7">
        <v>7.0000000000000007E-2</v>
      </c>
      <c r="N9430" s="6" t="s">
        <v>94</v>
      </c>
      <c r="O9430" s="7">
        <v>0.05</v>
      </c>
      <c r="P9430" s="6" t="s">
        <v>94</v>
      </c>
      <c r="Q9430" s="7">
        <v>0.08</v>
      </c>
      <c r="R9430" s="6" t="s">
        <v>94</v>
      </c>
      <c r="S9430" s="6" t="s">
        <v>94</v>
      </c>
      <c r="T9430" s="7">
        <v>7.0000000000000007E-2</v>
      </c>
      <c r="U9430" s="6" t="s">
        <v>94</v>
      </c>
      <c r="V9430" s="6" t="s">
        <v>94</v>
      </c>
      <c r="W9430" s="6" t="s">
        <v>94</v>
      </c>
      <c r="X9430" s="6" t="s">
        <v>94</v>
      </c>
      <c r="Y9430" s="6" t="s">
        <v>94</v>
      </c>
      <c r="Z9430" s="7">
        <v>0.09</v>
      </c>
    </row>
    <row r="9431" spans="1:26" x14ac:dyDescent="0.2">
      <c r="B9431" s="6" t="s">
        <v>95</v>
      </c>
      <c r="C9431" s="6" t="s">
        <v>95</v>
      </c>
      <c r="D9431" s="6" t="s">
        <v>935</v>
      </c>
      <c r="E9431" s="6" t="s">
        <v>935</v>
      </c>
      <c r="F9431" s="6" t="s">
        <v>935</v>
      </c>
      <c r="G9431" s="6" t="s">
        <v>935</v>
      </c>
      <c r="H9431" s="6" t="s">
        <v>935</v>
      </c>
      <c r="I9431" s="6" t="s">
        <v>935</v>
      </c>
      <c r="J9431" s="6" t="s">
        <v>935</v>
      </c>
      <c r="K9431" s="6" t="s">
        <v>935</v>
      </c>
      <c r="L9431" s="6" t="s">
        <v>935</v>
      </c>
      <c r="M9431" s="6" t="s">
        <v>935</v>
      </c>
      <c r="N9431" s="6" t="s">
        <v>935</v>
      </c>
      <c r="O9431" s="6" t="s">
        <v>935</v>
      </c>
      <c r="P9431" s="6" t="s">
        <v>935</v>
      </c>
      <c r="Q9431" s="6" t="s">
        <v>935</v>
      </c>
      <c r="R9431" s="6" t="s">
        <v>935</v>
      </c>
      <c r="S9431" s="6" t="s">
        <v>935</v>
      </c>
      <c r="T9431" s="6" t="s">
        <v>935</v>
      </c>
      <c r="U9431" s="6" t="s">
        <v>935</v>
      </c>
      <c r="V9431" s="6" t="s">
        <v>935</v>
      </c>
      <c r="W9431" s="6" t="s">
        <v>935</v>
      </c>
      <c r="X9431" s="6" t="s">
        <v>935</v>
      </c>
      <c r="Y9431" s="6" t="s">
        <v>95</v>
      </c>
      <c r="Z9431" s="6" t="s">
        <v>935</v>
      </c>
    </row>
    <row r="9432" spans="1:26" x14ac:dyDescent="0.2">
      <c r="A9432" s="6" t="s">
        <v>93</v>
      </c>
      <c r="B9432" s="8">
        <v>3</v>
      </c>
      <c r="C9432" s="8">
        <v>1</v>
      </c>
      <c r="D9432" s="8">
        <v>2</v>
      </c>
      <c r="E9432" s="8">
        <v>1</v>
      </c>
      <c r="F9432" s="8">
        <v>1</v>
      </c>
      <c r="G9432" s="8">
        <v>1</v>
      </c>
      <c r="H9432" s="6" t="s">
        <v>94</v>
      </c>
      <c r="I9432" s="6" t="s">
        <v>94</v>
      </c>
      <c r="J9432" s="6" t="s">
        <v>94</v>
      </c>
      <c r="K9432" s="8">
        <v>2</v>
      </c>
      <c r="L9432" s="8">
        <v>1</v>
      </c>
      <c r="M9432" s="6" t="s">
        <v>94</v>
      </c>
      <c r="N9432" s="6" t="s">
        <v>94</v>
      </c>
      <c r="O9432" s="8">
        <v>1</v>
      </c>
      <c r="P9432" s="8">
        <v>1</v>
      </c>
      <c r="Q9432" s="8">
        <v>1</v>
      </c>
      <c r="R9432" s="8">
        <v>1</v>
      </c>
      <c r="S9432" s="8">
        <v>1</v>
      </c>
      <c r="T9432" s="8">
        <v>1</v>
      </c>
      <c r="U9432" s="6" t="s">
        <v>94</v>
      </c>
      <c r="V9432" s="8">
        <v>3</v>
      </c>
      <c r="W9432" s="6" t="s">
        <v>94</v>
      </c>
      <c r="X9432" s="6" t="s">
        <v>94</v>
      </c>
      <c r="Y9432" s="8">
        <v>3</v>
      </c>
      <c r="Z9432" s="6" t="s">
        <v>94</v>
      </c>
    </row>
    <row r="9433" spans="1:26" x14ac:dyDescent="0.2">
      <c r="B9433" s="7">
        <v>0.05</v>
      </c>
      <c r="C9433" s="7">
        <v>0.04</v>
      </c>
      <c r="D9433" s="7">
        <v>0.08</v>
      </c>
      <c r="E9433" s="7">
        <v>0.16</v>
      </c>
      <c r="F9433" s="7">
        <v>0.09</v>
      </c>
      <c r="G9433" s="7">
        <v>0.1</v>
      </c>
      <c r="H9433" s="6" t="s">
        <v>94</v>
      </c>
      <c r="I9433" s="6" t="s">
        <v>94</v>
      </c>
      <c r="J9433" s="6" t="s">
        <v>94</v>
      </c>
      <c r="K9433" s="7">
        <v>0.14000000000000001</v>
      </c>
      <c r="L9433" s="7">
        <v>7.0000000000000007E-2</v>
      </c>
      <c r="M9433" s="6" t="s">
        <v>94</v>
      </c>
      <c r="N9433" s="6" t="s">
        <v>94</v>
      </c>
      <c r="O9433" s="7">
        <v>0.05</v>
      </c>
      <c r="P9433" s="7">
        <v>0.1</v>
      </c>
      <c r="Q9433" s="7">
        <v>0.11</v>
      </c>
      <c r="R9433" s="7">
        <v>7.0000000000000007E-2</v>
      </c>
      <c r="S9433" s="7">
        <v>0.09</v>
      </c>
      <c r="T9433" s="7">
        <v>0.04</v>
      </c>
      <c r="U9433" s="6" t="s">
        <v>94</v>
      </c>
      <c r="V9433" s="7">
        <v>0.13</v>
      </c>
      <c r="W9433" s="6" t="s">
        <v>94</v>
      </c>
      <c r="X9433" s="6" t="s">
        <v>94</v>
      </c>
      <c r="Y9433" s="7">
        <v>0.1</v>
      </c>
      <c r="Z9433" s="6" t="s">
        <v>94</v>
      </c>
    </row>
    <row r="9434" spans="1:26" x14ac:dyDescent="0.2">
      <c r="B9434" s="6" t="s">
        <v>95</v>
      </c>
      <c r="C9434" s="6" t="s">
        <v>95</v>
      </c>
      <c r="D9434" s="6" t="s">
        <v>935</v>
      </c>
      <c r="E9434" s="6" t="s">
        <v>935</v>
      </c>
      <c r="F9434" s="6" t="s">
        <v>935</v>
      </c>
      <c r="G9434" s="6" t="s">
        <v>935</v>
      </c>
      <c r="H9434" s="6" t="s">
        <v>935</v>
      </c>
      <c r="I9434" s="6" t="s">
        <v>935</v>
      </c>
      <c r="J9434" s="6" t="s">
        <v>935</v>
      </c>
      <c r="K9434" s="6" t="s">
        <v>935</v>
      </c>
      <c r="L9434" s="6" t="s">
        <v>935</v>
      </c>
      <c r="M9434" s="6" t="s">
        <v>935</v>
      </c>
      <c r="N9434" s="6" t="s">
        <v>935</v>
      </c>
      <c r="O9434" s="6" t="s">
        <v>935</v>
      </c>
      <c r="P9434" s="6" t="s">
        <v>935</v>
      </c>
      <c r="Q9434" s="6" t="s">
        <v>935</v>
      </c>
      <c r="R9434" s="6" t="s">
        <v>935</v>
      </c>
      <c r="S9434" s="6" t="s">
        <v>935</v>
      </c>
      <c r="T9434" s="6" t="s">
        <v>935</v>
      </c>
      <c r="U9434" s="6" t="s">
        <v>935</v>
      </c>
      <c r="V9434" s="6" t="s">
        <v>935</v>
      </c>
      <c r="W9434" s="6" t="s">
        <v>935</v>
      </c>
      <c r="X9434" s="6" t="s">
        <v>935</v>
      </c>
      <c r="Y9434" s="6" t="s">
        <v>95</v>
      </c>
      <c r="Z9434" s="6" t="s">
        <v>935</v>
      </c>
    </row>
    <row r="9436" spans="1:26" x14ac:dyDescent="0.2">
      <c r="A9436" s="6" t="s">
        <v>97</v>
      </c>
    </row>
    <row r="9438" spans="1:26" x14ac:dyDescent="0.2">
      <c r="A9438" s="6" t="s">
        <v>98</v>
      </c>
    </row>
    <row r="9439" spans="1:26" x14ac:dyDescent="0.2">
      <c r="A9439" s="6" t="s">
        <v>99</v>
      </c>
    </row>
    <row r="9441" spans="1:1" x14ac:dyDescent="0.2">
      <c r="A9441" s="8">
        <v>139</v>
      </c>
    </row>
    <row r="9446" spans="1:1" x14ac:dyDescent="0.2">
      <c r="A9446" s="9" t="s">
        <v>0</v>
      </c>
    </row>
    <row r="9448" spans="1:1" x14ac:dyDescent="0.2">
      <c r="A9448" s="9" t="s">
        <v>1</v>
      </c>
    </row>
    <row r="9449" spans="1:1" x14ac:dyDescent="0.2">
      <c r="A9449" s="9" t="s">
        <v>2</v>
      </c>
    </row>
    <row r="9451" spans="1:1" x14ac:dyDescent="0.2">
      <c r="A9451" s="9" t="s">
        <v>3</v>
      </c>
    </row>
    <row r="9452" spans="1:1" x14ac:dyDescent="0.2">
      <c r="A9452" s="9" t="s">
        <v>4</v>
      </c>
    </row>
    <row r="9454" spans="1:1" x14ac:dyDescent="0.2">
      <c r="A9454" s="9" t="s">
        <v>5</v>
      </c>
    </row>
    <row r="9456" spans="1:1" x14ac:dyDescent="0.2">
      <c r="A9456" s="6" t="s">
        <v>1788</v>
      </c>
    </row>
    <row r="9457" spans="1:34" x14ac:dyDescent="0.2">
      <c r="A9457" s="6" t="s">
        <v>1787</v>
      </c>
    </row>
    <row r="9459" spans="1:34" x14ac:dyDescent="0.2">
      <c r="J9459" s="9" t="s">
        <v>157</v>
      </c>
      <c r="N9459" s="9" t="s">
        <v>156</v>
      </c>
      <c r="R9459" s="9" t="s">
        <v>155</v>
      </c>
    </row>
    <row r="9460" spans="1:34" x14ac:dyDescent="0.2">
      <c r="I9460" s="9" t="s">
        <v>154</v>
      </c>
      <c r="K9460" s="9" t="s">
        <v>153</v>
      </c>
      <c r="M9460" s="9" t="s">
        <v>154</v>
      </c>
      <c r="O9460" s="9" t="s">
        <v>153</v>
      </c>
      <c r="Q9460" s="9" t="s">
        <v>154</v>
      </c>
      <c r="S9460" s="9" t="s">
        <v>153</v>
      </c>
    </row>
    <row r="9461" spans="1:34" x14ac:dyDescent="0.2">
      <c r="AA9461" s="9" t="s">
        <v>152</v>
      </c>
    </row>
    <row r="9462" spans="1:34" x14ac:dyDescent="0.2">
      <c r="D9462" s="9" t="s">
        <v>151</v>
      </c>
      <c r="F9462" s="9" t="s">
        <v>150</v>
      </c>
      <c r="U9462" s="9" t="s">
        <v>149</v>
      </c>
      <c r="W9462" s="9" t="s">
        <v>148</v>
      </c>
      <c r="Y9462" s="9" t="s">
        <v>147</v>
      </c>
      <c r="AA9462" s="9" t="s">
        <v>146</v>
      </c>
      <c r="AC9462" s="9" t="s">
        <v>145</v>
      </c>
      <c r="AG9462" s="9" t="s">
        <v>144</v>
      </c>
    </row>
    <row r="9463" spans="1:34" x14ac:dyDescent="0.2">
      <c r="AC9463" s="9" t="s">
        <v>143</v>
      </c>
      <c r="AD9463" s="9" t="s">
        <v>142</v>
      </c>
    </row>
    <row r="9464" spans="1:34" x14ac:dyDescent="0.2">
      <c r="F9464" s="9" t="s">
        <v>143</v>
      </c>
      <c r="G9464" s="9" t="s">
        <v>142</v>
      </c>
      <c r="U9464" s="9" t="s">
        <v>141</v>
      </c>
      <c r="W9464" s="9" t="s">
        <v>141</v>
      </c>
      <c r="Y9464" s="9" t="s">
        <v>141</v>
      </c>
      <c r="AA9464" s="9" t="s">
        <v>141</v>
      </c>
      <c r="AC9464" s="9" t="s">
        <v>140</v>
      </c>
      <c r="AD9464" s="9" t="s">
        <v>140</v>
      </c>
      <c r="AF9464" s="9" t="s">
        <v>139</v>
      </c>
      <c r="AG9464" s="9" t="s">
        <v>138</v>
      </c>
      <c r="AH9464" s="9" t="s">
        <v>137</v>
      </c>
    </row>
    <row r="9465" spans="1:34" x14ac:dyDescent="0.2">
      <c r="B9465" s="9" t="s">
        <v>24</v>
      </c>
      <c r="C9465" s="9" t="s">
        <v>74</v>
      </c>
      <c r="D9465" s="9" t="s">
        <v>83</v>
      </c>
      <c r="E9465" s="9" t="s">
        <v>131</v>
      </c>
      <c r="F9465" s="9" t="s">
        <v>136</v>
      </c>
      <c r="G9465" s="9" t="s">
        <v>136</v>
      </c>
      <c r="H9465" s="9" t="s">
        <v>135</v>
      </c>
      <c r="I9465" s="9" t="s">
        <v>134</v>
      </c>
      <c r="J9465" s="9" t="s">
        <v>135</v>
      </c>
      <c r="K9465" s="9" t="s">
        <v>134</v>
      </c>
      <c r="L9465" s="9" t="s">
        <v>135</v>
      </c>
      <c r="M9465" s="9" t="s">
        <v>134</v>
      </c>
      <c r="N9465" s="9" t="s">
        <v>135</v>
      </c>
      <c r="O9465" s="9" t="s">
        <v>134</v>
      </c>
      <c r="P9465" s="9" t="s">
        <v>135</v>
      </c>
      <c r="Q9465" s="9" t="s">
        <v>134</v>
      </c>
      <c r="R9465" s="9" t="s">
        <v>135</v>
      </c>
      <c r="S9465" s="9" t="s">
        <v>134</v>
      </c>
      <c r="T9465" s="9" t="s">
        <v>133</v>
      </c>
      <c r="U9465" s="9" t="s">
        <v>132</v>
      </c>
      <c r="V9465" s="9" t="s">
        <v>133</v>
      </c>
      <c r="W9465" s="9" t="s">
        <v>132</v>
      </c>
      <c r="X9465" s="9" t="s">
        <v>133</v>
      </c>
      <c r="Y9465" s="9" t="s">
        <v>132</v>
      </c>
      <c r="Z9465" s="9" t="s">
        <v>133</v>
      </c>
      <c r="AA9465" s="9" t="s">
        <v>132</v>
      </c>
      <c r="AB9465" s="9" t="s">
        <v>131</v>
      </c>
      <c r="AC9465" s="9" t="s">
        <v>129</v>
      </c>
      <c r="AD9465" s="9" t="s">
        <v>129</v>
      </c>
      <c r="AE9465" s="9" t="s">
        <v>130</v>
      </c>
      <c r="AF9465" s="9" t="s">
        <v>129</v>
      </c>
      <c r="AG9465" s="9" t="s">
        <v>128</v>
      </c>
      <c r="AH9465" s="9" t="s">
        <v>127</v>
      </c>
    </row>
    <row r="9466" spans="1:34" x14ac:dyDescent="0.2">
      <c r="B9466" s="9" t="s">
        <v>47</v>
      </c>
      <c r="C9466" s="9" t="s">
        <v>48</v>
      </c>
      <c r="D9466" s="9" t="s">
        <v>49</v>
      </c>
      <c r="E9466" s="9" t="s">
        <v>50</v>
      </c>
      <c r="F9466" s="9" t="s">
        <v>51</v>
      </c>
      <c r="G9466" s="9" t="s">
        <v>52</v>
      </c>
      <c r="H9466" s="9" t="s">
        <v>53</v>
      </c>
      <c r="I9466" s="9" t="s">
        <v>54</v>
      </c>
      <c r="J9466" s="9" t="s">
        <v>55</v>
      </c>
      <c r="K9466" s="9" t="s">
        <v>56</v>
      </c>
      <c r="L9466" s="9" t="s">
        <v>57</v>
      </c>
      <c r="M9466" s="9" t="s">
        <v>58</v>
      </c>
      <c r="N9466" s="9" t="s">
        <v>59</v>
      </c>
      <c r="O9466" s="9" t="s">
        <v>60</v>
      </c>
      <c r="P9466" s="9" t="s">
        <v>61</v>
      </c>
      <c r="Q9466" s="9" t="s">
        <v>62</v>
      </c>
      <c r="R9466" s="9" t="s">
        <v>63</v>
      </c>
      <c r="S9466" s="9" t="s">
        <v>64</v>
      </c>
      <c r="T9466" s="9" t="s">
        <v>65</v>
      </c>
      <c r="U9466" s="9" t="s">
        <v>66</v>
      </c>
      <c r="V9466" s="9" t="s">
        <v>67</v>
      </c>
      <c r="W9466" s="9" t="s">
        <v>68</v>
      </c>
      <c r="X9466" s="9" t="s">
        <v>70</v>
      </c>
      <c r="Y9466" s="9" t="s">
        <v>71</v>
      </c>
      <c r="Z9466" s="9" t="s">
        <v>126</v>
      </c>
      <c r="AA9466" s="9" t="s">
        <v>125</v>
      </c>
      <c r="AB9466" s="9" t="s">
        <v>124</v>
      </c>
      <c r="AC9466" s="9" t="s">
        <v>123</v>
      </c>
      <c r="AD9466" s="9" t="s">
        <v>122</v>
      </c>
      <c r="AE9466" s="9" t="s">
        <v>121</v>
      </c>
      <c r="AF9466" s="9" t="s">
        <v>120</v>
      </c>
      <c r="AG9466" s="9" t="s">
        <v>119</v>
      </c>
      <c r="AH9466" s="9" t="s">
        <v>118</v>
      </c>
    </row>
    <row r="9467" spans="1:34" x14ac:dyDescent="0.2">
      <c r="A9467" s="6" t="s">
        <v>72</v>
      </c>
      <c r="B9467" s="8">
        <v>59</v>
      </c>
      <c r="C9467" s="8">
        <v>47</v>
      </c>
      <c r="D9467" s="8">
        <v>12</v>
      </c>
      <c r="E9467" s="8">
        <v>9</v>
      </c>
      <c r="F9467" s="8">
        <v>19</v>
      </c>
      <c r="G9467" s="8">
        <v>19</v>
      </c>
      <c r="H9467" s="8">
        <v>5</v>
      </c>
      <c r="I9467" s="8">
        <v>30</v>
      </c>
      <c r="J9467" s="8">
        <v>8</v>
      </c>
      <c r="K9467" s="8">
        <v>26</v>
      </c>
      <c r="L9467" s="8">
        <v>27</v>
      </c>
      <c r="M9467" s="8">
        <v>6</v>
      </c>
      <c r="N9467" s="8">
        <v>20</v>
      </c>
      <c r="O9467" s="8">
        <v>2</v>
      </c>
      <c r="P9467" s="8">
        <v>10</v>
      </c>
      <c r="Q9467" s="8">
        <v>16</v>
      </c>
      <c r="R9467" s="8">
        <v>7</v>
      </c>
      <c r="S9467" s="8">
        <v>23</v>
      </c>
      <c r="T9467" s="8">
        <v>5</v>
      </c>
      <c r="U9467" s="8">
        <v>6</v>
      </c>
      <c r="V9467" s="8">
        <v>5</v>
      </c>
      <c r="W9467" s="8">
        <v>4</v>
      </c>
      <c r="X9467" s="8">
        <v>7</v>
      </c>
      <c r="Y9467" s="8">
        <v>4</v>
      </c>
      <c r="Z9467" s="8">
        <v>11</v>
      </c>
      <c r="AA9467" s="8">
        <v>3</v>
      </c>
      <c r="AB9467" s="8">
        <v>6</v>
      </c>
      <c r="AC9467" s="8">
        <v>42</v>
      </c>
      <c r="AD9467" s="8">
        <v>11</v>
      </c>
      <c r="AE9467" s="8">
        <v>22</v>
      </c>
      <c r="AF9467" s="8">
        <v>43</v>
      </c>
      <c r="AG9467" s="8">
        <v>12</v>
      </c>
      <c r="AH9467" s="8">
        <v>35</v>
      </c>
    </row>
    <row r="9468" spans="1:34" x14ac:dyDescent="0.2">
      <c r="A9468" s="6" t="s">
        <v>73</v>
      </c>
      <c r="B9468" s="8">
        <v>58</v>
      </c>
      <c r="C9468" s="8">
        <v>46</v>
      </c>
      <c r="D9468" s="8">
        <v>12</v>
      </c>
      <c r="E9468" s="8">
        <v>8</v>
      </c>
      <c r="F9468" s="8">
        <v>19</v>
      </c>
      <c r="G9468" s="8">
        <v>19</v>
      </c>
      <c r="H9468" s="8">
        <v>5</v>
      </c>
      <c r="I9468" s="8">
        <v>29</v>
      </c>
      <c r="J9468" s="8">
        <v>8</v>
      </c>
      <c r="K9468" s="8">
        <v>25</v>
      </c>
      <c r="L9468" s="8">
        <v>27</v>
      </c>
      <c r="M9468" s="8">
        <v>6</v>
      </c>
      <c r="N9468" s="8">
        <v>19</v>
      </c>
      <c r="O9468" s="8">
        <v>2</v>
      </c>
      <c r="P9468" s="8">
        <v>9</v>
      </c>
      <c r="Q9468" s="8">
        <v>15</v>
      </c>
      <c r="R9468" s="8">
        <v>7</v>
      </c>
      <c r="S9468" s="8">
        <v>22</v>
      </c>
      <c r="T9468" s="8">
        <v>5</v>
      </c>
      <c r="U9468" s="8">
        <v>6</v>
      </c>
      <c r="V9468" s="8">
        <v>5</v>
      </c>
      <c r="W9468" s="8">
        <v>4</v>
      </c>
      <c r="X9468" s="8">
        <v>7</v>
      </c>
      <c r="Y9468" s="8">
        <v>4</v>
      </c>
      <c r="Z9468" s="8">
        <v>11</v>
      </c>
      <c r="AA9468" s="8">
        <v>4</v>
      </c>
      <c r="AB9468" s="8">
        <v>5</v>
      </c>
      <c r="AC9468" s="8">
        <v>42</v>
      </c>
      <c r="AD9468" s="8">
        <v>11</v>
      </c>
      <c r="AE9468" s="8">
        <v>22</v>
      </c>
      <c r="AF9468" s="8">
        <v>42</v>
      </c>
      <c r="AG9468" s="8">
        <v>12</v>
      </c>
      <c r="AH9468" s="8">
        <v>35</v>
      </c>
    </row>
    <row r="9469" spans="1:34" x14ac:dyDescent="0.2">
      <c r="A9469" s="6" t="s">
        <v>1683</v>
      </c>
    </row>
    <row r="9470" spans="1:34" x14ac:dyDescent="0.2">
      <c r="A9470" s="6" t="s">
        <v>1682</v>
      </c>
      <c r="B9470" s="8">
        <v>28</v>
      </c>
      <c r="C9470" s="8">
        <v>23</v>
      </c>
      <c r="D9470" s="8">
        <v>5</v>
      </c>
      <c r="E9470" s="8">
        <v>6</v>
      </c>
      <c r="F9470" s="8">
        <v>10</v>
      </c>
      <c r="G9470" s="8">
        <v>7</v>
      </c>
      <c r="H9470" s="8">
        <v>1</v>
      </c>
      <c r="I9470" s="8">
        <v>15</v>
      </c>
      <c r="J9470" s="8">
        <v>2</v>
      </c>
      <c r="K9470" s="8">
        <v>12</v>
      </c>
      <c r="L9470" s="8">
        <v>10</v>
      </c>
      <c r="M9470" s="8">
        <v>2</v>
      </c>
      <c r="N9470" s="8">
        <v>11</v>
      </c>
      <c r="O9470" s="6" t="s">
        <v>94</v>
      </c>
      <c r="P9470" s="8">
        <v>4</v>
      </c>
      <c r="Q9470" s="8">
        <v>7</v>
      </c>
      <c r="R9470" s="8">
        <v>3</v>
      </c>
      <c r="S9470" s="8">
        <v>15</v>
      </c>
      <c r="T9470" s="8">
        <v>3</v>
      </c>
      <c r="U9470" s="8">
        <v>4</v>
      </c>
      <c r="V9470" s="8">
        <v>2</v>
      </c>
      <c r="W9470" s="8">
        <v>2</v>
      </c>
      <c r="X9470" s="8">
        <v>5</v>
      </c>
      <c r="Y9470" s="8">
        <v>2</v>
      </c>
      <c r="Z9470" s="8">
        <v>3</v>
      </c>
      <c r="AA9470" s="8">
        <v>1</v>
      </c>
      <c r="AB9470" s="8">
        <v>1</v>
      </c>
      <c r="AC9470" s="8">
        <v>19</v>
      </c>
      <c r="AD9470" s="8">
        <v>8</v>
      </c>
      <c r="AE9470" s="8">
        <v>12</v>
      </c>
      <c r="AF9470" s="8">
        <v>22</v>
      </c>
      <c r="AG9470" s="8">
        <v>6</v>
      </c>
      <c r="AH9470" s="8">
        <v>20</v>
      </c>
    </row>
    <row r="9471" spans="1:34" x14ac:dyDescent="0.2">
      <c r="B9471" s="7">
        <v>0.48</v>
      </c>
      <c r="C9471" s="7">
        <v>0.49</v>
      </c>
      <c r="D9471" s="7">
        <v>0.43</v>
      </c>
      <c r="E9471" s="7">
        <v>0.67</v>
      </c>
      <c r="F9471" s="7">
        <v>0.52</v>
      </c>
      <c r="G9471" s="7">
        <v>0.39</v>
      </c>
      <c r="H9471" s="7">
        <v>0.18</v>
      </c>
      <c r="I9471" s="7">
        <v>0.51</v>
      </c>
      <c r="J9471" s="7">
        <v>0.21</v>
      </c>
      <c r="K9471" s="7">
        <v>0.48</v>
      </c>
      <c r="L9471" s="7">
        <v>0.37</v>
      </c>
      <c r="M9471" s="7">
        <v>0.37</v>
      </c>
      <c r="N9471" s="7">
        <v>0.55000000000000004</v>
      </c>
      <c r="O9471" s="6" t="s">
        <v>94</v>
      </c>
      <c r="P9471" s="7">
        <v>0.46</v>
      </c>
      <c r="Q9471" s="7">
        <v>0.45</v>
      </c>
      <c r="R9471" s="7">
        <v>0.36</v>
      </c>
      <c r="S9471" s="7">
        <v>0.66</v>
      </c>
      <c r="T9471" s="7">
        <v>0.52</v>
      </c>
      <c r="U9471" s="7">
        <v>0.71</v>
      </c>
      <c r="V9471" s="7">
        <v>0.49</v>
      </c>
      <c r="W9471" s="7">
        <v>0.46</v>
      </c>
      <c r="X9471" s="7">
        <v>0.7</v>
      </c>
      <c r="Y9471" s="7">
        <v>0.48</v>
      </c>
      <c r="Z9471" s="7">
        <v>0.28000000000000003</v>
      </c>
      <c r="AA9471" s="7">
        <v>0.35</v>
      </c>
      <c r="AB9471" s="7">
        <v>0.15</v>
      </c>
      <c r="AC9471" s="7">
        <v>0.45</v>
      </c>
      <c r="AD9471" s="7">
        <v>0.76</v>
      </c>
      <c r="AE9471" s="7">
        <v>0.56000000000000005</v>
      </c>
      <c r="AF9471" s="7">
        <v>0.52</v>
      </c>
      <c r="AG9471" s="7">
        <v>0.54</v>
      </c>
      <c r="AH9471" s="7">
        <v>0.57999999999999996</v>
      </c>
    </row>
    <row r="9472" spans="1:34" x14ac:dyDescent="0.2">
      <c r="B9472" s="6" t="s">
        <v>95</v>
      </c>
      <c r="C9472" s="6" t="s">
        <v>95</v>
      </c>
      <c r="D9472" s="6" t="s">
        <v>935</v>
      </c>
      <c r="E9472" s="6" t="s">
        <v>935</v>
      </c>
      <c r="F9472" s="6" t="s">
        <v>935</v>
      </c>
      <c r="G9472" s="6" t="s">
        <v>935</v>
      </c>
      <c r="H9472" s="6" t="s">
        <v>935</v>
      </c>
      <c r="I9472" s="6" t="s">
        <v>935</v>
      </c>
      <c r="J9472" s="6" t="s">
        <v>935</v>
      </c>
      <c r="K9472" s="6" t="s">
        <v>935</v>
      </c>
      <c r="L9472" s="6" t="s">
        <v>935</v>
      </c>
      <c r="M9472" s="6" t="s">
        <v>935</v>
      </c>
      <c r="N9472" s="6" t="s">
        <v>935</v>
      </c>
      <c r="O9472" s="6" t="s">
        <v>935</v>
      </c>
      <c r="P9472" s="6" t="s">
        <v>935</v>
      </c>
      <c r="Q9472" s="6" t="s">
        <v>935</v>
      </c>
      <c r="R9472" s="6" t="s">
        <v>935</v>
      </c>
      <c r="S9472" s="6" t="s">
        <v>935</v>
      </c>
      <c r="T9472" s="6" t="s">
        <v>935</v>
      </c>
      <c r="U9472" s="6" t="s">
        <v>935</v>
      </c>
      <c r="V9472" s="6" t="s">
        <v>935</v>
      </c>
      <c r="W9472" s="6" t="s">
        <v>935</v>
      </c>
      <c r="X9472" s="6" t="s">
        <v>935</v>
      </c>
      <c r="Y9472" s="6" t="s">
        <v>935</v>
      </c>
      <c r="Z9472" s="6" t="s">
        <v>935</v>
      </c>
      <c r="AA9472" s="6" t="s">
        <v>935</v>
      </c>
      <c r="AB9472" s="6" t="s">
        <v>935</v>
      </c>
      <c r="AC9472" s="6" t="s">
        <v>95</v>
      </c>
      <c r="AD9472" s="6" t="s">
        <v>935</v>
      </c>
      <c r="AE9472" s="6" t="s">
        <v>935</v>
      </c>
      <c r="AF9472" s="6" t="s">
        <v>95</v>
      </c>
      <c r="AG9472" s="6" t="s">
        <v>935</v>
      </c>
      <c r="AH9472" s="6" t="s">
        <v>95</v>
      </c>
    </row>
    <row r="9473" spans="1:34" x14ac:dyDescent="0.2">
      <c r="A9473" s="6" t="s">
        <v>1726</v>
      </c>
    </row>
    <row r="9474" spans="1:34" x14ac:dyDescent="0.2">
      <c r="A9474" s="6" t="s">
        <v>1725</v>
      </c>
      <c r="B9474" s="8">
        <v>24</v>
      </c>
      <c r="C9474" s="8">
        <v>16</v>
      </c>
      <c r="D9474" s="8">
        <v>8</v>
      </c>
      <c r="E9474" s="6" t="s">
        <v>94</v>
      </c>
      <c r="F9474" s="8">
        <v>9</v>
      </c>
      <c r="G9474" s="8">
        <v>7</v>
      </c>
      <c r="H9474" s="8">
        <v>2</v>
      </c>
      <c r="I9474" s="8">
        <v>11</v>
      </c>
      <c r="J9474" s="8">
        <v>2</v>
      </c>
      <c r="K9474" s="8">
        <v>10</v>
      </c>
      <c r="L9474" s="8">
        <v>11</v>
      </c>
      <c r="M9474" s="8">
        <v>3</v>
      </c>
      <c r="N9474" s="8">
        <v>9</v>
      </c>
      <c r="O9474" s="6" t="s">
        <v>94</v>
      </c>
      <c r="P9474" s="8">
        <v>2</v>
      </c>
      <c r="Q9474" s="8">
        <v>7</v>
      </c>
      <c r="R9474" s="8">
        <v>1</v>
      </c>
      <c r="S9474" s="8">
        <v>12</v>
      </c>
      <c r="T9474" s="8">
        <v>3</v>
      </c>
      <c r="U9474" s="8">
        <v>1</v>
      </c>
      <c r="V9474" s="8">
        <v>1</v>
      </c>
      <c r="W9474" s="8">
        <v>2</v>
      </c>
      <c r="X9474" s="8">
        <v>5</v>
      </c>
      <c r="Y9474" s="8">
        <v>1</v>
      </c>
      <c r="Z9474" s="8">
        <v>4</v>
      </c>
      <c r="AA9474" s="8">
        <v>3</v>
      </c>
      <c r="AB9474" s="8">
        <v>1</v>
      </c>
      <c r="AC9474" s="8">
        <v>16</v>
      </c>
      <c r="AD9474" s="8">
        <v>8</v>
      </c>
      <c r="AE9474" s="8">
        <v>9</v>
      </c>
      <c r="AF9474" s="8">
        <v>19</v>
      </c>
      <c r="AG9474" s="8">
        <v>5</v>
      </c>
      <c r="AH9474" s="8">
        <v>18</v>
      </c>
    </row>
    <row r="9475" spans="1:34" x14ac:dyDescent="0.2">
      <c r="B9475" s="7">
        <v>0.42</v>
      </c>
      <c r="C9475" s="7">
        <v>0.35</v>
      </c>
      <c r="D9475" s="7">
        <v>0.68</v>
      </c>
      <c r="E9475" s="6" t="s">
        <v>94</v>
      </c>
      <c r="F9475" s="7">
        <v>0.46</v>
      </c>
      <c r="G9475" s="7">
        <v>0.39</v>
      </c>
      <c r="H9475" s="7">
        <v>0.44</v>
      </c>
      <c r="I9475" s="7">
        <v>0.38</v>
      </c>
      <c r="J9475" s="7">
        <v>0.28000000000000003</v>
      </c>
      <c r="K9475" s="7">
        <v>0.4</v>
      </c>
      <c r="L9475" s="7">
        <v>0.42</v>
      </c>
      <c r="M9475" s="7">
        <v>0.56999999999999995</v>
      </c>
      <c r="N9475" s="7">
        <v>0.47</v>
      </c>
      <c r="O9475" s="6" t="s">
        <v>94</v>
      </c>
      <c r="P9475" s="7">
        <v>0.19</v>
      </c>
      <c r="Q9475" s="7">
        <v>0.47</v>
      </c>
      <c r="R9475" s="7">
        <v>0.14000000000000001</v>
      </c>
      <c r="S9475" s="7">
        <v>0.55000000000000004</v>
      </c>
      <c r="T9475" s="7">
        <v>0.61</v>
      </c>
      <c r="U9475" s="7">
        <v>0.17</v>
      </c>
      <c r="V9475" s="7">
        <v>0.23</v>
      </c>
      <c r="W9475" s="7">
        <v>0.46</v>
      </c>
      <c r="X9475" s="7">
        <v>0.73</v>
      </c>
      <c r="Y9475" s="7">
        <v>0.28999999999999998</v>
      </c>
      <c r="Z9475" s="7">
        <v>0.37</v>
      </c>
      <c r="AA9475" s="7">
        <v>0.74</v>
      </c>
      <c r="AB9475" s="7">
        <v>0.16</v>
      </c>
      <c r="AC9475" s="7">
        <v>0.37</v>
      </c>
      <c r="AD9475" s="7">
        <v>0.75</v>
      </c>
      <c r="AE9475" s="7">
        <v>0.4</v>
      </c>
      <c r="AF9475" s="7">
        <v>0.46</v>
      </c>
      <c r="AG9475" s="7">
        <v>0.44</v>
      </c>
      <c r="AH9475" s="7">
        <v>0.51</v>
      </c>
    </row>
    <row r="9476" spans="1:34" x14ac:dyDescent="0.2">
      <c r="B9476" s="6" t="s">
        <v>1741</v>
      </c>
      <c r="C9476" s="6" t="s">
        <v>95</v>
      </c>
      <c r="D9476" s="6" t="s">
        <v>935</v>
      </c>
      <c r="E9476" s="6" t="s">
        <v>935</v>
      </c>
      <c r="F9476" s="6" t="s">
        <v>935</v>
      </c>
      <c r="G9476" s="6" t="s">
        <v>935</v>
      </c>
      <c r="H9476" s="6" t="s">
        <v>935</v>
      </c>
      <c r="I9476" s="6" t="s">
        <v>935</v>
      </c>
      <c r="J9476" s="6" t="s">
        <v>935</v>
      </c>
      <c r="K9476" s="6" t="s">
        <v>935</v>
      </c>
      <c r="L9476" s="6" t="s">
        <v>935</v>
      </c>
      <c r="M9476" s="6" t="s">
        <v>935</v>
      </c>
      <c r="N9476" s="6" t="s">
        <v>935</v>
      </c>
      <c r="O9476" s="6" t="s">
        <v>935</v>
      </c>
      <c r="P9476" s="6" t="s">
        <v>935</v>
      </c>
      <c r="Q9476" s="6" t="s">
        <v>935</v>
      </c>
      <c r="R9476" s="6" t="s">
        <v>935</v>
      </c>
      <c r="S9476" s="6" t="s">
        <v>935</v>
      </c>
      <c r="T9476" s="6" t="s">
        <v>935</v>
      </c>
      <c r="U9476" s="6" t="s">
        <v>935</v>
      </c>
      <c r="V9476" s="6" t="s">
        <v>935</v>
      </c>
      <c r="W9476" s="6" t="s">
        <v>935</v>
      </c>
      <c r="X9476" s="6" t="s">
        <v>935</v>
      </c>
      <c r="Y9476" s="6" t="s">
        <v>935</v>
      </c>
      <c r="Z9476" s="6" t="s">
        <v>935</v>
      </c>
      <c r="AA9476" s="6" t="s">
        <v>935</v>
      </c>
      <c r="AB9476" s="6" t="s">
        <v>935</v>
      </c>
      <c r="AC9476" s="6" t="s">
        <v>95</v>
      </c>
      <c r="AD9476" s="6" t="s">
        <v>935</v>
      </c>
      <c r="AE9476" s="6" t="s">
        <v>935</v>
      </c>
      <c r="AF9476" s="6" t="s">
        <v>95</v>
      </c>
      <c r="AG9476" s="6" t="s">
        <v>935</v>
      </c>
      <c r="AH9476" s="6" t="s">
        <v>95</v>
      </c>
    </row>
    <row r="9477" spans="1:34" x14ac:dyDescent="0.2">
      <c r="A9477" s="6" t="s">
        <v>1670</v>
      </c>
    </row>
    <row r="9478" spans="1:34" x14ac:dyDescent="0.2">
      <c r="A9478" s="6" t="s">
        <v>1669</v>
      </c>
    </row>
    <row r="9479" spans="1:34" x14ac:dyDescent="0.2">
      <c r="A9479" s="6" t="s">
        <v>1668</v>
      </c>
      <c r="B9479" s="8">
        <v>22</v>
      </c>
      <c r="C9479" s="8">
        <v>15</v>
      </c>
      <c r="D9479" s="8">
        <v>7</v>
      </c>
      <c r="E9479" s="8">
        <v>2</v>
      </c>
      <c r="F9479" s="8">
        <v>7</v>
      </c>
      <c r="G9479" s="8">
        <v>6</v>
      </c>
      <c r="H9479" s="8">
        <v>1</v>
      </c>
      <c r="I9479" s="8">
        <v>12</v>
      </c>
      <c r="J9479" s="8">
        <v>2</v>
      </c>
      <c r="K9479" s="8">
        <v>10</v>
      </c>
      <c r="L9479" s="8">
        <v>12</v>
      </c>
      <c r="M9479" s="8">
        <v>2</v>
      </c>
      <c r="N9479" s="8">
        <v>11</v>
      </c>
      <c r="O9479" s="8">
        <v>1</v>
      </c>
      <c r="P9479" s="8">
        <v>4</v>
      </c>
      <c r="Q9479" s="8">
        <v>6</v>
      </c>
      <c r="R9479" s="8">
        <v>2</v>
      </c>
      <c r="S9479" s="8">
        <v>9</v>
      </c>
      <c r="T9479" s="8">
        <v>2</v>
      </c>
      <c r="U9479" s="8">
        <v>1</v>
      </c>
      <c r="V9479" s="8">
        <v>3</v>
      </c>
      <c r="W9479" s="8">
        <v>1</v>
      </c>
      <c r="X9479" s="8">
        <v>5</v>
      </c>
      <c r="Y9479" s="8">
        <v>1</v>
      </c>
      <c r="Z9479" s="8">
        <v>4</v>
      </c>
      <c r="AA9479" s="8">
        <v>3</v>
      </c>
      <c r="AB9479" s="6" t="s">
        <v>94</v>
      </c>
      <c r="AC9479" s="8">
        <v>13</v>
      </c>
      <c r="AD9479" s="8">
        <v>9</v>
      </c>
      <c r="AE9479" s="8">
        <v>8</v>
      </c>
      <c r="AF9479" s="8">
        <v>16</v>
      </c>
      <c r="AG9479" s="8">
        <v>3</v>
      </c>
      <c r="AH9479" s="8">
        <v>17</v>
      </c>
    </row>
    <row r="9480" spans="1:34" x14ac:dyDescent="0.2">
      <c r="B9480" s="7">
        <v>0.38</v>
      </c>
      <c r="C9480" s="7">
        <v>0.33</v>
      </c>
      <c r="D9480" s="7">
        <v>0.56000000000000005</v>
      </c>
      <c r="E9480" s="7">
        <v>0.25</v>
      </c>
      <c r="F9480" s="7">
        <v>0.36</v>
      </c>
      <c r="G9480" s="7">
        <v>0.33</v>
      </c>
      <c r="H9480" s="7">
        <v>0.19</v>
      </c>
      <c r="I9480" s="7">
        <v>0.41</v>
      </c>
      <c r="J9480" s="7">
        <v>0.24</v>
      </c>
      <c r="K9480" s="7">
        <v>0.41</v>
      </c>
      <c r="L9480" s="7">
        <v>0.44</v>
      </c>
      <c r="M9480" s="7">
        <v>0.32</v>
      </c>
      <c r="N9480" s="7">
        <v>0.56000000000000005</v>
      </c>
      <c r="O9480" s="7">
        <v>0.42</v>
      </c>
      <c r="P9480" s="7">
        <v>0.42</v>
      </c>
      <c r="Q9480" s="7">
        <v>0.38</v>
      </c>
      <c r="R9480" s="7">
        <v>0.27</v>
      </c>
      <c r="S9480" s="7">
        <v>0.42</v>
      </c>
      <c r="T9480" s="7">
        <v>0.37</v>
      </c>
      <c r="U9480" s="7">
        <v>0.17</v>
      </c>
      <c r="V9480" s="7">
        <v>0.64</v>
      </c>
      <c r="W9480" s="7">
        <v>0.25</v>
      </c>
      <c r="X9480" s="7">
        <v>0.69</v>
      </c>
      <c r="Y9480" s="7">
        <v>0.28999999999999998</v>
      </c>
      <c r="Z9480" s="7">
        <v>0.37</v>
      </c>
      <c r="AA9480" s="7">
        <v>0.74</v>
      </c>
      <c r="AB9480" s="6" t="s">
        <v>94</v>
      </c>
      <c r="AC9480" s="7">
        <v>0.31</v>
      </c>
      <c r="AD9480" s="7">
        <v>0.84</v>
      </c>
      <c r="AE9480" s="7">
        <v>0.37</v>
      </c>
      <c r="AF9480" s="7">
        <v>0.37</v>
      </c>
      <c r="AG9480" s="7">
        <v>0.24</v>
      </c>
      <c r="AH9480" s="7">
        <v>0.49</v>
      </c>
    </row>
    <row r="9481" spans="1:34" x14ac:dyDescent="0.2">
      <c r="B9481" s="6" t="s">
        <v>95</v>
      </c>
      <c r="C9481" s="6" t="s">
        <v>95</v>
      </c>
      <c r="D9481" s="6" t="s">
        <v>935</v>
      </c>
      <c r="E9481" s="6" t="s">
        <v>935</v>
      </c>
      <c r="F9481" s="6" t="s">
        <v>935</v>
      </c>
      <c r="G9481" s="6" t="s">
        <v>935</v>
      </c>
      <c r="H9481" s="6" t="s">
        <v>935</v>
      </c>
      <c r="I9481" s="6" t="s">
        <v>935</v>
      </c>
      <c r="J9481" s="6" t="s">
        <v>935</v>
      </c>
      <c r="K9481" s="6" t="s">
        <v>935</v>
      </c>
      <c r="L9481" s="6" t="s">
        <v>935</v>
      </c>
      <c r="M9481" s="6" t="s">
        <v>935</v>
      </c>
      <c r="N9481" s="6" t="s">
        <v>935</v>
      </c>
      <c r="O9481" s="6" t="s">
        <v>935</v>
      </c>
      <c r="P9481" s="6" t="s">
        <v>935</v>
      </c>
      <c r="Q9481" s="6" t="s">
        <v>935</v>
      </c>
      <c r="R9481" s="6" t="s">
        <v>935</v>
      </c>
      <c r="S9481" s="6" t="s">
        <v>935</v>
      </c>
      <c r="T9481" s="6" t="s">
        <v>935</v>
      </c>
      <c r="U9481" s="6" t="s">
        <v>935</v>
      </c>
      <c r="V9481" s="6" t="s">
        <v>935</v>
      </c>
      <c r="W9481" s="6" t="s">
        <v>935</v>
      </c>
      <c r="X9481" s="6" t="s">
        <v>935</v>
      </c>
      <c r="Y9481" s="6" t="s">
        <v>935</v>
      </c>
      <c r="Z9481" s="6" t="s">
        <v>935</v>
      </c>
      <c r="AA9481" s="6" t="s">
        <v>935</v>
      </c>
      <c r="AB9481" s="6" t="s">
        <v>935</v>
      </c>
      <c r="AC9481" s="6" t="s">
        <v>95</v>
      </c>
      <c r="AD9481" s="6" t="s">
        <v>935</v>
      </c>
      <c r="AE9481" s="6" t="s">
        <v>935</v>
      </c>
      <c r="AF9481" s="6" t="s">
        <v>95</v>
      </c>
      <c r="AG9481" s="6" t="s">
        <v>935</v>
      </c>
      <c r="AH9481" s="6" t="s">
        <v>95</v>
      </c>
    </row>
    <row r="9482" spans="1:34" x14ac:dyDescent="0.2">
      <c r="A9482" s="6" t="s">
        <v>1674</v>
      </c>
    </row>
    <row r="9483" spans="1:34" x14ac:dyDescent="0.2">
      <c r="A9483" s="6" t="s">
        <v>1673</v>
      </c>
      <c r="B9483" s="8">
        <v>21</v>
      </c>
      <c r="C9483" s="8">
        <v>15</v>
      </c>
      <c r="D9483" s="8">
        <v>7</v>
      </c>
      <c r="E9483" s="8">
        <v>3</v>
      </c>
      <c r="F9483" s="8">
        <v>3</v>
      </c>
      <c r="G9483" s="8">
        <v>8</v>
      </c>
      <c r="H9483" s="8">
        <v>3</v>
      </c>
      <c r="I9483" s="8">
        <v>12</v>
      </c>
      <c r="J9483" s="8">
        <v>3</v>
      </c>
      <c r="K9483" s="8">
        <v>10</v>
      </c>
      <c r="L9483" s="8">
        <v>10</v>
      </c>
      <c r="M9483" s="8">
        <v>2</v>
      </c>
      <c r="N9483" s="8">
        <v>9</v>
      </c>
      <c r="O9483" s="6" t="s">
        <v>94</v>
      </c>
      <c r="P9483" s="8">
        <v>3</v>
      </c>
      <c r="Q9483" s="8">
        <v>5</v>
      </c>
      <c r="R9483" s="6" t="s">
        <v>94</v>
      </c>
      <c r="S9483" s="8">
        <v>13</v>
      </c>
      <c r="T9483" s="8">
        <v>2</v>
      </c>
      <c r="U9483" s="8">
        <v>3</v>
      </c>
      <c r="V9483" s="8">
        <v>2</v>
      </c>
      <c r="W9483" s="8">
        <v>2</v>
      </c>
      <c r="X9483" s="8">
        <v>4</v>
      </c>
      <c r="Y9483" s="6" t="s">
        <v>94</v>
      </c>
      <c r="Z9483" s="8">
        <v>3</v>
      </c>
      <c r="AA9483" s="8">
        <v>3</v>
      </c>
      <c r="AB9483" s="6" t="s">
        <v>94</v>
      </c>
      <c r="AC9483" s="8">
        <v>15</v>
      </c>
      <c r="AD9483" s="8">
        <v>7</v>
      </c>
      <c r="AE9483" s="8">
        <v>11</v>
      </c>
      <c r="AF9483" s="8">
        <v>18</v>
      </c>
      <c r="AG9483" s="8">
        <v>4</v>
      </c>
      <c r="AH9483" s="8">
        <v>16</v>
      </c>
    </row>
    <row r="9484" spans="1:34" x14ac:dyDescent="0.2">
      <c r="B9484" s="7">
        <v>0.37</v>
      </c>
      <c r="C9484" s="7">
        <v>0.32</v>
      </c>
      <c r="D9484" s="7">
        <v>0.53</v>
      </c>
      <c r="E9484" s="7">
        <v>0.36</v>
      </c>
      <c r="F9484" s="7">
        <v>0.17</v>
      </c>
      <c r="G9484" s="7">
        <v>0.45</v>
      </c>
      <c r="H9484" s="7">
        <v>0.63</v>
      </c>
      <c r="I9484" s="7">
        <v>0.43</v>
      </c>
      <c r="J9484" s="7">
        <v>0.41</v>
      </c>
      <c r="K9484" s="7">
        <v>0.4</v>
      </c>
      <c r="L9484" s="7">
        <v>0.37</v>
      </c>
      <c r="M9484" s="7">
        <v>0.37</v>
      </c>
      <c r="N9484" s="7">
        <v>0.46</v>
      </c>
      <c r="O9484" s="6" t="s">
        <v>94</v>
      </c>
      <c r="P9484" s="7">
        <v>0.27</v>
      </c>
      <c r="Q9484" s="7">
        <v>0.33</v>
      </c>
      <c r="R9484" s="6" t="s">
        <v>94</v>
      </c>
      <c r="S9484" s="7">
        <v>0.59</v>
      </c>
      <c r="T9484" s="7">
        <v>0.37</v>
      </c>
      <c r="U9484" s="7">
        <v>0.46</v>
      </c>
      <c r="V9484" s="7">
        <v>0.42</v>
      </c>
      <c r="W9484" s="7">
        <v>0.46</v>
      </c>
      <c r="X9484" s="7">
        <v>0.56000000000000005</v>
      </c>
      <c r="Y9484" s="6" t="s">
        <v>94</v>
      </c>
      <c r="Z9484" s="7">
        <v>0.27</v>
      </c>
      <c r="AA9484" s="7">
        <v>0.74</v>
      </c>
      <c r="AB9484" s="6" t="s">
        <v>94</v>
      </c>
      <c r="AC9484" s="7">
        <v>0.35</v>
      </c>
      <c r="AD9484" s="7">
        <v>0.61</v>
      </c>
      <c r="AE9484" s="7">
        <v>0.47</v>
      </c>
      <c r="AF9484" s="7">
        <v>0.43</v>
      </c>
      <c r="AG9484" s="7">
        <v>0.31</v>
      </c>
      <c r="AH9484" s="7">
        <v>0.47</v>
      </c>
    </row>
    <row r="9485" spans="1:34" x14ac:dyDescent="0.2">
      <c r="B9485" s="6" t="s">
        <v>95</v>
      </c>
      <c r="C9485" s="6" t="s">
        <v>95</v>
      </c>
      <c r="D9485" s="6" t="s">
        <v>935</v>
      </c>
      <c r="E9485" s="6" t="s">
        <v>935</v>
      </c>
      <c r="F9485" s="6" t="s">
        <v>935</v>
      </c>
      <c r="G9485" s="6" t="s">
        <v>935</v>
      </c>
      <c r="H9485" s="6" t="s">
        <v>935</v>
      </c>
      <c r="I9485" s="6" t="s">
        <v>935</v>
      </c>
      <c r="J9485" s="6" t="s">
        <v>935</v>
      </c>
      <c r="K9485" s="6" t="s">
        <v>935</v>
      </c>
      <c r="L9485" s="6" t="s">
        <v>935</v>
      </c>
      <c r="M9485" s="6" t="s">
        <v>935</v>
      </c>
      <c r="N9485" s="6" t="s">
        <v>935</v>
      </c>
      <c r="O9485" s="6" t="s">
        <v>935</v>
      </c>
      <c r="P9485" s="6" t="s">
        <v>935</v>
      </c>
      <c r="Q9485" s="6" t="s">
        <v>935</v>
      </c>
      <c r="R9485" s="6" t="s">
        <v>935</v>
      </c>
      <c r="S9485" s="6" t="s">
        <v>935</v>
      </c>
      <c r="T9485" s="6" t="s">
        <v>935</v>
      </c>
      <c r="U9485" s="6" t="s">
        <v>935</v>
      </c>
      <c r="V9485" s="6" t="s">
        <v>935</v>
      </c>
      <c r="W9485" s="6" t="s">
        <v>935</v>
      </c>
      <c r="X9485" s="6" t="s">
        <v>935</v>
      </c>
      <c r="Y9485" s="6" t="s">
        <v>935</v>
      </c>
      <c r="Z9485" s="6" t="s">
        <v>935</v>
      </c>
      <c r="AA9485" s="6" t="s">
        <v>935</v>
      </c>
      <c r="AB9485" s="6" t="s">
        <v>935</v>
      </c>
      <c r="AC9485" s="6" t="s">
        <v>95</v>
      </c>
      <c r="AD9485" s="6" t="s">
        <v>935</v>
      </c>
      <c r="AE9485" s="6" t="s">
        <v>935</v>
      </c>
      <c r="AF9485" s="6" t="s">
        <v>95</v>
      </c>
      <c r="AG9485" s="6" t="s">
        <v>935</v>
      </c>
      <c r="AH9485" s="6" t="s">
        <v>95</v>
      </c>
    </row>
    <row r="9486" spans="1:34" x14ac:dyDescent="0.2">
      <c r="A9486" s="6" t="s">
        <v>1697</v>
      </c>
      <c r="B9486" s="8">
        <v>21</v>
      </c>
      <c r="C9486" s="8">
        <v>13</v>
      </c>
      <c r="D9486" s="8">
        <v>8</v>
      </c>
      <c r="E9486" s="8">
        <v>3</v>
      </c>
      <c r="F9486" s="8">
        <v>5</v>
      </c>
      <c r="G9486" s="8">
        <v>6</v>
      </c>
      <c r="H9486" s="6" t="s">
        <v>94</v>
      </c>
      <c r="I9486" s="8">
        <v>13</v>
      </c>
      <c r="J9486" s="8">
        <v>1</v>
      </c>
      <c r="K9486" s="8">
        <v>12</v>
      </c>
      <c r="L9486" s="8">
        <v>7</v>
      </c>
      <c r="M9486" s="8">
        <v>2</v>
      </c>
      <c r="N9486" s="8">
        <v>8</v>
      </c>
      <c r="O9486" s="6" t="s">
        <v>94</v>
      </c>
      <c r="P9486" s="8">
        <v>4</v>
      </c>
      <c r="Q9486" s="8">
        <v>7</v>
      </c>
      <c r="R9486" s="8">
        <v>3</v>
      </c>
      <c r="S9486" s="8">
        <v>13</v>
      </c>
      <c r="T9486" s="8">
        <v>3</v>
      </c>
      <c r="U9486" s="8">
        <v>2</v>
      </c>
      <c r="V9486" s="8">
        <v>1</v>
      </c>
      <c r="W9486" s="8">
        <v>2</v>
      </c>
      <c r="X9486" s="8">
        <v>4</v>
      </c>
      <c r="Y9486" s="6" t="s">
        <v>94</v>
      </c>
      <c r="Z9486" s="8">
        <v>4</v>
      </c>
      <c r="AA9486" s="8">
        <v>1</v>
      </c>
      <c r="AB9486" s="6" t="s">
        <v>94</v>
      </c>
      <c r="AC9486" s="8">
        <v>13</v>
      </c>
      <c r="AD9486" s="8">
        <v>8</v>
      </c>
      <c r="AE9486" s="8">
        <v>9</v>
      </c>
      <c r="AF9486" s="8">
        <v>17</v>
      </c>
      <c r="AG9486" s="8">
        <v>6</v>
      </c>
      <c r="AH9486" s="8">
        <v>14</v>
      </c>
    </row>
    <row r="9487" spans="1:34" x14ac:dyDescent="0.2">
      <c r="B9487" s="7">
        <v>0.36</v>
      </c>
      <c r="C9487" s="7">
        <v>0.28999999999999998</v>
      </c>
      <c r="D9487" s="7">
        <v>0.61</v>
      </c>
      <c r="E9487" s="7">
        <v>0.35</v>
      </c>
      <c r="F9487" s="7">
        <v>0.26</v>
      </c>
      <c r="G9487" s="7">
        <v>0.3</v>
      </c>
      <c r="H9487" s="6" t="s">
        <v>94</v>
      </c>
      <c r="I9487" s="7">
        <v>0.45</v>
      </c>
      <c r="J9487" s="7">
        <v>0.16</v>
      </c>
      <c r="K9487" s="7">
        <v>0.47</v>
      </c>
      <c r="L9487" s="7">
        <v>0.27</v>
      </c>
      <c r="M9487" s="7">
        <v>0.37</v>
      </c>
      <c r="N9487" s="7">
        <v>0.43</v>
      </c>
      <c r="O9487" s="6" t="s">
        <v>94</v>
      </c>
      <c r="P9487" s="7">
        <v>0.42</v>
      </c>
      <c r="Q9487" s="7">
        <v>0.45</v>
      </c>
      <c r="R9487" s="7">
        <v>0.47</v>
      </c>
      <c r="S9487" s="7">
        <v>0.56000000000000005</v>
      </c>
      <c r="T9487" s="7">
        <v>0.62</v>
      </c>
      <c r="U9487" s="7">
        <v>0.34</v>
      </c>
      <c r="V9487" s="7">
        <v>0.23</v>
      </c>
      <c r="W9487" s="7">
        <v>0.55000000000000004</v>
      </c>
      <c r="X9487" s="7">
        <v>0.55000000000000004</v>
      </c>
      <c r="Y9487" s="6" t="s">
        <v>94</v>
      </c>
      <c r="Z9487" s="7">
        <v>0.38</v>
      </c>
      <c r="AA9487" s="7">
        <v>0.35</v>
      </c>
      <c r="AB9487" s="6" t="s">
        <v>94</v>
      </c>
      <c r="AC9487" s="7">
        <v>0.31</v>
      </c>
      <c r="AD9487" s="7">
        <v>0.73</v>
      </c>
      <c r="AE9487" s="7">
        <v>0.4</v>
      </c>
      <c r="AF9487" s="7">
        <v>0.4</v>
      </c>
      <c r="AG9487" s="7">
        <v>0.53</v>
      </c>
      <c r="AH9487" s="7">
        <v>0.41</v>
      </c>
    </row>
    <row r="9488" spans="1:34" x14ac:dyDescent="0.2">
      <c r="B9488" s="6" t="s">
        <v>1741</v>
      </c>
      <c r="C9488" s="6" t="s">
        <v>95</v>
      </c>
      <c r="D9488" s="6" t="s">
        <v>935</v>
      </c>
      <c r="E9488" s="6" t="s">
        <v>935</v>
      </c>
      <c r="F9488" s="6" t="s">
        <v>935</v>
      </c>
      <c r="G9488" s="6" t="s">
        <v>935</v>
      </c>
      <c r="H9488" s="6" t="s">
        <v>935</v>
      </c>
      <c r="I9488" s="6" t="s">
        <v>935</v>
      </c>
      <c r="J9488" s="6" t="s">
        <v>935</v>
      </c>
      <c r="K9488" s="6" t="s">
        <v>935</v>
      </c>
      <c r="L9488" s="6" t="s">
        <v>935</v>
      </c>
      <c r="M9488" s="6" t="s">
        <v>935</v>
      </c>
      <c r="N9488" s="6" t="s">
        <v>935</v>
      </c>
      <c r="O9488" s="6" t="s">
        <v>935</v>
      </c>
      <c r="P9488" s="6" t="s">
        <v>935</v>
      </c>
      <c r="Q9488" s="6" t="s">
        <v>935</v>
      </c>
      <c r="R9488" s="6" t="s">
        <v>935</v>
      </c>
      <c r="S9488" s="6" t="s">
        <v>935</v>
      </c>
      <c r="T9488" s="6" t="s">
        <v>935</v>
      </c>
      <c r="U9488" s="6" t="s">
        <v>935</v>
      </c>
      <c r="V9488" s="6" t="s">
        <v>935</v>
      </c>
      <c r="W9488" s="6" t="s">
        <v>935</v>
      </c>
      <c r="X9488" s="6" t="s">
        <v>935</v>
      </c>
      <c r="Y9488" s="6" t="s">
        <v>935</v>
      </c>
      <c r="Z9488" s="6" t="s">
        <v>935</v>
      </c>
      <c r="AA9488" s="6" t="s">
        <v>935</v>
      </c>
      <c r="AB9488" s="6" t="s">
        <v>935</v>
      </c>
      <c r="AC9488" s="6" t="s">
        <v>95</v>
      </c>
      <c r="AD9488" s="6" t="s">
        <v>935</v>
      </c>
      <c r="AE9488" s="6" t="s">
        <v>935</v>
      </c>
      <c r="AF9488" s="6" t="s">
        <v>95</v>
      </c>
      <c r="AG9488" s="6" t="s">
        <v>935</v>
      </c>
      <c r="AH9488" s="6" t="s">
        <v>95</v>
      </c>
    </row>
    <row r="9489" spans="1:34" x14ac:dyDescent="0.2">
      <c r="A9489" s="6" t="s">
        <v>1689</v>
      </c>
    </row>
    <row r="9490" spans="1:34" x14ac:dyDescent="0.2">
      <c r="A9490" s="6" t="s">
        <v>1257</v>
      </c>
      <c r="B9490" s="8">
        <v>20</v>
      </c>
      <c r="C9490" s="8">
        <v>15</v>
      </c>
      <c r="D9490" s="8">
        <v>5</v>
      </c>
      <c r="E9490" s="8">
        <v>4</v>
      </c>
      <c r="F9490" s="8">
        <v>6</v>
      </c>
      <c r="G9490" s="8">
        <v>6</v>
      </c>
      <c r="H9490" s="8">
        <v>1</v>
      </c>
      <c r="I9490" s="8">
        <v>10</v>
      </c>
      <c r="J9490" s="8">
        <v>1</v>
      </c>
      <c r="K9490" s="8">
        <v>10</v>
      </c>
      <c r="L9490" s="8">
        <v>9</v>
      </c>
      <c r="M9490" s="8">
        <v>2</v>
      </c>
      <c r="N9490" s="8">
        <v>7</v>
      </c>
      <c r="O9490" s="6" t="s">
        <v>94</v>
      </c>
      <c r="P9490" s="8">
        <v>2</v>
      </c>
      <c r="Q9490" s="8">
        <v>7</v>
      </c>
      <c r="R9490" s="8">
        <v>1</v>
      </c>
      <c r="S9490" s="8">
        <v>10</v>
      </c>
      <c r="T9490" s="8">
        <v>2</v>
      </c>
      <c r="U9490" s="8">
        <v>1</v>
      </c>
      <c r="V9490" s="8">
        <v>3</v>
      </c>
      <c r="W9490" s="8">
        <v>1</v>
      </c>
      <c r="X9490" s="8">
        <v>3</v>
      </c>
      <c r="Y9490" s="8">
        <v>2</v>
      </c>
      <c r="Z9490" s="8">
        <v>3</v>
      </c>
      <c r="AA9490" s="8">
        <v>2</v>
      </c>
      <c r="AB9490" s="6" t="s">
        <v>94</v>
      </c>
      <c r="AC9490" s="8">
        <v>13</v>
      </c>
      <c r="AD9490" s="8">
        <v>7</v>
      </c>
      <c r="AE9490" s="8">
        <v>8</v>
      </c>
      <c r="AF9490" s="8">
        <v>16</v>
      </c>
      <c r="AG9490" s="8">
        <v>3</v>
      </c>
      <c r="AH9490" s="8">
        <v>16</v>
      </c>
    </row>
    <row r="9491" spans="1:34" x14ac:dyDescent="0.2">
      <c r="B9491" s="7">
        <v>0.35</v>
      </c>
      <c r="C9491" s="7">
        <v>0.33</v>
      </c>
      <c r="D9491" s="7">
        <v>0.42</v>
      </c>
      <c r="E9491" s="7">
        <v>0.44</v>
      </c>
      <c r="F9491" s="7">
        <v>0.3</v>
      </c>
      <c r="G9491" s="7">
        <v>0.31</v>
      </c>
      <c r="H9491" s="7">
        <v>0.18</v>
      </c>
      <c r="I9491" s="7">
        <v>0.35</v>
      </c>
      <c r="J9491" s="7">
        <v>0.12</v>
      </c>
      <c r="K9491" s="7">
        <v>0.41</v>
      </c>
      <c r="L9491" s="7">
        <v>0.35</v>
      </c>
      <c r="M9491" s="7">
        <v>0.4</v>
      </c>
      <c r="N9491" s="7">
        <v>0.34</v>
      </c>
      <c r="O9491" s="6" t="s">
        <v>94</v>
      </c>
      <c r="P9491" s="7">
        <v>0.18</v>
      </c>
      <c r="Q9491" s="7">
        <v>0.47</v>
      </c>
      <c r="R9491" s="7">
        <v>0.12</v>
      </c>
      <c r="S9491" s="7">
        <v>0.45</v>
      </c>
      <c r="T9491" s="7">
        <v>0.37</v>
      </c>
      <c r="U9491" s="7">
        <v>0.17</v>
      </c>
      <c r="V9491" s="7">
        <v>0.64</v>
      </c>
      <c r="W9491" s="7">
        <v>0.25</v>
      </c>
      <c r="X9491" s="7">
        <v>0.41</v>
      </c>
      <c r="Y9491" s="7">
        <v>0.48</v>
      </c>
      <c r="Z9491" s="7">
        <v>0.28999999999999998</v>
      </c>
      <c r="AA9491" s="7">
        <v>0.6</v>
      </c>
      <c r="AB9491" s="6" t="s">
        <v>94</v>
      </c>
      <c r="AC9491" s="7">
        <v>0.31</v>
      </c>
      <c r="AD9491" s="7">
        <v>0.65</v>
      </c>
      <c r="AE9491" s="7">
        <v>0.36</v>
      </c>
      <c r="AF9491" s="7">
        <v>0.39</v>
      </c>
      <c r="AG9491" s="7">
        <v>0.25</v>
      </c>
      <c r="AH9491" s="7">
        <v>0.47</v>
      </c>
    </row>
    <row r="9492" spans="1:34" x14ac:dyDescent="0.2">
      <c r="B9492" s="6" t="s">
        <v>95</v>
      </c>
      <c r="C9492" s="6" t="s">
        <v>95</v>
      </c>
      <c r="D9492" s="6" t="s">
        <v>935</v>
      </c>
      <c r="E9492" s="6" t="s">
        <v>935</v>
      </c>
      <c r="F9492" s="6" t="s">
        <v>935</v>
      </c>
      <c r="G9492" s="6" t="s">
        <v>935</v>
      </c>
      <c r="H9492" s="6" t="s">
        <v>935</v>
      </c>
      <c r="I9492" s="6" t="s">
        <v>935</v>
      </c>
      <c r="J9492" s="6" t="s">
        <v>935</v>
      </c>
      <c r="K9492" s="6" t="s">
        <v>935</v>
      </c>
      <c r="L9492" s="6" t="s">
        <v>935</v>
      </c>
      <c r="M9492" s="6" t="s">
        <v>935</v>
      </c>
      <c r="N9492" s="6" t="s">
        <v>935</v>
      </c>
      <c r="O9492" s="6" t="s">
        <v>935</v>
      </c>
      <c r="P9492" s="6" t="s">
        <v>935</v>
      </c>
      <c r="Q9492" s="6" t="s">
        <v>935</v>
      </c>
      <c r="R9492" s="6" t="s">
        <v>935</v>
      </c>
      <c r="S9492" s="6" t="s">
        <v>935</v>
      </c>
      <c r="T9492" s="6" t="s">
        <v>935</v>
      </c>
      <c r="U9492" s="6" t="s">
        <v>935</v>
      </c>
      <c r="V9492" s="6" t="s">
        <v>935</v>
      </c>
      <c r="W9492" s="6" t="s">
        <v>935</v>
      </c>
      <c r="X9492" s="6" t="s">
        <v>935</v>
      </c>
      <c r="Y9492" s="6" t="s">
        <v>935</v>
      </c>
      <c r="Z9492" s="6" t="s">
        <v>935</v>
      </c>
      <c r="AA9492" s="6" t="s">
        <v>935</v>
      </c>
      <c r="AB9492" s="6" t="s">
        <v>935</v>
      </c>
      <c r="AC9492" s="6" t="s">
        <v>95</v>
      </c>
      <c r="AD9492" s="6" t="s">
        <v>935</v>
      </c>
      <c r="AE9492" s="6" t="s">
        <v>935</v>
      </c>
      <c r="AF9492" s="6" t="s">
        <v>95</v>
      </c>
      <c r="AG9492" s="6" t="s">
        <v>935</v>
      </c>
      <c r="AH9492" s="6" t="s">
        <v>802</v>
      </c>
    </row>
    <row r="9493" spans="1:34" x14ac:dyDescent="0.2">
      <c r="A9493" s="6" t="s">
        <v>1703</v>
      </c>
      <c r="B9493" s="8">
        <v>19</v>
      </c>
      <c r="C9493" s="8">
        <v>14</v>
      </c>
      <c r="D9493" s="8">
        <v>4</v>
      </c>
      <c r="E9493" s="8">
        <v>2</v>
      </c>
      <c r="F9493" s="8">
        <v>6</v>
      </c>
      <c r="G9493" s="8">
        <v>7</v>
      </c>
      <c r="H9493" s="8">
        <v>2</v>
      </c>
      <c r="I9493" s="8">
        <v>11</v>
      </c>
      <c r="J9493" s="8">
        <v>2</v>
      </c>
      <c r="K9493" s="8">
        <v>11</v>
      </c>
      <c r="L9493" s="8">
        <v>7</v>
      </c>
      <c r="M9493" s="8">
        <v>4</v>
      </c>
      <c r="N9493" s="8">
        <v>6</v>
      </c>
      <c r="O9493" s="6" t="s">
        <v>94</v>
      </c>
      <c r="P9493" s="8">
        <v>4</v>
      </c>
      <c r="Q9493" s="8">
        <v>8</v>
      </c>
      <c r="R9493" s="8">
        <v>2</v>
      </c>
      <c r="S9493" s="8">
        <v>6</v>
      </c>
      <c r="T9493" s="8">
        <v>1</v>
      </c>
      <c r="U9493" s="8">
        <v>2</v>
      </c>
      <c r="V9493" s="8">
        <v>3</v>
      </c>
      <c r="W9493" s="8">
        <v>4</v>
      </c>
      <c r="X9493" s="8">
        <v>1</v>
      </c>
      <c r="Y9493" s="8">
        <v>1</v>
      </c>
      <c r="Z9493" s="8">
        <v>2</v>
      </c>
      <c r="AA9493" s="8">
        <v>2</v>
      </c>
      <c r="AB9493" s="8">
        <v>2</v>
      </c>
      <c r="AC9493" s="8">
        <v>13</v>
      </c>
      <c r="AD9493" s="8">
        <v>4</v>
      </c>
      <c r="AE9493" s="8">
        <v>11</v>
      </c>
      <c r="AF9493" s="8">
        <v>15</v>
      </c>
      <c r="AG9493" s="8">
        <v>5</v>
      </c>
      <c r="AH9493" s="8">
        <v>14</v>
      </c>
    </row>
    <row r="9494" spans="1:34" x14ac:dyDescent="0.2">
      <c r="B9494" s="7">
        <v>0.32</v>
      </c>
      <c r="C9494" s="7">
        <v>0.31</v>
      </c>
      <c r="D9494" s="7">
        <v>0.35</v>
      </c>
      <c r="E9494" s="7">
        <v>0.21</v>
      </c>
      <c r="F9494" s="7">
        <v>0.3</v>
      </c>
      <c r="G9494" s="7">
        <v>0.37</v>
      </c>
      <c r="H9494" s="7">
        <v>0.37</v>
      </c>
      <c r="I9494" s="7">
        <v>0.37</v>
      </c>
      <c r="J9494" s="7">
        <v>0.22</v>
      </c>
      <c r="K9494" s="7">
        <v>0.44</v>
      </c>
      <c r="L9494" s="7">
        <v>0.26</v>
      </c>
      <c r="M9494" s="7">
        <v>0.71</v>
      </c>
      <c r="N9494" s="7">
        <v>0.3</v>
      </c>
      <c r="O9494" s="6" t="s">
        <v>94</v>
      </c>
      <c r="P9494" s="7">
        <v>0.44</v>
      </c>
      <c r="Q9494" s="7">
        <v>0.53</v>
      </c>
      <c r="R9494" s="7">
        <v>0.28000000000000003</v>
      </c>
      <c r="S9494" s="7">
        <v>0.27</v>
      </c>
      <c r="T9494" s="7">
        <v>0.18</v>
      </c>
      <c r="U9494" s="7">
        <v>0.34</v>
      </c>
      <c r="V9494" s="7">
        <v>0.66</v>
      </c>
      <c r="W9494" s="7">
        <v>1</v>
      </c>
      <c r="X9494" s="7">
        <v>0.15</v>
      </c>
      <c r="Y9494" s="7">
        <v>0.19</v>
      </c>
      <c r="Z9494" s="7">
        <v>0.2</v>
      </c>
      <c r="AA9494" s="7">
        <v>0.6</v>
      </c>
      <c r="AB9494" s="7">
        <v>0.34</v>
      </c>
      <c r="AC9494" s="7">
        <v>0.31</v>
      </c>
      <c r="AD9494" s="7">
        <v>0.36</v>
      </c>
      <c r="AE9494" s="7">
        <v>0.48</v>
      </c>
      <c r="AF9494" s="7">
        <v>0.35</v>
      </c>
      <c r="AG9494" s="7">
        <v>0.45</v>
      </c>
      <c r="AH9494" s="7">
        <v>0.41</v>
      </c>
    </row>
    <row r="9495" spans="1:34" x14ac:dyDescent="0.2">
      <c r="B9495" s="6" t="s">
        <v>95</v>
      </c>
      <c r="C9495" s="6" t="s">
        <v>95</v>
      </c>
      <c r="D9495" s="6" t="s">
        <v>935</v>
      </c>
      <c r="E9495" s="6" t="s">
        <v>935</v>
      </c>
      <c r="F9495" s="6" t="s">
        <v>935</v>
      </c>
      <c r="G9495" s="6" t="s">
        <v>935</v>
      </c>
      <c r="H9495" s="6" t="s">
        <v>935</v>
      </c>
      <c r="I9495" s="6" t="s">
        <v>935</v>
      </c>
      <c r="J9495" s="6" t="s">
        <v>935</v>
      </c>
      <c r="K9495" s="6" t="s">
        <v>935</v>
      </c>
      <c r="L9495" s="6" t="s">
        <v>935</v>
      </c>
      <c r="M9495" s="6" t="s">
        <v>935</v>
      </c>
      <c r="N9495" s="6" t="s">
        <v>935</v>
      </c>
      <c r="O9495" s="6" t="s">
        <v>935</v>
      </c>
      <c r="P9495" s="6" t="s">
        <v>935</v>
      </c>
      <c r="Q9495" s="6" t="s">
        <v>935</v>
      </c>
      <c r="R9495" s="6" t="s">
        <v>935</v>
      </c>
      <c r="S9495" s="6" t="s">
        <v>935</v>
      </c>
      <c r="T9495" s="6" t="s">
        <v>935</v>
      </c>
      <c r="U9495" s="6" t="s">
        <v>935</v>
      </c>
      <c r="V9495" s="6" t="s">
        <v>935</v>
      </c>
      <c r="W9495" s="6" t="s">
        <v>935</v>
      </c>
      <c r="X9495" s="6" t="s">
        <v>935</v>
      </c>
      <c r="Y9495" s="6" t="s">
        <v>935</v>
      </c>
      <c r="Z9495" s="6" t="s">
        <v>935</v>
      </c>
      <c r="AA9495" s="6" t="s">
        <v>935</v>
      </c>
      <c r="AB9495" s="6" t="s">
        <v>935</v>
      </c>
      <c r="AC9495" s="6" t="s">
        <v>95</v>
      </c>
      <c r="AD9495" s="6" t="s">
        <v>935</v>
      </c>
      <c r="AE9495" s="6" t="s">
        <v>935</v>
      </c>
      <c r="AF9495" s="6" t="s">
        <v>95</v>
      </c>
      <c r="AG9495" s="6" t="s">
        <v>935</v>
      </c>
      <c r="AH9495" s="6" t="s">
        <v>95</v>
      </c>
    </row>
    <row r="9496" spans="1:34" x14ac:dyDescent="0.2">
      <c r="A9496" s="6" t="s">
        <v>1687</v>
      </c>
    </row>
    <row r="9497" spans="1:34" x14ac:dyDescent="0.2">
      <c r="A9497" s="6" t="s">
        <v>1686</v>
      </c>
      <c r="B9497" s="8">
        <v>15</v>
      </c>
      <c r="C9497" s="8">
        <v>9</v>
      </c>
      <c r="D9497" s="8">
        <v>5</v>
      </c>
      <c r="E9497" s="6" t="s">
        <v>94</v>
      </c>
      <c r="F9497" s="8">
        <v>4</v>
      </c>
      <c r="G9497" s="8">
        <v>5</v>
      </c>
      <c r="H9497" s="6" t="s">
        <v>94</v>
      </c>
      <c r="I9497" s="8">
        <v>9</v>
      </c>
      <c r="J9497" s="8">
        <v>1</v>
      </c>
      <c r="K9497" s="8">
        <v>7</v>
      </c>
      <c r="L9497" s="8">
        <v>7</v>
      </c>
      <c r="M9497" s="8">
        <v>1</v>
      </c>
      <c r="N9497" s="8">
        <v>6</v>
      </c>
      <c r="O9497" s="6" t="s">
        <v>94</v>
      </c>
      <c r="P9497" s="8">
        <v>2</v>
      </c>
      <c r="Q9497" s="8">
        <v>5</v>
      </c>
      <c r="R9497" s="8">
        <v>1</v>
      </c>
      <c r="S9497" s="8">
        <v>8</v>
      </c>
      <c r="T9497" s="8">
        <v>2</v>
      </c>
      <c r="U9497" s="8">
        <v>2</v>
      </c>
      <c r="V9497" s="8">
        <v>2</v>
      </c>
      <c r="W9497" s="8">
        <v>1</v>
      </c>
      <c r="X9497" s="8">
        <v>3</v>
      </c>
      <c r="Y9497" s="6" t="s">
        <v>94</v>
      </c>
      <c r="Z9497" s="6" t="s">
        <v>94</v>
      </c>
      <c r="AA9497" s="8">
        <v>1</v>
      </c>
      <c r="AB9497" s="6" t="s">
        <v>94</v>
      </c>
      <c r="AC9497" s="8">
        <v>7</v>
      </c>
      <c r="AD9497" s="8">
        <v>8</v>
      </c>
      <c r="AE9497" s="8">
        <v>3</v>
      </c>
      <c r="AF9497" s="8">
        <v>12</v>
      </c>
      <c r="AG9497" s="8">
        <v>3</v>
      </c>
      <c r="AH9497" s="8">
        <v>11</v>
      </c>
    </row>
    <row r="9498" spans="1:34" x14ac:dyDescent="0.2">
      <c r="B9498" s="7">
        <v>0.25</v>
      </c>
      <c r="C9498" s="7">
        <v>0.21</v>
      </c>
      <c r="D9498" s="7">
        <v>0.43</v>
      </c>
      <c r="E9498" s="6" t="s">
        <v>94</v>
      </c>
      <c r="F9498" s="7">
        <v>0.22</v>
      </c>
      <c r="G9498" s="7">
        <v>0.28999999999999998</v>
      </c>
      <c r="H9498" s="6" t="s">
        <v>94</v>
      </c>
      <c r="I9498" s="7">
        <v>0.3</v>
      </c>
      <c r="J9498" s="7">
        <v>0.12</v>
      </c>
      <c r="K9498" s="7">
        <v>0.27</v>
      </c>
      <c r="L9498" s="7">
        <v>0.26</v>
      </c>
      <c r="M9498" s="7">
        <v>0.2</v>
      </c>
      <c r="N9498" s="7">
        <v>0.31</v>
      </c>
      <c r="O9498" s="6" t="s">
        <v>94</v>
      </c>
      <c r="P9498" s="7">
        <v>0.17</v>
      </c>
      <c r="Q9498" s="7">
        <v>0.33</v>
      </c>
      <c r="R9498" s="7">
        <v>0.13</v>
      </c>
      <c r="S9498" s="7">
        <v>0.35</v>
      </c>
      <c r="T9498" s="7">
        <v>0.37</v>
      </c>
      <c r="U9498" s="7">
        <v>0.38</v>
      </c>
      <c r="V9498" s="7">
        <v>0.49</v>
      </c>
      <c r="W9498" s="7">
        <v>0.25</v>
      </c>
      <c r="X9498" s="7">
        <v>0.4</v>
      </c>
      <c r="Y9498" s="6" t="s">
        <v>94</v>
      </c>
      <c r="Z9498" s="6" t="s">
        <v>94</v>
      </c>
      <c r="AA9498" s="7">
        <v>0.35</v>
      </c>
      <c r="AB9498" s="6" t="s">
        <v>94</v>
      </c>
      <c r="AC9498" s="7">
        <v>0.17</v>
      </c>
      <c r="AD9498" s="7">
        <v>0.72</v>
      </c>
      <c r="AE9498" s="7">
        <v>0.15</v>
      </c>
      <c r="AF9498" s="7">
        <v>0.28000000000000003</v>
      </c>
      <c r="AG9498" s="7">
        <v>0.22</v>
      </c>
      <c r="AH9498" s="7">
        <v>0.32</v>
      </c>
    </row>
    <row r="9499" spans="1:34" x14ac:dyDescent="0.2">
      <c r="B9499" s="6" t="s">
        <v>988</v>
      </c>
      <c r="C9499" s="6" t="s">
        <v>95</v>
      </c>
      <c r="D9499" s="6" t="s">
        <v>935</v>
      </c>
      <c r="E9499" s="6" t="s">
        <v>935</v>
      </c>
      <c r="F9499" s="6" t="s">
        <v>935</v>
      </c>
      <c r="G9499" s="6" t="s">
        <v>935</v>
      </c>
      <c r="H9499" s="6" t="s">
        <v>935</v>
      </c>
      <c r="I9499" s="6" t="s">
        <v>935</v>
      </c>
      <c r="J9499" s="6" t="s">
        <v>935</v>
      </c>
      <c r="K9499" s="6" t="s">
        <v>935</v>
      </c>
      <c r="L9499" s="6" t="s">
        <v>935</v>
      </c>
      <c r="M9499" s="6" t="s">
        <v>935</v>
      </c>
      <c r="N9499" s="6" t="s">
        <v>935</v>
      </c>
      <c r="O9499" s="6" t="s">
        <v>935</v>
      </c>
      <c r="P9499" s="6" t="s">
        <v>935</v>
      </c>
      <c r="Q9499" s="6" t="s">
        <v>935</v>
      </c>
      <c r="R9499" s="6" t="s">
        <v>935</v>
      </c>
      <c r="S9499" s="6" t="s">
        <v>935</v>
      </c>
      <c r="T9499" s="6" t="s">
        <v>935</v>
      </c>
      <c r="U9499" s="6" t="s">
        <v>935</v>
      </c>
      <c r="V9499" s="6" t="s">
        <v>935</v>
      </c>
      <c r="W9499" s="6" t="s">
        <v>935</v>
      </c>
      <c r="X9499" s="6" t="s">
        <v>935</v>
      </c>
      <c r="Y9499" s="6" t="s">
        <v>935</v>
      </c>
      <c r="Z9499" s="6" t="s">
        <v>935</v>
      </c>
      <c r="AA9499" s="6" t="s">
        <v>935</v>
      </c>
      <c r="AB9499" s="6" t="s">
        <v>935</v>
      </c>
      <c r="AC9499" s="6" t="s">
        <v>95</v>
      </c>
      <c r="AD9499" s="6" t="s">
        <v>935</v>
      </c>
      <c r="AE9499" s="6" t="s">
        <v>935</v>
      </c>
      <c r="AF9499" s="6" t="s">
        <v>95</v>
      </c>
      <c r="AG9499" s="6" t="s">
        <v>935</v>
      </c>
      <c r="AH9499" s="6" t="s">
        <v>95</v>
      </c>
    </row>
    <row r="9500" spans="1:34" x14ac:dyDescent="0.2">
      <c r="A9500" s="6" t="s">
        <v>1693</v>
      </c>
      <c r="B9500" s="8">
        <v>13</v>
      </c>
      <c r="C9500" s="8">
        <v>11</v>
      </c>
      <c r="D9500" s="8">
        <v>2</v>
      </c>
      <c r="E9500" s="8">
        <v>2</v>
      </c>
      <c r="F9500" s="8">
        <v>5</v>
      </c>
      <c r="G9500" s="8">
        <v>4</v>
      </c>
      <c r="H9500" s="6" t="s">
        <v>94</v>
      </c>
      <c r="I9500" s="8">
        <v>7</v>
      </c>
      <c r="J9500" s="8">
        <v>1</v>
      </c>
      <c r="K9500" s="8">
        <v>5</v>
      </c>
      <c r="L9500" s="8">
        <v>5</v>
      </c>
      <c r="M9500" s="6" t="s">
        <v>94</v>
      </c>
      <c r="N9500" s="8">
        <v>4</v>
      </c>
      <c r="O9500" s="6" t="s">
        <v>94</v>
      </c>
      <c r="P9500" s="8">
        <v>3</v>
      </c>
      <c r="Q9500" s="8">
        <v>3</v>
      </c>
      <c r="R9500" s="8">
        <v>2</v>
      </c>
      <c r="S9500" s="8">
        <v>6</v>
      </c>
      <c r="T9500" s="8">
        <v>3</v>
      </c>
      <c r="U9500" s="8">
        <v>1</v>
      </c>
      <c r="V9500" s="8">
        <v>1</v>
      </c>
      <c r="W9500" s="8">
        <v>1</v>
      </c>
      <c r="X9500" s="8">
        <v>1</v>
      </c>
      <c r="Y9500" s="8">
        <v>1</v>
      </c>
      <c r="Z9500" s="8">
        <v>1</v>
      </c>
      <c r="AA9500" s="8">
        <v>1</v>
      </c>
      <c r="AB9500" s="8">
        <v>1</v>
      </c>
      <c r="AC9500" s="8">
        <v>10</v>
      </c>
      <c r="AD9500" s="8">
        <v>3</v>
      </c>
      <c r="AE9500" s="8">
        <v>4</v>
      </c>
      <c r="AF9500" s="8">
        <v>11</v>
      </c>
      <c r="AG9500" s="8">
        <v>1</v>
      </c>
      <c r="AH9500" s="8">
        <v>5</v>
      </c>
    </row>
    <row r="9501" spans="1:34" x14ac:dyDescent="0.2">
      <c r="B9501" s="7">
        <v>0.23</v>
      </c>
      <c r="C9501" s="7">
        <v>0.24</v>
      </c>
      <c r="D9501" s="7">
        <v>0.17</v>
      </c>
      <c r="E9501" s="7">
        <v>0.19</v>
      </c>
      <c r="F9501" s="7">
        <v>0.27</v>
      </c>
      <c r="G9501" s="7">
        <v>0.24</v>
      </c>
      <c r="H9501" s="6" t="s">
        <v>94</v>
      </c>
      <c r="I9501" s="7">
        <v>0.25</v>
      </c>
      <c r="J9501" s="7">
        <v>0.1</v>
      </c>
      <c r="K9501" s="7">
        <v>0.2</v>
      </c>
      <c r="L9501" s="7">
        <v>0.2</v>
      </c>
      <c r="M9501" s="6" t="s">
        <v>94</v>
      </c>
      <c r="N9501" s="7">
        <v>0.2</v>
      </c>
      <c r="O9501" s="6" t="s">
        <v>94</v>
      </c>
      <c r="P9501" s="7">
        <v>0.27</v>
      </c>
      <c r="Q9501" s="7">
        <v>0.18</v>
      </c>
      <c r="R9501" s="7">
        <v>0.28000000000000003</v>
      </c>
      <c r="S9501" s="7">
        <v>0.28999999999999998</v>
      </c>
      <c r="T9501" s="7">
        <v>0.59</v>
      </c>
      <c r="U9501" s="7">
        <v>0.21</v>
      </c>
      <c r="V9501" s="7">
        <v>0.23</v>
      </c>
      <c r="W9501" s="7">
        <v>0.25</v>
      </c>
      <c r="X9501" s="7">
        <v>0.12</v>
      </c>
      <c r="Y9501" s="7">
        <v>0.28999999999999998</v>
      </c>
      <c r="Z9501" s="7">
        <v>0.08</v>
      </c>
      <c r="AA9501" s="7">
        <v>0.4</v>
      </c>
      <c r="AB9501" s="7">
        <v>0.15</v>
      </c>
      <c r="AC9501" s="7">
        <v>0.23</v>
      </c>
      <c r="AD9501" s="7">
        <v>0.27</v>
      </c>
      <c r="AE9501" s="7">
        <v>0.2</v>
      </c>
      <c r="AF9501" s="7">
        <v>0.26</v>
      </c>
      <c r="AG9501" s="7">
        <v>0.06</v>
      </c>
      <c r="AH9501" s="7">
        <v>0.14000000000000001</v>
      </c>
    </row>
    <row r="9502" spans="1:34" x14ac:dyDescent="0.2">
      <c r="B9502" s="6" t="s">
        <v>95</v>
      </c>
      <c r="C9502" s="6" t="s">
        <v>95</v>
      </c>
      <c r="D9502" s="6" t="s">
        <v>935</v>
      </c>
      <c r="E9502" s="6" t="s">
        <v>935</v>
      </c>
      <c r="F9502" s="6" t="s">
        <v>935</v>
      </c>
      <c r="G9502" s="6" t="s">
        <v>935</v>
      </c>
      <c r="H9502" s="6" t="s">
        <v>935</v>
      </c>
      <c r="I9502" s="6" t="s">
        <v>935</v>
      </c>
      <c r="J9502" s="6" t="s">
        <v>935</v>
      </c>
      <c r="K9502" s="6" t="s">
        <v>935</v>
      </c>
      <c r="L9502" s="6" t="s">
        <v>935</v>
      </c>
      <c r="M9502" s="6" t="s">
        <v>935</v>
      </c>
      <c r="N9502" s="6" t="s">
        <v>935</v>
      </c>
      <c r="O9502" s="6" t="s">
        <v>935</v>
      </c>
      <c r="P9502" s="6" t="s">
        <v>935</v>
      </c>
      <c r="Q9502" s="6" t="s">
        <v>935</v>
      </c>
      <c r="R9502" s="6" t="s">
        <v>935</v>
      </c>
      <c r="S9502" s="6" t="s">
        <v>935</v>
      </c>
      <c r="T9502" s="6" t="s">
        <v>935</v>
      </c>
      <c r="U9502" s="6" t="s">
        <v>935</v>
      </c>
      <c r="V9502" s="6" t="s">
        <v>935</v>
      </c>
      <c r="W9502" s="6" t="s">
        <v>935</v>
      </c>
      <c r="X9502" s="6" t="s">
        <v>935</v>
      </c>
      <c r="Y9502" s="6" t="s">
        <v>935</v>
      </c>
      <c r="Z9502" s="6" t="s">
        <v>935</v>
      </c>
      <c r="AA9502" s="6" t="s">
        <v>935</v>
      </c>
      <c r="AB9502" s="6" t="s">
        <v>935</v>
      </c>
      <c r="AC9502" s="6" t="s">
        <v>95</v>
      </c>
      <c r="AD9502" s="6" t="s">
        <v>935</v>
      </c>
      <c r="AE9502" s="6" t="s">
        <v>935</v>
      </c>
      <c r="AF9502" s="6" t="s">
        <v>969</v>
      </c>
      <c r="AG9502" s="6" t="s">
        <v>935</v>
      </c>
      <c r="AH9502" s="6" t="s">
        <v>95</v>
      </c>
    </row>
    <row r="9503" spans="1:34" x14ac:dyDescent="0.2">
      <c r="A9503" s="6" t="s">
        <v>1661</v>
      </c>
      <c r="B9503" s="8">
        <v>2</v>
      </c>
      <c r="C9503" s="8">
        <v>1</v>
      </c>
      <c r="D9503" s="8">
        <v>1</v>
      </c>
      <c r="E9503" s="6" t="s">
        <v>94</v>
      </c>
      <c r="F9503" s="8">
        <v>1</v>
      </c>
      <c r="G9503" s="6" t="s">
        <v>94</v>
      </c>
      <c r="H9503" s="6" t="s">
        <v>94</v>
      </c>
      <c r="I9503" s="8">
        <v>1</v>
      </c>
      <c r="J9503" s="6" t="s">
        <v>94</v>
      </c>
      <c r="K9503" s="8">
        <v>1</v>
      </c>
      <c r="L9503" s="8">
        <v>2</v>
      </c>
      <c r="M9503" s="6" t="s">
        <v>94</v>
      </c>
      <c r="N9503" s="8">
        <v>2</v>
      </c>
      <c r="O9503" s="6" t="s">
        <v>94</v>
      </c>
      <c r="P9503" s="6" t="s">
        <v>94</v>
      </c>
      <c r="Q9503" s="8">
        <v>1</v>
      </c>
      <c r="R9503" s="6" t="s">
        <v>94</v>
      </c>
      <c r="S9503" s="8">
        <v>2</v>
      </c>
      <c r="T9503" s="6" t="s">
        <v>94</v>
      </c>
      <c r="U9503" s="6" t="s">
        <v>94</v>
      </c>
      <c r="V9503" s="6" t="s">
        <v>94</v>
      </c>
      <c r="W9503" s="6" t="s">
        <v>94</v>
      </c>
      <c r="X9503" s="8">
        <v>1</v>
      </c>
      <c r="Y9503" s="6" t="s">
        <v>94</v>
      </c>
      <c r="Z9503" s="8">
        <v>1</v>
      </c>
      <c r="AA9503" s="6" t="s">
        <v>94</v>
      </c>
      <c r="AB9503" s="8">
        <v>1</v>
      </c>
      <c r="AC9503" s="8">
        <v>1</v>
      </c>
      <c r="AD9503" s="6" t="s">
        <v>94</v>
      </c>
      <c r="AE9503" s="8">
        <v>1</v>
      </c>
      <c r="AF9503" s="8">
        <v>1</v>
      </c>
      <c r="AG9503" s="6" t="s">
        <v>94</v>
      </c>
      <c r="AH9503" s="8">
        <v>1</v>
      </c>
    </row>
    <row r="9504" spans="1:34" x14ac:dyDescent="0.2">
      <c r="B9504" s="7">
        <v>0.03</v>
      </c>
      <c r="C9504" s="7">
        <v>0.02</v>
      </c>
      <c r="D9504" s="7">
        <v>0.08</v>
      </c>
      <c r="E9504" s="6" t="s">
        <v>94</v>
      </c>
      <c r="F9504" s="7">
        <v>0.04</v>
      </c>
      <c r="G9504" s="6" t="s">
        <v>94</v>
      </c>
      <c r="H9504" s="6" t="s">
        <v>94</v>
      </c>
      <c r="I9504" s="7">
        <v>0.03</v>
      </c>
      <c r="J9504" s="6" t="s">
        <v>94</v>
      </c>
      <c r="K9504" s="7">
        <v>0.03</v>
      </c>
      <c r="L9504" s="7">
        <v>7.0000000000000007E-2</v>
      </c>
      <c r="M9504" s="6" t="s">
        <v>94</v>
      </c>
      <c r="N9504" s="7">
        <v>0.09</v>
      </c>
      <c r="O9504" s="6" t="s">
        <v>94</v>
      </c>
      <c r="P9504" s="6" t="s">
        <v>94</v>
      </c>
      <c r="Q9504" s="7">
        <v>0.05</v>
      </c>
      <c r="R9504" s="6" t="s">
        <v>94</v>
      </c>
      <c r="S9504" s="7">
        <v>0.08</v>
      </c>
      <c r="T9504" s="6" t="s">
        <v>94</v>
      </c>
      <c r="U9504" s="6" t="s">
        <v>94</v>
      </c>
      <c r="V9504" s="6" t="s">
        <v>94</v>
      </c>
      <c r="W9504" s="6" t="s">
        <v>94</v>
      </c>
      <c r="X9504" s="7">
        <v>0.15</v>
      </c>
      <c r="Y9504" s="6" t="s">
        <v>94</v>
      </c>
      <c r="Z9504" s="7">
        <v>7.0000000000000007E-2</v>
      </c>
      <c r="AA9504" s="6" t="s">
        <v>94</v>
      </c>
      <c r="AB9504" s="7">
        <v>0.16</v>
      </c>
      <c r="AC9504" s="7">
        <v>0.02</v>
      </c>
      <c r="AD9504" s="6" t="s">
        <v>94</v>
      </c>
      <c r="AE9504" s="7">
        <v>0.05</v>
      </c>
      <c r="AF9504" s="7">
        <v>0.02</v>
      </c>
      <c r="AG9504" s="6" t="s">
        <v>94</v>
      </c>
      <c r="AH9504" s="7">
        <v>0.03</v>
      </c>
    </row>
    <row r="9505" spans="1:34" x14ac:dyDescent="0.2">
      <c r="B9505" s="6" t="s">
        <v>95</v>
      </c>
      <c r="C9505" s="6" t="s">
        <v>95</v>
      </c>
      <c r="D9505" s="6" t="s">
        <v>935</v>
      </c>
      <c r="E9505" s="6" t="s">
        <v>935</v>
      </c>
      <c r="F9505" s="6" t="s">
        <v>935</v>
      </c>
      <c r="G9505" s="6" t="s">
        <v>935</v>
      </c>
      <c r="H9505" s="6" t="s">
        <v>935</v>
      </c>
      <c r="I9505" s="6" t="s">
        <v>935</v>
      </c>
      <c r="J9505" s="6" t="s">
        <v>935</v>
      </c>
      <c r="K9505" s="6" t="s">
        <v>935</v>
      </c>
      <c r="L9505" s="6" t="s">
        <v>935</v>
      </c>
      <c r="M9505" s="6" t="s">
        <v>935</v>
      </c>
      <c r="N9505" s="6" t="s">
        <v>935</v>
      </c>
      <c r="O9505" s="6" t="s">
        <v>935</v>
      </c>
      <c r="P9505" s="6" t="s">
        <v>935</v>
      </c>
      <c r="Q9505" s="6" t="s">
        <v>935</v>
      </c>
      <c r="R9505" s="6" t="s">
        <v>935</v>
      </c>
      <c r="S9505" s="6" t="s">
        <v>935</v>
      </c>
      <c r="T9505" s="6" t="s">
        <v>935</v>
      </c>
      <c r="U9505" s="6" t="s">
        <v>935</v>
      </c>
      <c r="V9505" s="6" t="s">
        <v>935</v>
      </c>
      <c r="W9505" s="6" t="s">
        <v>935</v>
      </c>
      <c r="X9505" s="6" t="s">
        <v>935</v>
      </c>
      <c r="Y9505" s="6" t="s">
        <v>935</v>
      </c>
      <c r="Z9505" s="6" t="s">
        <v>935</v>
      </c>
      <c r="AA9505" s="6" t="s">
        <v>935</v>
      </c>
      <c r="AB9505" s="6" t="s">
        <v>935</v>
      </c>
      <c r="AC9505" s="6" t="s">
        <v>95</v>
      </c>
      <c r="AD9505" s="6" t="s">
        <v>935</v>
      </c>
      <c r="AE9505" s="6" t="s">
        <v>935</v>
      </c>
      <c r="AF9505" s="6" t="s">
        <v>95</v>
      </c>
      <c r="AG9505" s="6" t="s">
        <v>935</v>
      </c>
      <c r="AH9505" s="6" t="s">
        <v>95</v>
      </c>
    </row>
    <row r="9506" spans="1:34" x14ac:dyDescent="0.2">
      <c r="A9506" s="6" t="s">
        <v>93</v>
      </c>
      <c r="B9506" s="8">
        <v>3</v>
      </c>
      <c r="C9506" s="8">
        <v>3</v>
      </c>
      <c r="D9506" s="6" t="s">
        <v>94</v>
      </c>
      <c r="E9506" s="6" t="s">
        <v>94</v>
      </c>
      <c r="F9506" s="8">
        <v>1</v>
      </c>
      <c r="G9506" s="8">
        <v>2</v>
      </c>
      <c r="H9506" s="6" t="s">
        <v>94</v>
      </c>
      <c r="I9506" s="8">
        <v>1</v>
      </c>
      <c r="J9506" s="6" t="s">
        <v>94</v>
      </c>
      <c r="K9506" s="8">
        <v>1</v>
      </c>
      <c r="L9506" s="6" t="s">
        <v>94</v>
      </c>
      <c r="M9506" s="8">
        <v>1</v>
      </c>
      <c r="N9506" s="6" t="s">
        <v>94</v>
      </c>
      <c r="O9506" s="8">
        <v>1</v>
      </c>
      <c r="P9506" s="6" t="s">
        <v>94</v>
      </c>
      <c r="Q9506" s="8">
        <v>1</v>
      </c>
      <c r="R9506" s="6" t="s">
        <v>94</v>
      </c>
      <c r="S9506" s="6" t="s">
        <v>94</v>
      </c>
      <c r="T9506" s="6" t="s">
        <v>94</v>
      </c>
      <c r="U9506" s="6" t="s">
        <v>94</v>
      </c>
      <c r="V9506" s="6" t="s">
        <v>94</v>
      </c>
      <c r="W9506" s="6" t="s">
        <v>94</v>
      </c>
      <c r="X9506" s="6" t="s">
        <v>94</v>
      </c>
      <c r="Y9506" s="8">
        <v>1</v>
      </c>
      <c r="Z9506" s="6" t="s">
        <v>94</v>
      </c>
      <c r="AA9506" s="6" t="s">
        <v>94</v>
      </c>
      <c r="AB9506" s="8">
        <v>1</v>
      </c>
      <c r="AC9506" s="8">
        <v>2</v>
      </c>
      <c r="AD9506" s="6" t="s">
        <v>94</v>
      </c>
      <c r="AE9506" s="6" t="s">
        <v>94</v>
      </c>
      <c r="AF9506" s="8">
        <v>1</v>
      </c>
      <c r="AG9506" s="6" t="s">
        <v>94</v>
      </c>
      <c r="AH9506" s="8">
        <v>1</v>
      </c>
    </row>
    <row r="9507" spans="1:34" x14ac:dyDescent="0.2">
      <c r="B9507" s="7">
        <v>0.05</v>
      </c>
      <c r="C9507" s="7">
        <v>7.0000000000000007E-2</v>
      </c>
      <c r="D9507" s="6" t="s">
        <v>94</v>
      </c>
      <c r="E9507" s="6" t="s">
        <v>94</v>
      </c>
      <c r="F9507" s="7">
        <v>0.06</v>
      </c>
      <c r="G9507" s="7">
        <v>0.11</v>
      </c>
      <c r="H9507" s="6" t="s">
        <v>94</v>
      </c>
      <c r="I9507" s="7">
        <v>0.03</v>
      </c>
      <c r="J9507" s="6" t="s">
        <v>94</v>
      </c>
      <c r="K9507" s="7">
        <v>0.04</v>
      </c>
      <c r="L9507" s="6" t="s">
        <v>94</v>
      </c>
      <c r="M9507" s="7">
        <v>0.17</v>
      </c>
      <c r="N9507" s="6" t="s">
        <v>94</v>
      </c>
      <c r="O9507" s="7">
        <v>0.57999999999999996</v>
      </c>
      <c r="P9507" s="6" t="s">
        <v>94</v>
      </c>
      <c r="Q9507" s="7">
        <v>7.0000000000000007E-2</v>
      </c>
      <c r="R9507" s="6" t="s">
        <v>94</v>
      </c>
      <c r="S9507" s="6" t="s">
        <v>94</v>
      </c>
      <c r="T9507" s="6" t="s">
        <v>94</v>
      </c>
      <c r="U9507" s="6" t="s">
        <v>94</v>
      </c>
      <c r="V9507" s="6" t="s">
        <v>94</v>
      </c>
      <c r="W9507" s="6" t="s">
        <v>94</v>
      </c>
      <c r="X9507" s="6" t="s">
        <v>94</v>
      </c>
      <c r="Y9507" s="7">
        <v>0.22</v>
      </c>
      <c r="Z9507" s="6" t="s">
        <v>94</v>
      </c>
      <c r="AA9507" s="6" t="s">
        <v>94</v>
      </c>
      <c r="AB9507" s="7">
        <v>0.2</v>
      </c>
      <c r="AC9507" s="7">
        <v>0.05</v>
      </c>
      <c r="AD9507" s="6" t="s">
        <v>94</v>
      </c>
      <c r="AE9507" s="6" t="s">
        <v>94</v>
      </c>
      <c r="AF9507" s="7">
        <v>0.03</v>
      </c>
      <c r="AG9507" s="6" t="s">
        <v>94</v>
      </c>
      <c r="AH9507" s="7">
        <v>0.03</v>
      </c>
    </row>
    <row r="9508" spans="1:34" x14ac:dyDescent="0.2">
      <c r="B9508" s="6" t="s">
        <v>95</v>
      </c>
      <c r="C9508" s="6" t="s">
        <v>95</v>
      </c>
      <c r="D9508" s="6" t="s">
        <v>935</v>
      </c>
      <c r="E9508" s="6" t="s">
        <v>935</v>
      </c>
      <c r="F9508" s="6" t="s">
        <v>935</v>
      </c>
      <c r="G9508" s="6" t="s">
        <v>935</v>
      </c>
      <c r="H9508" s="6" t="s">
        <v>935</v>
      </c>
      <c r="I9508" s="6" t="s">
        <v>935</v>
      </c>
      <c r="J9508" s="6" t="s">
        <v>935</v>
      </c>
      <c r="K9508" s="6" t="s">
        <v>935</v>
      </c>
      <c r="L9508" s="6" t="s">
        <v>935</v>
      </c>
      <c r="M9508" s="6" t="s">
        <v>935</v>
      </c>
      <c r="N9508" s="6" t="s">
        <v>935</v>
      </c>
      <c r="O9508" s="6" t="s">
        <v>935</v>
      </c>
      <c r="P9508" s="6" t="s">
        <v>935</v>
      </c>
      <c r="Q9508" s="6" t="s">
        <v>935</v>
      </c>
      <c r="R9508" s="6" t="s">
        <v>935</v>
      </c>
      <c r="S9508" s="6" t="s">
        <v>935</v>
      </c>
      <c r="T9508" s="6" t="s">
        <v>935</v>
      </c>
      <c r="U9508" s="6" t="s">
        <v>935</v>
      </c>
      <c r="V9508" s="6" t="s">
        <v>935</v>
      </c>
      <c r="W9508" s="6" t="s">
        <v>935</v>
      </c>
      <c r="X9508" s="6" t="s">
        <v>935</v>
      </c>
      <c r="Y9508" s="6" t="s">
        <v>935</v>
      </c>
      <c r="Z9508" s="6" t="s">
        <v>935</v>
      </c>
      <c r="AA9508" s="6" t="s">
        <v>935</v>
      </c>
      <c r="AB9508" s="6" t="s">
        <v>935</v>
      </c>
      <c r="AC9508" s="6" t="s">
        <v>95</v>
      </c>
      <c r="AD9508" s="6" t="s">
        <v>935</v>
      </c>
      <c r="AE9508" s="6" t="s">
        <v>935</v>
      </c>
      <c r="AF9508" s="6" t="s">
        <v>95</v>
      </c>
      <c r="AG9508" s="6" t="s">
        <v>935</v>
      </c>
      <c r="AH9508" s="6" t="s">
        <v>95</v>
      </c>
    </row>
    <row r="9510" spans="1:34" x14ac:dyDescent="0.2">
      <c r="A9510" s="6" t="s">
        <v>97</v>
      </c>
    </row>
    <row r="9512" spans="1:34" x14ac:dyDescent="0.2">
      <c r="A9512" s="6" t="s">
        <v>101</v>
      </c>
    </row>
    <row r="9513" spans="1:34" x14ac:dyDescent="0.2">
      <c r="A9513" s="6" t="s">
        <v>100</v>
      </c>
    </row>
    <row r="9515" spans="1:34" x14ac:dyDescent="0.2">
      <c r="A9515" s="8">
        <v>140</v>
      </c>
    </row>
    <row r="9520" spans="1:34" x14ac:dyDescent="0.2">
      <c r="A9520" s="9" t="s">
        <v>0</v>
      </c>
    </row>
    <row r="9522" spans="1:26" x14ac:dyDescent="0.2">
      <c r="A9522" s="9" t="s">
        <v>1</v>
      </c>
    </row>
    <row r="9523" spans="1:26" x14ac:dyDescent="0.2">
      <c r="A9523" s="9" t="s">
        <v>2</v>
      </c>
    </row>
    <row r="9524" spans="1:26" x14ac:dyDescent="0.2">
      <c r="A9524" s="9" t="s">
        <v>3</v>
      </c>
    </row>
    <row r="9525" spans="1:26" x14ac:dyDescent="0.2">
      <c r="A9525" s="9" t="s">
        <v>4</v>
      </c>
    </row>
    <row r="9527" spans="1:26" x14ac:dyDescent="0.2">
      <c r="A9527" s="9" t="s">
        <v>5</v>
      </c>
    </row>
    <row r="9528" spans="1:26" x14ac:dyDescent="0.2">
      <c r="A9528" s="6" t="s">
        <v>1794</v>
      </c>
    </row>
    <row r="9529" spans="1:26" x14ac:dyDescent="0.2">
      <c r="A9529" s="6" t="s">
        <v>1793</v>
      </c>
    </row>
    <row r="9531" spans="1:26" x14ac:dyDescent="0.2">
      <c r="D9531" s="9" t="s">
        <v>8</v>
      </c>
      <c r="G9531" s="9" t="s">
        <v>9</v>
      </c>
      <c r="L9531" s="9" t="s">
        <v>10</v>
      </c>
      <c r="P9531" s="9" t="s">
        <v>11</v>
      </c>
      <c r="T9531" s="9" t="s">
        <v>12</v>
      </c>
      <c r="X9531" s="9" t="s">
        <v>13</v>
      </c>
    </row>
    <row r="9532" spans="1:26" x14ac:dyDescent="0.2">
      <c r="R9532" s="9" t="s">
        <v>14</v>
      </c>
      <c r="T9532" s="9" t="s">
        <v>15</v>
      </c>
      <c r="U9532" s="9" t="s">
        <v>16</v>
      </c>
    </row>
    <row r="9533" spans="1:26" x14ac:dyDescent="0.2">
      <c r="R9533" s="9" t="s">
        <v>17</v>
      </c>
      <c r="S9533" s="9" t="s">
        <v>18</v>
      </c>
      <c r="T9533" s="9" t="s">
        <v>19</v>
      </c>
      <c r="U9533" s="9" t="s">
        <v>20</v>
      </c>
      <c r="X9533" s="9" t="s">
        <v>21</v>
      </c>
      <c r="Y9533" s="9" t="s">
        <v>22</v>
      </c>
      <c r="Z9533" s="9" t="s">
        <v>23</v>
      </c>
    </row>
    <row r="9534" spans="1:26" x14ac:dyDescent="0.2">
      <c r="B9534" s="9" t="s">
        <v>24</v>
      </c>
      <c r="C9534" s="9" t="s">
        <v>25</v>
      </c>
      <c r="D9534" s="9" t="s">
        <v>26</v>
      </c>
      <c r="E9534" s="9" t="s">
        <v>27</v>
      </c>
      <c r="F9534" s="9" t="s">
        <v>28</v>
      </c>
      <c r="G9534" s="9" t="s">
        <v>29</v>
      </c>
      <c r="H9534" s="9" t="s">
        <v>30</v>
      </c>
      <c r="I9534" s="9" t="s">
        <v>31</v>
      </c>
      <c r="J9534" s="9" t="s">
        <v>32</v>
      </c>
      <c r="K9534" s="9" t="s">
        <v>33</v>
      </c>
      <c r="L9534" s="9" t="s">
        <v>34</v>
      </c>
      <c r="M9534" s="9" t="s">
        <v>35</v>
      </c>
      <c r="N9534" s="9" t="s">
        <v>36</v>
      </c>
      <c r="O9534" s="9" t="s">
        <v>37</v>
      </c>
      <c r="P9534" s="9" t="s">
        <v>38</v>
      </c>
      <c r="Q9534" s="9" t="s">
        <v>39</v>
      </c>
      <c r="R9534" s="10">
        <v>12</v>
      </c>
      <c r="S9534" s="9" t="s">
        <v>40</v>
      </c>
      <c r="T9534" s="9" t="s">
        <v>41</v>
      </c>
      <c r="U9534" s="9" t="s">
        <v>42</v>
      </c>
      <c r="V9534" s="9" t="s">
        <v>43</v>
      </c>
      <c r="W9534" s="9" t="s">
        <v>44</v>
      </c>
      <c r="X9534" s="9" t="s">
        <v>45</v>
      </c>
      <c r="Y9534" s="9" t="s">
        <v>46</v>
      </c>
      <c r="Z9534" s="9" t="s">
        <v>46</v>
      </c>
    </row>
    <row r="9535" spans="1:26" x14ac:dyDescent="0.2">
      <c r="B9535" s="9" t="s">
        <v>47</v>
      </c>
      <c r="C9535" s="9" t="s">
        <v>48</v>
      </c>
      <c r="D9535" s="9" t="s">
        <v>49</v>
      </c>
      <c r="E9535" s="9" t="s">
        <v>50</v>
      </c>
      <c r="F9535" s="9" t="s">
        <v>51</v>
      </c>
      <c r="G9535" s="9" t="s">
        <v>52</v>
      </c>
      <c r="H9535" s="9" t="s">
        <v>53</v>
      </c>
      <c r="I9535" s="9" t="s">
        <v>54</v>
      </c>
      <c r="J9535" s="9" t="s">
        <v>55</v>
      </c>
      <c r="K9535" s="9" t="s">
        <v>56</v>
      </c>
      <c r="L9535" s="9" t="s">
        <v>57</v>
      </c>
      <c r="M9535" s="9" t="s">
        <v>58</v>
      </c>
      <c r="N9535" s="9" t="s">
        <v>59</v>
      </c>
      <c r="O9535" s="9" t="s">
        <v>60</v>
      </c>
      <c r="P9535" s="9" t="s">
        <v>61</v>
      </c>
      <c r="Q9535" s="9" t="s">
        <v>62</v>
      </c>
      <c r="R9535" s="9" t="s">
        <v>63</v>
      </c>
      <c r="S9535" s="9" t="s">
        <v>64</v>
      </c>
      <c r="T9535" s="9" t="s">
        <v>65</v>
      </c>
      <c r="U9535" s="9" t="s">
        <v>66</v>
      </c>
      <c r="V9535" s="9" t="s">
        <v>67</v>
      </c>
      <c r="W9535" s="9" t="s">
        <v>68</v>
      </c>
      <c r="X9535" s="9" t="s">
        <v>69</v>
      </c>
      <c r="Y9535" s="9" t="s">
        <v>70</v>
      </c>
      <c r="Z9535" s="9" t="s">
        <v>71</v>
      </c>
    </row>
    <row r="9536" spans="1:26" x14ac:dyDescent="0.2">
      <c r="A9536" s="6" t="s">
        <v>72</v>
      </c>
      <c r="B9536" s="8">
        <v>223</v>
      </c>
      <c r="C9536" s="8">
        <v>112</v>
      </c>
      <c r="D9536" s="8">
        <v>111</v>
      </c>
      <c r="E9536" s="8">
        <v>37</v>
      </c>
      <c r="F9536" s="8">
        <v>37</v>
      </c>
      <c r="G9536" s="8">
        <v>41</v>
      </c>
      <c r="H9536" s="8">
        <v>40</v>
      </c>
      <c r="I9536" s="8">
        <v>68</v>
      </c>
      <c r="J9536" s="8">
        <v>77</v>
      </c>
      <c r="K9536" s="8">
        <v>62</v>
      </c>
      <c r="L9536" s="8">
        <v>39</v>
      </c>
      <c r="M9536" s="8">
        <v>45</v>
      </c>
      <c r="N9536" s="8">
        <v>67</v>
      </c>
      <c r="O9536" s="8">
        <v>71</v>
      </c>
      <c r="P9536" s="8">
        <v>48</v>
      </c>
      <c r="Q9536" s="8">
        <v>37</v>
      </c>
      <c r="R9536" s="8">
        <v>39</v>
      </c>
      <c r="S9536" s="8">
        <v>49</v>
      </c>
      <c r="T9536" s="8">
        <v>124</v>
      </c>
      <c r="U9536" s="8">
        <v>11</v>
      </c>
      <c r="V9536" s="8">
        <v>86</v>
      </c>
      <c r="W9536" s="8">
        <v>27</v>
      </c>
      <c r="X9536" s="8">
        <v>27</v>
      </c>
      <c r="Y9536" s="8">
        <v>140</v>
      </c>
      <c r="Z9536" s="8">
        <v>66</v>
      </c>
    </row>
    <row r="9537" spans="1:26" x14ac:dyDescent="0.2">
      <c r="A9537" s="6" t="s">
        <v>73</v>
      </c>
      <c r="B9537" s="8">
        <v>219</v>
      </c>
      <c r="C9537" s="8">
        <v>108</v>
      </c>
      <c r="D9537" s="8">
        <v>111</v>
      </c>
      <c r="E9537" s="8">
        <v>36</v>
      </c>
      <c r="F9537" s="8">
        <v>37</v>
      </c>
      <c r="G9537" s="8">
        <v>39</v>
      </c>
      <c r="H9537" s="8">
        <v>39</v>
      </c>
      <c r="I9537" s="8">
        <v>68</v>
      </c>
      <c r="J9537" s="8">
        <v>70</v>
      </c>
      <c r="K9537" s="8">
        <v>59</v>
      </c>
      <c r="L9537" s="8">
        <v>45</v>
      </c>
      <c r="M9537" s="8">
        <v>45</v>
      </c>
      <c r="N9537" s="8">
        <v>64</v>
      </c>
      <c r="O9537" s="8">
        <v>69</v>
      </c>
      <c r="P9537" s="8">
        <v>49</v>
      </c>
      <c r="Q9537" s="8">
        <v>37</v>
      </c>
      <c r="R9537" s="8">
        <v>40</v>
      </c>
      <c r="S9537" s="8">
        <v>48</v>
      </c>
      <c r="T9537" s="8">
        <v>120</v>
      </c>
      <c r="U9537" s="8">
        <v>11</v>
      </c>
      <c r="V9537" s="8">
        <v>83</v>
      </c>
      <c r="W9537" s="8">
        <v>27</v>
      </c>
      <c r="X9537" s="8">
        <v>27</v>
      </c>
      <c r="Y9537" s="8">
        <v>137</v>
      </c>
      <c r="Z9537" s="8">
        <v>66</v>
      </c>
    </row>
    <row r="9538" spans="1:26" x14ac:dyDescent="0.2">
      <c r="A9538" s="6" t="s">
        <v>1683</v>
      </c>
    </row>
    <row r="9539" spans="1:26" x14ac:dyDescent="0.2">
      <c r="A9539" s="6" t="s">
        <v>1682</v>
      </c>
      <c r="B9539" s="8">
        <v>142</v>
      </c>
      <c r="C9539" s="8">
        <v>74</v>
      </c>
      <c r="D9539" s="8">
        <v>68</v>
      </c>
      <c r="E9539" s="8">
        <v>23</v>
      </c>
      <c r="F9539" s="8">
        <v>19</v>
      </c>
      <c r="G9539" s="8">
        <v>23</v>
      </c>
      <c r="H9539" s="8">
        <v>29</v>
      </c>
      <c r="I9539" s="8">
        <v>47</v>
      </c>
      <c r="J9539" s="8">
        <v>49</v>
      </c>
      <c r="K9539" s="8">
        <v>37</v>
      </c>
      <c r="L9539" s="8">
        <v>28</v>
      </c>
      <c r="M9539" s="8">
        <v>28</v>
      </c>
      <c r="N9539" s="8">
        <v>39</v>
      </c>
      <c r="O9539" s="8">
        <v>42</v>
      </c>
      <c r="P9539" s="8">
        <v>33</v>
      </c>
      <c r="Q9539" s="8">
        <v>28</v>
      </c>
      <c r="R9539" s="8">
        <v>28</v>
      </c>
      <c r="S9539" s="8">
        <v>30</v>
      </c>
      <c r="T9539" s="8">
        <v>78</v>
      </c>
      <c r="U9539" s="8">
        <v>6</v>
      </c>
      <c r="V9539" s="8">
        <v>55</v>
      </c>
      <c r="W9539" s="8">
        <v>17</v>
      </c>
      <c r="X9539" s="8">
        <v>18</v>
      </c>
      <c r="Y9539" s="8">
        <v>89</v>
      </c>
      <c r="Z9539" s="8">
        <v>44</v>
      </c>
    </row>
    <row r="9540" spans="1:26" x14ac:dyDescent="0.2">
      <c r="B9540" s="7">
        <v>0.65</v>
      </c>
      <c r="C9540" s="7">
        <v>0.68</v>
      </c>
      <c r="D9540" s="7">
        <v>0.61</v>
      </c>
      <c r="E9540" s="7">
        <v>0.64</v>
      </c>
      <c r="F9540" s="7">
        <v>0.52</v>
      </c>
      <c r="G9540" s="7">
        <v>0.6</v>
      </c>
      <c r="H9540" s="7">
        <v>0.74</v>
      </c>
      <c r="I9540" s="7">
        <v>0.69</v>
      </c>
      <c r="J9540" s="7">
        <v>0.7</v>
      </c>
      <c r="K9540" s="7">
        <v>0.63</v>
      </c>
      <c r="L9540" s="7">
        <v>0.61</v>
      </c>
      <c r="M9540" s="7">
        <v>0.63</v>
      </c>
      <c r="N9540" s="7">
        <v>0.62</v>
      </c>
      <c r="O9540" s="7">
        <v>0.61</v>
      </c>
      <c r="P9540" s="7">
        <v>0.67</v>
      </c>
      <c r="Q9540" s="7">
        <v>0.75</v>
      </c>
      <c r="R9540" s="7">
        <v>0.71</v>
      </c>
      <c r="S9540" s="7">
        <v>0.63</v>
      </c>
      <c r="T9540" s="7">
        <v>0.65</v>
      </c>
      <c r="U9540" s="7">
        <v>0.51</v>
      </c>
      <c r="V9540" s="7">
        <v>0.66</v>
      </c>
      <c r="W9540" s="7">
        <v>0.63</v>
      </c>
      <c r="X9540" s="7">
        <v>0.65</v>
      </c>
      <c r="Y9540" s="7">
        <v>0.65</v>
      </c>
      <c r="Z9540" s="7">
        <v>0.66</v>
      </c>
    </row>
    <row r="9541" spans="1:26" x14ac:dyDescent="0.2">
      <c r="E9541" s="6" t="s">
        <v>95</v>
      </c>
      <c r="F9541" s="6" t="s">
        <v>95</v>
      </c>
      <c r="G9541" s="6" t="s">
        <v>95</v>
      </c>
      <c r="H9541" s="6" t="s">
        <v>932</v>
      </c>
      <c r="I9541" s="6" t="s">
        <v>95</v>
      </c>
      <c r="J9541" s="6" t="s">
        <v>95</v>
      </c>
      <c r="K9541" s="6" t="s">
        <v>95</v>
      </c>
      <c r="L9541" s="6" t="s">
        <v>95</v>
      </c>
      <c r="M9541" s="6" t="s">
        <v>95</v>
      </c>
      <c r="N9541" s="6" t="s">
        <v>95</v>
      </c>
      <c r="O9541" s="6" t="s">
        <v>95</v>
      </c>
      <c r="P9541" s="6" t="s">
        <v>95</v>
      </c>
      <c r="Q9541" s="6" t="s">
        <v>95</v>
      </c>
      <c r="R9541" s="6" t="s">
        <v>95</v>
      </c>
      <c r="S9541" s="6" t="s">
        <v>95</v>
      </c>
      <c r="U9541" s="6" t="s">
        <v>935</v>
      </c>
      <c r="V9541" s="6" t="s">
        <v>95</v>
      </c>
      <c r="W9541" s="6" t="s">
        <v>935</v>
      </c>
      <c r="X9541" s="6" t="s">
        <v>935</v>
      </c>
      <c r="Z9541" s="6" t="s">
        <v>95</v>
      </c>
    </row>
    <row r="9542" spans="1:26" x14ac:dyDescent="0.2">
      <c r="A9542" s="6" t="s">
        <v>1689</v>
      </c>
    </row>
    <row r="9543" spans="1:26" x14ac:dyDescent="0.2">
      <c r="A9543" s="6" t="s">
        <v>1257</v>
      </c>
      <c r="B9543" s="8">
        <v>140</v>
      </c>
      <c r="C9543" s="8">
        <v>73</v>
      </c>
      <c r="D9543" s="8">
        <v>68</v>
      </c>
      <c r="E9543" s="8">
        <v>17</v>
      </c>
      <c r="F9543" s="8">
        <v>22</v>
      </c>
      <c r="G9543" s="8">
        <v>26</v>
      </c>
      <c r="H9543" s="8">
        <v>28</v>
      </c>
      <c r="I9543" s="8">
        <v>47</v>
      </c>
      <c r="J9543" s="8">
        <v>52</v>
      </c>
      <c r="K9543" s="8">
        <v>27</v>
      </c>
      <c r="L9543" s="8">
        <v>30</v>
      </c>
      <c r="M9543" s="8">
        <v>32</v>
      </c>
      <c r="N9543" s="8">
        <v>33</v>
      </c>
      <c r="O9543" s="8">
        <v>41</v>
      </c>
      <c r="P9543" s="8">
        <v>38</v>
      </c>
      <c r="Q9543" s="8">
        <v>27</v>
      </c>
      <c r="R9543" s="8">
        <v>24</v>
      </c>
      <c r="S9543" s="8">
        <v>31</v>
      </c>
      <c r="T9543" s="8">
        <v>80</v>
      </c>
      <c r="U9543" s="8">
        <v>4</v>
      </c>
      <c r="V9543" s="8">
        <v>52</v>
      </c>
      <c r="W9543" s="8">
        <v>17</v>
      </c>
      <c r="X9543" s="8">
        <v>17</v>
      </c>
      <c r="Y9543" s="8">
        <v>86</v>
      </c>
      <c r="Z9543" s="8">
        <v>46</v>
      </c>
    </row>
    <row r="9544" spans="1:26" x14ac:dyDescent="0.2">
      <c r="B9544" s="7">
        <v>0.64</v>
      </c>
      <c r="C9544" s="7">
        <v>0.67</v>
      </c>
      <c r="D9544" s="7">
        <v>0.61</v>
      </c>
      <c r="E9544" s="7">
        <v>0.48</v>
      </c>
      <c r="F9544" s="7">
        <v>0.59</v>
      </c>
      <c r="G9544" s="7">
        <v>0.66</v>
      </c>
      <c r="H9544" s="7">
        <v>0.72</v>
      </c>
      <c r="I9544" s="7">
        <v>0.7</v>
      </c>
      <c r="J9544" s="7">
        <v>0.75</v>
      </c>
      <c r="K9544" s="7">
        <v>0.45</v>
      </c>
      <c r="L9544" s="7">
        <v>0.66</v>
      </c>
      <c r="M9544" s="7">
        <v>0.71</v>
      </c>
      <c r="N9544" s="7">
        <v>0.52</v>
      </c>
      <c r="O9544" s="7">
        <v>0.6</v>
      </c>
      <c r="P9544" s="7">
        <v>0.78</v>
      </c>
      <c r="Q9544" s="7">
        <v>0.75</v>
      </c>
      <c r="R9544" s="7">
        <v>0.61</v>
      </c>
      <c r="S9544" s="7">
        <v>0.66</v>
      </c>
      <c r="T9544" s="7">
        <v>0.67</v>
      </c>
      <c r="U9544" s="7">
        <v>0.4</v>
      </c>
      <c r="V9544" s="7">
        <v>0.62</v>
      </c>
      <c r="W9544" s="7">
        <v>0.63</v>
      </c>
      <c r="X9544" s="7">
        <v>0.63</v>
      </c>
      <c r="Y9544" s="7">
        <v>0.63</v>
      </c>
      <c r="Z9544" s="7">
        <v>0.69</v>
      </c>
    </row>
    <row r="9545" spans="1:26" x14ac:dyDescent="0.2">
      <c r="B9545" s="6" t="s">
        <v>1792</v>
      </c>
      <c r="E9545" s="6" t="s">
        <v>95</v>
      </c>
      <c r="F9545" s="6" t="s">
        <v>95</v>
      </c>
      <c r="G9545" s="6" t="s">
        <v>95</v>
      </c>
      <c r="H9545" s="6" t="s">
        <v>930</v>
      </c>
      <c r="I9545" s="6" t="s">
        <v>930</v>
      </c>
      <c r="J9545" s="6" t="s">
        <v>940</v>
      </c>
      <c r="K9545" s="6" t="s">
        <v>95</v>
      </c>
      <c r="L9545" s="6" t="s">
        <v>947</v>
      </c>
      <c r="M9545" s="6" t="s">
        <v>947</v>
      </c>
      <c r="N9545" s="6" t="s">
        <v>95</v>
      </c>
      <c r="O9545" s="6" t="s">
        <v>95</v>
      </c>
      <c r="P9545" s="6" t="s">
        <v>1779</v>
      </c>
      <c r="Q9545" s="6" t="s">
        <v>1762</v>
      </c>
      <c r="R9545" s="6" t="s">
        <v>95</v>
      </c>
      <c r="S9545" s="6" t="s">
        <v>95</v>
      </c>
      <c r="U9545" s="6" t="s">
        <v>935</v>
      </c>
      <c r="V9545" s="6" t="s">
        <v>95</v>
      </c>
      <c r="W9545" s="6" t="s">
        <v>935</v>
      </c>
      <c r="X9545" s="6" t="s">
        <v>935</v>
      </c>
      <c r="Z9545" s="6" t="s">
        <v>95</v>
      </c>
    </row>
    <row r="9546" spans="1:26" x14ac:dyDescent="0.2">
      <c r="A9546" s="6" t="s">
        <v>1693</v>
      </c>
      <c r="B9546" s="8">
        <v>114</v>
      </c>
      <c r="C9546" s="8">
        <v>57</v>
      </c>
      <c r="D9546" s="8">
        <v>56</v>
      </c>
      <c r="E9546" s="8">
        <v>13</v>
      </c>
      <c r="F9546" s="8">
        <v>18</v>
      </c>
      <c r="G9546" s="8">
        <v>13</v>
      </c>
      <c r="H9546" s="8">
        <v>23</v>
      </c>
      <c r="I9546" s="8">
        <v>46</v>
      </c>
      <c r="J9546" s="8">
        <v>31</v>
      </c>
      <c r="K9546" s="8">
        <v>26</v>
      </c>
      <c r="L9546" s="8">
        <v>29</v>
      </c>
      <c r="M9546" s="8">
        <v>27</v>
      </c>
      <c r="N9546" s="8">
        <v>33</v>
      </c>
      <c r="O9546" s="8">
        <v>37</v>
      </c>
      <c r="P9546" s="8">
        <v>26</v>
      </c>
      <c r="Q9546" s="8">
        <v>18</v>
      </c>
      <c r="R9546" s="8">
        <v>28</v>
      </c>
      <c r="S9546" s="8">
        <v>25</v>
      </c>
      <c r="T9546" s="8">
        <v>54</v>
      </c>
      <c r="U9546" s="8">
        <v>6</v>
      </c>
      <c r="V9546" s="8">
        <v>39</v>
      </c>
      <c r="W9546" s="8">
        <v>14</v>
      </c>
      <c r="X9546" s="8">
        <v>11</v>
      </c>
      <c r="Y9546" s="8">
        <v>64</v>
      </c>
      <c r="Z9546" s="8">
        <v>43</v>
      </c>
    </row>
    <row r="9547" spans="1:26" x14ac:dyDescent="0.2">
      <c r="B9547" s="7">
        <v>0.52</v>
      </c>
      <c r="C9547" s="7">
        <v>0.53</v>
      </c>
      <c r="D9547" s="7">
        <v>0.51</v>
      </c>
      <c r="E9547" s="7">
        <v>0.37</v>
      </c>
      <c r="F9547" s="7">
        <v>0.49</v>
      </c>
      <c r="G9547" s="7">
        <v>0.34</v>
      </c>
      <c r="H9547" s="7">
        <v>0.57999999999999996</v>
      </c>
      <c r="I9547" s="7">
        <v>0.68</v>
      </c>
      <c r="J9547" s="7">
        <v>0.45</v>
      </c>
      <c r="K9547" s="7">
        <v>0.44</v>
      </c>
      <c r="L9547" s="7">
        <v>0.63</v>
      </c>
      <c r="M9547" s="7">
        <v>0.61</v>
      </c>
      <c r="N9547" s="7">
        <v>0.51</v>
      </c>
      <c r="O9547" s="7">
        <v>0.53</v>
      </c>
      <c r="P9547" s="7">
        <v>0.52</v>
      </c>
      <c r="Q9547" s="7">
        <v>0.5</v>
      </c>
      <c r="R9547" s="7">
        <v>0.69</v>
      </c>
      <c r="S9547" s="7">
        <v>0.53</v>
      </c>
      <c r="T9547" s="7">
        <v>0.45</v>
      </c>
      <c r="U9547" s="7">
        <v>0.56999999999999995</v>
      </c>
      <c r="V9547" s="7">
        <v>0.47</v>
      </c>
      <c r="W9547" s="7">
        <v>0.51</v>
      </c>
      <c r="X9547" s="7">
        <v>0.42</v>
      </c>
      <c r="Y9547" s="7">
        <v>0.47</v>
      </c>
      <c r="Z9547" s="7">
        <v>0.65</v>
      </c>
    </row>
    <row r="9548" spans="1:26" x14ac:dyDescent="0.2">
      <c r="B9548" s="6" t="s">
        <v>1791</v>
      </c>
      <c r="E9548" s="6" t="s">
        <v>95</v>
      </c>
      <c r="F9548" s="6" t="s">
        <v>95</v>
      </c>
      <c r="G9548" s="6" t="s">
        <v>95</v>
      </c>
      <c r="H9548" s="6" t="s">
        <v>975</v>
      </c>
      <c r="I9548" s="6" t="s">
        <v>1782</v>
      </c>
      <c r="J9548" s="6" t="s">
        <v>95</v>
      </c>
      <c r="K9548" s="6" t="s">
        <v>95</v>
      </c>
      <c r="L9548" s="6" t="s">
        <v>95</v>
      </c>
      <c r="M9548" s="6" t="s">
        <v>95</v>
      </c>
      <c r="N9548" s="6" t="s">
        <v>95</v>
      </c>
      <c r="O9548" s="6" t="s">
        <v>95</v>
      </c>
      <c r="P9548" s="6" t="s">
        <v>95</v>
      </c>
      <c r="Q9548" s="6" t="s">
        <v>95</v>
      </c>
      <c r="R9548" s="6" t="s">
        <v>805</v>
      </c>
      <c r="S9548" s="6" t="s">
        <v>95</v>
      </c>
      <c r="U9548" s="6" t="s">
        <v>935</v>
      </c>
      <c r="V9548" s="6" t="s">
        <v>95</v>
      </c>
      <c r="W9548" s="6" t="s">
        <v>935</v>
      </c>
      <c r="X9548" s="6" t="s">
        <v>935</v>
      </c>
      <c r="Z9548" s="6" t="s">
        <v>864</v>
      </c>
    </row>
    <row r="9549" spans="1:26" x14ac:dyDescent="0.2">
      <c r="A9549" s="6" t="s">
        <v>1697</v>
      </c>
      <c r="B9549" s="8">
        <v>76</v>
      </c>
      <c r="C9549" s="8">
        <v>42</v>
      </c>
      <c r="D9549" s="8">
        <v>34</v>
      </c>
      <c r="E9549" s="8">
        <v>9</v>
      </c>
      <c r="F9549" s="8">
        <v>10</v>
      </c>
      <c r="G9549" s="8">
        <v>9</v>
      </c>
      <c r="H9549" s="8">
        <v>18</v>
      </c>
      <c r="I9549" s="8">
        <v>30</v>
      </c>
      <c r="J9549" s="8">
        <v>22</v>
      </c>
      <c r="K9549" s="8">
        <v>17</v>
      </c>
      <c r="L9549" s="8">
        <v>19</v>
      </c>
      <c r="M9549" s="8">
        <v>18</v>
      </c>
      <c r="N9549" s="8">
        <v>21</v>
      </c>
      <c r="O9549" s="8">
        <v>26</v>
      </c>
      <c r="P9549" s="8">
        <v>18</v>
      </c>
      <c r="Q9549" s="8">
        <v>11</v>
      </c>
      <c r="R9549" s="8">
        <v>17</v>
      </c>
      <c r="S9549" s="8">
        <v>20</v>
      </c>
      <c r="T9549" s="8">
        <v>35</v>
      </c>
      <c r="U9549" s="8">
        <v>3</v>
      </c>
      <c r="V9549" s="8">
        <v>25</v>
      </c>
      <c r="W9549" s="8">
        <v>11</v>
      </c>
      <c r="X9549" s="8">
        <v>9</v>
      </c>
      <c r="Y9549" s="8">
        <v>45</v>
      </c>
      <c r="Z9549" s="8">
        <v>25</v>
      </c>
    </row>
    <row r="9550" spans="1:26" x14ac:dyDescent="0.2">
      <c r="B9550" s="7">
        <v>0.35</v>
      </c>
      <c r="C9550" s="7">
        <v>0.38</v>
      </c>
      <c r="D9550" s="7">
        <v>0.31</v>
      </c>
      <c r="E9550" s="7">
        <v>0.25</v>
      </c>
      <c r="F9550" s="7">
        <v>0.27</v>
      </c>
      <c r="G9550" s="7">
        <v>0.24</v>
      </c>
      <c r="H9550" s="7">
        <v>0.45</v>
      </c>
      <c r="I9550" s="7">
        <v>0.44</v>
      </c>
      <c r="J9550" s="7">
        <v>0.32</v>
      </c>
      <c r="K9550" s="7">
        <v>0.28999999999999998</v>
      </c>
      <c r="L9550" s="7">
        <v>0.42</v>
      </c>
      <c r="M9550" s="7">
        <v>0.39</v>
      </c>
      <c r="N9550" s="7">
        <v>0.33</v>
      </c>
      <c r="O9550" s="7">
        <v>0.38</v>
      </c>
      <c r="P9550" s="7">
        <v>0.36</v>
      </c>
      <c r="Q9550" s="7">
        <v>0.31</v>
      </c>
      <c r="R9550" s="7">
        <v>0.43</v>
      </c>
      <c r="S9550" s="7">
        <v>0.42</v>
      </c>
      <c r="T9550" s="7">
        <v>0.28999999999999998</v>
      </c>
      <c r="U9550" s="7">
        <v>0.31</v>
      </c>
      <c r="V9550" s="7">
        <v>0.28999999999999998</v>
      </c>
      <c r="W9550" s="7">
        <v>0.41</v>
      </c>
      <c r="X9550" s="7">
        <v>0.34</v>
      </c>
      <c r="Y9550" s="7">
        <v>0.33</v>
      </c>
      <c r="Z9550" s="7">
        <v>0.38</v>
      </c>
    </row>
    <row r="9551" spans="1:26" x14ac:dyDescent="0.2">
      <c r="E9551" s="6" t="s">
        <v>95</v>
      </c>
      <c r="F9551" s="6" t="s">
        <v>95</v>
      </c>
      <c r="G9551" s="6" t="s">
        <v>95</v>
      </c>
      <c r="H9551" s="6" t="s">
        <v>95</v>
      </c>
      <c r="I9551" s="6" t="s">
        <v>975</v>
      </c>
      <c r="J9551" s="6" t="s">
        <v>95</v>
      </c>
      <c r="K9551" s="6" t="s">
        <v>95</v>
      </c>
      <c r="L9551" s="6" t="s">
        <v>95</v>
      </c>
      <c r="M9551" s="6" t="s">
        <v>95</v>
      </c>
      <c r="N9551" s="6" t="s">
        <v>95</v>
      </c>
      <c r="O9551" s="6" t="s">
        <v>95</v>
      </c>
      <c r="P9551" s="6" t="s">
        <v>95</v>
      </c>
      <c r="Q9551" s="6" t="s">
        <v>95</v>
      </c>
      <c r="R9551" s="6" t="s">
        <v>95</v>
      </c>
      <c r="S9551" s="6" t="s">
        <v>95</v>
      </c>
      <c r="U9551" s="6" t="s">
        <v>935</v>
      </c>
      <c r="V9551" s="6" t="s">
        <v>95</v>
      </c>
      <c r="W9551" s="6" t="s">
        <v>935</v>
      </c>
      <c r="X9551" s="6" t="s">
        <v>935</v>
      </c>
      <c r="Z9551" s="6" t="s">
        <v>95</v>
      </c>
    </row>
    <row r="9552" spans="1:26" x14ac:dyDescent="0.2">
      <c r="A9552" s="6" t="s">
        <v>1679</v>
      </c>
      <c r="B9552" s="8">
        <v>66</v>
      </c>
      <c r="C9552" s="8">
        <v>35</v>
      </c>
      <c r="D9552" s="8">
        <v>32</v>
      </c>
      <c r="E9552" s="8">
        <v>5</v>
      </c>
      <c r="F9552" s="8">
        <v>10</v>
      </c>
      <c r="G9552" s="8">
        <v>10</v>
      </c>
      <c r="H9552" s="8">
        <v>11</v>
      </c>
      <c r="I9552" s="8">
        <v>30</v>
      </c>
      <c r="J9552" s="8">
        <v>21</v>
      </c>
      <c r="K9552" s="8">
        <v>16</v>
      </c>
      <c r="L9552" s="8">
        <v>13</v>
      </c>
      <c r="M9552" s="8">
        <v>16</v>
      </c>
      <c r="N9552" s="8">
        <v>18</v>
      </c>
      <c r="O9552" s="8">
        <v>20</v>
      </c>
      <c r="P9552" s="8">
        <v>16</v>
      </c>
      <c r="Q9552" s="8">
        <v>12</v>
      </c>
      <c r="R9552" s="8">
        <v>16</v>
      </c>
      <c r="S9552" s="8">
        <v>14</v>
      </c>
      <c r="T9552" s="8">
        <v>34</v>
      </c>
      <c r="U9552" s="8">
        <v>2</v>
      </c>
      <c r="V9552" s="8">
        <v>23</v>
      </c>
      <c r="W9552" s="8">
        <v>10</v>
      </c>
      <c r="X9552" s="8">
        <v>7</v>
      </c>
      <c r="Y9552" s="8">
        <v>40</v>
      </c>
      <c r="Z9552" s="8">
        <v>23</v>
      </c>
    </row>
    <row r="9553" spans="1:26" x14ac:dyDescent="0.2">
      <c r="B9553" s="7">
        <v>0.3</v>
      </c>
      <c r="C9553" s="7">
        <v>0.32</v>
      </c>
      <c r="D9553" s="7">
        <v>0.28999999999999998</v>
      </c>
      <c r="E9553" s="7">
        <v>0.15</v>
      </c>
      <c r="F9553" s="7">
        <v>0.27</v>
      </c>
      <c r="G9553" s="7">
        <v>0.26</v>
      </c>
      <c r="H9553" s="7">
        <v>0.28999999999999998</v>
      </c>
      <c r="I9553" s="7">
        <v>0.44</v>
      </c>
      <c r="J9553" s="7">
        <v>0.3</v>
      </c>
      <c r="K9553" s="7">
        <v>0.27</v>
      </c>
      <c r="L9553" s="7">
        <v>0.28999999999999998</v>
      </c>
      <c r="M9553" s="7">
        <v>0.36</v>
      </c>
      <c r="N9553" s="7">
        <v>0.28000000000000003</v>
      </c>
      <c r="O9553" s="7">
        <v>0.28999999999999998</v>
      </c>
      <c r="P9553" s="7">
        <v>0.33</v>
      </c>
      <c r="Q9553" s="7">
        <v>0.33</v>
      </c>
      <c r="R9553" s="7">
        <v>0.4</v>
      </c>
      <c r="S9553" s="7">
        <v>0.28999999999999998</v>
      </c>
      <c r="T9553" s="7">
        <v>0.28000000000000003</v>
      </c>
      <c r="U9553" s="7">
        <v>0.19</v>
      </c>
      <c r="V9553" s="7">
        <v>0.28000000000000003</v>
      </c>
      <c r="W9553" s="7">
        <v>0.36</v>
      </c>
      <c r="X9553" s="7">
        <v>0.26</v>
      </c>
      <c r="Y9553" s="7">
        <v>0.28999999999999998</v>
      </c>
      <c r="Z9553" s="7">
        <v>0.35</v>
      </c>
    </row>
    <row r="9554" spans="1:26" x14ac:dyDescent="0.2">
      <c r="B9554" s="6" t="s">
        <v>41</v>
      </c>
      <c r="E9554" s="6" t="s">
        <v>95</v>
      </c>
      <c r="F9554" s="6" t="s">
        <v>95</v>
      </c>
      <c r="G9554" s="6" t="s">
        <v>95</v>
      </c>
      <c r="H9554" s="6" t="s">
        <v>95</v>
      </c>
      <c r="I9554" s="6" t="s">
        <v>929</v>
      </c>
      <c r="J9554" s="6" t="s">
        <v>95</v>
      </c>
      <c r="K9554" s="6" t="s">
        <v>95</v>
      </c>
      <c r="L9554" s="6" t="s">
        <v>95</v>
      </c>
      <c r="M9554" s="6" t="s">
        <v>95</v>
      </c>
      <c r="N9554" s="6" t="s">
        <v>95</v>
      </c>
      <c r="O9554" s="6" t="s">
        <v>95</v>
      </c>
      <c r="P9554" s="6" t="s">
        <v>95</v>
      </c>
      <c r="Q9554" s="6" t="s">
        <v>95</v>
      </c>
      <c r="R9554" s="6" t="s">
        <v>95</v>
      </c>
      <c r="S9554" s="6" t="s">
        <v>95</v>
      </c>
      <c r="U9554" s="6" t="s">
        <v>935</v>
      </c>
      <c r="V9554" s="6" t="s">
        <v>95</v>
      </c>
      <c r="W9554" s="6" t="s">
        <v>935</v>
      </c>
      <c r="X9554" s="6" t="s">
        <v>935</v>
      </c>
      <c r="Z9554" s="6" t="s">
        <v>95</v>
      </c>
    </row>
    <row r="9555" spans="1:26" x14ac:dyDescent="0.2">
      <c r="A9555" s="6" t="s">
        <v>1674</v>
      </c>
    </row>
    <row r="9556" spans="1:26" x14ac:dyDescent="0.2">
      <c r="A9556" s="6" t="s">
        <v>1673</v>
      </c>
      <c r="B9556" s="8">
        <v>64</v>
      </c>
      <c r="C9556" s="8">
        <v>39</v>
      </c>
      <c r="D9556" s="8">
        <v>25</v>
      </c>
      <c r="E9556" s="8">
        <v>8</v>
      </c>
      <c r="F9556" s="8">
        <v>11</v>
      </c>
      <c r="G9556" s="8">
        <v>7</v>
      </c>
      <c r="H9556" s="8">
        <v>12</v>
      </c>
      <c r="I9556" s="8">
        <v>27</v>
      </c>
      <c r="J9556" s="8">
        <v>18</v>
      </c>
      <c r="K9556" s="8">
        <v>15</v>
      </c>
      <c r="L9556" s="8">
        <v>18</v>
      </c>
      <c r="M9556" s="8">
        <v>12</v>
      </c>
      <c r="N9556" s="8">
        <v>17</v>
      </c>
      <c r="O9556" s="8">
        <v>23</v>
      </c>
      <c r="P9556" s="8">
        <v>12</v>
      </c>
      <c r="Q9556" s="8">
        <v>11</v>
      </c>
      <c r="R9556" s="8">
        <v>11</v>
      </c>
      <c r="S9556" s="8">
        <v>16</v>
      </c>
      <c r="T9556" s="8">
        <v>34</v>
      </c>
      <c r="U9556" s="8">
        <v>3</v>
      </c>
      <c r="V9556" s="8">
        <v>25</v>
      </c>
      <c r="W9556" s="8">
        <v>7</v>
      </c>
      <c r="X9556" s="8">
        <v>7</v>
      </c>
      <c r="Y9556" s="8">
        <v>39</v>
      </c>
      <c r="Z9556" s="8">
        <v>20</v>
      </c>
    </row>
    <row r="9557" spans="1:26" x14ac:dyDescent="0.2">
      <c r="B9557" s="7">
        <v>0.28999999999999998</v>
      </c>
      <c r="C9557" s="7">
        <v>0.36</v>
      </c>
      <c r="D9557" s="7">
        <v>0.22</v>
      </c>
      <c r="E9557" s="7">
        <v>0.21</v>
      </c>
      <c r="F9557" s="7">
        <v>0.31</v>
      </c>
      <c r="G9557" s="7">
        <v>0.17</v>
      </c>
      <c r="H9557" s="7">
        <v>0.3</v>
      </c>
      <c r="I9557" s="7">
        <v>0.39</v>
      </c>
      <c r="J9557" s="7">
        <v>0.26</v>
      </c>
      <c r="K9557" s="7">
        <v>0.26</v>
      </c>
      <c r="L9557" s="7">
        <v>0.4</v>
      </c>
      <c r="M9557" s="7">
        <v>0.28000000000000003</v>
      </c>
      <c r="N9557" s="7">
        <v>0.27</v>
      </c>
      <c r="O9557" s="7">
        <v>0.33</v>
      </c>
      <c r="P9557" s="7">
        <v>0.25</v>
      </c>
      <c r="Q9557" s="7">
        <v>0.31</v>
      </c>
      <c r="R9557" s="7">
        <v>0.27</v>
      </c>
      <c r="S9557" s="7">
        <v>0.34</v>
      </c>
      <c r="T9557" s="7">
        <v>0.28000000000000003</v>
      </c>
      <c r="U9557" s="7">
        <v>0.28999999999999998</v>
      </c>
      <c r="V9557" s="7">
        <v>0.3</v>
      </c>
      <c r="W9557" s="7">
        <v>0.26</v>
      </c>
      <c r="X9557" s="7">
        <v>0.26</v>
      </c>
      <c r="Y9557" s="7">
        <v>0.28000000000000003</v>
      </c>
      <c r="Z9557" s="7">
        <v>0.31</v>
      </c>
    </row>
    <row r="9558" spans="1:26" x14ac:dyDescent="0.2">
      <c r="B9558" s="6" t="s">
        <v>415</v>
      </c>
      <c r="C9558" s="6" t="s">
        <v>85</v>
      </c>
      <c r="E9558" s="6" t="s">
        <v>95</v>
      </c>
      <c r="F9558" s="6" t="s">
        <v>95</v>
      </c>
      <c r="G9558" s="6" t="s">
        <v>95</v>
      </c>
      <c r="H9558" s="6" t="s">
        <v>95</v>
      </c>
      <c r="I9558" s="6" t="s">
        <v>1776</v>
      </c>
      <c r="J9558" s="6" t="s">
        <v>95</v>
      </c>
      <c r="K9558" s="6" t="s">
        <v>95</v>
      </c>
      <c r="L9558" s="6" t="s">
        <v>95</v>
      </c>
      <c r="M9558" s="6" t="s">
        <v>95</v>
      </c>
      <c r="N9558" s="6" t="s">
        <v>95</v>
      </c>
      <c r="O9558" s="6" t="s">
        <v>95</v>
      </c>
      <c r="P9558" s="6" t="s">
        <v>95</v>
      </c>
      <c r="Q9558" s="6" t="s">
        <v>95</v>
      </c>
      <c r="R9558" s="6" t="s">
        <v>95</v>
      </c>
      <c r="S9558" s="6" t="s">
        <v>95</v>
      </c>
      <c r="U9558" s="6" t="s">
        <v>935</v>
      </c>
      <c r="V9558" s="6" t="s">
        <v>95</v>
      </c>
      <c r="W9558" s="6" t="s">
        <v>935</v>
      </c>
      <c r="X9558" s="6" t="s">
        <v>935</v>
      </c>
      <c r="Z9558" s="6" t="s">
        <v>95</v>
      </c>
    </row>
    <row r="9559" spans="1:26" x14ac:dyDescent="0.2">
      <c r="A9559" s="6" t="s">
        <v>1703</v>
      </c>
      <c r="B9559" s="8">
        <v>51</v>
      </c>
      <c r="C9559" s="8">
        <v>32</v>
      </c>
      <c r="D9559" s="8">
        <v>19</v>
      </c>
      <c r="E9559" s="8">
        <v>9</v>
      </c>
      <c r="F9559" s="8">
        <v>12</v>
      </c>
      <c r="G9559" s="8">
        <v>8</v>
      </c>
      <c r="H9559" s="8">
        <v>8</v>
      </c>
      <c r="I9559" s="8">
        <v>14</v>
      </c>
      <c r="J9559" s="8">
        <v>15</v>
      </c>
      <c r="K9559" s="8">
        <v>16</v>
      </c>
      <c r="L9559" s="8">
        <v>6</v>
      </c>
      <c r="M9559" s="8">
        <v>13</v>
      </c>
      <c r="N9559" s="8">
        <v>14</v>
      </c>
      <c r="O9559" s="8">
        <v>13</v>
      </c>
      <c r="P9559" s="8">
        <v>14</v>
      </c>
      <c r="Q9559" s="8">
        <v>10</v>
      </c>
      <c r="R9559" s="8">
        <v>7</v>
      </c>
      <c r="S9559" s="8">
        <v>17</v>
      </c>
      <c r="T9559" s="8">
        <v>25</v>
      </c>
      <c r="U9559" s="8">
        <v>2</v>
      </c>
      <c r="V9559" s="8">
        <v>21</v>
      </c>
      <c r="W9559" s="8">
        <v>6</v>
      </c>
      <c r="X9559" s="8">
        <v>6</v>
      </c>
      <c r="Y9559" s="8">
        <v>33</v>
      </c>
      <c r="Z9559" s="8">
        <v>12</v>
      </c>
    </row>
    <row r="9560" spans="1:26" x14ac:dyDescent="0.2">
      <c r="B9560" s="7">
        <v>0.23</v>
      </c>
      <c r="C9560" s="7">
        <v>0.3</v>
      </c>
      <c r="D9560" s="7">
        <v>0.17</v>
      </c>
      <c r="E9560" s="7">
        <v>0.25</v>
      </c>
      <c r="F9560" s="7">
        <v>0.32</v>
      </c>
      <c r="G9560" s="7">
        <v>0.2</v>
      </c>
      <c r="H9560" s="7">
        <v>0.21</v>
      </c>
      <c r="I9560" s="7">
        <v>0.21</v>
      </c>
      <c r="J9560" s="7">
        <v>0.22</v>
      </c>
      <c r="K9560" s="7">
        <v>0.27</v>
      </c>
      <c r="L9560" s="7">
        <v>0.14000000000000001</v>
      </c>
      <c r="M9560" s="7">
        <v>0.3</v>
      </c>
      <c r="N9560" s="7">
        <v>0.22</v>
      </c>
      <c r="O9560" s="7">
        <v>0.19</v>
      </c>
      <c r="P9560" s="7">
        <v>0.28000000000000003</v>
      </c>
      <c r="Q9560" s="7">
        <v>0.26</v>
      </c>
      <c r="R9560" s="7">
        <v>0.18</v>
      </c>
      <c r="S9560" s="7">
        <v>0.35</v>
      </c>
      <c r="T9560" s="7">
        <v>0.21</v>
      </c>
      <c r="U9560" s="7">
        <v>0.19</v>
      </c>
      <c r="V9560" s="7">
        <v>0.25</v>
      </c>
      <c r="W9560" s="7">
        <v>0.24</v>
      </c>
      <c r="X9560" s="7">
        <v>0.23</v>
      </c>
      <c r="Y9560" s="7">
        <v>0.24</v>
      </c>
      <c r="Z9560" s="7">
        <v>0.19</v>
      </c>
    </row>
    <row r="9561" spans="1:26" x14ac:dyDescent="0.2">
      <c r="B9561" s="6" t="s">
        <v>415</v>
      </c>
      <c r="C9561" s="6" t="s">
        <v>85</v>
      </c>
      <c r="E9561" s="6" t="s">
        <v>95</v>
      </c>
      <c r="F9561" s="6" t="s">
        <v>95</v>
      </c>
      <c r="G9561" s="6" t="s">
        <v>95</v>
      </c>
      <c r="H9561" s="6" t="s">
        <v>95</v>
      </c>
      <c r="I9561" s="6" t="s">
        <v>95</v>
      </c>
      <c r="J9561" s="6" t="s">
        <v>95</v>
      </c>
      <c r="K9561" s="6" t="s">
        <v>95</v>
      </c>
      <c r="L9561" s="6" t="s">
        <v>95</v>
      </c>
      <c r="M9561" s="6" t="s">
        <v>95</v>
      </c>
      <c r="N9561" s="6" t="s">
        <v>95</v>
      </c>
      <c r="O9561" s="6" t="s">
        <v>95</v>
      </c>
      <c r="P9561" s="6" t="s">
        <v>95</v>
      </c>
      <c r="Q9561" s="6" t="s">
        <v>95</v>
      </c>
      <c r="R9561" s="6" t="s">
        <v>95</v>
      </c>
      <c r="S9561" s="6" t="s">
        <v>802</v>
      </c>
      <c r="U9561" s="6" t="s">
        <v>935</v>
      </c>
      <c r="V9561" s="6" t="s">
        <v>95</v>
      </c>
      <c r="W9561" s="6" t="s">
        <v>935</v>
      </c>
      <c r="X9561" s="6" t="s">
        <v>935</v>
      </c>
      <c r="Z9561" s="6" t="s">
        <v>95</v>
      </c>
    </row>
    <row r="9562" spans="1:26" x14ac:dyDescent="0.2">
      <c r="A9562" s="6" t="s">
        <v>1710</v>
      </c>
    </row>
    <row r="9563" spans="1:26" x14ac:dyDescent="0.2">
      <c r="A9563" s="6" t="s">
        <v>1709</v>
      </c>
      <c r="B9563" s="8">
        <v>44</v>
      </c>
      <c r="C9563" s="8">
        <v>26</v>
      </c>
      <c r="D9563" s="8">
        <v>18</v>
      </c>
      <c r="E9563" s="8">
        <v>4</v>
      </c>
      <c r="F9563" s="8">
        <v>7</v>
      </c>
      <c r="G9563" s="8">
        <v>11</v>
      </c>
      <c r="H9563" s="8">
        <v>9</v>
      </c>
      <c r="I9563" s="8">
        <v>14</v>
      </c>
      <c r="J9563" s="8">
        <v>16</v>
      </c>
      <c r="K9563" s="8">
        <v>9</v>
      </c>
      <c r="L9563" s="8">
        <v>8</v>
      </c>
      <c r="M9563" s="8">
        <v>11</v>
      </c>
      <c r="N9563" s="8">
        <v>12</v>
      </c>
      <c r="O9563" s="8">
        <v>14</v>
      </c>
      <c r="P9563" s="8">
        <v>9</v>
      </c>
      <c r="Q9563" s="8">
        <v>9</v>
      </c>
      <c r="R9563" s="8">
        <v>7</v>
      </c>
      <c r="S9563" s="8">
        <v>15</v>
      </c>
      <c r="T9563" s="8">
        <v>21</v>
      </c>
      <c r="U9563" s="8">
        <v>1</v>
      </c>
      <c r="V9563" s="8">
        <v>16</v>
      </c>
      <c r="W9563" s="8">
        <v>5</v>
      </c>
      <c r="X9563" s="8">
        <v>8</v>
      </c>
      <c r="Y9563" s="8">
        <v>29</v>
      </c>
      <c r="Z9563" s="8">
        <v>12</v>
      </c>
    </row>
    <row r="9564" spans="1:26" x14ac:dyDescent="0.2">
      <c r="B9564" s="7">
        <v>0.2</v>
      </c>
      <c r="C9564" s="7">
        <v>0.24</v>
      </c>
      <c r="D9564" s="7">
        <v>0.16</v>
      </c>
      <c r="E9564" s="7">
        <v>0.11</v>
      </c>
      <c r="F9564" s="7">
        <v>0.18</v>
      </c>
      <c r="G9564" s="7">
        <v>0.27</v>
      </c>
      <c r="H9564" s="7">
        <v>0.22</v>
      </c>
      <c r="I9564" s="7">
        <v>0.2</v>
      </c>
      <c r="J9564" s="7">
        <v>0.23</v>
      </c>
      <c r="K9564" s="7">
        <v>0.15</v>
      </c>
      <c r="L9564" s="7">
        <v>0.17</v>
      </c>
      <c r="M9564" s="7">
        <v>0.24</v>
      </c>
      <c r="N9564" s="7">
        <v>0.18</v>
      </c>
      <c r="O9564" s="7">
        <v>0.21</v>
      </c>
      <c r="P9564" s="7">
        <v>0.18</v>
      </c>
      <c r="Q9564" s="7">
        <v>0.25</v>
      </c>
      <c r="R9564" s="7">
        <v>0.18</v>
      </c>
      <c r="S9564" s="7">
        <v>0.32</v>
      </c>
      <c r="T9564" s="7">
        <v>0.17</v>
      </c>
      <c r="U9564" s="7">
        <v>0.06</v>
      </c>
      <c r="V9564" s="7">
        <v>0.19</v>
      </c>
      <c r="W9564" s="7">
        <v>0.18</v>
      </c>
      <c r="X9564" s="7">
        <v>0.28999999999999998</v>
      </c>
      <c r="Y9564" s="7">
        <v>0.21</v>
      </c>
      <c r="Z9564" s="7">
        <v>0.18</v>
      </c>
    </row>
    <row r="9565" spans="1:26" x14ac:dyDescent="0.2">
      <c r="E9565" s="6" t="s">
        <v>95</v>
      </c>
      <c r="F9565" s="6" t="s">
        <v>95</v>
      </c>
      <c r="G9565" s="6" t="s">
        <v>95</v>
      </c>
      <c r="H9565" s="6" t="s">
        <v>95</v>
      </c>
      <c r="I9565" s="6" t="s">
        <v>95</v>
      </c>
      <c r="J9565" s="6" t="s">
        <v>95</v>
      </c>
      <c r="K9565" s="6" t="s">
        <v>95</v>
      </c>
      <c r="L9565" s="6" t="s">
        <v>95</v>
      </c>
      <c r="M9565" s="6" t="s">
        <v>95</v>
      </c>
      <c r="N9565" s="6" t="s">
        <v>95</v>
      </c>
      <c r="O9565" s="6" t="s">
        <v>95</v>
      </c>
      <c r="P9565" s="6" t="s">
        <v>95</v>
      </c>
      <c r="Q9565" s="6" t="s">
        <v>95</v>
      </c>
      <c r="R9565" s="6" t="s">
        <v>95</v>
      </c>
      <c r="S9565" s="6" t="s">
        <v>805</v>
      </c>
      <c r="U9565" s="6" t="s">
        <v>935</v>
      </c>
      <c r="V9565" s="6" t="s">
        <v>95</v>
      </c>
      <c r="W9565" s="6" t="s">
        <v>935</v>
      </c>
      <c r="X9565" s="6" t="s">
        <v>935</v>
      </c>
      <c r="Z9565" s="6" t="s">
        <v>95</v>
      </c>
    </row>
    <row r="9566" spans="1:26" x14ac:dyDescent="0.2">
      <c r="A9566" s="6" t="s">
        <v>1670</v>
      </c>
    </row>
    <row r="9567" spans="1:26" x14ac:dyDescent="0.2">
      <c r="A9567" s="6" t="s">
        <v>1669</v>
      </c>
    </row>
    <row r="9568" spans="1:26" x14ac:dyDescent="0.2">
      <c r="A9568" s="6" t="s">
        <v>1668</v>
      </c>
      <c r="B9568" s="8">
        <v>38</v>
      </c>
      <c r="C9568" s="8">
        <v>25</v>
      </c>
      <c r="D9568" s="8">
        <v>14</v>
      </c>
      <c r="E9568" s="8">
        <v>3</v>
      </c>
      <c r="F9568" s="8">
        <v>5</v>
      </c>
      <c r="G9568" s="8">
        <v>7</v>
      </c>
      <c r="H9568" s="8">
        <v>2</v>
      </c>
      <c r="I9568" s="8">
        <v>21</v>
      </c>
      <c r="J9568" s="8">
        <v>12</v>
      </c>
      <c r="K9568" s="8">
        <v>11</v>
      </c>
      <c r="L9568" s="8">
        <v>7</v>
      </c>
      <c r="M9568" s="8">
        <v>8</v>
      </c>
      <c r="N9568" s="8">
        <v>9</v>
      </c>
      <c r="O9568" s="8">
        <v>14</v>
      </c>
      <c r="P9568" s="8">
        <v>8</v>
      </c>
      <c r="Q9568" s="8">
        <v>7</v>
      </c>
      <c r="R9568" s="8">
        <v>9</v>
      </c>
      <c r="S9568" s="8">
        <v>9</v>
      </c>
      <c r="T9568" s="8">
        <v>18</v>
      </c>
      <c r="U9568" s="8">
        <v>2</v>
      </c>
      <c r="V9568" s="8">
        <v>15</v>
      </c>
      <c r="W9568" s="8">
        <v>6</v>
      </c>
      <c r="X9568" s="8">
        <v>3</v>
      </c>
      <c r="Y9568" s="8">
        <v>23</v>
      </c>
      <c r="Z9568" s="8">
        <v>14</v>
      </c>
    </row>
    <row r="9569" spans="1:26" x14ac:dyDescent="0.2">
      <c r="B9569" s="7">
        <v>0.17</v>
      </c>
      <c r="C9569" s="7">
        <v>0.23</v>
      </c>
      <c r="D9569" s="7">
        <v>0.12</v>
      </c>
      <c r="E9569" s="7">
        <v>0.09</v>
      </c>
      <c r="F9569" s="7">
        <v>0.14000000000000001</v>
      </c>
      <c r="G9569" s="7">
        <v>0.17</v>
      </c>
      <c r="H9569" s="7">
        <v>0.05</v>
      </c>
      <c r="I9569" s="7">
        <v>0.31</v>
      </c>
      <c r="J9569" s="7">
        <v>0.17</v>
      </c>
      <c r="K9569" s="7">
        <v>0.19</v>
      </c>
      <c r="L9569" s="7">
        <v>0.16</v>
      </c>
      <c r="M9569" s="7">
        <v>0.19</v>
      </c>
      <c r="N9569" s="7">
        <v>0.15</v>
      </c>
      <c r="O9569" s="7">
        <v>0.2</v>
      </c>
      <c r="P9569" s="7">
        <v>0.17</v>
      </c>
      <c r="Q9569" s="7">
        <v>0.19</v>
      </c>
      <c r="R9569" s="7">
        <v>0.23</v>
      </c>
      <c r="S9569" s="7">
        <v>0.19</v>
      </c>
      <c r="T9569" s="7">
        <v>0.15</v>
      </c>
      <c r="U9569" s="7">
        <v>0.19</v>
      </c>
      <c r="V9569" s="7">
        <v>0.18</v>
      </c>
      <c r="W9569" s="7">
        <v>0.21</v>
      </c>
      <c r="X9569" s="7">
        <v>0.11</v>
      </c>
      <c r="Y9569" s="7">
        <v>0.17</v>
      </c>
      <c r="Z9569" s="7">
        <v>0.21</v>
      </c>
    </row>
    <row r="9570" spans="1:26" x14ac:dyDescent="0.2">
      <c r="B9570" s="6" t="s">
        <v>1790</v>
      </c>
      <c r="C9570" s="6" t="s">
        <v>415</v>
      </c>
      <c r="E9570" s="6" t="s">
        <v>95</v>
      </c>
      <c r="F9570" s="6" t="s">
        <v>95</v>
      </c>
      <c r="G9570" s="6" t="s">
        <v>95</v>
      </c>
      <c r="H9570" s="6" t="s">
        <v>95</v>
      </c>
      <c r="I9570" s="6" t="s">
        <v>1789</v>
      </c>
      <c r="J9570" s="6" t="s">
        <v>95</v>
      </c>
      <c r="K9570" s="6" t="s">
        <v>95</v>
      </c>
      <c r="L9570" s="6" t="s">
        <v>95</v>
      </c>
      <c r="M9570" s="6" t="s">
        <v>95</v>
      </c>
      <c r="N9570" s="6" t="s">
        <v>95</v>
      </c>
      <c r="O9570" s="6" t="s">
        <v>95</v>
      </c>
      <c r="P9570" s="6" t="s">
        <v>95</v>
      </c>
      <c r="Q9570" s="6" t="s">
        <v>95</v>
      </c>
      <c r="R9570" s="6" t="s">
        <v>95</v>
      </c>
      <c r="S9570" s="6" t="s">
        <v>95</v>
      </c>
      <c r="U9570" s="6" t="s">
        <v>935</v>
      </c>
      <c r="V9570" s="6" t="s">
        <v>95</v>
      </c>
      <c r="W9570" s="6" t="s">
        <v>935</v>
      </c>
      <c r="X9570" s="6" t="s">
        <v>935</v>
      </c>
      <c r="Z9570" s="6" t="s">
        <v>95</v>
      </c>
    </row>
    <row r="9571" spans="1:26" x14ac:dyDescent="0.2">
      <c r="A9571" s="6" t="s">
        <v>1661</v>
      </c>
      <c r="B9571" s="8">
        <v>6</v>
      </c>
      <c r="C9571" s="8">
        <v>1</v>
      </c>
      <c r="D9571" s="8">
        <v>4</v>
      </c>
      <c r="E9571" s="8">
        <v>1</v>
      </c>
      <c r="F9571" s="6" t="s">
        <v>94</v>
      </c>
      <c r="G9571" s="6" t="s">
        <v>94</v>
      </c>
      <c r="H9571" s="8">
        <v>2</v>
      </c>
      <c r="I9571" s="8">
        <v>3</v>
      </c>
      <c r="J9571" s="8">
        <v>2</v>
      </c>
      <c r="K9571" s="8">
        <v>3</v>
      </c>
      <c r="L9571" s="8">
        <v>1</v>
      </c>
      <c r="M9571" s="6" t="s">
        <v>94</v>
      </c>
      <c r="N9571" s="8">
        <v>2</v>
      </c>
      <c r="O9571" s="8">
        <v>1</v>
      </c>
      <c r="P9571" s="8">
        <v>2</v>
      </c>
      <c r="Q9571" s="8">
        <v>1</v>
      </c>
      <c r="R9571" s="6" t="s">
        <v>94</v>
      </c>
      <c r="S9571" s="8">
        <v>1</v>
      </c>
      <c r="T9571" s="8">
        <v>3</v>
      </c>
      <c r="U9571" s="8">
        <v>2</v>
      </c>
      <c r="V9571" s="6" t="s">
        <v>94</v>
      </c>
      <c r="W9571" s="8">
        <v>3</v>
      </c>
      <c r="X9571" s="8">
        <v>1</v>
      </c>
      <c r="Y9571" s="8">
        <v>4</v>
      </c>
      <c r="Z9571" s="8">
        <v>1</v>
      </c>
    </row>
    <row r="9572" spans="1:26" x14ac:dyDescent="0.2">
      <c r="B9572" s="7">
        <v>0.03</v>
      </c>
      <c r="C9572" s="7">
        <v>0.01</v>
      </c>
      <c r="D9572" s="7">
        <v>0.04</v>
      </c>
      <c r="E9572" s="7">
        <v>0.02</v>
      </c>
      <c r="F9572" s="6" t="s">
        <v>94</v>
      </c>
      <c r="G9572" s="6" t="s">
        <v>94</v>
      </c>
      <c r="H9572" s="7">
        <v>0.04</v>
      </c>
      <c r="I9572" s="7">
        <v>0.05</v>
      </c>
      <c r="J9572" s="7">
        <v>0.02</v>
      </c>
      <c r="K9572" s="7">
        <v>0.05</v>
      </c>
      <c r="L9572" s="7">
        <v>0.03</v>
      </c>
      <c r="M9572" s="6" t="s">
        <v>94</v>
      </c>
      <c r="N9572" s="7">
        <v>0.03</v>
      </c>
      <c r="O9572" s="7">
        <v>0.01</v>
      </c>
      <c r="P9572" s="7">
        <v>0.04</v>
      </c>
      <c r="Q9572" s="7">
        <v>0.02</v>
      </c>
      <c r="R9572" s="6" t="s">
        <v>94</v>
      </c>
      <c r="S9572" s="7">
        <v>0.02</v>
      </c>
      <c r="T9572" s="7">
        <v>0.02</v>
      </c>
      <c r="U9572" s="7">
        <v>0.18</v>
      </c>
      <c r="V9572" s="6" t="s">
        <v>94</v>
      </c>
      <c r="W9572" s="7">
        <v>0.1</v>
      </c>
      <c r="X9572" s="7">
        <v>0.04</v>
      </c>
      <c r="Y9572" s="7">
        <v>0.03</v>
      </c>
      <c r="Z9572" s="7">
        <v>0.01</v>
      </c>
    </row>
    <row r="9573" spans="1:26" x14ac:dyDescent="0.2">
      <c r="B9573" s="6" t="s">
        <v>90</v>
      </c>
      <c r="E9573" s="6" t="s">
        <v>95</v>
      </c>
      <c r="F9573" s="6" t="s">
        <v>95</v>
      </c>
      <c r="G9573" s="6" t="s">
        <v>95</v>
      </c>
      <c r="H9573" s="6" t="s">
        <v>95</v>
      </c>
      <c r="I9573" s="6" t="s">
        <v>95</v>
      </c>
      <c r="J9573" s="6" t="s">
        <v>95</v>
      </c>
      <c r="K9573" s="6" t="s">
        <v>95</v>
      </c>
      <c r="L9573" s="6" t="s">
        <v>95</v>
      </c>
      <c r="M9573" s="6" t="s">
        <v>95</v>
      </c>
      <c r="N9573" s="6" t="s">
        <v>95</v>
      </c>
      <c r="O9573" s="6" t="s">
        <v>95</v>
      </c>
      <c r="P9573" s="6" t="s">
        <v>95</v>
      </c>
      <c r="Q9573" s="6" t="s">
        <v>95</v>
      </c>
      <c r="R9573" s="6" t="s">
        <v>95</v>
      </c>
      <c r="S9573" s="6" t="s">
        <v>95</v>
      </c>
      <c r="U9573" s="6" t="s">
        <v>935</v>
      </c>
      <c r="V9573" s="6" t="s">
        <v>95</v>
      </c>
      <c r="W9573" s="6" t="s">
        <v>935</v>
      </c>
      <c r="X9573" s="6" t="s">
        <v>935</v>
      </c>
      <c r="Z9573" s="6" t="s">
        <v>95</v>
      </c>
    </row>
    <row r="9574" spans="1:26" x14ac:dyDescent="0.2">
      <c r="A9574" s="6" t="s">
        <v>93</v>
      </c>
      <c r="B9574" s="8">
        <v>2</v>
      </c>
      <c r="C9574" s="8">
        <v>1</v>
      </c>
      <c r="D9574" s="8">
        <v>1</v>
      </c>
      <c r="E9574" s="8">
        <v>2</v>
      </c>
      <c r="F9574" s="6" t="s">
        <v>94</v>
      </c>
      <c r="G9574" s="6" t="s">
        <v>94</v>
      </c>
      <c r="H9574" s="6" t="s">
        <v>94</v>
      </c>
      <c r="I9574" s="6" t="s">
        <v>94</v>
      </c>
      <c r="J9574" s="8">
        <v>1</v>
      </c>
      <c r="K9574" s="6" t="s">
        <v>94</v>
      </c>
      <c r="L9574" s="6" t="s">
        <v>94</v>
      </c>
      <c r="M9574" s="8">
        <v>1</v>
      </c>
      <c r="N9574" s="8">
        <v>1</v>
      </c>
      <c r="O9574" s="6" t="s">
        <v>94</v>
      </c>
      <c r="P9574" s="8">
        <v>1</v>
      </c>
      <c r="Q9574" s="6" t="s">
        <v>94</v>
      </c>
      <c r="R9574" s="8">
        <v>1</v>
      </c>
      <c r="S9574" s="6" t="s">
        <v>94</v>
      </c>
      <c r="T9574" s="6" t="s">
        <v>94</v>
      </c>
      <c r="U9574" s="8">
        <v>1</v>
      </c>
      <c r="V9574" s="6" t="s">
        <v>94</v>
      </c>
      <c r="W9574" s="6" t="s">
        <v>94</v>
      </c>
      <c r="X9574" s="6" t="s">
        <v>94</v>
      </c>
      <c r="Y9574" s="6" t="s">
        <v>94</v>
      </c>
      <c r="Z9574" s="8">
        <v>1</v>
      </c>
    </row>
    <row r="9575" spans="1:26" x14ac:dyDescent="0.2">
      <c r="B9575" s="7">
        <v>0.01</v>
      </c>
      <c r="C9575" s="7">
        <v>0.01</v>
      </c>
      <c r="D9575" s="7">
        <v>0.01</v>
      </c>
      <c r="E9575" s="7">
        <v>0.04</v>
      </c>
      <c r="F9575" s="6" t="s">
        <v>94</v>
      </c>
      <c r="G9575" s="6" t="s">
        <v>94</v>
      </c>
      <c r="H9575" s="6" t="s">
        <v>94</v>
      </c>
      <c r="I9575" s="6" t="s">
        <v>94</v>
      </c>
      <c r="J9575" s="7">
        <v>0.01</v>
      </c>
      <c r="K9575" s="6" t="s">
        <v>94</v>
      </c>
      <c r="L9575" s="6" t="s">
        <v>94</v>
      </c>
      <c r="M9575" s="7">
        <v>0.02</v>
      </c>
      <c r="N9575" s="7">
        <v>0.01</v>
      </c>
      <c r="O9575" s="6" t="s">
        <v>94</v>
      </c>
      <c r="P9575" s="7">
        <v>0.02</v>
      </c>
      <c r="Q9575" s="6" t="s">
        <v>94</v>
      </c>
      <c r="R9575" s="7">
        <v>0.02</v>
      </c>
      <c r="S9575" s="6" t="s">
        <v>94</v>
      </c>
      <c r="T9575" s="6" t="s">
        <v>94</v>
      </c>
      <c r="U9575" s="7">
        <v>7.0000000000000007E-2</v>
      </c>
      <c r="V9575" s="6" t="s">
        <v>94</v>
      </c>
      <c r="W9575" s="6" t="s">
        <v>94</v>
      </c>
      <c r="X9575" s="6" t="s">
        <v>94</v>
      </c>
      <c r="Y9575" s="6" t="s">
        <v>94</v>
      </c>
      <c r="Z9575" s="7">
        <v>0.01</v>
      </c>
    </row>
    <row r="9576" spans="1:26" x14ac:dyDescent="0.2">
      <c r="B9576" s="6" t="s">
        <v>460</v>
      </c>
      <c r="E9576" s="6" t="s">
        <v>802</v>
      </c>
      <c r="F9576" s="6" t="s">
        <v>95</v>
      </c>
      <c r="G9576" s="6" t="s">
        <v>95</v>
      </c>
      <c r="H9576" s="6" t="s">
        <v>95</v>
      </c>
      <c r="I9576" s="6" t="s">
        <v>95</v>
      </c>
      <c r="J9576" s="6" t="s">
        <v>95</v>
      </c>
      <c r="K9576" s="6" t="s">
        <v>95</v>
      </c>
      <c r="L9576" s="6" t="s">
        <v>95</v>
      </c>
      <c r="M9576" s="6" t="s">
        <v>95</v>
      </c>
      <c r="N9576" s="6" t="s">
        <v>95</v>
      </c>
      <c r="O9576" s="6" t="s">
        <v>95</v>
      </c>
      <c r="P9576" s="6" t="s">
        <v>95</v>
      </c>
      <c r="Q9576" s="6" t="s">
        <v>95</v>
      </c>
      <c r="R9576" s="6" t="s">
        <v>95</v>
      </c>
      <c r="S9576" s="6" t="s">
        <v>95</v>
      </c>
      <c r="U9576" s="6" t="s">
        <v>935</v>
      </c>
      <c r="V9576" s="6" t="s">
        <v>95</v>
      </c>
      <c r="W9576" s="6" t="s">
        <v>935</v>
      </c>
      <c r="X9576" s="6" t="s">
        <v>935</v>
      </c>
      <c r="Z9576" s="6" t="s">
        <v>95</v>
      </c>
    </row>
    <row r="9578" spans="1:26" x14ac:dyDescent="0.2">
      <c r="A9578" s="6" t="s">
        <v>97</v>
      </c>
    </row>
    <row r="9580" spans="1:26" x14ac:dyDescent="0.2">
      <c r="A9580" s="6" t="s">
        <v>98</v>
      </c>
    </row>
    <row r="9581" spans="1:26" x14ac:dyDescent="0.2">
      <c r="A9581" s="6" t="s">
        <v>99</v>
      </c>
    </row>
    <row r="9583" spans="1:26" x14ac:dyDescent="0.2">
      <c r="A9583" s="8">
        <v>141</v>
      </c>
    </row>
    <row r="9588" spans="1:1" x14ac:dyDescent="0.2">
      <c r="A9588" s="9" t="s">
        <v>0</v>
      </c>
    </row>
    <row r="9590" spans="1:1" x14ac:dyDescent="0.2">
      <c r="A9590" s="9" t="s">
        <v>1</v>
      </c>
    </row>
    <row r="9591" spans="1:1" x14ac:dyDescent="0.2">
      <c r="A9591" s="9" t="s">
        <v>2</v>
      </c>
    </row>
    <row r="9593" spans="1:1" x14ac:dyDescent="0.2">
      <c r="A9593" s="9" t="s">
        <v>3</v>
      </c>
    </row>
    <row r="9594" spans="1:1" x14ac:dyDescent="0.2">
      <c r="A9594" s="9" t="s">
        <v>4</v>
      </c>
    </row>
    <row r="9596" spans="1:1" x14ac:dyDescent="0.2">
      <c r="A9596" s="9" t="s">
        <v>5</v>
      </c>
    </row>
    <row r="9598" spans="1:1" x14ac:dyDescent="0.2">
      <c r="A9598" s="6" t="s">
        <v>1794</v>
      </c>
    </row>
    <row r="9599" spans="1:1" x14ac:dyDescent="0.2">
      <c r="A9599" s="6" t="s">
        <v>1793</v>
      </c>
    </row>
    <row r="9601" spans="1:34" x14ac:dyDescent="0.2">
      <c r="J9601" s="9" t="s">
        <v>157</v>
      </c>
      <c r="N9601" s="9" t="s">
        <v>156</v>
      </c>
      <c r="R9601" s="9" t="s">
        <v>155</v>
      </c>
    </row>
    <row r="9602" spans="1:34" x14ac:dyDescent="0.2">
      <c r="I9602" s="9" t="s">
        <v>154</v>
      </c>
      <c r="K9602" s="9" t="s">
        <v>153</v>
      </c>
      <c r="M9602" s="9" t="s">
        <v>154</v>
      </c>
      <c r="O9602" s="9" t="s">
        <v>153</v>
      </c>
      <c r="Q9602" s="9" t="s">
        <v>154</v>
      </c>
      <c r="S9602" s="9" t="s">
        <v>153</v>
      </c>
    </row>
    <row r="9603" spans="1:34" x14ac:dyDescent="0.2">
      <c r="AA9603" s="9" t="s">
        <v>152</v>
      </c>
    </row>
    <row r="9604" spans="1:34" x14ac:dyDescent="0.2">
      <c r="D9604" s="9" t="s">
        <v>151</v>
      </c>
      <c r="F9604" s="9" t="s">
        <v>150</v>
      </c>
      <c r="U9604" s="9" t="s">
        <v>149</v>
      </c>
      <c r="W9604" s="9" t="s">
        <v>148</v>
      </c>
      <c r="Y9604" s="9" t="s">
        <v>147</v>
      </c>
      <c r="AA9604" s="9" t="s">
        <v>146</v>
      </c>
      <c r="AC9604" s="9" t="s">
        <v>145</v>
      </c>
      <c r="AG9604" s="9" t="s">
        <v>144</v>
      </c>
    </row>
    <row r="9605" spans="1:34" x14ac:dyDescent="0.2">
      <c r="AC9605" s="9" t="s">
        <v>143</v>
      </c>
      <c r="AD9605" s="9" t="s">
        <v>142</v>
      </c>
    </row>
    <row r="9606" spans="1:34" x14ac:dyDescent="0.2">
      <c r="F9606" s="9" t="s">
        <v>143</v>
      </c>
      <c r="G9606" s="9" t="s">
        <v>142</v>
      </c>
      <c r="U9606" s="9" t="s">
        <v>141</v>
      </c>
      <c r="W9606" s="9" t="s">
        <v>141</v>
      </c>
      <c r="Y9606" s="9" t="s">
        <v>141</v>
      </c>
      <c r="AA9606" s="9" t="s">
        <v>141</v>
      </c>
      <c r="AC9606" s="9" t="s">
        <v>140</v>
      </c>
      <c r="AD9606" s="9" t="s">
        <v>140</v>
      </c>
      <c r="AF9606" s="9" t="s">
        <v>139</v>
      </c>
      <c r="AG9606" s="9" t="s">
        <v>138</v>
      </c>
      <c r="AH9606" s="9" t="s">
        <v>137</v>
      </c>
    </row>
    <row r="9607" spans="1:34" x14ac:dyDescent="0.2">
      <c r="B9607" s="9" t="s">
        <v>24</v>
      </c>
      <c r="C9607" s="9" t="s">
        <v>74</v>
      </c>
      <c r="D9607" s="9" t="s">
        <v>83</v>
      </c>
      <c r="E9607" s="9" t="s">
        <v>131</v>
      </c>
      <c r="F9607" s="9" t="s">
        <v>136</v>
      </c>
      <c r="G9607" s="9" t="s">
        <v>136</v>
      </c>
      <c r="H9607" s="9" t="s">
        <v>135</v>
      </c>
      <c r="I9607" s="9" t="s">
        <v>134</v>
      </c>
      <c r="J9607" s="9" t="s">
        <v>135</v>
      </c>
      <c r="K9607" s="9" t="s">
        <v>134</v>
      </c>
      <c r="L9607" s="9" t="s">
        <v>135</v>
      </c>
      <c r="M9607" s="9" t="s">
        <v>134</v>
      </c>
      <c r="N9607" s="9" t="s">
        <v>135</v>
      </c>
      <c r="O9607" s="9" t="s">
        <v>134</v>
      </c>
      <c r="P9607" s="9" t="s">
        <v>135</v>
      </c>
      <c r="Q9607" s="9" t="s">
        <v>134</v>
      </c>
      <c r="R9607" s="9" t="s">
        <v>135</v>
      </c>
      <c r="S9607" s="9" t="s">
        <v>134</v>
      </c>
      <c r="T9607" s="9" t="s">
        <v>133</v>
      </c>
      <c r="U9607" s="9" t="s">
        <v>132</v>
      </c>
      <c r="V9607" s="9" t="s">
        <v>133</v>
      </c>
      <c r="W9607" s="9" t="s">
        <v>132</v>
      </c>
      <c r="X9607" s="9" t="s">
        <v>133</v>
      </c>
      <c r="Y9607" s="9" t="s">
        <v>132</v>
      </c>
      <c r="Z9607" s="9" t="s">
        <v>133</v>
      </c>
      <c r="AA9607" s="9" t="s">
        <v>132</v>
      </c>
      <c r="AB9607" s="9" t="s">
        <v>131</v>
      </c>
      <c r="AC9607" s="9" t="s">
        <v>129</v>
      </c>
      <c r="AD9607" s="9" t="s">
        <v>129</v>
      </c>
      <c r="AE9607" s="9" t="s">
        <v>130</v>
      </c>
      <c r="AF9607" s="9" t="s">
        <v>129</v>
      </c>
      <c r="AG9607" s="9" t="s">
        <v>128</v>
      </c>
      <c r="AH9607" s="9" t="s">
        <v>127</v>
      </c>
    </row>
    <row r="9608" spans="1:34" x14ac:dyDescent="0.2">
      <c r="B9608" s="9" t="s">
        <v>47</v>
      </c>
      <c r="C9608" s="9" t="s">
        <v>48</v>
      </c>
      <c r="D9608" s="9" t="s">
        <v>49</v>
      </c>
      <c r="E9608" s="9" t="s">
        <v>50</v>
      </c>
      <c r="F9608" s="9" t="s">
        <v>51</v>
      </c>
      <c r="G9608" s="9" t="s">
        <v>52</v>
      </c>
      <c r="H9608" s="9" t="s">
        <v>53</v>
      </c>
      <c r="I9608" s="9" t="s">
        <v>54</v>
      </c>
      <c r="J9608" s="9" t="s">
        <v>55</v>
      </c>
      <c r="K9608" s="9" t="s">
        <v>56</v>
      </c>
      <c r="L9608" s="9" t="s">
        <v>57</v>
      </c>
      <c r="M9608" s="9" t="s">
        <v>58</v>
      </c>
      <c r="N9608" s="9" t="s">
        <v>59</v>
      </c>
      <c r="O9608" s="9" t="s">
        <v>60</v>
      </c>
      <c r="P9608" s="9" t="s">
        <v>61</v>
      </c>
      <c r="Q9608" s="9" t="s">
        <v>62</v>
      </c>
      <c r="R9608" s="9" t="s">
        <v>63</v>
      </c>
      <c r="S9608" s="9" t="s">
        <v>64</v>
      </c>
      <c r="T9608" s="9" t="s">
        <v>65</v>
      </c>
      <c r="U9608" s="9" t="s">
        <v>66</v>
      </c>
      <c r="V9608" s="9" t="s">
        <v>67</v>
      </c>
      <c r="W9608" s="9" t="s">
        <v>68</v>
      </c>
      <c r="X9608" s="9" t="s">
        <v>70</v>
      </c>
      <c r="Y9608" s="9" t="s">
        <v>71</v>
      </c>
      <c r="Z9608" s="9" t="s">
        <v>126</v>
      </c>
      <c r="AA9608" s="9" t="s">
        <v>125</v>
      </c>
      <c r="AB9608" s="9" t="s">
        <v>124</v>
      </c>
      <c r="AC9608" s="9" t="s">
        <v>123</v>
      </c>
      <c r="AD9608" s="9" t="s">
        <v>122</v>
      </c>
      <c r="AE9608" s="9" t="s">
        <v>121</v>
      </c>
      <c r="AF9608" s="9" t="s">
        <v>120</v>
      </c>
      <c r="AG9608" s="9" t="s">
        <v>119</v>
      </c>
      <c r="AH9608" s="9" t="s">
        <v>118</v>
      </c>
    </row>
    <row r="9609" spans="1:34" x14ac:dyDescent="0.2">
      <c r="A9609" s="6" t="s">
        <v>72</v>
      </c>
      <c r="B9609" s="8">
        <v>223</v>
      </c>
      <c r="C9609" s="8">
        <v>171</v>
      </c>
      <c r="D9609" s="8">
        <v>52</v>
      </c>
      <c r="E9609" s="8">
        <v>31</v>
      </c>
      <c r="F9609" s="8">
        <v>91</v>
      </c>
      <c r="G9609" s="8">
        <v>49</v>
      </c>
      <c r="H9609" s="8">
        <v>35</v>
      </c>
      <c r="I9609" s="8">
        <v>80</v>
      </c>
      <c r="J9609" s="8">
        <v>43</v>
      </c>
      <c r="K9609" s="8">
        <v>63</v>
      </c>
      <c r="L9609" s="8">
        <v>118</v>
      </c>
      <c r="M9609" s="8">
        <v>4</v>
      </c>
      <c r="N9609" s="8">
        <v>89</v>
      </c>
      <c r="O9609" s="8">
        <v>10</v>
      </c>
      <c r="P9609" s="8">
        <v>35</v>
      </c>
      <c r="Q9609" s="8">
        <v>53</v>
      </c>
      <c r="R9609" s="8">
        <v>13</v>
      </c>
      <c r="S9609" s="8">
        <v>111</v>
      </c>
      <c r="T9609" s="8">
        <v>25</v>
      </c>
      <c r="U9609" s="8">
        <v>11</v>
      </c>
      <c r="V9609" s="8">
        <v>39</v>
      </c>
      <c r="W9609" s="8">
        <v>15</v>
      </c>
      <c r="X9609" s="8">
        <v>34</v>
      </c>
      <c r="Y9609" s="8">
        <v>17</v>
      </c>
      <c r="Z9609" s="8">
        <v>41</v>
      </c>
      <c r="AA9609" s="8">
        <v>12</v>
      </c>
      <c r="AB9609" s="8">
        <v>13</v>
      </c>
      <c r="AC9609" s="8">
        <v>142</v>
      </c>
      <c r="AD9609" s="8">
        <v>65</v>
      </c>
      <c r="AE9609" s="8">
        <v>96</v>
      </c>
      <c r="AF9609" s="8">
        <v>176</v>
      </c>
      <c r="AG9609" s="8">
        <v>32</v>
      </c>
      <c r="AH9609" s="8">
        <v>143</v>
      </c>
    </row>
    <row r="9610" spans="1:34" x14ac:dyDescent="0.2">
      <c r="A9610" s="6" t="s">
        <v>73</v>
      </c>
      <c r="B9610" s="8">
        <v>219</v>
      </c>
      <c r="C9610" s="8">
        <v>168</v>
      </c>
      <c r="D9610" s="8">
        <v>52</v>
      </c>
      <c r="E9610" s="8">
        <v>30</v>
      </c>
      <c r="F9610" s="8">
        <v>89</v>
      </c>
      <c r="G9610" s="8">
        <v>48</v>
      </c>
      <c r="H9610" s="8">
        <v>35</v>
      </c>
      <c r="I9610" s="8">
        <v>79</v>
      </c>
      <c r="J9610" s="8">
        <v>42</v>
      </c>
      <c r="K9610" s="8">
        <v>61</v>
      </c>
      <c r="L9610" s="8">
        <v>117</v>
      </c>
      <c r="M9610" s="8">
        <v>4</v>
      </c>
      <c r="N9610" s="8">
        <v>87</v>
      </c>
      <c r="O9610" s="8">
        <v>11</v>
      </c>
      <c r="P9610" s="8">
        <v>37</v>
      </c>
      <c r="Q9610" s="8">
        <v>50</v>
      </c>
      <c r="R9610" s="8">
        <v>13</v>
      </c>
      <c r="S9610" s="8">
        <v>107</v>
      </c>
      <c r="T9610" s="8">
        <v>24</v>
      </c>
      <c r="U9610" s="8">
        <v>11</v>
      </c>
      <c r="V9610" s="8">
        <v>38</v>
      </c>
      <c r="W9610" s="8">
        <v>15</v>
      </c>
      <c r="X9610" s="8">
        <v>32</v>
      </c>
      <c r="Y9610" s="8">
        <v>16</v>
      </c>
      <c r="Z9610" s="8">
        <v>40</v>
      </c>
      <c r="AA9610" s="8">
        <v>13</v>
      </c>
      <c r="AB9610" s="8">
        <v>14</v>
      </c>
      <c r="AC9610" s="8">
        <v>139</v>
      </c>
      <c r="AD9610" s="8">
        <v>63</v>
      </c>
      <c r="AE9610" s="8">
        <v>94</v>
      </c>
      <c r="AF9610" s="8">
        <v>173</v>
      </c>
      <c r="AG9610" s="8">
        <v>31</v>
      </c>
      <c r="AH9610" s="8">
        <v>140</v>
      </c>
    </row>
    <row r="9611" spans="1:34" x14ac:dyDescent="0.2">
      <c r="A9611" s="6" t="s">
        <v>1683</v>
      </c>
    </row>
    <row r="9612" spans="1:34" x14ac:dyDescent="0.2">
      <c r="A9612" s="6" t="s">
        <v>1682</v>
      </c>
      <c r="B9612" s="8">
        <v>142</v>
      </c>
      <c r="C9612" s="8">
        <v>109</v>
      </c>
      <c r="D9612" s="8">
        <v>33</v>
      </c>
      <c r="E9612" s="8">
        <v>21</v>
      </c>
      <c r="F9612" s="8">
        <v>53</v>
      </c>
      <c r="G9612" s="8">
        <v>35</v>
      </c>
      <c r="H9612" s="8">
        <v>20</v>
      </c>
      <c r="I9612" s="8">
        <v>52</v>
      </c>
      <c r="J9612" s="8">
        <v>32</v>
      </c>
      <c r="K9612" s="8">
        <v>39</v>
      </c>
      <c r="L9612" s="8">
        <v>81</v>
      </c>
      <c r="M9612" s="8">
        <v>2</v>
      </c>
      <c r="N9612" s="8">
        <v>60</v>
      </c>
      <c r="O9612" s="8">
        <v>5</v>
      </c>
      <c r="P9612" s="8">
        <v>25</v>
      </c>
      <c r="Q9612" s="8">
        <v>36</v>
      </c>
      <c r="R9612" s="8">
        <v>11</v>
      </c>
      <c r="S9612" s="8">
        <v>76</v>
      </c>
      <c r="T9612" s="8">
        <v>17</v>
      </c>
      <c r="U9612" s="8">
        <v>8</v>
      </c>
      <c r="V9612" s="8">
        <v>21</v>
      </c>
      <c r="W9612" s="8">
        <v>10</v>
      </c>
      <c r="X9612" s="8">
        <v>23</v>
      </c>
      <c r="Y9612" s="8">
        <v>12</v>
      </c>
      <c r="Z9612" s="8">
        <v>30</v>
      </c>
      <c r="AA9612" s="8">
        <v>6</v>
      </c>
      <c r="AB9612" s="8">
        <v>7</v>
      </c>
      <c r="AC9612" s="8">
        <v>87</v>
      </c>
      <c r="AD9612" s="8">
        <v>47</v>
      </c>
      <c r="AE9612" s="8">
        <v>60</v>
      </c>
      <c r="AF9612" s="8">
        <v>118</v>
      </c>
      <c r="AG9612" s="8">
        <v>20</v>
      </c>
      <c r="AH9612" s="8">
        <v>101</v>
      </c>
    </row>
    <row r="9613" spans="1:34" x14ac:dyDescent="0.2">
      <c r="B9613" s="7">
        <v>0.65</v>
      </c>
      <c r="C9613" s="7">
        <v>0.65</v>
      </c>
      <c r="D9613" s="7">
        <v>0.63</v>
      </c>
      <c r="E9613" s="7">
        <v>0.69</v>
      </c>
      <c r="F9613" s="7">
        <v>0.6</v>
      </c>
      <c r="G9613" s="7">
        <v>0.73</v>
      </c>
      <c r="H9613" s="7">
        <v>0.57999999999999996</v>
      </c>
      <c r="I9613" s="7">
        <v>0.66</v>
      </c>
      <c r="J9613" s="7">
        <v>0.77</v>
      </c>
      <c r="K9613" s="7">
        <v>0.65</v>
      </c>
      <c r="L9613" s="7">
        <v>0.69</v>
      </c>
      <c r="M9613" s="7">
        <v>0.45</v>
      </c>
      <c r="N9613" s="7">
        <v>0.69</v>
      </c>
      <c r="O9613" s="7">
        <v>0.5</v>
      </c>
      <c r="P9613" s="7">
        <v>0.68</v>
      </c>
      <c r="Q9613" s="7">
        <v>0.71</v>
      </c>
      <c r="R9613" s="7">
        <v>0.8</v>
      </c>
      <c r="S9613" s="7">
        <v>0.71</v>
      </c>
      <c r="T9613" s="7">
        <v>0.74</v>
      </c>
      <c r="U9613" s="7">
        <v>0.7</v>
      </c>
      <c r="V9613" s="7">
        <v>0.56999999999999995</v>
      </c>
      <c r="W9613" s="7">
        <v>0.65</v>
      </c>
      <c r="X9613" s="7">
        <v>0.72</v>
      </c>
      <c r="Y9613" s="7">
        <v>0.71</v>
      </c>
      <c r="Z9613" s="7">
        <v>0.74</v>
      </c>
      <c r="AA9613" s="7">
        <v>0.45</v>
      </c>
      <c r="AB9613" s="7">
        <v>0.5</v>
      </c>
      <c r="AC9613" s="7">
        <v>0.62</v>
      </c>
      <c r="AD9613" s="7">
        <v>0.74</v>
      </c>
      <c r="AE9613" s="7">
        <v>0.64</v>
      </c>
      <c r="AF9613" s="7">
        <v>0.68</v>
      </c>
      <c r="AG9613" s="7">
        <v>0.65</v>
      </c>
      <c r="AH9613" s="7">
        <v>0.72</v>
      </c>
    </row>
    <row r="9614" spans="1:34" x14ac:dyDescent="0.2">
      <c r="D9614" s="6" t="s">
        <v>95</v>
      </c>
      <c r="E9614" s="6" t="s">
        <v>935</v>
      </c>
      <c r="F9614" s="6" t="s">
        <v>95</v>
      </c>
      <c r="G9614" s="6" t="s">
        <v>95</v>
      </c>
      <c r="H9614" s="6" t="s">
        <v>95</v>
      </c>
      <c r="I9614" s="6" t="s">
        <v>95</v>
      </c>
      <c r="J9614" s="6" t="s">
        <v>95</v>
      </c>
      <c r="K9614" s="6" t="s">
        <v>95</v>
      </c>
      <c r="M9614" s="6" t="s">
        <v>935</v>
      </c>
      <c r="N9614" s="6" t="s">
        <v>95</v>
      </c>
      <c r="O9614" s="6" t="s">
        <v>935</v>
      </c>
      <c r="P9614" s="6" t="s">
        <v>95</v>
      </c>
      <c r="Q9614" s="6" t="s">
        <v>95</v>
      </c>
      <c r="R9614" s="6" t="s">
        <v>935</v>
      </c>
      <c r="S9614" s="6" t="s">
        <v>92</v>
      </c>
      <c r="T9614" s="6" t="s">
        <v>935</v>
      </c>
      <c r="U9614" s="6" t="s">
        <v>935</v>
      </c>
      <c r="V9614" s="6" t="s">
        <v>95</v>
      </c>
      <c r="W9614" s="6" t="s">
        <v>935</v>
      </c>
      <c r="X9614" s="6" t="s">
        <v>95</v>
      </c>
      <c r="Y9614" s="6" t="s">
        <v>935</v>
      </c>
      <c r="Z9614" s="6" t="s">
        <v>95</v>
      </c>
      <c r="AA9614" s="6" t="s">
        <v>935</v>
      </c>
      <c r="AB9614" s="6" t="s">
        <v>935</v>
      </c>
      <c r="AD9614" s="6" t="s">
        <v>95</v>
      </c>
      <c r="AE9614" s="6" t="s">
        <v>95</v>
      </c>
      <c r="AG9614" s="6" t="s">
        <v>95</v>
      </c>
      <c r="AH9614" s="6" t="s">
        <v>92</v>
      </c>
    </row>
    <row r="9615" spans="1:34" x14ac:dyDescent="0.2">
      <c r="A9615" s="6" t="s">
        <v>1689</v>
      </c>
    </row>
    <row r="9616" spans="1:34" x14ac:dyDescent="0.2">
      <c r="A9616" s="6" t="s">
        <v>1257</v>
      </c>
      <c r="B9616" s="8">
        <v>140</v>
      </c>
      <c r="C9616" s="8">
        <v>110</v>
      </c>
      <c r="D9616" s="8">
        <v>30</v>
      </c>
      <c r="E9616" s="8">
        <v>20</v>
      </c>
      <c r="F9616" s="8">
        <v>56</v>
      </c>
      <c r="G9616" s="8">
        <v>34</v>
      </c>
      <c r="H9616" s="8">
        <v>23</v>
      </c>
      <c r="I9616" s="8">
        <v>45</v>
      </c>
      <c r="J9616" s="8">
        <v>28</v>
      </c>
      <c r="K9616" s="8">
        <v>37</v>
      </c>
      <c r="L9616" s="8">
        <v>81</v>
      </c>
      <c r="M9616" s="8">
        <v>1</v>
      </c>
      <c r="N9616" s="8">
        <v>59</v>
      </c>
      <c r="O9616" s="8">
        <v>6</v>
      </c>
      <c r="P9616" s="8">
        <v>27</v>
      </c>
      <c r="Q9616" s="8">
        <v>29</v>
      </c>
      <c r="R9616" s="8">
        <v>9</v>
      </c>
      <c r="S9616" s="8">
        <v>74</v>
      </c>
      <c r="T9616" s="8">
        <v>16</v>
      </c>
      <c r="U9616" s="8">
        <v>3</v>
      </c>
      <c r="V9616" s="8">
        <v>26</v>
      </c>
      <c r="W9616" s="8">
        <v>8</v>
      </c>
      <c r="X9616" s="8">
        <v>22</v>
      </c>
      <c r="Y9616" s="8">
        <v>10</v>
      </c>
      <c r="Z9616" s="8">
        <v>28</v>
      </c>
      <c r="AA9616" s="8">
        <v>8</v>
      </c>
      <c r="AB9616" s="8">
        <v>5</v>
      </c>
      <c r="AC9616" s="8">
        <v>89</v>
      </c>
      <c r="AD9616" s="8">
        <v>45</v>
      </c>
      <c r="AE9616" s="8">
        <v>59</v>
      </c>
      <c r="AF9616" s="8">
        <v>120</v>
      </c>
      <c r="AG9616" s="8">
        <v>17</v>
      </c>
      <c r="AH9616" s="8">
        <v>93</v>
      </c>
    </row>
    <row r="9617" spans="1:34" x14ac:dyDescent="0.2">
      <c r="B9617" s="7">
        <v>0.64</v>
      </c>
      <c r="C9617" s="7">
        <v>0.66</v>
      </c>
      <c r="D9617" s="7">
        <v>0.59</v>
      </c>
      <c r="E9617" s="7">
        <v>0.66</v>
      </c>
      <c r="F9617" s="7">
        <v>0.63</v>
      </c>
      <c r="G9617" s="7">
        <v>0.7</v>
      </c>
      <c r="H9617" s="7">
        <v>0.65</v>
      </c>
      <c r="I9617" s="7">
        <v>0.57999999999999996</v>
      </c>
      <c r="J9617" s="7">
        <v>0.67</v>
      </c>
      <c r="K9617" s="7">
        <v>0.6</v>
      </c>
      <c r="L9617" s="7">
        <v>0.7</v>
      </c>
      <c r="M9617" s="7">
        <v>0.21</v>
      </c>
      <c r="N9617" s="7">
        <v>0.67</v>
      </c>
      <c r="O9617" s="7">
        <v>0.6</v>
      </c>
      <c r="P9617" s="7">
        <v>0.75</v>
      </c>
      <c r="Q9617" s="7">
        <v>0.56999999999999995</v>
      </c>
      <c r="R9617" s="7">
        <v>0.67</v>
      </c>
      <c r="S9617" s="7">
        <v>0.69</v>
      </c>
      <c r="T9617" s="7">
        <v>0.68</v>
      </c>
      <c r="U9617" s="7">
        <v>0.28000000000000003</v>
      </c>
      <c r="V9617" s="7">
        <v>0.69</v>
      </c>
      <c r="W9617" s="7">
        <v>0.53</v>
      </c>
      <c r="X9617" s="7">
        <v>0.7</v>
      </c>
      <c r="Y9617" s="7">
        <v>0.64</v>
      </c>
      <c r="Z9617" s="7">
        <v>0.7</v>
      </c>
      <c r="AA9617" s="7">
        <v>0.57999999999999996</v>
      </c>
      <c r="AB9617" s="7">
        <v>0.38</v>
      </c>
      <c r="AC9617" s="7">
        <v>0.64</v>
      </c>
      <c r="AD9617" s="7">
        <v>0.71</v>
      </c>
      <c r="AE9617" s="7">
        <v>0.63</v>
      </c>
      <c r="AF9617" s="7">
        <v>0.69</v>
      </c>
      <c r="AG9617" s="7">
        <v>0.54</v>
      </c>
      <c r="AH9617" s="7">
        <v>0.66</v>
      </c>
    </row>
    <row r="9618" spans="1:34" x14ac:dyDescent="0.2">
      <c r="D9618" s="6" t="s">
        <v>95</v>
      </c>
      <c r="E9618" s="6" t="s">
        <v>935</v>
      </c>
      <c r="F9618" s="6" t="s">
        <v>95</v>
      </c>
      <c r="G9618" s="6" t="s">
        <v>95</v>
      </c>
      <c r="H9618" s="6" t="s">
        <v>95</v>
      </c>
      <c r="I9618" s="6" t="s">
        <v>95</v>
      </c>
      <c r="J9618" s="6" t="s">
        <v>95</v>
      </c>
      <c r="K9618" s="6" t="s">
        <v>95</v>
      </c>
      <c r="M9618" s="6" t="s">
        <v>935</v>
      </c>
      <c r="N9618" s="6" t="s">
        <v>95</v>
      </c>
      <c r="O9618" s="6" t="s">
        <v>935</v>
      </c>
      <c r="P9618" s="6" t="s">
        <v>95</v>
      </c>
      <c r="Q9618" s="6" t="s">
        <v>95</v>
      </c>
      <c r="R9618" s="6" t="s">
        <v>935</v>
      </c>
      <c r="T9618" s="6" t="s">
        <v>935</v>
      </c>
      <c r="U9618" s="6" t="s">
        <v>935</v>
      </c>
      <c r="V9618" s="6" t="s">
        <v>95</v>
      </c>
      <c r="W9618" s="6" t="s">
        <v>935</v>
      </c>
      <c r="X9618" s="6" t="s">
        <v>95</v>
      </c>
      <c r="Y9618" s="6" t="s">
        <v>935</v>
      </c>
      <c r="Z9618" s="6" t="s">
        <v>95</v>
      </c>
      <c r="AA9618" s="6" t="s">
        <v>935</v>
      </c>
      <c r="AB9618" s="6" t="s">
        <v>935</v>
      </c>
      <c r="AD9618" s="6" t="s">
        <v>95</v>
      </c>
      <c r="AE9618" s="6" t="s">
        <v>95</v>
      </c>
      <c r="AF9618" s="6" t="s">
        <v>92</v>
      </c>
      <c r="AG9618" s="6" t="s">
        <v>95</v>
      </c>
    </row>
    <row r="9619" spans="1:34" x14ac:dyDescent="0.2">
      <c r="A9619" s="6" t="s">
        <v>1693</v>
      </c>
      <c r="B9619" s="8">
        <v>114</v>
      </c>
      <c r="C9619" s="8">
        <v>88</v>
      </c>
      <c r="D9619" s="8">
        <v>25</v>
      </c>
      <c r="E9619" s="8">
        <v>19</v>
      </c>
      <c r="F9619" s="8">
        <v>45</v>
      </c>
      <c r="G9619" s="8">
        <v>24</v>
      </c>
      <c r="H9619" s="8">
        <v>16</v>
      </c>
      <c r="I9619" s="8">
        <v>42</v>
      </c>
      <c r="J9619" s="8">
        <v>21</v>
      </c>
      <c r="K9619" s="8">
        <v>31</v>
      </c>
      <c r="L9619" s="8">
        <v>60</v>
      </c>
      <c r="M9619" s="8">
        <v>2</v>
      </c>
      <c r="N9619" s="8">
        <v>43</v>
      </c>
      <c r="O9619" s="8">
        <v>8</v>
      </c>
      <c r="P9619" s="8">
        <v>20</v>
      </c>
      <c r="Q9619" s="8">
        <v>26</v>
      </c>
      <c r="R9619" s="8">
        <v>7</v>
      </c>
      <c r="S9619" s="8">
        <v>58</v>
      </c>
      <c r="T9619" s="8">
        <v>13</v>
      </c>
      <c r="U9619" s="8">
        <v>5</v>
      </c>
      <c r="V9619" s="8">
        <v>15</v>
      </c>
      <c r="W9619" s="8">
        <v>7</v>
      </c>
      <c r="X9619" s="8">
        <v>13</v>
      </c>
      <c r="Y9619" s="8">
        <v>9</v>
      </c>
      <c r="Z9619" s="8">
        <v>25</v>
      </c>
      <c r="AA9619" s="8">
        <v>7</v>
      </c>
      <c r="AB9619" s="8">
        <v>8</v>
      </c>
      <c r="AC9619" s="8">
        <v>67</v>
      </c>
      <c r="AD9619" s="8">
        <v>38</v>
      </c>
      <c r="AE9619" s="8">
        <v>44</v>
      </c>
      <c r="AF9619" s="8">
        <v>98</v>
      </c>
      <c r="AG9619" s="8">
        <v>15</v>
      </c>
      <c r="AH9619" s="8">
        <v>75</v>
      </c>
    </row>
    <row r="9620" spans="1:34" x14ac:dyDescent="0.2">
      <c r="B9620" s="7">
        <v>0.52</v>
      </c>
      <c r="C9620" s="7">
        <v>0.53</v>
      </c>
      <c r="D9620" s="7">
        <v>0.49</v>
      </c>
      <c r="E9620" s="7">
        <v>0.62</v>
      </c>
      <c r="F9620" s="7">
        <v>0.51</v>
      </c>
      <c r="G9620" s="7">
        <v>0.5</v>
      </c>
      <c r="H9620" s="7">
        <v>0.47</v>
      </c>
      <c r="I9620" s="7">
        <v>0.53</v>
      </c>
      <c r="J9620" s="7">
        <v>0.5</v>
      </c>
      <c r="K9620" s="7">
        <v>0.52</v>
      </c>
      <c r="L9620" s="7">
        <v>0.51</v>
      </c>
      <c r="M9620" s="7">
        <v>0.52</v>
      </c>
      <c r="N9620" s="7">
        <v>0.5</v>
      </c>
      <c r="O9620" s="7">
        <v>0.71</v>
      </c>
      <c r="P9620" s="7">
        <v>0.54</v>
      </c>
      <c r="Q9620" s="7">
        <v>0.53</v>
      </c>
      <c r="R9620" s="7">
        <v>0.56000000000000005</v>
      </c>
      <c r="S9620" s="7">
        <v>0.54</v>
      </c>
      <c r="T9620" s="7">
        <v>0.56000000000000005</v>
      </c>
      <c r="U9620" s="7">
        <v>0.47</v>
      </c>
      <c r="V9620" s="7">
        <v>0.4</v>
      </c>
      <c r="W9620" s="7">
        <v>0.5</v>
      </c>
      <c r="X9620" s="7">
        <v>0.41</v>
      </c>
      <c r="Y9620" s="7">
        <v>0.57999999999999996</v>
      </c>
      <c r="Z9620" s="7">
        <v>0.61</v>
      </c>
      <c r="AA9620" s="7">
        <v>0.53</v>
      </c>
      <c r="AB9620" s="7">
        <v>0.56000000000000005</v>
      </c>
      <c r="AC9620" s="7">
        <v>0.48</v>
      </c>
      <c r="AD9620" s="7">
        <v>0.6</v>
      </c>
      <c r="AE9620" s="7">
        <v>0.47</v>
      </c>
      <c r="AF9620" s="7">
        <v>0.56000000000000005</v>
      </c>
      <c r="AG9620" s="7">
        <v>0.49</v>
      </c>
      <c r="AH9620" s="7">
        <v>0.53</v>
      </c>
    </row>
    <row r="9621" spans="1:34" x14ac:dyDescent="0.2">
      <c r="D9621" s="6" t="s">
        <v>95</v>
      </c>
      <c r="E9621" s="6" t="s">
        <v>935</v>
      </c>
      <c r="F9621" s="6" t="s">
        <v>95</v>
      </c>
      <c r="G9621" s="6" t="s">
        <v>95</v>
      </c>
      <c r="H9621" s="6" t="s">
        <v>95</v>
      </c>
      <c r="I9621" s="6" t="s">
        <v>95</v>
      </c>
      <c r="J9621" s="6" t="s">
        <v>95</v>
      </c>
      <c r="K9621" s="6" t="s">
        <v>95</v>
      </c>
      <c r="M9621" s="6" t="s">
        <v>935</v>
      </c>
      <c r="N9621" s="6" t="s">
        <v>95</v>
      </c>
      <c r="O9621" s="6" t="s">
        <v>935</v>
      </c>
      <c r="P9621" s="6" t="s">
        <v>95</v>
      </c>
      <c r="Q9621" s="6" t="s">
        <v>95</v>
      </c>
      <c r="R9621" s="6" t="s">
        <v>935</v>
      </c>
      <c r="T9621" s="6" t="s">
        <v>935</v>
      </c>
      <c r="U9621" s="6" t="s">
        <v>935</v>
      </c>
      <c r="V9621" s="6" t="s">
        <v>95</v>
      </c>
      <c r="W9621" s="6" t="s">
        <v>935</v>
      </c>
      <c r="X9621" s="6" t="s">
        <v>95</v>
      </c>
      <c r="Y9621" s="6" t="s">
        <v>935</v>
      </c>
      <c r="Z9621" s="6" t="s">
        <v>95</v>
      </c>
      <c r="AA9621" s="6" t="s">
        <v>935</v>
      </c>
      <c r="AB9621" s="6" t="s">
        <v>935</v>
      </c>
      <c r="AD9621" s="6" t="s">
        <v>95</v>
      </c>
      <c r="AE9621" s="6" t="s">
        <v>95</v>
      </c>
      <c r="AF9621" s="6" t="s">
        <v>396</v>
      </c>
      <c r="AG9621" s="6" t="s">
        <v>95</v>
      </c>
    </row>
    <row r="9622" spans="1:34" x14ac:dyDescent="0.2">
      <c r="A9622" s="6" t="s">
        <v>1697</v>
      </c>
      <c r="B9622" s="8">
        <v>76</v>
      </c>
      <c r="C9622" s="8">
        <v>60</v>
      </c>
      <c r="D9622" s="8">
        <v>16</v>
      </c>
      <c r="E9622" s="8">
        <v>12</v>
      </c>
      <c r="F9622" s="8">
        <v>33</v>
      </c>
      <c r="G9622" s="8">
        <v>16</v>
      </c>
      <c r="H9622" s="8">
        <v>11</v>
      </c>
      <c r="I9622" s="8">
        <v>27</v>
      </c>
      <c r="J9622" s="8">
        <v>15</v>
      </c>
      <c r="K9622" s="8">
        <v>21</v>
      </c>
      <c r="L9622" s="8">
        <v>44</v>
      </c>
      <c r="M9622" s="6" t="s">
        <v>94</v>
      </c>
      <c r="N9622" s="8">
        <v>30</v>
      </c>
      <c r="O9622" s="8">
        <v>2</v>
      </c>
      <c r="P9622" s="8">
        <v>11</v>
      </c>
      <c r="Q9622" s="8">
        <v>18</v>
      </c>
      <c r="R9622" s="8">
        <v>5</v>
      </c>
      <c r="S9622" s="8">
        <v>39</v>
      </c>
      <c r="T9622" s="8">
        <v>10</v>
      </c>
      <c r="U9622" s="8">
        <v>3</v>
      </c>
      <c r="V9622" s="8">
        <v>10</v>
      </c>
      <c r="W9622" s="8">
        <v>7</v>
      </c>
      <c r="X9622" s="8">
        <v>7</v>
      </c>
      <c r="Y9622" s="8">
        <v>7</v>
      </c>
      <c r="Z9622" s="8">
        <v>19</v>
      </c>
      <c r="AA9622" s="8">
        <v>3</v>
      </c>
      <c r="AB9622" s="8">
        <v>6</v>
      </c>
      <c r="AC9622" s="8">
        <v>38</v>
      </c>
      <c r="AD9622" s="8">
        <v>31</v>
      </c>
      <c r="AE9622" s="8">
        <v>30</v>
      </c>
      <c r="AF9622" s="8">
        <v>62</v>
      </c>
      <c r="AG9622" s="8">
        <v>12</v>
      </c>
      <c r="AH9622" s="8">
        <v>50</v>
      </c>
    </row>
    <row r="9623" spans="1:34" x14ac:dyDescent="0.2">
      <c r="B9623" s="7">
        <v>0.35</v>
      </c>
      <c r="C9623" s="7">
        <v>0.36</v>
      </c>
      <c r="D9623" s="7">
        <v>0.31</v>
      </c>
      <c r="E9623" s="7">
        <v>0.39</v>
      </c>
      <c r="F9623" s="7">
        <v>0.37</v>
      </c>
      <c r="G9623" s="7">
        <v>0.32</v>
      </c>
      <c r="H9623" s="7">
        <v>0.31</v>
      </c>
      <c r="I9623" s="7">
        <v>0.34</v>
      </c>
      <c r="J9623" s="7">
        <v>0.34</v>
      </c>
      <c r="K9623" s="7">
        <v>0.34</v>
      </c>
      <c r="L9623" s="7">
        <v>0.38</v>
      </c>
      <c r="M9623" s="6" t="s">
        <v>94</v>
      </c>
      <c r="N9623" s="7">
        <v>0.35</v>
      </c>
      <c r="O9623" s="7">
        <v>0.2</v>
      </c>
      <c r="P9623" s="7">
        <v>0.31</v>
      </c>
      <c r="Q9623" s="7">
        <v>0.36</v>
      </c>
      <c r="R9623" s="7">
        <v>0.39</v>
      </c>
      <c r="S9623" s="7">
        <v>0.37</v>
      </c>
      <c r="T9623" s="7">
        <v>0.42</v>
      </c>
      <c r="U9623" s="7">
        <v>0.28999999999999998</v>
      </c>
      <c r="V9623" s="7">
        <v>0.26</v>
      </c>
      <c r="W9623" s="7">
        <v>0.49</v>
      </c>
      <c r="X9623" s="7">
        <v>0.22</v>
      </c>
      <c r="Y9623" s="7">
        <v>0.45</v>
      </c>
      <c r="Z9623" s="7">
        <v>0.46</v>
      </c>
      <c r="AA9623" s="7">
        <v>0.26</v>
      </c>
      <c r="AB9623" s="7">
        <v>0.44</v>
      </c>
      <c r="AC9623" s="7">
        <v>0.27</v>
      </c>
      <c r="AD9623" s="7">
        <v>0.48</v>
      </c>
      <c r="AE9623" s="7">
        <v>0.32</v>
      </c>
      <c r="AF9623" s="7">
        <v>0.36</v>
      </c>
      <c r="AG9623" s="7">
        <v>0.4</v>
      </c>
      <c r="AH9623" s="7">
        <v>0.36</v>
      </c>
    </row>
    <row r="9624" spans="1:34" x14ac:dyDescent="0.2">
      <c r="B9624" s="6" t="s">
        <v>1097</v>
      </c>
      <c r="D9624" s="6" t="s">
        <v>95</v>
      </c>
      <c r="E9624" s="6" t="s">
        <v>935</v>
      </c>
      <c r="F9624" s="6" t="s">
        <v>95</v>
      </c>
      <c r="G9624" s="6" t="s">
        <v>95</v>
      </c>
      <c r="H9624" s="6" t="s">
        <v>95</v>
      </c>
      <c r="I9624" s="6" t="s">
        <v>95</v>
      </c>
      <c r="J9624" s="6" t="s">
        <v>95</v>
      </c>
      <c r="K9624" s="6" t="s">
        <v>95</v>
      </c>
      <c r="M9624" s="6" t="s">
        <v>935</v>
      </c>
      <c r="N9624" s="6" t="s">
        <v>95</v>
      </c>
      <c r="O9624" s="6" t="s">
        <v>935</v>
      </c>
      <c r="P9624" s="6" t="s">
        <v>95</v>
      </c>
      <c r="Q9624" s="6" t="s">
        <v>95</v>
      </c>
      <c r="R9624" s="6" t="s">
        <v>935</v>
      </c>
      <c r="T9624" s="6" t="s">
        <v>935</v>
      </c>
      <c r="U9624" s="6" t="s">
        <v>935</v>
      </c>
      <c r="V9624" s="6" t="s">
        <v>95</v>
      </c>
      <c r="W9624" s="6" t="s">
        <v>935</v>
      </c>
      <c r="X9624" s="6" t="s">
        <v>95</v>
      </c>
      <c r="Y9624" s="6" t="s">
        <v>935</v>
      </c>
      <c r="Z9624" s="6" t="s">
        <v>95</v>
      </c>
      <c r="AA9624" s="6" t="s">
        <v>935</v>
      </c>
      <c r="AB9624" s="6" t="s">
        <v>935</v>
      </c>
      <c r="AD9624" s="6" t="s">
        <v>1777</v>
      </c>
      <c r="AE9624" s="6" t="s">
        <v>95</v>
      </c>
      <c r="AG9624" s="6" t="s">
        <v>95</v>
      </c>
    </row>
    <row r="9625" spans="1:34" x14ac:dyDescent="0.2">
      <c r="A9625" s="6" t="s">
        <v>1726</v>
      </c>
    </row>
    <row r="9626" spans="1:34" x14ac:dyDescent="0.2">
      <c r="A9626" s="6" t="s">
        <v>1725</v>
      </c>
      <c r="B9626" s="8">
        <v>66</v>
      </c>
      <c r="C9626" s="8">
        <v>50</v>
      </c>
      <c r="D9626" s="8">
        <v>16</v>
      </c>
      <c r="E9626" s="8">
        <v>7</v>
      </c>
      <c r="F9626" s="8">
        <v>28</v>
      </c>
      <c r="G9626" s="8">
        <v>15</v>
      </c>
      <c r="H9626" s="8">
        <v>13</v>
      </c>
      <c r="I9626" s="8">
        <v>22</v>
      </c>
      <c r="J9626" s="8">
        <v>13</v>
      </c>
      <c r="K9626" s="8">
        <v>19</v>
      </c>
      <c r="L9626" s="8">
        <v>39</v>
      </c>
      <c r="M9626" s="6" t="s">
        <v>94</v>
      </c>
      <c r="N9626" s="8">
        <v>28</v>
      </c>
      <c r="O9626" s="8">
        <v>3</v>
      </c>
      <c r="P9626" s="8">
        <v>10</v>
      </c>
      <c r="Q9626" s="8">
        <v>15</v>
      </c>
      <c r="R9626" s="8">
        <v>5</v>
      </c>
      <c r="S9626" s="8">
        <v>34</v>
      </c>
      <c r="T9626" s="8">
        <v>7</v>
      </c>
      <c r="U9626" s="8">
        <v>2</v>
      </c>
      <c r="V9626" s="8">
        <v>11</v>
      </c>
      <c r="W9626" s="8">
        <v>4</v>
      </c>
      <c r="X9626" s="8">
        <v>8</v>
      </c>
      <c r="Y9626" s="8">
        <v>7</v>
      </c>
      <c r="Z9626" s="8">
        <v>14</v>
      </c>
      <c r="AA9626" s="8">
        <v>3</v>
      </c>
      <c r="AB9626" s="8">
        <v>4</v>
      </c>
      <c r="AC9626" s="8">
        <v>38</v>
      </c>
      <c r="AD9626" s="8">
        <v>23</v>
      </c>
      <c r="AE9626" s="8">
        <v>27</v>
      </c>
      <c r="AF9626" s="8">
        <v>55</v>
      </c>
      <c r="AG9626" s="8">
        <v>7</v>
      </c>
      <c r="AH9626" s="8">
        <v>46</v>
      </c>
    </row>
    <row r="9627" spans="1:34" x14ac:dyDescent="0.2">
      <c r="B9627" s="7">
        <v>0.3</v>
      </c>
      <c r="C9627" s="7">
        <v>0.3</v>
      </c>
      <c r="D9627" s="7">
        <v>0.31</v>
      </c>
      <c r="E9627" s="7">
        <v>0.24</v>
      </c>
      <c r="F9627" s="7">
        <v>0.31</v>
      </c>
      <c r="G9627" s="7">
        <v>0.31</v>
      </c>
      <c r="H9627" s="7">
        <v>0.37</v>
      </c>
      <c r="I9627" s="7">
        <v>0.28000000000000003</v>
      </c>
      <c r="J9627" s="7">
        <v>0.3</v>
      </c>
      <c r="K9627" s="7">
        <v>0.31</v>
      </c>
      <c r="L9627" s="7">
        <v>0.34</v>
      </c>
      <c r="M9627" s="6" t="s">
        <v>94</v>
      </c>
      <c r="N9627" s="7">
        <v>0.33</v>
      </c>
      <c r="O9627" s="7">
        <v>0.28999999999999998</v>
      </c>
      <c r="P9627" s="7">
        <v>0.26</v>
      </c>
      <c r="Q9627" s="7">
        <v>0.3</v>
      </c>
      <c r="R9627" s="7">
        <v>0.39</v>
      </c>
      <c r="S9627" s="7">
        <v>0.32</v>
      </c>
      <c r="T9627" s="7">
        <v>0.28000000000000003</v>
      </c>
      <c r="U9627" s="7">
        <v>0.19</v>
      </c>
      <c r="V9627" s="7">
        <v>0.3</v>
      </c>
      <c r="W9627" s="7">
        <v>0.28000000000000003</v>
      </c>
      <c r="X9627" s="7">
        <v>0.25</v>
      </c>
      <c r="Y9627" s="7">
        <v>0.46</v>
      </c>
      <c r="Z9627" s="7">
        <v>0.36</v>
      </c>
      <c r="AA9627" s="7">
        <v>0.27</v>
      </c>
      <c r="AB9627" s="7">
        <v>0.27</v>
      </c>
      <c r="AC9627" s="7">
        <v>0.28000000000000003</v>
      </c>
      <c r="AD9627" s="7">
        <v>0.36</v>
      </c>
      <c r="AE9627" s="7">
        <v>0.28000000000000003</v>
      </c>
      <c r="AF9627" s="7">
        <v>0.32</v>
      </c>
      <c r="AG9627" s="7">
        <v>0.23</v>
      </c>
      <c r="AH9627" s="7">
        <v>0.33</v>
      </c>
    </row>
    <row r="9628" spans="1:34" x14ac:dyDescent="0.2">
      <c r="D9628" s="6" t="s">
        <v>95</v>
      </c>
      <c r="E9628" s="6" t="s">
        <v>935</v>
      </c>
      <c r="F9628" s="6" t="s">
        <v>95</v>
      </c>
      <c r="G9628" s="6" t="s">
        <v>95</v>
      </c>
      <c r="H9628" s="6" t="s">
        <v>95</v>
      </c>
      <c r="I9628" s="6" t="s">
        <v>95</v>
      </c>
      <c r="J9628" s="6" t="s">
        <v>95</v>
      </c>
      <c r="K9628" s="6" t="s">
        <v>95</v>
      </c>
      <c r="M9628" s="6" t="s">
        <v>935</v>
      </c>
      <c r="N9628" s="6" t="s">
        <v>95</v>
      </c>
      <c r="O9628" s="6" t="s">
        <v>935</v>
      </c>
      <c r="P9628" s="6" t="s">
        <v>95</v>
      </c>
      <c r="Q9628" s="6" t="s">
        <v>95</v>
      </c>
      <c r="R9628" s="6" t="s">
        <v>935</v>
      </c>
      <c r="T9628" s="6" t="s">
        <v>935</v>
      </c>
      <c r="U9628" s="6" t="s">
        <v>935</v>
      </c>
      <c r="V9628" s="6" t="s">
        <v>95</v>
      </c>
      <c r="W9628" s="6" t="s">
        <v>935</v>
      </c>
      <c r="X9628" s="6" t="s">
        <v>95</v>
      </c>
      <c r="Y9628" s="6" t="s">
        <v>935</v>
      </c>
      <c r="Z9628" s="6" t="s">
        <v>95</v>
      </c>
      <c r="AA9628" s="6" t="s">
        <v>935</v>
      </c>
      <c r="AB9628" s="6" t="s">
        <v>935</v>
      </c>
      <c r="AD9628" s="6" t="s">
        <v>95</v>
      </c>
      <c r="AE9628" s="6" t="s">
        <v>95</v>
      </c>
      <c r="AG9628" s="6" t="s">
        <v>95</v>
      </c>
    </row>
    <row r="9629" spans="1:34" x14ac:dyDescent="0.2">
      <c r="A9629" s="6" t="s">
        <v>1674</v>
      </c>
    </row>
    <row r="9630" spans="1:34" x14ac:dyDescent="0.2">
      <c r="A9630" s="6" t="s">
        <v>1673</v>
      </c>
      <c r="B9630" s="8">
        <v>64</v>
      </c>
      <c r="C9630" s="8">
        <v>51</v>
      </c>
      <c r="D9630" s="8">
        <v>13</v>
      </c>
      <c r="E9630" s="8">
        <v>8</v>
      </c>
      <c r="F9630" s="8">
        <v>28</v>
      </c>
      <c r="G9630" s="8">
        <v>15</v>
      </c>
      <c r="H9630" s="8">
        <v>12</v>
      </c>
      <c r="I9630" s="8">
        <v>24</v>
      </c>
      <c r="J9630" s="8">
        <v>15</v>
      </c>
      <c r="K9630" s="8">
        <v>18</v>
      </c>
      <c r="L9630" s="8">
        <v>36</v>
      </c>
      <c r="M9630" s="6" t="s">
        <v>94</v>
      </c>
      <c r="N9630" s="8">
        <v>29</v>
      </c>
      <c r="O9630" s="8">
        <v>3</v>
      </c>
      <c r="P9630" s="8">
        <v>9</v>
      </c>
      <c r="Q9630" s="8">
        <v>14</v>
      </c>
      <c r="R9630" s="8">
        <v>3</v>
      </c>
      <c r="S9630" s="8">
        <v>38</v>
      </c>
      <c r="T9630" s="8">
        <v>5</v>
      </c>
      <c r="U9630" s="8">
        <v>2</v>
      </c>
      <c r="V9630" s="8">
        <v>7</v>
      </c>
      <c r="W9630" s="8">
        <v>5</v>
      </c>
      <c r="X9630" s="8">
        <v>11</v>
      </c>
      <c r="Y9630" s="8">
        <v>7</v>
      </c>
      <c r="Z9630" s="8">
        <v>18</v>
      </c>
      <c r="AA9630" s="8">
        <v>3</v>
      </c>
      <c r="AB9630" s="6" t="s">
        <v>94</v>
      </c>
      <c r="AC9630" s="8">
        <v>35</v>
      </c>
      <c r="AD9630" s="8">
        <v>29</v>
      </c>
      <c r="AE9630" s="8">
        <v>22</v>
      </c>
      <c r="AF9630" s="8">
        <v>54</v>
      </c>
      <c r="AG9630" s="8">
        <v>6</v>
      </c>
      <c r="AH9630" s="8">
        <v>40</v>
      </c>
    </row>
    <row r="9631" spans="1:34" x14ac:dyDescent="0.2">
      <c r="B9631" s="7">
        <v>0.28999999999999998</v>
      </c>
      <c r="C9631" s="7">
        <v>0.3</v>
      </c>
      <c r="D9631" s="7">
        <v>0.25</v>
      </c>
      <c r="E9631" s="7">
        <v>0.26</v>
      </c>
      <c r="F9631" s="7">
        <v>0.32</v>
      </c>
      <c r="G9631" s="7">
        <v>0.31</v>
      </c>
      <c r="H9631" s="7">
        <v>0.33</v>
      </c>
      <c r="I9631" s="7">
        <v>0.3</v>
      </c>
      <c r="J9631" s="7">
        <v>0.34</v>
      </c>
      <c r="K9631" s="7">
        <v>0.28999999999999998</v>
      </c>
      <c r="L9631" s="7">
        <v>0.31</v>
      </c>
      <c r="M9631" s="6" t="s">
        <v>94</v>
      </c>
      <c r="N9631" s="7">
        <v>0.33</v>
      </c>
      <c r="O9631" s="7">
        <v>0.3</v>
      </c>
      <c r="P9631" s="7">
        <v>0.26</v>
      </c>
      <c r="Q9631" s="7">
        <v>0.28999999999999998</v>
      </c>
      <c r="R9631" s="7">
        <v>0.22</v>
      </c>
      <c r="S9631" s="7">
        <v>0.35</v>
      </c>
      <c r="T9631" s="7">
        <v>0.2</v>
      </c>
      <c r="U9631" s="7">
        <v>0.19</v>
      </c>
      <c r="V9631" s="7">
        <v>0.19</v>
      </c>
      <c r="W9631" s="7">
        <v>0.32</v>
      </c>
      <c r="X9631" s="7">
        <v>0.35</v>
      </c>
      <c r="Y9631" s="7">
        <v>0.42</v>
      </c>
      <c r="Z9631" s="7">
        <v>0.43</v>
      </c>
      <c r="AA9631" s="7">
        <v>0.27</v>
      </c>
      <c r="AB9631" s="6" t="s">
        <v>94</v>
      </c>
      <c r="AC9631" s="7">
        <v>0.25</v>
      </c>
      <c r="AD9631" s="7">
        <v>0.45</v>
      </c>
      <c r="AE9631" s="7">
        <v>0.23</v>
      </c>
      <c r="AF9631" s="7">
        <v>0.31</v>
      </c>
      <c r="AG9631" s="7">
        <v>0.2</v>
      </c>
      <c r="AH9631" s="7">
        <v>0.28999999999999998</v>
      </c>
    </row>
    <row r="9632" spans="1:34" x14ac:dyDescent="0.2">
      <c r="D9632" s="6" t="s">
        <v>95</v>
      </c>
      <c r="E9632" s="6" t="s">
        <v>935</v>
      </c>
      <c r="F9632" s="6" t="s">
        <v>95</v>
      </c>
      <c r="G9632" s="6" t="s">
        <v>95</v>
      </c>
      <c r="H9632" s="6" t="s">
        <v>95</v>
      </c>
      <c r="I9632" s="6" t="s">
        <v>95</v>
      </c>
      <c r="J9632" s="6" t="s">
        <v>95</v>
      </c>
      <c r="K9632" s="6" t="s">
        <v>95</v>
      </c>
      <c r="M9632" s="6" t="s">
        <v>935</v>
      </c>
      <c r="N9632" s="6" t="s">
        <v>95</v>
      </c>
      <c r="O9632" s="6" t="s">
        <v>935</v>
      </c>
      <c r="P9632" s="6" t="s">
        <v>95</v>
      </c>
      <c r="Q9632" s="6" t="s">
        <v>95</v>
      </c>
      <c r="R9632" s="6" t="s">
        <v>935</v>
      </c>
      <c r="T9632" s="6" t="s">
        <v>935</v>
      </c>
      <c r="U9632" s="6" t="s">
        <v>935</v>
      </c>
      <c r="V9632" s="6" t="s">
        <v>95</v>
      </c>
      <c r="W9632" s="6" t="s">
        <v>935</v>
      </c>
      <c r="X9632" s="6" t="s">
        <v>95</v>
      </c>
      <c r="Y9632" s="6" t="s">
        <v>935</v>
      </c>
      <c r="Z9632" s="6" t="s">
        <v>802</v>
      </c>
      <c r="AA9632" s="6" t="s">
        <v>935</v>
      </c>
      <c r="AB9632" s="6" t="s">
        <v>935</v>
      </c>
      <c r="AD9632" s="6" t="s">
        <v>1777</v>
      </c>
      <c r="AE9632" s="6" t="s">
        <v>95</v>
      </c>
      <c r="AG9632" s="6" t="s">
        <v>95</v>
      </c>
    </row>
    <row r="9633" spans="1:34" x14ac:dyDescent="0.2">
      <c r="A9633" s="6" t="s">
        <v>1703</v>
      </c>
      <c r="B9633" s="8">
        <v>51</v>
      </c>
      <c r="C9633" s="8">
        <v>43</v>
      </c>
      <c r="D9633" s="8">
        <v>8</v>
      </c>
      <c r="E9633" s="8">
        <v>5</v>
      </c>
      <c r="F9633" s="8">
        <v>19</v>
      </c>
      <c r="G9633" s="8">
        <v>19</v>
      </c>
      <c r="H9633" s="8">
        <v>9</v>
      </c>
      <c r="I9633" s="8">
        <v>25</v>
      </c>
      <c r="J9633" s="8">
        <v>9</v>
      </c>
      <c r="K9633" s="8">
        <v>19</v>
      </c>
      <c r="L9633" s="8">
        <v>34</v>
      </c>
      <c r="M9633" s="6" t="s">
        <v>94</v>
      </c>
      <c r="N9633" s="8">
        <v>24</v>
      </c>
      <c r="O9633" s="8">
        <v>1</v>
      </c>
      <c r="P9633" s="8">
        <v>13</v>
      </c>
      <c r="Q9633" s="8">
        <v>12</v>
      </c>
      <c r="R9633" s="8">
        <v>7</v>
      </c>
      <c r="S9633" s="8">
        <v>26</v>
      </c>
      <c r="T9633" s="8">
        <v>6</v>
      </c>
      <c r="U9633" s="8">
        <v>2</v>
      </c>
      <c r="V9633" s="8">
        <v>11</v>
      </c>
      <c r="W9633" s="8">
        <v>4</v>
      </c>
      <c r="X9633" s="8">
        <v>8</v>
      </c>
      <c r="Y9633" s="8">
        <v>3</v>
      </c>
      <c r="Z9633" s="8">
        <v>11</v>
      </c>
      <c r="AA9633" s="8">
        <v>2</v>
      </c>
      <c r="AB9633" s="8">
        <v>3</v>
      </c>
      <c r="AC9633" s="8">
        <v>27</v>
      </c>
      <c r="AD9633" s="8">
        <v>18</v>
      </c>
      <c r="AE9633" s="8">
        <v>18</v>
      </c>
      <c r="AF9633" s="8">
        <v>34</v>
      </c>
      <c r="AG9633" s="8">
        <v>8</v>
      </c>
      <c r="AH9633" s="8">
        <v>37</v>
      </c>
    </row>
    <row r="9634" spans="1:34" x14ac:dyDescent="0.2">
      <c r="B9634" s="7">
        <v>0.23</v>
      </c>
      <c r="C9634" s="7">
        <v>0.26</v>
      </c>
      <c r="D9634" s="7">
        <v>0.16</v>
      </c>
      <c r="E9634" s="7">
        <v>0.16</v>
      </c>
      <c r="F9634" s="7">
        <v>0.21</v>
      </c>
      <c r="G9634" s="7">
        <v>0.4</v>
      </c>
      <c r="H9634" s="7">
        <v>0.26</v>
      </c>
      <c r="I9634" s="7">
        <v>0.31</v>
      </c>
      <c r="J9634" s="7">
        <v>0.22</v>
      </c>
      <c r="K9634" s="7">
        <v>0.31</v>
      </c>
      <c r="L9634" s="7">
        <v>0.28999999999999998</v>
      </c>
      <c r="M9634" s="6" t="s">
        <v>94</v>
      </c>
      <c r="N9634" s="7">
        <v>0.28000000000000003</v>
      </c>
      <c r="O9634" s="7">
        <v>0.09</v>
      </c>
      <c r="P9634" s="7">
        <v>0.36</v>
      </c>
      <c r="Q9634" s="7">
        <v>0.24</v>
      </c>
      <c r="R9634" s="7">
        <v>0.54</v>
      </c>
      <c r="S9634" s="7">
        <v>0.24</v>
      </c>
      <c r="T9634" s="7">
        <v>0.26</v>
      </c>
      <c r="U9634" s="7">
        <v>0.18</v>
      </c>
      <c r="V9634" s="7">
        <v>0.28999999999999998</v>
      </c>
      <c r="W9634" s="7">
        <v>0.25</v>
      </c>
      <c r="X9634" s="7">
        <v>0.26</v>
      </c>
      <c r="Y9634" s="7">
        <v>0.2</v>
      </c>
      <c r="Z9634" s="7">
        <v>0.26</v>
      </c>
      <c r="AA9634" s="7">
        <v>0.17</v>
      </c>
      <c r="AB9634" s="7">
        <v>0.19</v>
      </c>
      <c r="AC9634" s="7">
        <v>0.2</v>
      </c>
      <c r="AD9634" s="7">
        <v>0.28999999999999998</v>
      </c>
      <c r="AE9634" s="7">
        <v>0.2</v>
      </c>
      <c r="AF9634" s="7">
        <v>0.19</v>
      </c>
      <c r="AG9634" s="7">
        <v>0.26</v>
      </c>
      <c r="AH9634" s="7">
        <v>0.26</v>
      </c>
    </row>
    <row r="9635" spans="1:34" x14ac:dyDescent="0.2">
      <c r="B9635" s="6" t="s">
        <v>209</v>
      </c>
      <c r="D9635" s="6" t="s">
        <v>95</v>
      </c>
      <c r="E9635" s="6" t="s">
        <v>935</v>
      </c>
      <c r="F9635" s="6" t="s">
        <v>95</v>
      </c>
      <c r="G9635" s="6" t="s">
        <v>1771</v>
      </c>
      <c r="H9635" s="6" t="s">
        <v>95</v>
      </c>
      <c r="I9635" s="6" t="s">
        <v>802</v>
      </c>
      <c r="J9635" s="6" t="s">
        <v>95</v>
      </c>
      <c r="K9635" s="6" t="s">
        <v>95</v>
      </c>
      <c r="L9635" s="6" t="s">
        <v>92</v>
      </c>
      <c r="M9635" s="6" t="s">
        <v>935</v>
      </c>
      <c r="N9635" s="6" t="s">
        <v>95</v>
      </c>
      <c r="O9635" s="6" t="s">
        <v>935</v>
      </c>
      <c r="P9635" s="6" t="s">
        <v>95</v>
      </c>
      <c r="Q9635" s="6" t="s">
        <v>95</v>
      </c>
      <c r="R9635" s="6" t="s">
        <v>935</v>
      </c>
      <c r="T9635" s="6" t="s">
        <v>935</v>
      </c>
      <c r="U9635" s="6" t="s">
        <v>935</v>
      </c>
      <c r="V9635" s="6" t="s">
        <v>95</v>
      </c>
      <c r="W9635" s="6" t="s">
        <v>935</v>
      </c>
      <c r="X9635" s="6" t="s">
        <v>95</v>
      </c>
      <c r="Y9635" s="6" t="s">
        <v>935</v>
      </c>
      <c r="Z9635" s="6" t="s">
        <v>95</v>
      </c>
      <c r="AA9635" s="6" t="s">
        <v>935</v>
      </c>
      <c r="AB9635" s="6" t="s">
        <v>935</v>
      </c>
      <c r="AD9635" s="6" t="s">
        <v>95</v>
      </c>
      <c r="AE9635" s="6" t="s">
        <v>95</v>
      </c>
      <c r="AG9635" s="6" t="s">
        <v>95</v>
      </c>
      <c r="AH9635" s="6" t="s">
        <v>209</v>
      </c>
    </row>
    <row r="9636" spans="1:34" x14ac:dyDescent="0.2">
      <c r="A9636" s="6" t="s">
        <v>1687</v>
      </c>
    </row>
    <row r="9637" spans="1:34" x14ac:dyDescent="0.2">
      <c r="A9637" s="6" t="s">
        <v>1686</v>
      </c>
      <c r="B9637" s="8">
        <v>44</v>
      </c>
      <c r="C9637" s="8">
        <v>34</v>
      </c>
      <c r="D9637" s="8">
        <v>9</v>
      </c>
      <c r="E9637" s="8">
        <v>3</v>
      </c>
      <c r="F9637" s="8">
        <v>20</v>
      </c>
      <c r="G9637" s="8">
        <v>11</v>
      </c>
      <c r="H9637" s="8">
        <v>7</v>
      </c>
      <c r="I9637" s="8">
        <v>14</v>
      </c>
      <c r="J9637" s="8">
        <v>12</v>
      </c>
      <c r="K9637" s="8">
        <v>11</v>
      </c>
      <c r="L9637" s="8">
        <v>30</v>
      </c>
      <c r="M9637" s="6" t="s">
        <v>94</v>
      </c>
      <c r="N9637" s="8">
        <v>22</v>
      </c>
      <c r="O9637" s="8">
        <v>1</v>
      </c>
      <c r="P9637" s="8">
        <v>8</v>
      </c>
      <c r="Q9637" s="8">
        <v>12</v>
      </c>
      <c r="R9637" s="8">
        <v>3</v>
      </c>
      <c r="S9637" s="8">
        <v>25</v>
      </c>
      <c r="T9637" s="8">
        <v>7</v>
      </c>
      <c r="U9637" s="8">
        <v>1</v>
      </c>
      <c r="V9637" s="8">
        <v>5</v>
      </c>
      <c r="W9637" s="8">
        <v>5</v>
      </c>
      <c r="X9637" s="8">
        <v>7</v>
      </c>
      <c r="Y9637" s="8">
        <v>4</v>
      </c>
      <c r="Z9637" s="8">
        <v>9</v>
      </c>
      <c r="AA9637" s="8">
        <v>1</v>
      </c>
      <c r="AB9637" s="6" t="s">
        <v>94</v>
      </c>
      <c r="AC9637" s="8">
        <v>23</v>
      </c>
      <c r="AD9637" s="8">
        <v>19</v>
      </c>
      <c r="AE9637" s="8">
        <v>18</v>
      </c>
      <c r="AF9637" s="8">
        <v>37</v>
      </c>
      <c r="AG9637" s="8">
        <v>6</v>
      </c>
      <c r="AH9637" s="8">
        <v>31</v>
      </c>
    </row>
    <row r="9638" spans="1:34" x14ac:dyDescent="0.2">
      <c r="B9638" s="7">
        <v>0.2</v>
      </c>
      <c r="C9638" s="7">
        <v>0.2</v>
      </c>
      <c r="D9638" s="7">
        <v>0.18</v>
      </c>
      <c r="E9638" s="7">
        <v>0.1</v>
      </c>
      <c r="F9638" s="7">
        <v>0.22</v>
      </c>
      <c r="G9638" s="7">
        <v>0.23</v>
      </c>
      <c r="H9638" s="7">
        <v>0.21</v>
      </c>
      <c r="I9638" s="7">
        <v>0.18</v>
      </c>
      <c r="J9638" s="7">
        <v>0.27</v>
      </c>
      <c r="K9638" s="7">
        <v>0.19</v>
      </c>
      <c r="L9638" s="7">
        <v>0.26</v>
      </c>
      <c r="M9638" s="6" t="s">
        <v>94</v>
      </c>
      <c r="N9638" s="7">
        <v>0.26</v>
      </c>
      <c r="O9638" s="7">
        <v>0.09</v>
      </c>
      <c r="P9638" s="7">
        <v>0.21</v>
      </c>
      <c r="Q9638" s="7">
        <v>0.24</v>
      </c>
      <c r="R9638" s="7">
        <v>0.22</v>
      </c>
      <c r="S9638" s="7">
        <v>0.23</v>
      </c>
      <c r="T9638" s="7">
        <v>0.28999999999999998</v>
      </c>
      <c r="U9638" s="7">
        <v>0.09</v>
      </c>
      <c r="V9638" s="7">
        <v>0.14000000000000001</v>
      </c>
      <c r="W9638" s="7">
        <v>0.36</v>
      </c>
      <c r="X9638" s="7">
        <v>0.23</v>
      </c>
      <c r="Y9638" s="7">
        <v>0.27</v>
      </c>
      <c r="Z9638" s="7">
        <v>0.21</v>
      </c>
      <c r="AA9638" s="7">
        <v>0.09</v>
      </c>
      <c r="AB9638" s="6" t="s">
        <v>94</v>
      </c>
      <c r="AC9638" s="7">
        <v>0.17</v>
      </c>
      <c r="AD9638" s="7">
        <v>0.31</v>
      </c>
      <c r="AE9638" s="7">
        <v>0.19</v>
      </c>
      <c r="AF9638" s="7">
        <v>0.21</v>
      </c>
      <c r="AG9638" s="7">
        <v>0.19</v>
      </c>
      <c r="AH9638" s="7">
        <v>0.22</v>
      </c>
    </row>
    <row r="9639" spans="1:34" x14ac:dyDescent="0.2">
      <c r="D9639" s="6" t="s">
        <v>95</v>
      </c>
      <c r="E9639" s="6" t="s">
        <v>935</v>
      </c>
      <c r="F9639" s="6" t="s">
        <v>95</v>
      </c>
      <c r="G9639" s="6" t="s">
        <v>95</v>
      </c>
      <c r="H9639" s="6" t="s">
        <v>95</v>
      </c>
      <c r="I9639" s="6" t="s">
        <v>95</v>
      </c>
      <c r="J9639" s="6" t="s">
        <v>95</v>
      </c>
      <c r="K9639" s="6" t="s">
        <v>95</v>
      </c>
      <c r="L9639" s="6" t="s">
        <v>92</v>
      </c>
      <c r="M9639" s="6" t="s">
        <v>935</v>
      </c>
      <c r="N9639" s="6" t="s">
        <v>95</v>
      </c>
      <c r="O9639" s="6" t="s">
        <v>935</v>
      </c>
      <c r="P9639" s="6" t="s">
        <v>95</v>
      </c>
      <c r="Q9639" s="6" t="s">
        <v>95</v>
      </c>
      <c r="R9639" s="6" t="s">
        <v>935</v>
      </c>
      <c r="T9639" s="6" t="s">
        <v>935</v>
      </c>
      <c r="U9639" s="6" t="s">
        <v>935</v>
      </c>
      <c r="V9639" s="6" t="s">
        <v>95</v>
      </c>
      <c r="W9639" s="6" t="s">
        <v>935</v>
      </c>
      <c r="X9639" s="6" t="s">
        <v>95</v>
      </c>
      <c r="Y9639" s="6" t="s">
        <v>935</v>
      </c>
      <c r="Z9639" s="6" t="s">
        <v>95</v>
      </c>
      <c r="AA9639" s="6" t="s">
        <v>935</v>
      </c>
      <c r="AB9639" s="6" t="s">
        <v>935</v>
      </c>
      <c r="AD9639" s="6" t="s">
        <v>1777</v>
      </c>
      <c r="AE9639" s="6" t="s">
        <v>95</v>
      </c>
      <c r="AG9639" s="6" t="s">
        <v>95</v>
      </c>
    </row>
    <row r="9640" spans="1:34" x14ac:dyDescent="0.2">
      <c r="A9640" s="6" t="s">
        <v>1670</v>
      </c>
    </row>
    <row r="9641" spans="1:34" x14ac:dyDescent="0.2">
      <c r="A9641" s="6" t="s">
        <v>1669</v>
      </c>
    </row>
    <row r="9642" spans="1:34" x14ac:dyDescent="0.2">
      <c r="A9642" s="6" t="s">
        <v>1668</v>
      </c>
      <c r="B9642" s="8">
        <v>38</v>
      </c>
      <c r="C9642" s="8">
        <v>30</v>
      </c>
      <c r="D9642" s="8">
        <v>8</v>
      </c>
      <c r="E9642" s="8">
        <v>8</v>
      </c>
      <c r="F9642" s="8">
        <v>13</v>
      </c>
      <c r="G9642" s="8">
        <v>9</v>
      </c>
      <c r="H9642" s="8">
        <v>6</v>
      </c>
      <c r="I9642" s="8">
        <v>14</v>
      </c>
      <c r="J9642" s="8">
        <v>9</v>
      </c>
      <c r="K9642" s="8">
        <v>13</v>
      </c>
      <c r="L9642" s="8">
        <v>19</v>
      </c>
      <c r="M9642" s="8">
        <v>1</v>
      </c>
      <c r="N9642" s="8">
        <v>15</v>
      </c>
      <c r="O9642" s="8">
        <v>2</v>
      </c>
      <c r="P9642" s="8">
        <v>6</v>
      </c>
      <c r="Q9642" s="8">
        <v>10</v>
      </c>
      <c r="R9642" s="8">
        <v>5</v>
      </c>
      <c r="S9642" s="8">
        <v>22</v>
      </c>
      <c r="T9642" s="8">
        <v>5</v>
      </c>
      <c r="U9642" s="8">
        <v>1</v>
      </c>
      <c r="V9642" s="8">
        <v>7</v>
      </c>
      <c r="W9642" s="8">
        <v>3</v>
      </c>
      <c r="X9642" s="8">
        <v>3</v>
      </c>
      <c r="Y9642" s="8">
        <v>4</v>
      </c>
      <c r="Z9642" s="8">
        <v>9</v>
      </c>
      <c r="AA9642" s="8">
        <v>2</v>
      </c>
      <c r="AB9642" s="8">
        <v>3</v>
      </c>
      <c r="AC9642" s="8">
        <v>19</v>
      </c>
      <c r="AD9642" s="8">
        <v>16</v>
      </c>
      <c r="AE9642" s="8">
        <v>14</v>
      </c>
      <c r="AF9642" s="8">
        <v>30</v>
      </c>
      <c r="AG9642" s="8">
        <v>2</v>
      </c>
      <c r="AH9642" s="8">
        <v>28</v>
      </c>
    </row>
    <row r="9643" spans="1:34" x14ac:dyDescent="0.2">
      <c r="B9643" s="7">
        <v>0.17</v>
      </c>
      <c r="C9643" s="7">
        <v>0.18</v>
      </c>
      <c r="D9643" s="7">
        <v>0.16</v>
      </c>
      <c r="E9643" s="7">
        <v>0.26</v>
      </c>
      <c r="F9643" s="7">
        <v>0.15</v>
      </c>
      <c r="G9643" s="7">
        <v>0.18</v>
      </c>
      <c r="H9643" s="7">
        <v>0.16</v>
      </c>
      <c r="I9643" s="7">
        <v>0.18</v>
      </c>
      <c r="J9643" s="7">
        <v>0.21</v>
      </c>
      <c r="K9643" s="7">
        <v>0.22</v>
      </c>
      <c r="L9643" s="7">
        <v>0.16</v>
      </c>
      <c r="M9643" s="7">
        <v>0.24</v>
      </c>
      <c r="N9643" s="7">
        <v>0.17</v>
      </c>
      <c r="O9643" s="7">
        <v>0.18</v>
      </c>
      <c r="P9643" s="7">
        <v>0.15</v>
      </c>
      <c r="Q9643" s="7">
        <v>0.21</v>
      </c>
      <c r="R9643" s="7">
        <v>0.41</v>
      </c>
      <c r="S9643" s="7">
        <v>0.21</v>
      </c>
      <c r="T9643" s="7">
        <v>0.21</v>
      </c>
      <c r="U9643" s="7">
        <v>0.08</v>
      </c>
      <c r="V9643" s="7">
        <v>0.19</v>
      </c>
      <c r="W9643" s="7">
        <v>0.19</v>
      </c>
      <c r="X9643" s="7">
        <v>0.08</v>
      </c>
      <c r="Y9643" s="7">
        <v>0.25</v>
      </c>
      <c r="Z9643" s="7">
        <v>0.23</v>
      </c>
      <c r="AA9643" s="7">
        <v>0.18</v>
      </c>
      <c r="AB9643" s="7">
        <v>0.25</v>
      </c>
      <c r="AC9643" s="7">
        <v>0.13</v>
      </c>
      <c r="AD9643" s="7">
        <v>0.26</v>
      </c>
      <c r="AE9643" s="7">
        <v>0.14000000000000001</v>
      </c>
      <c r="AF9643" s="7">
        <v>0.17</v>
      </c>
      <c r="AG9643" s="7">
        <v>0.08</v>
      </c>
      <c r="AH9643" s="7">
        <v>0.2</v>
      </c>
    </row>
    <row r="9644" spans="1:34" x14ac:dyDescent="0.2">
      <c r="B9644" s="6" t="s">
        <v>1097</v>
      </c>
      <c r="D9644" s="6" t="s">
        <v>95</v>
      </c>
      <c r="E9644" s="6" t="s">
        <v>935</v>
      </c>
      <c r="F9644" s="6" t="s">
        <v>95</v>
      </c>
      <c r="G9644" s="6" t="s">
        <v>95</v>
      </c>
      <c r="H9644" s="6" t="s">
        <v>95</v>
      </c>
      <c r="I9644" s="6" t="s">
        <v>95</v>
      </c>
      <c r="J9644" s="6" t="s">
        <v>95</v>
      </c>
      <c r="K9644" s="6" t="s">
        <v>95</v>
      </c>
      <c r="M9644" s="6" t="s">
        <v>935</v>
      </c>
      <c r="N9644" s="6" t="s">
        <v>95</v>
      </c>
      <c r="O9644" s="6" t="s">
        <v>935</v>
      </c>
      <c r="P9644" s="6" t="s">
        <v>95</v>
      </c>
      <c r="Q9644" s="6" t="s">
        <v>95</v>
      </c>
      <c r="R9644" s="6" t="s">
        <v>935</v>
      </c>
      <c r="T9644" s="6" t="s">
        <v>935</v>
      </c>
      <c r="U9644" s="6" t="s">
        <v>935</v>
      </c>
      <c r="V9644" s="6" t="s">
        <v>95</v>
      </c>
      <c r="W9644" s="6" t="s">
        <v>935</v>
      </c>
      <c r="X9644" s="6" t="s">
        <v>95</v>
      </c>
      <c r="Y9644" s="6" t="s">
        <v>935</v>
      </c>
      <c r="Z9644" s="6" t="s">
        <v>95</v>
      </c>
      <c r="AA9644" s="6" t="s">
        <v>935</v>
      </c>
      <c r="AB9644" s="6" t="s">
        <v>935</v>
      </c>
      <c r="AD9644" s="6" t="s">
        <v>1777</v>
      </c>
      <c r="AE9644" s="6" t="s">
        <v>95</v>
      </c>
      <c r="AG9644" s="6" t="s">
        <v>95</v>
      </c>
    </row>
    <row r="9645" spans="1:34" x14ac:dyDescent="0.2">
      <c r="A9645" s="6" t="s">
        <v>1661</v>
      </c>
      <c r="B9645" s="8">
        <v>6</v>
      </c>
      <c r="C9645" s="8">
        <v>4</v>
      </c>
      <c r="D9645" s="8">
        <v>2</v>
      </c>
      <c r="E9645" s="6" t="s">
        <v>94</v>
      </c>
      <c r="F9645" s="8">
        <v>4</v>
      </c>
      <c r="G9645" s="6" t="s">
        <v>94</v>
      </c>
      <c r="H9645" s="6" t="s">
        <v>94</v>
      </c>
      <c r="I9645" s="8">
        <v>3</v>
      </c>
      <c r="J9645" s="8">
        <v>1</v>
      </c>
      <c r="K9645" s="8">
        <v>3</v>
      </c>
      <c r="L9645" s="8">
        <v>3</v>
      </c>
      <c r="M9645" s="6" t="s">
        <v>94</v>
      </c>
      <c r="N9645" s="8">
        <v>3</v>
      </c>
      <c r="O9645" s="8">
        <v>1</v>
      </c>
      <c r="P9645" s="6" t="s">
        <v>94</v>
      </c>
      <c r="Q9645" s="8">
        <v>2</v>
      </c>
      <c r="R9645" s="6" t="s">
        <v>94</v>
      </c>
      <c r="S9645" s="8">
        <v>3</v>
      </c>
      <c r="T9645" s="8">
        <v>1</v>
      </c>
      <c r="U9645" s="6" t="s">
        <v>94</v>
      </c>
      <c r="V9645" s="8">
        <v>1</v>
      </c>
      <c r="W9645" s="6" t="s">
        <v>94</v>
      </c>
      <c r="X9645" s="8">
        <v>2</v>
      </c>
      <c r="Y9645" s="6" t="s">
        <v>94</v>
      </c>
      <c r="Z9645" s="6" t="s">
        <v>94</v>
      </c>
      <c r="AA9645" s="8">
        <v>1</v>
      </c>
      <c r="AB9645" s="6" t="s">
        <v>94</v>
      </c>
      <c r="AC9645" s="8">
        <v>4</v>
      </c>
      <c r="AD9645" s="8">
        <v>2</v>
      </c>
      <c r="AE9645" s="8">
        <v>3</v>
      </c>
      <c r="AF9645" s="8">
        <v>3</v>
      </c>
      <c r="AG9645" s="6" t="s">
        <v>94</v>
      </c>
      <c r="AH9645" s="8">
        <v>5</v>
      </c>
    </row>
    <row r="9646" spans="1:34" x14ac:dyDescent="0.2">
      <c r="B9646" s="7">
        <v>0.03</v>
      </c>
      <c r="C9646" s="7">
        <v>0.02</v>
      </c>
      <c r="D9646" s="7">
        <v>0.04</v>
      </c>
      <c r="E9646" s="6" t="s">
        <v>94</v>
      </c>
      <c r="F9646" s="7">
        <v>0.04</v>
      </c>
      <c r="G9646" s="6" t="s">
        <v>94</v>
      </c>
      <c r="H9646" s="6" t="s">
        <v>94</v>
      </c>
      <c r="I9646" s="7">
        <v>0.04</v>
      </c>
      <c r="J9646" s="7">
        <v>0.02</v>
      </c>
      <c r="K9646" s="7">
        <v>0.05</v>
      </c>
      <c r="L9646" s="7">
        <v>0.03</v>
      </c>
      <c r="M9646" s="6" t="s">
        <v>94</v>
      </c>
      <c r="N9646" s="7">
        <v>0.04</v>
      </c>
      <c r="O9646" s="7">
        <v>0.08</v>
      </c>
      <c r="P9646" s="6" t="s">
        <v>94</v>
      </c>
      <c r="Q9646" s="7">
        <v>0.03</v>
      </c>
      <c r="R9646" s="6" t="s">
        <v>94</v>
      </c>
      <c r="S9646" s="7">
        <v>0.02</v>
      </c>
      <c r="T9646" s="7">
        <v>0.04</v>
      </c>
      <c r="U9646" s="6" t="s">
        <v>94</v>
      </c>
      <c r="V9646" s="7">
        <v>0.03</v>
      </c>
      <c r="W9646" s="6" t="s">
        <v>94</v>
      </c>
      <c r="X9646" s="7">
        <v>0.05</v>
      </c>
      <c r="Y9646" s="6" t="s">
        <v>94</v>
      </c>
      <c r="Z9646" s="6" t="s">
        <v>94</v>
      </c>
      <c r="AA9646" s="7">
        <v>0.08</v>
      </c>
      <c r="AB9646" s="6" t="s">
        <v>94</v>
      </c>
      <c r="AC9646" s="7">
        <v>0.03</v>
      </c>
      <c r="AD9646" s="7">
        <v>0.03</v>
      </c>
      <c r="AE9646" s="7">
        <v>0.03</v>
      </c>
      <c r="AF9646" s="7">
        <v>0.02</v>
      </c>
      <c r="AG9646" s="6" t="s">
        <v>94</v>
      </c>
      <c r="AH9646" s="7">
        <v>0.03</v>
      </c>
    </row>
    <row r="9647" spans="1:34" x14ac:dyDescent="0.2">
      <c r="B9647" s="6" t="s">
        <v>209</v>
      </c>
      <c r="D9647" s="6" t="s">
        <v>95</v>
      </c>
      <c r="E9647" s="6" t="s">
        <v>935</v>
      </c>
      <c r="F9647" s="6" t="s">
        <v>95</v>
      </c>
      <c r="G9647" s="6" t="s">
        <v>95</v>
      </c>
      <c r="H9647" s="6" t="s">
        <v>95</v>
      </c>
      <c r="I9647" s="6" t="s">
        <v>95</v>
      </c>
      <c r="J9647" s="6" t="s">
        <v>95</v>
      </c>
      <c r="K9647" s="6" t="s">
        <v>95</v>
      </c>
      <c r="M9647" s="6" t="s">
        <v>935</v>
      </c>
      <c r="N9647" s="6" t="s">
        <v>95</v>
      </c>
      <c r="O9647" s="6" t="s">
        <v>935</v>
      </c>
      <c r="P9647" s="6" t="s">
        <v>95</v>
      </c>
      <c r="Q9647" s="6" t="s">
        <v>95</v>
      </c>
      <c r="R9647" s="6" t="s">
        <v>935</v>
      </c>
      <c r="T9647" s="6" t="s">
        <v>935</v>
      </c>
      <c r="U9647" s="6" t="s">
        <v>935</v>
      </c>
      <c r="V9647" s="6" t="s">
        <v>95</v>
      </c>
      <c r="W9647" s="6" t="s">
        <v>935</v>
      </c>
      <c r="X9647" s="6" t="s">
        <v>95</v>
      </c>
      <c r="Y9647" s="6" t="s">
        <v>935</v>
      </c>
      <c r="Z9647" s="6" t="s">
        <v>95</v>
      </c>
      <c r="AA9647" s="6" t="s">
        <v>935</v>
      </c>
      <c r="AB9647" s="6" t="s">
        <v>935</v>
      </c>
      <c r="AD9647" s="6" t="s">
        <v>95</v>
      </c>
      <c r="AE9647" s="6" t="s">
        <v>95</v>
      </c>
      <c r="AG9647" s="6" t="s">
        <v>95</v>
      </c>
    </row>
    <row r="9648" spans="1:34" x14ac:dyDescent="0.2">
      <c r="A9648" s="6" t="s">
        <v>93</v>
      </c>
      <c r="B9648" s="8">
        <v>2</v>
      </c>
      <c r="C9648" s="8">
        <v>2</v>
      </c>
      <c r="D9648" s="6" t="s">
        <v>94</v>
      </c>
      <c r="E9648" s="8">
        <v>1</v>
      </c>
      <c r="F9648" s="8">
        <v>1</v>
      </c>
      <c r="G9648" s="6" t="s">
        <v>94</v>
      </c>
      <c r="H9648" s="6" t="s">
        <v>94</v>
      </c>
      <c r="I9648" s="8">
        <v>1</v>
      </c>
      <c r="J9648" s="8">
        <v>1</v>
      </c>
      <c r="K9648" s="6" t="s">
        <v>94</v>
      </c>
      <c r="L9648" s="8">
        <v>1</v>
      </c>
      <c r="M9648" s="6" t="s">
        <v>94</v>
      </c>
      <c r="N9648" s="6" t="s">
        <v>94</v>
      </c>
      <c r="O9648" s="6" t="s">
        <v>94</v>
      </c>
      <c r="P9648" s="6" t="s">
        <v>94</v>
      </c>
      <c r="Q9648" s="6" t="s">
        <v>94</v>
      </c>
      <c r="R9648" s="6" t="s">
        <v>94</v>
      </c>
      <c r="S9648" s="6" t="s">
        <v>94</v>
      </c>
      <c r="T9648" s="6" t="s">
        <v>94</v>
      </c>
      <c r="U9648" s="6" t="s">
        <v>94</v>
      </c>
      <c r="V9648" s="6" t="s">
        <v>94</v>
      </c>
      <c r="W9648" s="6" t="s">
        <v>94</v>
      </c>
      <c r="X9648" s="6" t="s">
        <v>94</v>
      </c>
      <c r="Y9648" s="6" t="s">
        <v>94</v>
      </c>
      <c r="Z9648" s="6" t="s">
        <v>94</v>
      </c>
      <c r="AA9648" s="6" t="s">
        <v>94</v>
      </c>
      <c r="AB9648" s="6" t="s">
        <v>94</v>
      </c>
      <c r="AC9648" s="8">
        <v>2</v>
      </c>
      <c r="AD9648" s="6" t="s">
        <v>94</v>
      </c>
      <c r="AE9648" s="8">
        <v>1</v>
      </c>
      <c r="AF9648" s="8">
        <v>1</v>
      </c>
      <c r="AG9648" s="6" t="s">
        <v>94</v>
      </c>
      <c r="AH9648" s="6" t="s">
        <v>94</v>
      </c>
    </row>
    <row r="9649" spans="1:34" x14ac:dyDescent="0.2">
      <c r="B9649" s="7">
        <v>0.01</v>
      </c>
      <c r="C9649" s="7">
        <v>0.01</v>
      </c>
      <c r="D9649" s="6" t="s">
        <v>94</v>
      </c>
      <c r="E9649" s="7">
        <v>0.03</v>
      </c>
      <c r="F9649" s="7">
        <v>0.01</v>
      </c>
      <c r="G9649" s="6" t="s">
        <v>94</v>
      </c>
      <c r="H9649" s="6" t="s">
        <v>94</v>
      </c>
      <c r="I9649" s="7">
        <v>0.01</v>
      </c>
      <c r="J9649" s="7">
        <v>0.02</v>
      </c>
      <c r="K9649" s="6" t="s">
        <v>94</v>
      </c>
      <c r="L9649" s="7">
        <v>0.01</v>
      </c>
      <c r="M9649" s="6" t="s">
        <v>94</v>
      </c>
      <c r="N9649" s="6" t="s">
        <v>94</v>
      </c>
      <c r="O9649" s="6" t="s">
        <v>94</v>
      </c>
      <c r="P9649" s="6" t="s">
        <v>94</v>
      </c>
      <c r="Q9649" s="6" t="s">
        <v>94</v>
      </c>
      <c r="R9649" s="6" t="s">
        <v>94</v>
      </c>
      <c r="S9649" s="6" t="s">
        <v>94</v>
      </c>
      <c r="T9649" s="6" t="s">
        <v>94</v>
      </c>
      <c r="U9649" s="6" t="s">
        <v>94</v>
      </c>
      <c r="V9649" s="6" t="s">
        <v>94</v>
      </c>
      <c r="W9649" s="6" t="s">
        <v>94</v>
      </c>
      <c r="X9649" s="6" t="s">
        <v>94</v>
      </c>
      <c r="Y9649" s="6" t="s">
        <v>94</v>
      </c>
      <c r="Z9649" s="6" t="s">
        <v>94</v>
      </c>
      <c r="AA9649" s="6" t="s">
        <v>94</v>
      </c>
      <c r="AB9649" s="6" t="s">
        <v>94</v>
      </c>
      <c r="AC9649" s="7">
        <v>0.01</v>
      </c>
      <c r="AD9649" s="6" t="s">
        <v>94</v>
      </c>
      <c r="AE9649" s="7">
        <v>0.01</v>
      </c>
      <c r="AF9649" s="6" t="s">
        <v>95</v>
      </c>
      <c r="AG9649" s="6" t="s">
        <v>94</v>
      </c>
      <c r="AH9649" s="6" t="s">
        <v>94</v>
      </c>
    </row>
    <row r="9650" spans="1:34" x14ac:dyDescent="0.2">
      <c r="D9650" s="6" t="s">
        <v>95</v>
      </c>
      <c r="E9650" s="6" t="s">
        <v>935</v>
      </c>
      <c r="F9650" s="6" t="s">
        <v>95</v>
      </c>
      <c r="G9650" s="6" t="s">
        <v>95</v>
      </c>
      <c r="H9650" s="6" t="s">
        <v>95</v>
      </c>
      <c r="I9650" s="6" t="s">
        <v>95</v>
      </c>
      <c r="J9650" s="6" t="s">
        <v>95</v>
      </c>
      <c r="K9650" s="6" t="s">
        <v>95</v>
      </c>
      <c r="M9650" s="6" t="s">
        <v>935</v>
      </c>
      <c r="N9650" s="6" t="s">
        <v>95</v>
      </c>
      <c r="O9650" s="6" t="s">
        <v>935</v>
      </c>
      <c r="P9650" s="6" t="s">
        <v>95</v>
      </c>
      <c r="Q9650" s="6" t="s">
        <v>95</v>
      </c>
      <c r="R9650" s="6" t="s">
        <v>935</v>
      </c>
      <c r="T9650" s="6" t="s">
        <v>935</v>
      </c>
      <c r="U9650" s="6" t="s">
        <v>935</v>
      </c>
      <c r="V9650" s="6" t="s">
        <v>95</v>
      </c>
      <c r="W9650" s="6" t="s">
        <v>935</v>
      </c>
      <c r="X9650" s="6" t="s">
        <v>95</v>
      </c>
      <c r="Y9650" s="6" t="s">
        <v>935</v>
      </c>
      <c r="Z9650" s="6" t="s">
        <v>95</v>
      </c>
      <c r="AA9650" s="6" t="s">
        <v>935</v>
      </c>
      <c r="AB9650" s="6" t="s">
        <v>935</v>
      </c>
      <c r="AD9650" s="6" t="s">
        <v>95</v>
      </c>
      <c r="AE9650" s="6" t="s">
        <v>95</v>
      </c>
      <c r="AG9650" s="6" t="s">
        <v>95</v>
      </c>
    </row>
    <row r="9652" spans="1:34" x14ac:dyDescent="0.2">
      <c r="A9652" s="6" t="s">
        <v>97</v>
      </c>
    </row>
    <row r="9654" spans="1:34" x14ac:dyDescent="0.2">
      <c r="A9654" s="6" t="s">
        <v>101</v>
      </c>
    </row>
    <row r="9655" spans="1:34" x14ac:dyDescent="0.2">
      <c r="A9655" s="6" t="s">
        <v>100</v>
      </c>
    </row>
    <row r="9657" spans="1:34" x14ac:dyDescent="0.2">
      <c r="A9657" s="8">
        <v>142</v>
      </c>
    </row>
    <row r="9662" spans="1:34" x14ac:dyDescent="0.2">
      <c r="A9662" s="9" t="s">
        <v>0</v>
      </c>
    </row>
    <row r="9664" spans="1:34" x14ac:dyDescent="0.2">
      <c r="A9664" s="9" t="s">
        <v>1</v>
      </c>
    </row>
    <row r="9665" spans="1:26" x14ac:dyDescent="0.2">
      <c r="A9665" s="9" t="s">
        <v>2</v>
      </c>
    </row>
    <row r="9666" spans="1:26" x14ac:dyDescent="0.2">
      <c r="A9666" s="9" t="s">
        <v>3</v>
      </c>
    </row>
    <row r="9667" spans="1:26" x14ac:dyDescent="0.2">
      <c r="A9667" s="9" t="s">
        <v>4</v>
      </c>
    </row>
    <row r="9669" spans="1:26" x14ac:dyDescent="0.2">
      <c r="A9669" s="9" t="s">
        <v>5</v>
      </c>
    </row>
    <row r="9670" spans="1:26" x14ac:dyDescent="0.2">
      <c r="A9670" s="6" t="s">
        <v>1797</v>
      </c>
    </row>
    <row r="9671" spans="1:26" x14ac:dyDescent="0.2">
      <c r="A9671" s="6" t="s">
        <v>1796</v>
      </c>
    </row>
    <row r="9673" spans="1:26" x14ac:dyDescent="0.2">
      <c r="D9673" s="9" t="s">
        <v>8</v>
      </c>
      <c r="G9673" s="9" t="s">
        <v>9</v>
      </c>
      <c r="L9673" s="9" t="s">
        <v>10</v>
      </c>
      <c r="P9673" s="9" t="s">
        <v>11</v>
      </c>
      <c r="T9673" s="9" t="s">
        <v>12</v>
      </c>
      <c r="X9673" s="9" t="s">
        <v>13</v>
      </c>
    </row>
    <row r="9674" spans="1:26" x14ac:dyDescent="0.2">
      <c r="R9674" s="9" t="s">
        <v>14</v>
      </c>
      <c r="T9674" s="9" t="s">
        <v>15</v>
      </c>
      <c r="U9674" s="9" t="s">
        <v>16</v>
      </c>
    </row>
    <row r="9675" spans="1:26" x14ac:dyDescent="0.2">
      <c r="R9675" s="9" t="s">
        <v>17</v>
      </c>
      <c r="S9675" s="9" t="s">
        <v>18</v>
      </c>
      <c r="T9675" s="9" t="s">
        <v>19</v>
      </c>
      <c r="U9675" s="9" t="s">
        <v>20</v>
      </c>
      <c r="X9675" s="9" t="s">
        <v>21</v>
      </c>
      <c r="Y9675" s="9" t="s">
        <v>22</v>
      </c>
      <c r="Z9675" s="9" t="s">
        <v>23</v>
      </c>
    </row>
    <row r="9676" spans="1:26" x14ac:dyDescent="0.2">
      <c r="B9676" s="9" t="s">
        <v>24</v>
      </c>
      <c r="C9676" s="9" t="s">
        <v>25</v>
      </c>
      <c r="D9676" s="9" t="s">
        <v>26</v>
      </c>
      <c r="E9676" s="9" t="s">
        <v>27</v>
      </c>
      <c r="F9676" s="9" t="s">
        <v>28</v>
      </c>
      <c r="G9676" s="9" t="s">
        <v>29</v>
      </c>
      <c r="H9676" s="9" t="s">
        <v>30</v>
      </c>
      <c r="I9676" s="9" t="s">
        <v>31</v>
      </c>
      <c r="J9676" s="9" t="s">
        <v>32</v>
      </c>
      <c r="K9676" s="9" t="s">
        <v>33</v>
      </c>
      <c r="L9676" s="9" t="s">
        <v>34</v>
      </c>
      <c r="M9676" s="9" t="s">
        <v>35</v>
      </c>
      <c r="N9676" s="9" t="s">
        <v>36</v>
      </c>
      <c r="O9676" s="9" t="s">
        <v>37</v>
      </c>
      <c r="P9676" s="9" t="s">
        <v>38</v>
      </c>
      <c r="Q9676" s="9" t="s">
        <v>39</v>
      </c>
      <c r="R9676" s="10">
        <v>12</v>
      </c>
      <c r="S9676" s="9" t="s">
        <v>40</v>
      </c>
      <c r="T9676" s="9" t="s">
        <v>41</v>
      </c>
      <c r="U9676" s="9" t="s">
        <v>42</v>
      </c>
      <c r="V9676" s="9" t="s">
        <v>43</v>
      </c>
      <c r="W9676" s="9" t="s">
        <v>44</v>
      </c>
      <c r="X9676" s="9" t="s">
        <v>45</v>
      </c>
      <c r="Y9676" s="9" t="s">
        <v>46</v>
      </c>
      <c r="Z9676" s="9" t="s">
        <v>46</v>
      </c>
    </row>
    <row r="9677" spans="1:26" x14ac:dyDescent="0.2">
      <c r="B9677" s="9" t="s">
        <v>47</v>
      </c>
      <c r="C9677" s="9" t="s">
        <v>48</v>
      </c>
      <c r="D9677" s="9" t="s">
        <v>49</v>
      </c>
      <c r="E9677" s="9" t="s">
        <v>50</v>
      </c>
      <c r="F9677" s="9" t="s">
        <v>51</v>
      </c>
      <c r="G9677" s="9" t="s">
        <v>52</v>
      </c>
      <c r="H9677" s="9" t="s">
        <v>53</v>
      </c>
      <c r="I9677" s="9" t="s">
        <v>54</v>
      </c>
      <c r="J9677" s="9" t="s">
        <v>55</v>
      </c>
      <c r="K9677" s="9" t="s">
        <v>56</v>
      </c>
      <c r="L9677" s="9" t="s">
        <v>57</v>
      </c>
      <c r="M9677" s="9" t="s">
        <v>58</v>
      </c>
      <c r="N9677" s="9" t="s">
        <v>59</v>
      </c>
      <c r="O9677" s="9" t="s">
        <v>60</v>
      </c>
      <c r="P9677" s="9" t="s">
        <v>61</v>
      </c>
      <c r="Q9677" s="9" t="s">
        <v>62</v>
      </c>
      <c r="R9677" s="9" t="s">
        <v>63</v>
      </c>
      <c r="S9677" s="9" t="s">
        <v>64</v>
      </c>
      <c r="T9677" s="9" t="s">
        <v>65</v>
      </c>
      <c r="U9677" s="9" t="s">
        <v>66</v>
      </c>
      <c r="V9677" s="9" t="s">
        <v>67</v>
      </c>
      <c r="W9677" s="9" t="s">
        <v>68</v>
      </c>
      <c r="X9677" s="9" t="s">
        <v>69</v>
      </c>
      <c r="Y9677" s="9" t="s">
        <v>70</v>
      </c>
      <c r="Z9677" s="9" t="s">
        <v>71</v>
      </c>
    </row>
    <row r="9678" spans="1:26" x14ac:dyDescent="0.2">
      <c r="A9678" s="6" t="s">
        <v>72</v>
      </c>
      <c r="B9678" s="8">
        <v>152</v>
      </c>
      <c r="C9678" s="8">
        <v>82</v>
      </c>
      <c r="D9678" s="8">
        <v>70</v>
      </c>
      <c r="E9678" s="8">
        <v>26</v>
      </c>
      <c r="F9678" s="8">
        <v>25</v>
      </c>
      <c r="G9678" s="8">
        <v>22</v>
      </c>
      <c r="H9678" s="8">
        <v>35</v>
      </c>
      <c r="I9678" s="8">
        <v>44</v>
      </c>
      <c r="J9678" s="8">
        <v>39</v>
      </c>
      <c r="K9678" s="8">
        <v>50</v>
      </c>
      <c r="L9678" s="8">
        <v>34</v>
      </c>
      <c r="M9678" s="8">
        <v>29</v>
      </c>
      <c r="N9678" s="8">
        <v>44</v>
      </c>
      <c r="O9678" s="8">
        <v>39</v>
      </c>
      <c r="P9678" s="8">
        <v>35</v>
      </c>
      <c r="Q9678" s="8">
        <v>34</v>
      </c>
      <c r="R9678" s="8">
        <v>43</v>
      </c>
      <c r="S9678" s="8">
        <v>35</v>
      </c>
      <c r="T9678" s="8">
        <v>65</v>
      </c>
      <c r="U9678" s="8">
        <v>9</v>
      </c>
      <c r="V9678" s="8">
        <v>63</v>
      </c>
      <c r="W9678" s="8">
        <v>15</v>
      </c>
      <c r="X9678" s="8">
        <v>10</v>
      </c>
      <c r="Y9678" s="8">
        <v>88</v>
      </c>
      <c r="Z9678" s="8">
        <v>47</v>
      </c>
    </row>
    <row r="9679" spans="1:26" x14ac:dyDescent="0.2">
      <c r="A9679" s="6" t="s">
        <v>73</v>
      </c>
      <c r="B9679" s="8">
        <v>156</v>
      </c>
      <c r="C9679" s="8">
        <v>83</v>
      </c>
      <c r="D9679" s="8">
        <v>72</v>
      </c>
      <c r="E9679" s="8">
        <v>29</v>
      </c>
      <c r="F9679" s="8">
        <v>26</v>
      </c>
      <c r="G9679" s="8">
        <v>23</v>
      </c>
      <c r="H9679" s="8">
        <v>35</v>
      </c>
      <c r="I9679" s="8">
        <v>44</v>
      </c>
      <c r="J9679" s="8">
        <v>35</v>
      </c>
      <c r="K9679" s="8">
        <v>49</v>
      </c>
      <c r="L9679" s="8">
        <v>41</v>
      </c>
      <c r="M9679" s="8">
        <v>31</v>
      </c>
      <c r="N9679" s="8">
        <v>46</v>
      </c>
      <c r="O9679" s="8">
        <v>40</v>
      </c>
      <c r="P9679" s="8">
        <v>37</v>
      </c>
      <c r="Q9679" s="8">
        <v>34</v>
      </c>
      <c r="R9679" s="8">
        <v>44</v>
      </c>
      <c r="S9679" s="8">
        <v>37</v>
      </c>
      <c r="T9679" s="8">
        <v>64</v>
      </c>
      <c r="U9679" s="8">
        <v>10</v>
      </c>
      <c r="V9679" s="8">
        <v>65</v>
      </c>
      <c r="W9679" s="8">
        <v>16</v>
      </c>
      <c r="X9679" s="8">
        <v>10</v>
      </c>
      <c r="Y9679" s="8">
        <v>90</v>
      </c>
      <c r="Z9679" s="8">
        <v>47</v>
      </c>
    </row>
    <row r="9680" spans="1:26" x14ac:dyDescent="0.2">
      <c r="A9680" s="6" t="s">
        <v>1689</v>
      </c>
    </row>
    <row r="9681" spans="1:26" x14ac:dyDescent="0.2">
      <c r="A9681" s="6" t="s">
        <v>1257</v>
      </c>
      <c r="B9681" s="8">
        <v>82</v>
      </c>
      <c r="C9681" s="8">
        <v>41</v>
      </c>
      <c r="D9681" s="8">
        <v>42</v>
      </c>
      <c r="E9681" s="8">
        <v>13</v>
      </c>
      <c r="F9681" s="8">
        <v>13</v>
      </c>
      <c r="G9681" s="8">
        <v>9</v>
      </c>
      <c r="H9681" s="8">
        <v>19</v>
      </c>
      <c r="I9681" s="8">
        <v>28</v>
      </c>
      <c r="J9681" s="8">
        <v>22</v>
      </c>
      <c r="K9681" s="8">
        <v>24</v>
      </c>
      <c r="L9681" s="8">
        <v>21</v>
      </c>
      <c r="M9681" s="8">
        <v>16</v>
      </c>
      <c r="N9681" s="8">
        <v>22</v>
      </c>
      <c r="O9681" s="8">
        <v>23</v>
      </c>
      <c r="P9681" s="8">
        <v>20</v>
      </c>
      <c r="Q9681" s="8">
        <v>16</v>
      </c>
      <c r="R9681" s="8">
        <v>19</v>
      </c>
      <c r="S9681" s="8">
        <v>22</v>
      </c>
      <c r="T9681" s="8">
        <v>37</v>
      </c>
      <c r="U9681" s="8">
        <v>4</v>
      </c>
      <c r="V9681" s="8">
        <v>31</v>
      </c>
      <c r="W9681" s="8">
        <v>9</v>
      </c>
      <c r="X9681" s="8">
        <v>8</v>
      </c>
      <c r="Y9681" s="8">
        <v>48</v>
      </c>
      <c r="Z9681" s="8">
        <v>25</v>
      </c>
    </row>
    <row r="9682" spans="1:26" x14ac:dyDescent="0.2">
      <c r="B9682" s="7">
        <v>0.53</v>
      </c>
      <c r="C9682" s="7">
        <v>0.49</v>
      </c>
      <c r="D9682" s="7">
        <v>0.56999999999999995</v>
      </c>
      <c r="E9682" s="7">
        <v>0.47</v>
      </c>
      <c r="F9682" s="7">
        <v>0.5</v>
      </c>
      <c r="G9682" s="7">
        <v>0.4</v>
      </c>
      <c r="H9682" s="7">
        <v>0.54</v>
      </c>
      <c r="I9682" s="7">
        <v>0.64</v>
      </c>
      <c r="J9682" s="7">
        <v>0.64</v>
      </c>
      <c r="K9682" s="7">
        <v>0.48</v>
      </c>
      <c r="L9682" s="7">
        <v>0.5</v>
      </c>
      <c r="M9682" s="7">
        <v>0.5</v>
      </c>
      <c r="N9682" s="7">
        <v>0.49</v>
      </c>
      <c r="O9682" s="7">
        <v>0.59</v>
      </c>
      <c r="P9682" s="7">
        <v>0.55000000000000004</v>
      </c>
      <c r="Q9682" s="7">
        <v>0.49</v>
      </c>
      <c r="R9682" s="7">
        <v>0.43</v>
      </c>
      <c r="S9682" s="7">
        <v>0.6</v>
      </c>
      <c r="T9682" s="7">
        <v>0.56999999999999995</v>
      </c>
      <c r="U9682" s="7">
        <v>0.38</v>
      </c>
      <c r="V9682" s="7">
        <v>0.48</v>
      </c>
      <c r="W9682" s="7">
        <v>0.6</v>
      </c>
      <c r="X9682" s="7">
        <v>0.76</v>
      </c>
      <c r="Y9682" s="7">
        <v>0.53</v>
      </c>
      <c r="Z9682" s="7">
        <v>0.53</v>
      </c>
    </row>
    <row r="9683" spans="1:26" x14ac:dyDescent="0.2">
      <c r="C9683" s="6" t="s">
        <v>95</v>
      </c>
      <c r="D9683" s="6" t="s">
        <v>95</v>
      </c>
      <c r="E9683" s="6" t="s">
        <v>935</v>
      </c>
      <c r="F9683" s="6" t="s">
        <v>935</v>
      </c>
      <c r="G9683" s="6" t="s">
        <v>935</v>
      </c>
      <c r="H9683" s="6" t="s">
        <v>95</v>
      </c>
      <c r="I9683" s="6" t="s">
        <v>95</v>
      </c>
      <c r="J9683" s="6" t="s">
        <v>95</v>
      </c>
      <c r="K9683" s="6" t="s">
        <v>95</v>
      </c>
      <c r="L9683" s="6" t="s">
        <v>95</v>
      </c>
      <c r="M9683" s="6" t="s">
        <v>935</v>
      </c>
      <c r="N9683" s="6" t="s">
        <v>95</v>
      </c>
      <c r="O9683" s="6" t="s">
        <v>95</v>
      </c>
      <c r="P9683" s="6" t="s">
        <v>95</v>
      </c>
      <c r="Q9683" s="6" t="s">
        <v>95</v>
      </c>
      <c r="R9683" s="6" t="s">
        <v>95</v>
      </c>
      <c r="S9683" s="6" t="s">
        <v>95</v>
      </c>
      <c r="T9683" s="6" t="s">
        <v>95</v>
      </c>
      <c r="U9683" s="6" t="s">
        <v>935</v>
      </c>
      <c r="V9683" s="6" t="s">
        <v>95</v>
      </c>
      <c r="W9683" s="6" t="s">
        <v>935</v>
      </c>
      <c r="X9683" s="6" t="s">
        <v>935</v>
      </c>
      <c r="Y9683" s="6" t="s">
        <v>95</v>
      </c>
      <c r="Z9683" s="6" t="s">
        <v>95</v>
      </c>
    </row>
    <row r="9684" spans="1:26" x14ac:dyDescent="0.2">
      <c r="A9684" s="6" t="s">
        <v>1683</v>
      </c>
    </row>
    <row r="9685" spans="1:26" x14ac:dyDescent="0.2">
      <c r="A9685" s="6" t="s">
        <v>1682</v>
      </c>
      <c r="B9685" s="8">
        <v>82</v>
      </c>
      <c r="C9685" s="8">
        <v>44</v>
      </c>
      <c r="D9685" s="8">
        <v>37</v>
      </c>
      <c r="E9685" s="8">
        <v>10</v>
      </c>
      <c r="F9685" s="8">
        <v>16</v>
      </c>
      <c r="G9685" s="8">
        <v>8</v>
      </c>
      <c r="H9685" s="8">
        <v>18</v>
      </c>
      <c r="I9685" s="8">
        <v>29</v>
      </c>
      <c r="J9685" s="8">
        <v>20</v>
      </c>
      <c r="K9685" s="8">
        <v>26</v>
      </c>
      <c r="L9685" s="8">
        <v>21</v>
      </c>
      <c r="M9685" s="8">
        <v>14</v>
      </c>
      <c r="N9685" s="8">
        <v>22</v>
      </c>
      <c r="O9685" s="8">
        <v>26</v>
      </c>
      <c r="P9685" s="8">
        <v>22</v>
      </c>
      <c r="Q9685" s="8">
        <v>11</v>
      </c>
      <c r="R9685" s="8">
        <v>20</v>
      </c>
      <c r="S9685" s="8">
        <v>23</v>
      </c>
      <c r="T9685" s="8">
        <v>35</v>
      </c>
      <c r="U9685" s="8">
        <v>4</v>
      </c>
      <c r="V9685" s="8">
        <v>30</v>
      </c>
      <c r="W9685" s="8">
        <v>8</v>
      </c>
      <c r="X9685" s="8">
        <v>7</v>
      </c>
      <c r="Y9685" s="8">
        <v>45</v>
      </c>
      <c r="Z9685" s="8">
        <v>30</v>
      </c>
    </row>
    <row r="9686" spans="1:26" x14ac:dyDescent="0.2">
      <c r="B9686" s="7">
        <v>0.53</v>
      </c>
      <c r="C9686" s="7">
        <v>0.53</v>
      </c>
      <c r="D9686" s="7">
        <v>0.52</v>
      </c>
      <c r="E9686" s="7">
        <v>0.36</v>
      </c>
      <c r="F9686" s="7">
        <v>0.63</v>
      </c>
      <c r="G9686" s="7">
        <v>0.36</v>
      </c>
      <c r="H9686" s="7">
        <v>0.53</v>
      </c>
      <c r="I9686" s="7">
        <v>0.66</v>
      </c>
      <c r="J9686" s="7">
        <v>0.56999999999999995</v>
      </c>
      <c r="K9686" s="7">
        <v>0.54</v>
      </c>
      <c r="L9686" s="7">
        <v>0.52</v>
      </c>
      <c r="M9686" s="7">
        <v>0.45</v>
      </c>
      <c r="N9686" s="7">
        <v>0.48</v>
      </c>
      <c r="O9686" s="7">
        <v>0.65</v>
      </c>
      <c r="P9686" s="7">
        <v>0.61</v>
      </c>
      <c r="Q9686" s="7">
        <v>0.34</v>
      </c>
      <c r="R9686" s="7">
        <v>0.45</v>
      </c>
      <c r="S9686" s="7">
        <v>0.62</v>
      </c>
      <c r="T9686" s="7">
        <v>0.55000000000000004</v>
      </c>
      <c r="U9686" s="7">
        <v>0.34</v>
      </c>
      <c r="V9686" s="7">
        <v>0.46</v>
      </c>
      <c r="W9686" s="7">
        <v>0.52</v>
      </c>
      <c r="X9686" s="7">
        <v>0.7</v>
      </c>
      <c r="Y9686" s="7">
        <v>0.5</v>
      </c>
      <c r="Z9686" s="7">
        <v>0.64</v>
      </c>
    </row>
    <row r="9687" spans="1:26" x14ac:dyDescent="0.2">
      <c r="B9687" s="6" t="s">
        <v>114</v>
      </c>
      <c r="C9687" s="6" t="s">
        <v>95</v>
      </c>
      <c r="D9687" s="6" t="s">
        <v>95</v>
      </c>
      <c r="E9687" s="6" t="s">
        <v>935</v>
      </c>
      <c r="F9687" s="6" t="s">
        <v>935</v>
      </c>
      <c r="G9687" s="6" t="s">
        <v>935</v>
      </c>
      <c r="H9687" s="6" t="s">
        <v>95</v>
      </c>
      <c r="I9687" s="6" t="s">
        <v>802</v>
      </c>
      <c r="J9687" s="6" t="s">
        <v>95</v>
      </c>
      <c r="K9687" s="6" t="s">
        <v>95</v>
      </c>
      <c r="L9687" s="6" t="s">
        <v>95</v>
      </c>
      <c r="M9687" s="6" t="s">
        <v>935</v>
      </c>
      <c r="N9687" s="6" t="s">
        <v>95</v>
      </c>
      <c r="O9687" s="6" t="s">
        <v>1137</v>
      </c>
      <c r="P9687" s="6" t="s">
        <v>1137</v>
      </c>
      <c r="Q9687" s="6" t="s">
        <v>95</v>
      </c>
      <c r="R9687" s="6" t="s">
        <v>95</v>
      </c>
      <c r="S9687" s="6" t="s">
        <v>95</v>
      </c>
      <c r="T9687" s="6" t="s">
        <v>95</v>
      </c>
      <c r="U9687" s="6" t="s">
        <v>935</v>
      </c>
      <c r="V9687" s="6" t="s">
        <v>95</v>
      </c>
      <c r="W9687" s="6" t="s">
        <v>935</v>
      </c>
      <c r="X9687" s="6" t="s">
        <v>935</v>
      </c>
      <c r="Y9687" s="6" t="s">
        <v>95</v>
      </c>
      <c r="Z9687" s="6" t="s">
        <v>95</v>
      </c>
    </row>
    <row r="9688" spans="1:26" x14ac:dyDescent="0.2">
      <c r="A9688" s="6" t="s">
        <v>1693</v>
      </c>
      <c r="B9688" s="8">
        <v>75</v>
      </c>
      <c r="C9688" s="8">
        <v>38</v>
      </c>
      <c r="D9688" s="8">
        <v>36</v>
      </c>
      <c r="E9688" s="8">
        <v>10</v>
      </c>
      <c r="F9688" s="8">
        <v>11</v>
      </c>
      <c r="G9688" s="8">
        <v>7</v>
      </c>
      <c r="H9688" s="8">
        <v>21</v>
      </c>
      <c r="I9688" s="8">
        <v>26</v>
      </c>
      <c r="J9688" s="8">
        <v>21</v>
      </c>
      <c r="K9688" s="8">
        <v>18</v>
      </c>
      <c r="L9688" s="8">
        <v>20</v>
      </c>
      <c r="M9688" s="8">
        <v>16</v>
      </c>
      <c r="N9688" s="8">
        <v>23</v>
      </c>
      <c r="O9688" s="8">
        <v>19</v>
      </c>
      <c r="P9688" s="8">
        <v>19</v>
      </c>
      <c r="Q9688" s="8">
        <v>14</v>
      </c>
      <c r="R9688" s="8">
        <v>21</v>
      </c>
      <c r="S9688" s="8">
        <v>18</v>
      </c>
      <c r="T9688" s="8">
        <v>32</v>
      </c>
      <c r="U9688" s="8">
        <v>4</v>
      </c>
      <c r="V9688" s="8">
        <v>24</v>
      </c>
      <c r="W9688" s="8">
        <v>9</v>
      </c>
      <c r="X9688" s="8">
        <v>7</v>
      </c>
      <c r="Y9688" s="8">
        <v>40</v>
      </c>
      <c r="Z9688" s="8">
        <v>27</v>
      </c>
    </row>
    <row r="9689" spans="1:26" x14ac:dyDescent="0.2">
      <c r="B9689" s="7">
        <v>0.48</v>
      </c>
      <c r="C9689" s="7">
        <v>0.46</v>
      </c>
      <c r="D9689" s="7">
        <v>0.5</v>
      </c>
      <c r="E9689" s="7">
        <v>0.35</v>
      </c>
      <c r="F9689" s="7">
        <v>0.44</v>
      </c>
      <c r="G9689" s="7">
        <v>0.31</v>
      </c>
      <c r="H9689" s="7">
        <v>0.6</v>
      </c>
      <c r="I9689" s="7">
        <v>0.57999999999999996</v>
      </c>
      <c r="J9689" s="7">
        <v>0.59</v>
      </c>
      <c r="K9689" s="7">
        <v>0.36</v>
      </c>
      <c r="L9689" s="7">
        <v>0.49</v>
      </c>
      <c r="M9689" s="7">
        <v>0.53</v>
      </c>
      <c r="N9689" s="7">
        <v>0.51</v>
      </c>
      <c r="O9689" s="7">
        <v>0.48</v>
      </c>
      <c r="P9689" s="7">
        <v>0.52</v>
      </c>
      <c r="Q9689" s="7">
        <v>0.4</v>
      </c>
      <c r="R9689" s="7">
        <v>0.47</v>
      </c>
      <c r="S9689" s="7">
        <v>0.48</v>
      </c>
      <c r="T9689" s="7">
        <v>0.5</v>
      </c>
      <c r="U9689" s="7">
        <v>0.36</v>
      </c>
      <c r="V9689" s="7">
        <v>0.38</v>
      </c>
      <c r="W9689" s="7">
        <v>0.56999999999999995</v>
      </c>
      <c r="X9689" s="7">
        <v>0.67</v>
      </c>
      <c r="Y9689" s="7">
        <v>0.44</v>
      </c>
      <c r="Z9689" s="7">
        <v>0.56999999999999995</v>
      </c>
    </row>
    <row r="9690" spans="1:26" x14ac:dyDescent="0.2">
      <c r="B9690" s="6" t="s">
        <v>1795</v>
      </c>
      <c r="C9690" s="6" t="s">
        <v>95</v>
      </c>
      <c r="D9690" s="6" t="s">
        <v>95</v>
      </c>
      <c r="E9690" s="6" t="s">
        <v>935</v>
      </c>
      <c r="F9690" s="6" t="s">
        <v>935</v>
      </c>
      <c r="G9690" s="6" t="s">
        <v>935</v>
      </c>
      <c r="H9690" s="6" t="s">
        <v>95</v>
      </c>
      <c r="I9690" s="6" t="s">
        <v>95</v>
      </c>
      <c r="J9690" s="6" t="s">
        <v>947</v>
      </c>
      <c r="K9690" s="6" t="s">
        <v>95</v>
      </c>
      <c r="L9690" s="6" t="s">
        <v>95</v>
      </c>
      <c r="M9690" s="6" t="s">
        <v>935</v>
      </c>
      <c r="N9690" s="6" t="s">
        <v>95</v>
      </c>
      <c r="O9690" s="6" t="s">
        <v>95</v>
      </c>
      <c r="P9690" s="6" t="s">
        <v>95</v>
      </c>
      <c r="Q9690" s="6" t="s">
        <v>95</v>
      </c>
      <c r="R9690" s="6" t="s">
        <v>95</v>
      </c>
      <c r="S9690" s="6" t="s">
        <v>95</v>
      </c>
      <c r="T9690" s="6" t="s">
        <v>95</v>
      </c>
      <c r="U9690" s="6" t="s">
        <v>935</v>
      </c>
      <c r="V9690" s="6" t="s">
        <v>95</v>
      </c>
      <c r="W9690" s="6" t="s">
        <v>935</v>
      </c>
      <c r="X9690" s="6" t="s">
        <v>935</v>
      </c>
      <c r="Y9690" s="6" t="s">
        <v>95</v>
      </c>
      <c r="Z9690" s="6" t="s">
        <v>95</v>
      </c>
    </row>
    <row r="9691" spans="1:26" x14ac:dyDescent="0.2">
      <c r="A9691" s="6" t="s">
        <v>1697</v>
      </c>
      <c r="B9691" s="8">
        <v>68</v>
      </c>
      <c r="C9691" s="8">
        <v>35</v>
      </c>
      <c r="D9691" s="8">
        <v>33</v>
      </c>
      <c r="E9691" s="8">
        <v>10</v>
      </c>
      <c r="F9691" s="8">
        <v>11</v>
      </c>
      <c r="G9691" s="8">
        <v>7</v>
      </c>
      <c r="H9691" s="8">
        <v>15</v>
      </c>
      <c r="I9691" s="8">
        <v>25</v>
      </c>
      <c r="J9691" s="8">
        <v>16</v>
      </c>
      <c r="K9691" s="8">
        <v>18</v>
      </c>
      <c r="L9691" s="8">
        <v>20</v>
      </c>
      <c r="M9691" s="8">
        <v>13</v>
      </c>
      <c r="N9691" s="8">
        <v>21</v>
      </c>
      <c r="O9691" s="8">
        <v>18</v>
      </c>
      <c r="P9691" s="8">
        <v>15</v>
      </c>
      <c r="Q9691" s="8">
        <v>15</v>
      </c>
      <c r="R9691" s="8">
        <v>19</v>
      </c>
      <c r="S9691" s="8">
        <v>18</v>
      </c>
      <c r="T9691" s="8">
        <v>28</v>
      </c>
      <c r="U9691" s="8">
        <v>4</v>
      </c>
      <c r="V9691" s="8">
        <v>30</v>
      </c>
      <c r="W9691" s="8">
        <v>6</v>
      </c>
      <c r="X9691" s="8">
        <v>4</v>
      </c>
      <c r="Y9691" s="8">
        <v>40</v>
      </c>
      <c r="Z9691" s="8">
        <v>23</v>
      </c>
    </row>
    <row r="9692" spans="1:26" x14ac:dyDescent="0.2">
      <c r="B9692" s="7">
        <v>0.44</v>
      </c>
      <c r="C9692" s="7">
        <v>0.42</v>
      </c>
      <c r="D9692" s="7">
        <v>0.46</v>
      </c>
      <c r="E9692" s="7">
        <v>0.34</v>
      </c>
      <c r="F9692" s="7">
        <v>0.44</v>
      </c>
      <c r="G9692" s="7">
        <v>0.31</v>
      </c>
      <c r="H9692" s="7">
        <v>0.45</v>
      </c>
      <c r="I9692" s="7">
        <v>0.56000000000000005</v>
      </c>
      <c r="J9692" s="7">
        <v>0.45</v>
      </c>
      <c r="K9692" s="7">
        <v>0.38</v>
      </c>
      <c r="L9692" s="7">
        <v>0.5</v>
      </c>
      <c r="M9692" s="7">
        <v>0.43</v>
      </c>
      <c r="N9692" s="7">
        <v>0.46</v>
      </c>
      <c r="O9692" s="7">
        <v>0.44</v>
      </c>
      <c r="P9692" s="7">
        <v>0.41</v>
      </c>
      <c r="Q9692" s="7">
        <v>0.43</v>
      </c>
      <c r="R9692" s="7">
        <v>0.42</v>
      </c>
      <c r="S9692" s="7">
        <v>0.49</v>
      </c>
      <c r="T9692" s="7">
        <v>0.44</v>
      </c>
      <c r="U9692" s="7">
        <v>0.35</v>
      </c>
      <c r="V9692" s="7">
        <v>0.46</v>
      </c>
      <c r="W9692" s="7">
        <v>0.38</v>
      </c>
      <c r="X9692" s="7">
        <v>0.4</v>
      </c>
      <c r="Y9692" s="7">
        <v>0.44</v>
      </c>
      <c r="Z9692" s="7">
        <v>0.49</v>
      </c>
    </row>
    <row r="9693" spans="1:26" x14ac:dyDescent="0.2">
      <c r="C9693" s="6" t="s">
        <v>95</v>
      </c>
      <c r="D9693" s="6" t="s">
        <v>95</v>
      </c>
      <c r="E9693" s="6" t="s">
        <v>935</v>
      </c>
      <c r="F9693" s="6" t="s">
        <v>935</v>
      </c>
      <c r="G9693" s="6" t="s">
        <v>935</v>
      </c>
      <c r="H9693" s="6" t="s">
        <v>95</v>
      </c>
      <c r="I9693" s="6" t="s">
        <v>95</v>
      </c>
      <c r="J9693" s="6" t="s">
        <v>95</v>
      </c>
      <c r="K9693" s="6" t="s">
        <v>95</v>
      </c>
      <c r="L9693" s="6" t="s">
        <v>95</v>
      </c>
      <c r="M9693" s="6" t="s">
        <v>935</v>
      </c>
      <c r="N9693" s="6" t="s">
        <v>95</v>
      </c>
      <c r="O9693" s="6" t="s">
        <v>95</v>
      </c>
      <c r="P9693" s="6" t="s">
        <v>95</v>
      </c>
      <c r="Q9693" s="6" t="s">
        <v>95</v>
      </c>
      <c r="R9693" s="6" t="s">
        <v>95</v>
      </c>
      <c r="S9693" s="6" t="s">
        <v>95</v>
      </c>
      <c r="T9693" s="6" t="s">
        <v>95</v>
      </c>
      <c r="U9693" s="6" t="s">
        <v>935</v>
      </c>
      <c r="V9693" s="6" t="s">
        <v>95</v>
      </c>
      <c r="W9693" s="6" t="s">
        <v>935</v>
      </c>
      <c r="X9693" s="6" t="s">
        <v>935</v>
      </c>
      <c r="Y9693" s="6" t="s">
        <v>95</v>
      </c>
      <c r="Z9693" s="6" t="s">
        <v>95</v>
      </c>
    </row>
    <row r="9694" spans="1:26" x14ac:dyDescent="0.2">
      <c r="A9694" s="6" t="s">
        <v>1703</v>
      </c>
      <c r="B9694" s="8">
        <v>57</v>
      </c>
      <c r="C9694" s="8">
        <v>39</v>
      </c>
      <c r="D9694" s="8">
        <v>18</v>
      </c>
      <c r="E9694" s="8">
        <v>5</v>
      </c>
      <c r="F9694" s="8">
        <v>8</v>
      </c>
      <c r="G9694" s="8">
        <v>8</v>
      </c>
      <c r="H9694" s="8">
        <v>14</v>
      </c>
      <c r="I9694" s="8">
        <v>21</v>
      </c>
      <c r="J9694" s="8">
        <v>13</v>
      </c>
      <c r="K9694" s="8">
        <v>19</v>
      </c>
      <c r="L9694" s="8">
        <v>14</v>
      </c>
      <c r="M9694" s="8">
        <v>10</v>
      </c>
      <c r="N9694" s="8">
        <v>17</v>
      </c>
      <c r="O9694" s="8">
        <v>10</v>
      </c>
      <c r="P9694" s="8">
        <v>19</v>
      </c>
      <c r="Q9694" s="8">
        <v>10</v>
      </c>
      <c r="R9694" s="8">
        <v>18</v>
      </c>
      <c r="S9694" s="8">
        <v>11</v>
      </c>
      <c r="T9694" s="8">
        <v>22</v>
      </c>
      <c r="U9694" s="8">
        <v>6</v>
      </c>
      <c r="V9694" s="8">
        <v>22</v>
      </c>
      <c r="W9694" s="8">
        <v>7</v>
      </c>
      <c r="X9694" s="8">
        <v>7</v>
      </c>
      <c r="Y9694" s="8">
        <v>35</v>
      </c>
      <c r="Z9694" s="8">
        <v>16</v>
      </c>
    </row>
    <row r="9695" spans="1:26" x14ac:dyDescent="0.2">
      <c r="B9695" s="7">
        <v>0.36</v>
      </c>
      <c r="C9695" s="7">
        <v>0.46</v>
      </c>
      <c r="D9695" s="7">
        <v>0.25</v>
      </c>
      <c r="E9695" s="7">
        <v>0.18</v>
      </c>
      <c r="F9695" s="7">
        <v>0.31</v>
      </c>
      <c r="G9695" s="7">
        <v>0.35</v>
      </c>
      <c r="H9695" s="7">
        <v>0.41</v>
      </c>
      <c r="I9695" s="7">
        <v>0.48</v>
      </c>
      <c r="J9695" s="7">
        <v>0.37</v>
      </c>
      <c r="K9695" s="7">
        <v>0.4</v>
      </c>
      <c r="L9695" s="7">
        <v>0.34</v>
      </c>
      <c r="M9695" s="7">
        <v>0.32</v>
      </c>
      <c r="N9695" s="7">
        <v>0.38</v>
      </c>
      <c r="O9695" s="7">
        <v>0.25</v>
      </c>
      <c r="P9695" s="7">
        <v>0.51</v>
      </c>
      <c r="Q9695" s="7">
        <v>0.3</v>
      </c>
      <c r="R9695" s="7">
        <v>0.4</v>
      </c>
      <c r="S9695" s="7">
        <v>0.28999999999999998</v>
      </c>
      <c r="T9695" s="7">
        <v>0.34</v>
      </c>
      <c r="U9695" s="7">
        <v>0.56999999999999995</v>
      </c>
      <c r="V9695" s="7">
        <v>0.33</v>
      </c>
      <c r="W9695" s="7">
        <v>0.44</v>
      </c>
      <c r="X9695" s="7">
        <v>0.71</v>
      </c>
      <c r="Y9695" s="7">
        <v>0.39</v>
      </c>
      <c r="Z9695" s="7">
        <v>0.34</v>
      </c>
    </row>
    <row r="9696" spans="1:26" x14ac:dyDescent="0.2">
      <c r="B9696" s="6" t="s">
        <v>415</v>
      </c>
      <c r="C9696" s="6" t="s">
        <v>1730</v>
      </c>
      <c r="D9696" s="6" t="s">
        <v>95</v>
      </c>
      <c r="E9696" s="6" t="s">
        <v>935</v>
      </c>
      <c r="F9696" s="6" t="s">
        <v>935</v>
      </c>
      <c r="G9696" s="6" t="s">
        <v>935</v>
      </c>
      <c r="H9696" s="6" t="s">
        <v>95</v>
      </c>
      <c r="I9696" s="6" t="s">
        <v>95</v>
      </c>
      <c r="J9696" s="6" t="s">
        <v>95</v>
      </c>
      <c r="K9696" s="6" t="s">
        <v>95</v>
      </c>
      <c r="L9696" s="6" t="s">
        <v>95</v>
      </c>
      <c r="M9696" s="6" t="s">
        <v>935</v>
      </c>
      <c r="N9696" s="6" t="s">
        <v>95</v>
      </c>
      <c r="O9696" s="6" t="s">
        <v>95</v>
      </c>
      <c r="P9696" s="6" t="s">
        <v>1778</v>
      </c>
      <c r="Q9696" s="6" t="s">
        <v>95</v>
      </c>
      <c r="R9696" s="6" t="s">
        <v>95</v>
      </c>
      <c r="S9696" s="6" t="s">
        <v>95</v>
      </c>
      <c r="T9696" s="6" t="s">
        <v>95</v>
      </c>
      <c r="U9696" s="6" t="s">
        <v>935</v>
      </c>
      <c r="V9696" s="6" t="s">
        <v>95</v>
      </c>
      <c r="W9696" s="6" t="s">
        <v>935</v>
      </c>
      <c r="X9696" s="6" t="s">
        <v>935</v>
      </c>
      <c r="Y9696" s="6" t="s">
        <v>95</v>
      </c>
      <c r="Z9696" s="6" t="s">
        <v>95</v>
      </c>
    </row>
    <row r="9697" spans="1:26" x14ac:dyDescent="0.2">
      <c r="A9697" s="6" t="s">
        <v>1679</v>
      </c>
      <c r="B9697" s="8">
        <v>49</v>
      </c>
      <c r="C9697" s="8">
        <v>27</v>
      </c>
      <c r="D9697" s="8">
        <v>22</v>
      </c>
      <c r="E9697" s="8">
        <v>4</v>
      </c>
      <c r="F9697" s="8">
        <v>9</v>
      </c>
      <c r="G9697" s="8">
        <v>7</v>
      </c>
      <c r="H9697" s="8">
        <v>8</v>
      </c>
      <c r="I9697" s="8">
        <v>20</v>
      </c>
      <c r="J9697" s="8">
        <v>15</v>
      </c>
      <c r="K9697" s="8">
        <v>12</v>
      </c>
      <c r="L9697" s="8">
        <v>14</v>
      </c>
      <c r="M9697" s="8">
        <v>7</v>
      </c>
      <c r="N9697" s="8">
        <v>14</v>
      </c>
      <c r="O9697" s="8">
        <v>12</v>
      </c>
      <c r="P9697" s="8">
        <v>12</v>
      </c>
      <c r="Q9697" s="8">
        <v>10</v>
      </c>
      <c r="R9697" s="8">
        <v>10</v>
      </c>
      <c r="S9697" s="8">
        <v>14</v>
      </c>
      <c r="T9697" s="8">
        <v>22</v>
      </c>
      <c r="U9697" s="8">
        <v>2</v>
      </c>
      <c r="V9697" s="8">
        <v>21</v>
      </c>
      <c r="W9697" s="8">
        <v>7</v>
      </c>
      <c r="X9697" s="8">
        <v>5</v>
      </c>
      <c r="Y9697" s="8">
        <v>33</v>
      </c>
      <c r="Z9697" s="8">
        <v>14</v>
      </c>
    </row>
    <row r="9698" spans="1:26" x14ac:dyDescent="0.2">
      <c r="B9698" s="7">
        <v>0.31</v>
      </c>
      <c r="C9698" s="7">
        <v>0.32</v>
      </c>
      <c r="D9698" s="7">
        <v>0.3</v>
      </c>
      <c r="E9698" s="7">
        <v>0.15</v>
      </c>
      <c r="F9698" s="7">
        <v>0.35</v>
      </c>
      <c r="G9698" s="7">
        <v>0.32</v>
      </c>
      <c r="H9698" s="7">
        <v>0.23</v>
      </c>
      <c r="I9698" s="7">
        <v>0.46</v>
      </c>
      <c r="J9698" s="7">
        <v>0.43</v>
      </c>
      <c r="K9698" s="7">
        <v>0.25</v>
      </c>
      <c r="L9698" s="7">
        <v>0.35</v>
      </c>
      <c r="M9698" s="7">
        <v>0.23</v>
      </c>
      <c r="N9698" s="7">
        <v>0.31</v>
      </c>
      <c r="O9698" s="7">
        <v>0.31</v>
      </c>
      <c r="P9698" s="7">
        <v>0.32</v>
      </c>
      <c r="Q9698" s="7">
        <v>0.3</v>
      </c>
      <c r="R9698" s="7">
        <v>0.23</v>
      </c>
      <c r="S9698" s="7">
        <v>0.38</v>
      </c>
      <c r="T9698" s="7">
        <v>0.34</v>
      </c>
      <c r="U9698" s="7">
        <v>0.23</v>
      </c>
      <c r="V9698" s="7">
        <v>0.33</v>
      </c>
      <c r="W9698" s="7">
        <v>0.44</v>
      </c>
      <c r="X9698" s="7">
        <v>0.52</v>
      </c>
      <c r="Y9698" s="7">
        <v>0.37</v>
      </c>
      <c r="Z9698" s="7">
        <v>0.28999999999999998</v>
      </c>
    </row>
    <row r="9699" spans="1:26" x14ac:dyDescent="0.2">
      <c r="C9699" s="6" t="s">
        <v>95</v>
      </c>
      <c r="D9699" s="6" t="s">
        <v>95</v>
      </c>
      <c r="E9699" s="6" t="s">
        <v>935</v>
      </c>
      <c r="F9699" s="6" t="s">
        <v>935</v>
      </c>
      <c r="G9699" s="6" t="s">
        <v>935</v>
      </c>
      <c r="H9699" s="6" t="s">
        <v>95</v>
      </c>
      <c r="I9699" s="6" t="s">
        <v>1780</v>
      </c>
      <c r="J9699" s="6" t="s">
        <v>95</v>
      </c>
      <c r="K9699" s="6" t="s">
        <v>95</v>
      </c>
      <c r="L9699" s="6" t="s">
        <v>95</v>
      </c>
      <c r="M9699" s="6" t="s">
        <v>935</v>
      </c>
      <c r="N9699" s="6" t="s">
        <v>95</v>
      </c>
      <c r="O9699" s="6" t="s">
        <v>95</v>
      </c>
      <c r="P9699" s="6" t="s">
        <v>95</v>
      </c>
      <c r="Q9699" s="6" t="s">
        <v>95</v>
      </c>
      <c r="R9699" s="6" t="s">
        <v>95</v>
      </c>
      <c r="S9699" s="6" t="s">
        <v>95</v>
      </c>
      <c r="T9699" s="6" t="s">
        <v>95</v>
      </c>
      <c r="U9699" s="6" t="s">
        <v>935</v>
      </c>
      <c r="V9699" s="6" t="s">
        <v>95</v>
      </c>
      <c r="W9699" s="6" t="s">
        <v>935</v>
      </c>
      <c r="X9699" s="6" t="s">
        <v>935</v>
      </c>
      <c r="Y9699" s="6" t="s">
        <v>95</v>
      </c>
      <c r="Z9699" s="6" t="s">
        <v>95</v>
      </c>
    </row>
    <row r="9700" spans="1:26" x14ac:dyDescent="0.2">
      <c r="A9700" s="6" t="s">
        <v>1674</v>
      </c>
    </row>
    <row r="9701" spans="1:26" x14ac:dyDescent="0.2">
      <c r="A9701" s="6" t="s">
        <v>1673</v>
      </c>
      <c r="B9701" s="8">
        <v>45</v>
      </c>
      <c r="C9701" s="8">
        <v>26</v>
      </c>
      <c r="D9701" s="8">
        <v>19</v>
      </c>
      <c r="E9701" s="8">
        <v>4</v>
      </c>
      <c r="F9701" s="8">
        <v>5</v>
      </c>
      <c r="G9701" s="8">
        <v>5</v>
      </c>
      <c r="H9701" s="8">
        <v>7</v>
      </c>
      <c r="I9701" s="8">
        <v>23</v>
      </c>
      <c r="J9701" s="8">
        <v>13</v>
      </c>
      <c r="K9701" s="8">
        <v>11</v>
      </c>
      <c r="L9701" s="8">
        <v>16</v>
      </c>
      <c r="M9701" s="8">
        <v>4</v>
      </c>
      <c r="N9701" s="8">
        <v>15</v>
      </c>
      <c r="O9701" s="8">
        <v>11</v>
      </c>
      <c r="P9701" s="8">
        <v>10</v>
      </c>
      <c r="Q9701" s="8">
        <v>9</v>
      </c>
      <c r="R9701" s="8">
        <v>7</v>
      </c>
      <c r="S9701" s="8">
        <v>11</v>
      </c>
      <c r="T9701" s="8">
        <v>22</v>
      </c>
      <c r="U9701" s="8">
        <v>4</v>
      </c>
      <c r="V9701" s="8">
        <v>18</v>
      </c>
      <c r="W9701" s="8">
        <v>6</v>
      </c>
      <c r="X9701" s="8">
        <v>7</v>
      </c>
      <c r="Y9701" s="8">
        <v>31</v>
      </c>
      <c r="Z9701" s="8">
        <v>12</v>
      </c>
    </row>
    <row r="9702" spans="1:26" x14ac:dyDescent="0.2">
      <c r="B9702" s="7">
        <v>0.28999999999999998</v>
      </c>
      <c r="C9702" s="7">
        <v>0.31</v>
      </c>
      <c r="D9702" s="7">
        <v>0.26</v>
      </c>
      <c r="E9702" s="7">
        <v>0.13</v>
      </c>
      <c r="F9702" s="7">
        <v>0.2</v>
      </c>
      <c r="G9702" s="7">
        <v>0.23</v>
      </c>
      <c r="H9702" s="7">
        <v>0.21</v>
      </c>
      <c r="I9702" s="7">
        <v>0.53</v>
      </c>
      <c r="J9702" s="7">
        <v>0.38</v>
      </c>
      <c r="K9702" s="7">
        <v>0.23</v>
      </c>
      <c r="L9702" s="7">
        <v>0.39</v>
      </c>
      <c r="M9702" s="7">
        <v>0.13</v>
      </c>
      <c r="N9702" s="7">
        <v>0.33</v>
      </c>
      <c r="O9702" s="7">
        <v>0.28000000000000003</v>
      </c>
      <c r="P9702" s="7">
        <v>0.27</v>
      </c>
      <c r="Q9702" s="7">
        <v>0.26</v>
      </c>
      <c r="R9702" s="7">
        <v>0.16</v>
      </c>
      <c r="S9702" s="7">
        <v>0.3</v>
      </c>
      <c r="T9702" s="7">
        <v>0.35</v>
      </c>
      <c r="U9702" s="7">
        <v>0.38</v>
      </c>
      <c r="V9702" s="7">
        <v>0.27</v>
      </c>
      <c r="W9702" s="7">
        <v>0.39</v>
      </c>
      <c r="X9702" s="7">
        <v>0.7</v>
      </c>
      <c r="Y9702" s="7">
        <v>0.34</v>
      </c>
      <c r="Z9702" s="7">
        <v>0.26</v>
      </c>
    </row>
    <row r="9703" spans="1:26" x14ac:dyDescent="0.2">
      <c r="B9703" s="6" t="s">
        <v>205</v>
      </c>
      <c r="C9703" s="6" t="s">
        <v>95</v>
      </c>
      <c r="D9703" s="6" t="s">
        <v>95</v>
      </c>
      <c r="E9703" s="6" t="s">
        <v>935</v>
      </c>
      <c r="F9703" s="6" t="s">
        <v>935</v>
      </c>
      <c r="G9703" s="6" t="s">
        <v>935</v>
      </c>
      <c r="H9703" s="6" t="s">
        <v>95</v>
      </c>
      <c r="I9703" s="6" t="s">
        <v>1780</v>
      </c>
      <c r="J9703" s="6" t="s">
        <v>95</v>
      </c>
      <c r="K9703" s="6" t="s">
        <v>95</v>
      </c>
      <c r="L9703" s="6" t="s">
        <v>95</v>
      </c>
      <c r="M9703" s="6" t="s">
        <v>935</v>
      </c>
      <c r="N9703" s="6" t="s">
        <v>95</v>
      </c>
      <c r="O9703" s="6" t="s">
        <v>95</v>
      </c>
      <c r="P9703" s="6" t="s">
        <v>95</v>
      </c>
      <c r="Q9703" s="6" t="s">
        <v>95</v>
      </c>
      <c r="R9703" s="6" t="s">
        <v>95</v>
      </c>
      <c r="S9703" s="6" t="s">
        <v>95</v>
      </c>
      <c r="T9703" s="6" t="s">
        <v>1359</v>
      </c>
      <c r="U9703" s="6" t="s">
        <v>935</v>
      </c>
      <c r="V9703" s="6" t="s">
        <v>95</v>
      </c>
      <c r="W9703" s="6" t="s">
        <v>935</v>
      </c>
      <c r="X9703" s="6" t="s">
        <v>935</v>
      </c>
      <c r="Y9703" s="6" t="s">
        <v>95</v>
      </c>
      <c r="Z9703" s="6" t="s">
        <v>95</v>
      </c>
    </row>
    <row r="9704" spans="1:26" x14ac:dyDescent="0.2">
      <c r="A9704" s="6" t="s">
        <v>1670</v>
      </c>
    </row>
    <row r="9705" spans="1:26" x14ac:dyDescent="0.2">
      <c r="A9705" s="6" t="s">
        <v>1669</v>
      </c>
    </row>
    <row r="9706" spans="1:26" x14ac:dyDescent="0.2">
      <c r="A9706" s="6" t="s">
        <v>1668</v>
      </c>
      <c r="B9706" s="8">
        <v>41</v>
      </c>
      <c r="C9706" s="8">
        <v>22</v>
      </c>
      <c r="D9706" s="8">
        <v>19</v>
      </c>
      <c r="E9706" s="8">
        <v>6</v>
      </c>
      <c r="F9706" s="8">
        <v>4</v>
      </c>
      <c r="G9706" s="8">
        <v>6</v>
      </c>
      <c r="H9706" s="8">
        <v>9</v>
      </c>
      <c r="I9706" s="8">
        <v>17</v>
      </c>
      <c r="J9706" s="8">
        <v>11</v>
      </c>
      <c r="K9706" s="8">
        <v>8</v>
      </c>
      <c r="L9706" s="8">
        <v>13</v>
      </c>
      <c r="M9706" s="8">
        <v>9</v>
      </c>
      <c r="N9706" s="8">
        <v>14</v>
      </c>
      <c r="O9706" s="8">
        <v>10</v>
      </c>
      <c r="P9706" s="8">
        <v>9</v>
      </c>
      <c r="Q9706" s="8">
        <v>8</v>
      </c>
      <c r="R9706" s="8">
        <v>12</v>
      </c>
      <c r="S9706" s="8">
        <v>8</v>
      </c>
      <c r="T9706" s="8">
        <v>19</v>
      </c>
      <c r="U9706" s="8">
        <v>3</v>
      </c>
      <c r="V9706" s="8">
        <v>14</v>
      </c>
      <c r="W9706" s="8">
        <v>3</v>
      </c>
      <c r="X9706" s="8">
        <v>4</v>
      </c>
      <c r="Y9706" s="8">
        <v>21</v>
      </c>
      <c r="Z9706" s="8">
        <v>17</v>
      </c>
    </row>
    <row r="9707" spans="1:26" x14ac:dyDescent="0.2">
      <c r="B9707" s="7">
        <v>0.27</v>
      </c>
      <c r="C9707" s="7">
        <v>0.26</v>
      </c>
      <c r="D9707" s="7">
        <v>0.27</v>
      </c>
      <c r="E9707" s="7">
        <v>0.2</v>
      </c>
      <c r="F9707" s="7">
        <v>0.16</v>
      </c>
      <c r="G9707" s="7">
        <v>0.26</v>
      </c>
      <c r="H9707" s="7">
        <v>0.26</v>
      </c>
      <c r="I9707" s="7">
        <v>0.38</v>
      </c>
      <c r="J9707" s="7">
        <v>0.31</v>
      </c>
      <c r="K9707" s="7">
        <v>0.16</v>
      </c>
      <c r="L9707" s="7">
        <v>0.32</v>
      </c>
      <c r="M9707" s="7">
        <v>0.31</v>
      </c>
      <c r="N9707" s="7">
        <v>0.3</v>
      </c>
      <c r="O9707" s="7">
        <v>0.26</v>
      </c>
      <c r="P9707" s="7">
        <v>0.25</v>
      </c>
      <c r="Q9707" s="7">
        <v>0.25</v>
      </c>
      <c r="R9707" s="7">
        <v>0.26</v>
      </c>
      <c r="S9707" s="7">
        <v>0.22</v>
      </c>
      <c r="T9707" s="7">
        <v>0.3</v>
      </c>
      <c r="U9707" s="7">
        <v>0.25</v>
      </c>
      <c r="V9707" s="7">
        <v>0.22</v>
      </c>
      <c r="W9707" s="7">
        <v>0.2</v>
      </c>
      <c r="X9707" s="7">
        <v>0.4</v>
      </c>
      <c r="Y9707" s="7">
        <v>0.24</v>
      </c>
      <c r="Z9707" s="7">
        <v>0.36</v>
      </c>
    </row>
    <row r="9708" spans="1:26" x14ac:dyDescent="0.2">
      <c r="B9708" s="6" t="s">
        <v>174</v>
      </c>
      <c r="C9708" s="6" t="s">
        <v>95</v>
      </c>
      <c r="D9708" s="6" t="s">
        <v>95</v>
      </c>
      <c r="E9708" s="6" t="s">
        <v>935</v>
      </c>
      <c r="F9708" s="6" t="s">
        <v>935</v>
      </c>
      <c r="G9708" s="6" t="s">
        <v>935</v>
      </c>
      <c r="H9708" s="6" t="s">
        <v>95</v>
      </c>
      <c r="I9708" s="6" t="s">
        <v>95</v>
      </c>
      <c r="J9708" s="6" t="s">
        <v>95</v>
      </c>
      <c r="K9708" s="6" t="s">
        <v>95</v>
      </c>
      <c r="L9708" s="6" t="s">
        <v>95</v>
      </c>
      <c r="M9708" s="6" t="s">
        <v>935</v>
      </c>
      <c r="N9708" s="6" t="s">
        <v>95</v>
      </c>
      <c r="O9708" s="6" t="s">
        <v>95</v>
      </c>
      <c r="P9708" s="6" t="s">
        <v>95</v>
      </c>
      <c r="Q9708" s="6" t="s">
        <v>95</v>
      </c>
      <c r="R9708" s="6" t="s">
        <v>95</v>
      </c>
      <c r="S9708" s="6" t="s">
        <v>95</v>
      </c>
      <c r="T9708" s="6" t="s">
        <v>95</v>
      </c>
      <c r="U9708" s="6" t="s">
        <v>935</v>
      </c>
      <c r="V9708" s="6" t="s">
        <v>95</v>
      </c>
      <c r="W9708" s="6" t="s">
        <v>935</v>
      </c>
      <c r="X9708" s="6" t="s">
        <v>935</v>
      </c>
      <c r="Y9708" s="6" t="s">
        <v>95</v>
      </c>
      <c r="Z9708" s="6" t="s">
        <v>95</v>
      </c>
    </row>
    <row r="9709" spans="1:26" x14ac:dyDescent="0.2">
      <c r="A9709" s="6" t="s">
        <v>1710</v>
      </c>
    </row>
    <row r="9710" spans="1:26" x14ac:dyDescent="0.2">
      <c r="A9710" s="6" t="s">
        <v>1709</v>
      </c>
      <c r="B9710" s="8">
        <v>27</v>
      </c>
      <c r="C9710" s="8">
        <v>15</v>
      </c>
      <c r="D9710" s="8">
        <v>12</v>
      </c>
      <c r="E9710" s="8">
        <v>5</v>
      </c>
      <c r="F9710" s="8">
        <v>4</v>
      </c>
      <c r="G9710" s="8">
        <v>1</v>
      </c>
      <c r="H9710" s="8">
        <v>4</v>
      </c>
      <c r="I9710" s="8">
        <v>13</v>
      </c>
      <c r="J9710" s="8">
        <v>10</v>
      </c>
      <c r="K9710" s="8">
        <v>8</v>
      </c>
      <c r="L9710" s="8">
        <v>4</v>
      </c>
      <c r="M9710" s="8">
        <v>5</v>
      </c>
      <c r="N9710" s="8">
        <v>5</v>
      </c>
      <c r="O9710" s="8">
        <v>9</v>
      </c>
      <c r="P9710" s="8">
        <v>9</v>
      </c>
      <c r="Q9710" s="8">
        <v>4</v>
      </c>
      <c r="R9710" s="8">
        <v>3</v>
      </c>
      <c r="S9710" s="8">
        <v>7</v>
      </c>
      <c r="T9710" s="8">
        <v>15</v>
      </c>
      <c r="U9710" s="8">
        <v>1</v>
      </c>
      <c r="V9710" s="8">
        <v>12</v>
      </c>
      <c r="W9710" s="8">
        <v>6</v>
      </c>
      <c r="X9710" s="8">
        <v>2</v>
      </c>
      <c r="Y9710" s="8">
        <v>19</v>
      </c>
      <c r="Z9710" s="8">
        <v>5</v>
      </c>
    </row>
    <row r="9711" spans="1:26" x14ac:dyDescent="0.2">
      <c r="B9711" s="7">
        <v>0.17</v>
      </c>
      <c r="C9711" s="7">
        <v>0.18</v>
      </c>
      <c r="D9711" s="7">
        <v>0.17</v>
      </c>
      <c r="E9711" s="7">
        <v>0.19</v>
      </c>
      <c r="F9711" s="7">
        <v>0.15</v>
      </c>
      <c r="G9711" s="7">
        <v>0.04</v>
      </c>
      <c r="H9711" s="7">
        <v>0.11</v>
      </c>
      <c r="I9711" s="7">
        <v>0.28000000000000003</v>
      </c>
      <c r="J9711" s="7">
        <v>0.28000000000000003</v>
      </c>
      <c r="K9711" s="7">
        <v>0.16</v>
      </c>
      <c r="L9711" s="7">
        <v>0.09</v>
      </c>
      <c r="M9711" s="7">
        <v>0.17</v>
      </c>
      <c r="N9711" s="7">
        <v>0.11</v>
      </c>
      <c r="O9711" s="7">
        <v>0.22</v>
      </c>
      <c r="P9711" s="7">
        <v>0.25</v>
      </c>
      <c r="Q9711" s="7">
        <v>0.12</v>
      </c>
      <c r="R9711" s="7">
        <v>0.06</v>
      </c>
      <c r="S9711" s="7">
        <v>0.2</v>
      </c>
      <c r="T9711" s="7">
        <v>0.24</v>
      </c>
      <c r="U9711" s="7">
        <v>0.13</v>
      </c>
      <c r="V9711" s="7">
        <v>0.18</v>
      </c>
      <c r="W9711" s="7">
        <v>0.38</v>
      </c>
      <c r="X9711" s="7">
        <v>0.18</v>
      </c>
      <c r="Y9711" s="7">
        <v>0.21</v>
      </c>
      <c r="Z9711" s="7">
        <v>0.11</v>
      </c>
    </row>
    <row r="9712" spans="1:26" x14ac:dyDescent="0.2">
      <c r="B9712" s="6" t="s">
        <v>205</v>
      </c>
      <c r="C9712" s="6" t="s">
        <v>95</v>
      </c>
      <c r="D9712" s="6" t="s">
        <v>95</v>
      </c>
      <c r="E9712" s="6" t="s">
        <v>935</v>
      </c>
      <c r="F9712" s="6" t="s">
        <v>935</v>
      </c>
      <c r="G9712" s="6" t="s">
        <v>935</v>
      </c>
      <c r="H9712" s="6" t="s">
        <v>95</v>
      </c>
      <c r="I9712" s="6" t="s">
        <v>802</v>
      </c>
      <c r="J9712" s="6" t="s">
        <v>956</v>
      </c>
      <c r="K9712" s="6" t="s">
        <v>95</v>
      </c>
      <c r="L9712" s="6" t="s">
        <v>95</v>
      </c>
      <c r="M9712" s="6" t="s">
        <v>935</v>
      </c>
      <c r="N9712" s="6" t="s">
        <v>95</v>
      </c>
      <c r="O9712" s="6" t="s">
        <v>95</v>
      </c>
      <c r="P9712" s="6" t="s">
        <v>95</v>
      </c>
      <c r="Q9712" s="6" t="s">
        <v>95</v>
      </c>
      <c r="R9712" s="6" t="s">
        <v>95</v>
      </c>
      <c r="S9712" s="6" t="s">
        <v>95</v>
      </c>
      <c r="T9712" s="6" t="s">
        <v>1359</v>
      </c>
      <c r="U9712" s="6" t="s">
        <v>935</v>
      </c>
      <c r="V9712" s="6" t="s">
        <v>95</v>
      </c>
      <c r="W9712" s="6" t="s">
        <v>935</v>
      </c>
      <c r="X9712" s="6" t="s">
        <v>935</v>
      </c>
      <c r="Y9712" s="6" t="s">
        <v>95</v>
      </c>
      <c r="Z9712" s="6" t="s">
        <v>95</v>
      </c>
    </row>
    <row r="9713" spans="1:26" x14ac:dyDescent="0.2">
      <c r="A9713" s="6" t="s">
        <v>1661</v>
      </c>
      <c r="B9713" s="8">
        <v>6</v>
      </c>
      <c r="C9713" s="8">
        <v>4</v>
      </c>
      <c r="D9713" s="8">
        <v>3</v>
      </c>
      <c r="E9713" s="6" t="s">
        <v>94</v>
      </c>
      <c r="F9713" s="8">
        <v>2</v>
      </c>
      <c r="G9713" s="8">
        <v>1</v>
      </c>
      <c r="H9713" s="6" t="s">
        <v>94</v>
      </c>
      <c r="I9713" s="8">
        <v>3</v>
      </c>
      <c r="J9713" s="8">
        <v>2</v>
      </c>
      <c r="K9713" s="8">
        <v>1</v>
      </c>
      <c r="L9713" s="8">
        <v>4</v>
      </c>
      <c r="M9713" s="6" t="s">
        <v>94</v>
      </c>
      <c r="N9713" s="8">
        <v>2</v>
      </c>
      <c r="O9713" s="8">
        <v>1</v>
      </c>
      <c r="P9713" s="8">
        <v>2</v>
      </c>
      <c r="Q9713" s="8">
        <v>1</v>
      </c>
      <c r="R9713" s="6" t="s">
        <v>94</v>
      </c>
      <c r="S9713" s="6" t="s">
        <v>94</v>
      </c>
      <c r="T9713" s="8">
        <v>5</v>
      </c>
      <c r="U9713" s="8">
        <v>1</v>
      </c>
      <c r="V9713" s="8">
        <v>2</v>
      </c>
      <c r="W9713" s="8">
        <v>1</v>
      </c>
      <c r="X9713" s="8">
        <v>1</v>
      </c>
      <c r="Y9713" s="8">
        <v>4</v>
      </c>
      <c r="Z9713" s="8">
        <v>2</v>
      </c>
    </row>
    <row r="9714" spans="1:26" x14ac:dyDescent="0.2">
      <c r="B9714" s="7">
        <v>0.04</v>
      </c>
      <c r="C9714" s="7">
        <v>0.04</v>
      </c>
      <c r="D9714" s="7">
        <v>0.04</v>
      </c>
      <c r="E9714" s="6" t="s">
        <v>94</v>
      </c>
      <c r="F9714" s="7">
        <v>7.0000000000000007E-2</v>
      </c>
      <c r="G9714" s="7">
        <v>0.05</v>
      </c>
      <c r="H9714" s="6" t="s">
        <v>94</v>
      </c>
      <c r="I9714" s="7">
        <v>7.0000000000000007E-2</v>
      </c>
      <c r="J9714" s="7">
        <v>0.05</v>
      </c>
      <c r="K9714" s="7">
        <v>0.02</v>
      </c>
      <c r="L9714" s="7">
        <v>0.09</v>
      </c>
      <c r="M9714" s="6" t="s">
        <v>94</v>
      </c>
      <c r="N9714" s="7">
        <v>0.05</v>
      </c>
      <c r="O9714" s="7">
        <v>0.02</v>
      </c>
      <c r="P9714" s="7">
        <v>0.06</v>
      </c>
      <c r="Q9714" s="7">
        <v>0.03</v>
      </c>
      <c r="R9714" s="6" t="s">
        <v>94</v>
      </c>
      <c r="S9714" s="6" t="s">
        <v>94</v>
      </c>
      <c r="T9714" s="7">
        <v>0.08</v>
      </c>
      <c r="U9714" s="7">
        <v>0.09</v>
      </c>
      <c r="V9714" s="7">
        <v>0.03</v>
      </c>
      <c r="W9714" s="7">
        <v>0.08</v>
      </c>
      <c r="X9714" s="7">
        <v>0.11</v>
      </c>
      <c r="Y9714" s="7">
        <v>0.05</v>
      </c>
      <c r="Z9714" s="7">
        <v>0.04</v>
      </c>
    </row>
    <row r="9715" spans="1:26" x14ac:dyDescent="0.2">
      <c r="C9715" s="6" t="s">
        <v>95</v>
      </c>
      <c r="D9715" s="6" t="s">
        <v>95</v>
      </c>
      <c r="E9715" s="6" t="s">
        <v>935</v>
      </c>
      <c r="F9715" s="6" t="s">
        <v>935</v>
      </c>
      <c r="G9715" s="6" t="s">
        <v>935</v>
      </c>
      <c r="H9715" s="6" t="s">
        <v>95</v>
      </c>
      <c r="I9715" s="6" t="s">
        <v>95</v>
      </c>
      <c r="J9715" s="6" t="s">
        <v>95</v>
      </c>
      <c r="K9715" s="6" t="s">
        <v>95</v>
      </c>
      <c r="L9715" s="6" t="s">
        <v>95</v>
      </c>
      <c r="M9715" s="6" t="s">
        <v>935</v>
      </c>
      <c r="N9715" s="6" t="s">
        <v>95</v>
      </c>
      <c r="O9715" s="6" t="s">
        <v>95</v>
      </c>
      <c r="P9715" s="6" t="s">
        <v>95</v>
      </c>
      <c r="Q9715" s="6" t="s">
        <v>95</v>
      </c>
      <c r="R9715" s="6" t="s">
        <v>95</v>
      </c>
      <c r="S9715" s="6" t="s">
        <v>95</v>
      </c>
      <c r="T9715" s="6" t="s">
        <v>802</v>
      </c>
      <c r="U9715" s="6" t="s">
        <v>935</v>
      </c>
      <c r="V9715" s="6" t="s">
        <v>95</v>
      </c>
      <c r="W9715" s="6" t="s">
        <v>935</v>
      </c>
      <c r="X9715" s="6" t="s">
        <v>935</v>
      </c>
      <c r="Y9715" s="6" t="s">
        <v>95</v>
      </c>
      <c r="Z9715" s="6" t="s">
        <v>95</v>
      </c>
    </row>
    <row r="9716" spans="1:26" x14ac:dyDescent="0.2">
      <c r="A9716" s="6" t="s">
        <v>93</v>
      </c>
      <c r="B9716" s="8">
        <v>3</v>
      </c>
      <c r="C9716" s="8">
        <v>2</v>
      </c>
      <c r="D9716" s="8">
        <v>2</v>
      </c>
      <c r="E9716" s="8">
        <v>2</v>
      </c>
      <c r="F9716" s="6" t="s">
        <v>94</v>
      </c>
      <c r="G9716" s="8">
        <v>1</v>
      </c>
      <c r="H9716" s="8">
        <v>1</v>
      </c>
      <c r="I9716" s="6" t="s">
        <v>94</v>
      </c>
      <c r="J9716" s="8">
        <v>1</v>
      </c>
      <c r="K9716" s="8">
        <v>2</v>
      </c>
      <c r="L9716" s="6" t="s">
        <v>94</v>
      </c>
      <c r="M9716" s="8">
        <v>1</v>
      </c>
      <c r="N9716" s="8">
        <v>1</v>
      </c>
      <c r="O9716" s="6" t="s">
        <v>94</v>
      </c>
      <c r="P9716" s="8">
        <v>1</v>
      </c>
      <c r="Q9716" s="8">
        <v>2</v>
      </c>
      <c r="R9716" s="8">
        <v>2</v>
      </c>
      <c r="S9716" s="8">
        <v>1</v>
      </c>
      <c r="T9716" s="8">
        <v>1</v>
      </c>
      <c r="U9716" s="6" t="s">
        <v>94</v>
      </c>
      <c r="V9716" s="8">
        <v>2</v>
      </c>
      <c r="W9716" s="6" t="s">
        <v>94</v>
      </c>
      <c r="X9716" s="6" t="s">
        <v>94</v>
      </c>
      <c r="Y9716" s="8">
        <v>2</v>
      </c>
      <c r="Z9716" s="8">
        <v>2</v>
      </c>
    </row>
    <row r="9717" spans="1:26" x14ac:dyDescent="0.2">
      <c r="B9717" s="7">
        <v>0.02</v>
      </c>
      <c r="C9717" s="7">
        <v>0.02</v>
      </c>
      <c r="D9717" s="7">
        <v>0.03</v>
      </c>
      <c r="E9717" s="7">
        <v>0.06</v>
      </c>
      <c r="F9717" s="6" t="s">
        <v>94</v>
      </c>
      <c r="G9717" s="7">
        <v>0.04</v>
      </c>
      <c r="H9717" s="7">
        <v>0.02</v>
      </c>
      <c r="I9717" s="6" t="s">
        <v>94</v>
      </c>
      <c r="J9717" s="7">
        <v>0.03</v>
      </c>
      <c r="K9717" s="7">
        <v>0.04</v>
      </c>
      <c r="L9717" s="6" t="s">
        <v>94</v>
      </c>
      <c r="M9717" s="7">
        <v>0.03</v>
      </c>
      <c r="N9717" s="7">
        <v>0.02</v>
      </c>
      <c r="O9717" s="6" t="s">
        <v>94</v>
      </c>
      <c r="P9717" s="7">
        <v>0.02</v>
      </c>
      <c r="Q9717" s="7">
        <v>0.05</v>
      </c>
      <c r="R9717" s="7">
        <v>0.03</v>
      </c>
      <c r="S9717" s="7">
        <v>0.03</v>
      </c>
      <c r="T9717" s="7">
        <v>0.01</v>
      </c>
      <c r="U9717" s="6" t="s">
        <v>94</v>
      </c>
      <c r="V9717" s="7">
        <v>0.03</v>
      </c>
      <c r="W9717" s="6" t="s">
        <v>94</v>
      </c>
      <c r="X9717" s="6" t="s">
        <v>94</v>
      </c>
      <c r="Y9717" s="7">
        <v>0.02</v>
      </c>
      <c r="Z9717" s="7">
        <v>0.03</v>
      </c>
    </row>
    <row r="9718" spans="1:26" x14ac:dyDescent="0.2">
      <c r="C9718" s="6" t="s">
        <v>95</v>
      </c>
      <c r="D9718" s="6" t="s">
        <v>95</v>
      </c>
      <c r="E9718" s="6" t="s">
        <v>935</v>
      </c>
      <c r="F9718" s="6" t="s">
        <v>935</v>
      </c>
      <c r="G9718" s="6" t="s">
        <v>935</v>
      </c>
      <c r="H9718" s="6" t="s">
        <v>95</v>
      </c>
      <c r="I9718" s="6" t="s">
        <v>95</v>
      </c>
      <c r="J9718" s="6" t="s">
        <v>95</v>
      </c>
      <c r="K9718" s="6" t="s">
        <v>95</v>
      </c>
      <c r="L9718" s="6" t="s">
        <v>95</v>
      </c>
      <c r="M9718" s="6" t="s">
        <v>935</v>
      </c>
      <c r="N9718" s="6" t="s">
        <v>95</v>
      </c>
      <c r="O9718" s="6" t="s">
        <v>95</v>
      </c>
      <c r="P9718" s="6" t="s">
        <v>95</v>
      </c>
      <c r="Q9718" s="6" t="s">
        <v>95</v>
      </c>
      <c r="R9718" s="6" t="s">
        <v>95</v>
      </c>
      <c r="S9718" s="6" t="s">
        <v>95</v>
      </c>
      <c r="T9718" s="6" t="s">
        <v>95</v>
      </c>
      <c r="U9718" s="6" t="s">
        <v>935</v>
      </c>
      <c r="V9718" s="6" t="s">
        <v>95</v>
      </c>
      <c r="W9718" s="6" t="s">
        <v>935</v>
      </c>
      <c r="X9718" s="6" t="s">
        <v>935</v>
      </c>
      <c r="Y9718" s="6" t="s">
        <v>95</v>
      </c>
      <c r="Z9718" s="6" t="s">
        <v>95</v>
      </c>
    </row>
    <row r="9720" spans="1:26" x14ac:dyDescent="0.2">
      <c r="A9720" s="6" t="s">
        <v>97</v>
      </c>
    </row>
    <row r="9722" spans="1:26" x14ac:dyDescent="0.2">
      <c r="A9722" s="6" t="s">
        <v>98</v>
      </c>
    </row>
    <row r="9723" spans="1:26" x14ac:dyDescent="0.2">
      <c r="A9723" s="6" t="s">
        <v>99</v>
      </c>
    </row>
    <row r="9725" spans="1:26" x14ac:dyDescent="0.2">
      <c r="A9725" s="8">
        <v>143</v>
      </c>
    </row>
    <row r="9730" spans="1:19" x14ac:dyDescent="0.2">
      <c r="A9730" s="9" t="s">
        <v>0</v>
      </c>
    </row>
    <row r="9732" spans="1:19" x14ac:dyDescent="0.2">
      <c r="A9732" s="9" t="s">
        <v>1</v>
      </c>
    </row>
    <row r="9733" spans="1:19" x14ac:dyDescent="0.2">
      <c r="A9733" s="9" t="s">
        <v>2</v>
      </c>
    </row>
    <row r="9735" spans="1:19" x14ac:dyDescent="0.2">
      <c r="A9735" s="9" t="s">
        <v>3</v>
      </c>
    </row>
    <row r="9736" spans="1:19" x14ac:dyDescent="0.2">
      <c r="A9736" s="9" t="s">
        <v>4</v>
      </c>
    </row>
    <row r="9738" spans="1:19" x14ac:dyDescent="0.2">
      <c r="A9738" s="9" t="s">
        <v>5</v>
      </c>
    </row>
    <row r="9740" spans="1:19" x14ac:dyDescent="0.2">
      <c r="A9740" s="6" t="s">
        <v>1797</v>
      </c>
    </row>
    <row r="9741" spans="1:19" x14ac:dyDescent="0.2">
      <c r="A9741" s="6" t="s">
        <v>1796</v>
      </c>
    </row>
    <row r="9743" spans="1:19" x14ac:dyDescent="0.2">
      <c r="J9743" s="9" t="s">
        <v>157</v>
      </c>
      <c r="N9743" s="9" t="s">
        <v>156</v>
      </c>
      <c r="R9743" s="9" t="s">
        <v>155</v>
      </c>
    </row>
    <row r="9744" spans="1:19" x14ac:dyDescent="0.2">
      <c r="I9744" s="9" t="s">
        <v>154</v>
      </c>
      <c r="K9744" s="9" t="s">
        <v>153</v>
      </c>
      <c r="M9744" s="9" t="s">
        <v>154</v>
      </c>
      <c r="O9744" s="9" t="s">
        <v>153</v>
      </c>
      <c r="Q9744" s="9" t="s">
        <v>154</v>
      </c>
      <c r="S9744" s="9" t="s">
        <v>153</v>
      </c>
    </row>
    <row r="9745" spans="1:34" x14ac:dyDescent="0.2">
      <c r="AA9745" s="9" t="s">
        <v>152</v>
      </c>
    </row>
    <row r="9746" spans="1:34" x14ac:dyDescent="0.2">
      <c r="D9746" s="9" t="s">
        <v>151</v>
      </c>
      <c r="F9746" s="9" t="s">
        <v>150</v>
      </c>
      <c r="U9746" s="9" t="s">
        <v>149</v>
      </c>
      <c r="W9746" s="9" t="s">
        <v>148</v>
      </c>
      <c r="Y9746" s="9" t="s">
        <v>147</v>
      </c>
      <c r="AA9746" s="9" t="s">
        <v>146</v>
      </c>
      <c r="AC9746" s="9" t="s">
        <v>145</v>
      </c>
      <c r="AG9746" s="9" t="s">
        <v>144</v>
      </c>
    </row>
    <row r="9747" spans="1:34" x14ac:dyDescent="0.2">
      <c r="AC9747" s="9" t="s">
        <v>143</v>
      </c>
      <c r="AD9747" s="9" t="s">
        <v>142</v>
      </c>
    </row>
    <row r="9748" spans="1:34" x14ac:dyDescent="0.2">
      <c r="F9748" s="9" t="s">
        <v>143</v>
      </c>
      <c r="G9748" s="9" t="s">
        <v>142</v>
      </c>
      <c r="U9748" s="9" t="s">
        <v>141</v>
      </c>
      <c r="W9748" s="9" t="s">
        <v>141</v>
      </c>
      <c r="Y9748" s="9" t="s">
        <v>141</v>
      </c>
      <c r="AA9748" s="9" t="s">
        <v>141</v>
      </c>
      <c r="AC9748" s="9" t="s">
        <v>140</v>
      </c>
      <c r="AD9748" s="9" t="s">
        <v>140</v>
      </c>
      <c r="AF9748" s="9" t="s">
        <v>139</v>
      </c>
      <c r="AG9748" s="9" t="s">
        <v>138</v>
      </c>
      <c r="AH9748" s="9" t="s">
        <v>137</v>
      </c>
    </row>
    <row r="9749" spans="1:34" x14ac:dyDescent="0.2">
      <c r="B9749" s="9" t="s">
        <v>24</v>
      </c>
      <c r="C9749" s="9" t="s">
        <v>74</v>
      </c>
      <c r="D9749" s="9" t="s">
        <v>83</v>
      </c>
      <c r="E9749" s="9" t="s">
        <v>131</v>
      </c>
      <c r="F9749" s="9" t="s">
        <v>136</v>
      </c>
      <c r="G9749" s="9" t="s">
        <v>136</v>
      </c>
      <c r="H9749" s="9" t="s">
        <v>135</v>
      </c>
      <c r="I9749" s="9" t="s">
        <v>134</v>
      </c>
      <c r="J9749" s="9" t="s">
        <v>135</v>
      </c>
      <c r="K9749" s="9" t="s">
        <v>134</v>
      </c>
      <c r="L9749" s="9" t="s">
        <v>135</v>
      </c>
      <c r="M9749" s="9" t="s">
        <v>134</v>
      </c>
      <c r="N9749" s="9" t="s">
        <v>135</v>
      </c>
      <c r="O9749" s="9" t="s">
        <v>134</v>
      </c>
      <c r="P9749" s="9" t="s">
        <v>135</v>
      </c>
      <c r="Q9749" s="9" t="s">
        <v>134</v>
      </c>
      <c r="R9749" s="9" t="s">
        <v>135</v>
      </c>
      <c r="S9749" s="9" t="s">
        <v>134</v>
      </c>
      <c r="T9749" s="9" t="s">
        <v>133</v>
      </c>
      <c r="U9749" s="9" t="s">
        <v>132</v>
      </c>
      <c r="V9749" s="9" t="s">
        <v>133</v>
      </c>
      <c r="W9749" s="9" t="s">
        <v>132</v>
      </c>
      <c r="X9749" s="9" t="s">
        <v>133</v>
      </c>
      <c r="Y9749" s="9" t="s">
        <v>132</v>
      </c>
      <c r="Z9749" s="9" t="s">
        <v>133</v>
      </c>
      <c r="AA9749" s="9" t="s">
        <v>132</v>
      </c>
      <c r="AB9749" s="9" t="s">
        <v>131</v>
      </c>
      <c r="AC9749" s="9" t="s">
        <v>129</v>
      </c>
      <c r="AD9749" s="9" t="s">
        <v>129</v>
      </c>
      <c r="AE9749" s="9" t="s">
        <v>130</v>
      </c>
      <c r="AF9749" s="9" t="s">
        <v>129</v>
      </c>
      <c r="AG9749" s="9" t="s">
        <v>128</v>
      </c>
      <c r="AH9749" s="9" t="s">
        <v>127</v>
      </c>
    </row>
    <row r="9750" spans="1:34" x14ac:dyDescent="0.2">
      <c r="B9750" s="9" t="s">
        <v>47</v>
      </c>
      <c r="C9750" s="9" t="s">
        <v>48</v>
      </c>
      <c r="D9750" s="9" t="s">
        <v>49</v>
      </c>
      <c r="E9750" s="9" t="s">
        <v>50</v>
      </c>
      <c r="F9750" s="9" t="s">
        <v>51</v>
      </c>
      <c r="G9750" s="9" t="s">
        <v>52</v>
      </c>
      <c r="H9750" s="9" t="s">
        <v>53</v>
      </c>
      <c r="I9750" s="9" t="s">
        <v>54</v>
      </c>
      <c r="J9750" s="9" t="s">
        <v>55</v>
      </c>
      <c r="K9750" s="9" t="s">
        <v>56</v>
      </c>
      <c r="L9750" s="9" t="s">
        <v>57</v>
      </c>
      <c r="M9750" s="9" t="s">
        <v>58</v>
      </c>
      <c r="N9750" s="9" t="s">
        <v>59</v>
      </c>
      <c r="O9750" s="9" t="s">
        <v>60</v>
      </c>
      <c r="P9750" s="9" t="s">
        <v>61</v>
      </c>
      <c r="Q9750" s="9" t="s">
        <v>62</v>
      </c>
      <c r="R9750" s="9" t="s">
        <v>63</v>
      </c>
      <c r="S9750" s="9" t="s">
        <v>64</v>
      </c>
      <c r="T9750" s="9" t="s">
        <v>65</v>
      </c>
      <c r="U9750" s="9" t="s">
        <v>66</v>
      </c>
      <c r="V9750" s="9" t="s">
        <v>67</v>
      </c>
      <c r="W9750" s="9" t="s">
        <v>68</v>
      </c>
      <c r="X9750" s="9" t="s">
        <v>70</v>
      </c>
      <c r="Y9750" s="9" t="s">
        <v>71</v>
      </c>
      <c r="Z9750" s="9" t="s">
        <v>126</v>
      </c>
      <c r="AA9750" s="9" t="s">
        <v>125</v>
      </c>
      <c r="AB9750" s="9" t="s">
        <v>124</v>
      </c>
      <c r="AC9750" s="9" t="s">
        <v>123</v>
      </c>
      <c r="AD9750" s="9" t="s">
        <v>122</v>
      </c>
      <c r="AE9750" s="9" t="s">
        <v>121</v>
      </c>
      <c r="AF9750" s="9" t="s">
        <v>120</v>
      </c>
      <c r="AG9750" s="9" t="s">
        <v>119</v>
      </c>
      <c r="AH9750" s="9" t="s">
        <v>118</v>
      </c>
    </row>
    <row r="9751" spans="1:34" x14ac:dyDescent="0.2">
      <c r="A9751" s="6" t="s">
        <v>72</v>
      </c>
      <c r="B9751" s="8">
        <v>152</v>
      </c>
      <c r="C9751" s="8">
        <v>122</v>
      </c>
      <c r="D9751" s="8">
        <v>30</v>
      </c>
      <c r="E9751" s="8">
        <v>25</v>
      </c>
      <c r="F9751" s="8">
        <v>56</v>
      </c>
      <c r="G9751" s="8">
        <v>41</v>
      </c>
      <c r="H9751" s="8">
        <v>17</v>
      </c>
      <c r="I9751" s="8">
        <v>64</v>
      </c>
      <c r="J9751" s="8">
        <v>21</v>
      </c>
      <c r="K9751" s="8">
        <v>48</v>
      </c>
      <c r="L9751" s="8">
        <v>73</v>
      </c>
      <c r="M9751" s="8">
        <v>6</v>
      </c>
      <c r="N9751" s="8">
        <v>56</v>
      </c>
      <c r="O9751" s="8">
        <v>5</v>
      </c>
      <c r="P9751" s="8">
        <v>25</v>
      </c>
      <c r="Q9751" s="8">
        <v>32</v>
      </c>
      <c r="R9751" s="8">
        <v>8</v>
      </c>
      <c r="S9751" s="8">
        <v>57</v>
      </c>
      <c r="T9751" s="8">
        <v>21</v>
      </c>
      <c r="U9751" s="8">
        <v>9</v>
      </c>
      <c r="V9751" s="8">
        <v>21</v>
      </c>
      <c r="W9751" s="8">
        <v>14</v>
      </c>
      <c r="X9751" s="8">
        <v>19</v>
      </c>
      <c r="Y9751" s="8">
        <v>12</v>
      </c>
      <c r="Z9751" s="8">
        <v>24</v>
      </c>
      <c r="AA9751" s="8">
        <v>6</v>
      </c>
      <c r="AB9751" s="8">
        <v>14</v>
      </c>
      <c r="AC9751" s="8">
        <v>98</v>
      </c>
      <c r="AD9751" s="8">
        <v>38</v>
      </c>
      <c r="AE9751" s="8">
        <v>50</v>
      </c>
      <c r="AF9751" s="8">
        <v>113</v>
      </c>
      <c r="AG9751" s="8">
        <v>28</v>
      </c>
      <c r="AH9751" s="8">
        <v>94</v>
      </c>
    </row>
    <row r="9752" spans="1:34" x14ac:dyDescent="0.2">
      <c r="A9752" s="6" t="s">
        <v>73</v>
      </c>
      <c r="B9752" s="8">
        <v>156</v>
      </c>
      <c r="C9752" s="8">
        <v>126</v>
      </c>
      <c r="D9752" s="8">
        <v>30</v>
      </c>
      <c r="E9752" s="8">
        <v>26</v>
      </c>
      <c r="F9752" s="8">
        <v>57</v>
      </c>
      <c r="G9752" s="8">
        <v>42</v>
      </c>
      <c r="H9752" s="8">
        <v>18</v>
      </c>
      <c r="I9752" s="8">
        <v>64</v>
      </c>
      <c r="J9752" s="8">
        <v>22</v>
      </c>
      <c r="K9752" s="8">
        <v>50</v>
      </c>
      <c r="L9752" s="8">
        <v>73</v>
      </c>
      <c r="M9752" s="8">
        <v>6</v>
      </c>
      <c r="N9752" s="8">
        <v>57</v>
      </c>
      <c r="O9752" s="8">
        <v>5</v>
      </c>
      <c r="P9752" s="8">
        <v>27</v>
      </c>
      <c r="Q9752" s="8">
        <v>31</v>
      </c>
      <c r="R9752" s="8">
        <v>9</v>
      </c>
      <c r="S9752" s="8">
        <v>57</v>
      </c>
      <c r="T9752" s="8">
        <v>21</v>
      </c>
      <c r="U9752" s="8">
        <v>10</v>
      </c>
      <c r="V9752" s="8">
        <v>23</v>
      </c>
      <c r="W9752" s="8">
        <v>13</v>
      </c>
      <c r="X9752" s="8">
        <v>18</v>
      </c>
      <c r="Y9752" s="8">
        <v>12</v>
      </c>
      <c r="Z9752" s="8">
        <v>25</v>
      </c>
      <c r="AA9752" s="8">
        <v>7</v>
      </c>
      <c r="AB9752" s="8">
        <v>14</v>
      </c>
      <c r="AC9752" s="8">
        <v>102</v>
      </c>
      <c r="AD9752" s="8">
        <v>38</v>
      </c>
      <c r="AE9752" s="8">
        <v>51</v>
      </c>
      <c r="AF9752" s="8">
        <v>115</v>
      </c>
      <c r="AG9752" s="8">
        <v>31</v>
      </c>
      <c r="AH9752" s="8">
        <v>95</v>
      </c>
    </row>
    <row r="9753" spans="1:34" x14ac:dyDescent="0.2">
      <c r="A9753" s="6" t="s">
        <v>1689</v>
      </c>
    </row>
    <row r="9754" spans="1:34" x14ac:dyDescent="0.2">
      <c r="A9754" s="6" t="s">
        <v>1257</v>
      </c>
      <c r="B9754" s="8">
        <v>82</v>
      </c>
      <c r="C9754" s="8">
        <v>69</v>
      </c>
      <c r="D9754" s="8">
        <v>13</v>
      </c>
      <c r="E9754" s="8">
        <v>14</v>
      </c>
      <c r="F9754" s="8">
        <v>32</v>
      </c>
      <c r="G9754" s="8">
        <v>24</v>
      </c>
      <c r="H9754" s="8">
        <v>9</v>
      </c>
      <c r="I9754" s="8">
        <v>31</v>
      </c>
      <c r="J9754" s="8">
        <v>11</v>
      </c>
      <c r="K9754" s="8">
        <v>29</v>
      </c>
      <c r="L9754" s="8">
        <v>36</v>
      </c>
      <c r="M9754" s="8">
        <v>2</v>
      </c>
      <c r="N9754" s="8">
        <v>26</v>
      </c>
      <c r="O9754" s="8">
        <v>3</v>
      </c>
      <c r="P9754" s="8">
        <v>12</v>
      </c>
      <c r="Q9754" s="8">
        <v>16</v>
      </c>
      <c r="R9754" s="8">
        <v>2</v>
      </c>
      <c r="S9754" s="8">
        <v>36</v>
      </c>
      <c r="T9754" s="8">
        <v>15</v>
      </c>
      <c r="U9754" s="8">
        <v>4</v>
      </c>
      <c r="V9754" s="8">
        <v>14</v>
      </c>
      <c r="W9754" s="8">
        <v>6</v>
      </c>
      <c r="X9754" s="8">
        <v>7</v>
      </c>
      <c r="Y9754" s="8">
        <v>7</v>
      </c>
      <c r="Z9754" s="8">
        <v>13</v>
      </c>
      <c r="AA9754" s="8">
        <v>1</v>
      </c>
      <c r="AB9754" s="8">
        <v>3</v>
      </c>
      <c r="AC9754" s="8">
        <v>52</v>
      </c>
      <c r="AD9754" s="8">
        <v>27</v>
      </c>
      <c r="AE9754" s="8">
        <v>26</v>
      </c>
      <c r="AF9754" s="8">
        <v>66</v>
      </c>
      <c r="AG9754" s="8">
        <v>13</v>
      </c>
      <c r="AH9754" s="8">
        <v>48</v>
      </c>
    </row>
    <row r="9755" spans="1:34" x14ac:dyDescent="0.2">
      <c r="B9755" s="7">
        <v>0.53</v>
      </c>
      <c r="C9755" s="7">
        <v>0.55000000000000004</v>
      </c>
      <c r="D9755" s="7">
        <v>0.43</v>
      </c>
      <c r="E9755" s="7">
        <v>0.53</v>
      </c>
      <c r="F9755" s="7">
        <v>0.55000000000000004</v>
      </c>
      <c r="G9755" s="7">
        <v>0.56000000000000005</v>
      </c>
      <c r="H9755" s="7">
        <v>0.48</v>
      </c>
      <c r="I9755" s="7">
        <v>0.48</v>
      </c>
      <c r="J9755" s="7">
        <v>0.51</v>
      </c>
      <c r="K9755" s="7">
        <v>0.59</v>
      </c>
      <c r="L9755" s="7">
        <v>0.49</v>
      </c>
      <c r="M9755" s="7">
        <v>0.33</v>
      </c>
      <c r="N9755" s="7">
        <v>0.45</v>
      </c>
      <c r="O9755" s="7">
        <v>0.59</v>
      </c>
      <c r="P9755" s="7">
        <v>0.43</v>
      </c>
      <c r="Q9755" s="7">
        <v>0.51</v>
      </c>
      <c r="R9755" s="7">
        <v>0.26</v>
      </c>
      <c r="S9755" s="7">
        <v>0.63</v>
      </c>
      <c r="T9755" s="7">
        <v>0.74</v>
      </c>
      <c r="U9755" s="7">
        <v>0.44</v>
      </c>
      <c r="V9755" s="7">
        <v>0.59</v>
      </c>
      <c r="W9755" s="7">
        <v>0.49</v>
      </c>
      <c r="X9755" s="7">
        <v>0.4</v>
      </c>
      <c r="Y9755" s="7">
        <v>0.56000000000000005</v>
      </c>
      <c r="Z9755" s="7">
        <v>0.53</v>
      </c>
      <c r="AA9755" s="7">
        <v>0.17</v>
      </c>
      <c r="AB9755" s="7">
        <v>0.24</v>
      </c>
      <c r="AC9755" s="7">
        <v>0.51</v>
      </c>
      <c r="AD9755" s="7">
        <v>0.7</v>
      </c>
      <c r="AE9755" s="7">
        <v>0.51</v>
      </c>
      <c r="AF9755" s="7">
        <v>0.56999999999999995</v>
      </c>
      <c r="AG9755" s="7">
        <v>0.43</v>
      </c>
      <c r="AH9755" s="7">
        <v>0.51</v>
      </c>
    </row>
    <row r="9756" spans="1:34" x14ac:dyDescent="0.2">
      <c r="D9756" s="6" t="s">
        <v>935</v>
      </c>
      <c r="E9756" s="6" t="s">
        <v>935</v>
      </c>
      <c r="F9756" s="6" t="s">
        <v>95</v>
      </c>
      <c r="G9756" s="6" t="s">
        <v>95</v>
      </c>
      <c r="H9756" s="6" t="s">
        <v>935</v>
      </c>
      <c r="I9756" s="6" t="s">
        <v>95</v>
      </c>
      <c r="J9756" s="6" t="s">
        <v>935</v>
      </c>
      <c r="K9756" s="6" t="s">
        <v>95</v>
      </c>
      <c r="L9756" s="6" t="s">
        <v>95</v>
      </c>
      <c r="M9756" s="6" t="s">
        <v>935</v>
      </c>
      <c r="N9756" s="6" t="s">
        <v>95</v>
      </c>
      <c r="O9756" s="6" t="s">
        <v>935</v>
      </c>
      <c r="P9756" s="6" t="s">
        <v>935</v>
      </c>
      <c r="Q9756" s="6" t="s">
        <v>95</v>
      </c>
      <c r="R9756" s="6" t="s">
        <v>935</v>
      </c>
      <c r="S9756" s="6" t="s">
        <v>95</v>
      </c>
      <c r="T9756" s="6" t="s">
        <v>935</v>
      </c>
      <c r="U9756" s="6" t="s">
        <v>935</v>
      </c>
      <c r="V9756" s="6" t="s">
        <v>935</v>
      </c>
      <c r="W9756" s="6" t="s">
        <v>935</v>
      </c>
      <c r="X9756" s="6" t="s">
        <v>935</v>
      </c>
      <c r="Y9756" s="6" t="s">
        <v>935</v>
      </c>
      <c r="Z9756" s="6" t="s">
        <v>935</v>
      </c>
      <c r="AA9756" s="6" t="s">
        <v>935</v>
      </c>
      <c r="AB9756" s="6" t="s">
        <v>935</v>
      </c>
      <c r="AC9756" s="6" t="s">
        <v>95</v>
      </c>
      <c r="AD9756" s="6" t="s">
        <v>802</v>
      </c>
      <c r="AE9756" s="6" t="s">
        <v>95</v>
      </c>
      <c r="AG9756" s="6" t="s">
        <v>935</v>
      </c>
      <c r="AH9756" s="6" t="s">
        <v>95</v>
      </c>
    </row>
    <row r="9757" spans="1:34" x14ac:dyDescent="0.2">
      <c r="A9757" s="6" t="s">
        <v>1683</v>
      </c>
    </row>
    <row r="9758" spans="1:34" x14ac:dyDescent="0.2">
      <c r="A9758" s="6" t="s">
        <v>1682</v>
      </c>
      <c r="B9758" s="8">
        <v>82</v>
      </c>
      <c r="C9758" s="8">
        <v>64</v>
      </c>
      <c r="D9758" s="8">
        <v>18</v>
      </c>
      <c r="E9758" s="8">
        <v>16</v>
      </c>
      <c r="F9758" s="8">
        <v>23</v>
      </c>
      <c r="G9758" s="8">
        <v>24</v>
      </c>
      <c r="H9758" s="8">
        <v>8</v>
      </c>
      <c r="I9758" s="8">
        <v>36</v>
      </c>
      <c r="J9758" s="8">
        <v>10</v>
      </c>
      <c r="K9758" s="8">
        <v>29</v>
      </c>
      <c r="L9758" s="8">
        <v>41</v>
      </c>
      <c r="M9758" s="8">
        <v>2</v>
      </c>
      <c r="N9758" s="8">
        <v>31</v>
      </c>
      <c r="O9758" s="8">
        <v>3</v>
      </c>
      <c r="P9758" s="8">
        <v>12</v>
      </c>
      <c r="Q9758" s="8">
        <v>19</v>
      </c>
      <c r="R9758" s="8">
        <v>3</v>
      </c>
      <c r="S9758" s="8">
        <v>37</v>
      </c>
      <c r="T9758" s="8">
        <v>13</v>
      </c>
      <c r="U9758" s="8">
        <v>3</v>
      </c>
      <c r="V9758" s="8">
        <v>15</v>
      </c>
      <c r="W9758" s="8">
        <v>10</v>
      </c>
      <c r="X9758" s="8">
        <v>10</v>
      </c>
      <c r="Y9758" s="8">
        <v>6</v>
      </c>
      <c r="Z9758" s="8">
        <v>13</v>
      </c>
      <c r="AA9758" s="8">
        <v>2</v>
      </c>
      <c r="AB9758" s="8">
        <v>3</v>
      </c>
      <c r="AC9758" s="8">
        <v>47</v>
      </c>
      <c r="AD9758" s="8">
        <v>32</v>
      </c>
      <c r="AE9758" s="8">
        <v>25</v>
      </c>
      <c r="AF9758" s="8">
        <v>64</v>
      </c>
      <c r="AG9758" s="8">
        <v>15</v>
      </c>
      <c r="AH9758" s="8">
        <v>57</v>
      </c>
    </row>
    <row r="9759" spans="1:34" x14ac:dyDescent="0.2">
      <c r="B9759" s="7">
        <v>0.53</v>
      </c>
      <c r="C9759" s="7">
        <v>0.51</v>
      </c>
      <c r="D9759" s="7">
        <v>0.6</v>
      </c>
      <c r="E9759" s="7">
        <v>0.63</v>
      </c>
      <c r="F9759" s="7">
        <v>0.41</v>
      </c>
      <c r="G9759" s="7">
        <v>0.56999999999999995</v>
      </c>
      <c r="H9759" s="7">
        <v>0.42</v>
      </c>
      <c r="I9759" s="7">
        <v>0.56000000000000005</v>
      </c>
      <c r="J9759" s="7">
        <v>0.47</v>
      </c>
      <c r="K9759" s="7">
        <v>0.59</v>
      </c>
      <c r="L9759" s="7">
        <v>0.56000000000000005</v>
      </c>
      <c r="M9759" s="7">
        <v>0.28999999999999998</v>
      </c>
      <c r="N9759" s="7">
        <v>0.54</v>
      </c>
      <c r="O9759" s="7">
        <v>0.54</v>
      </c>
      <c r="P9759" s="7">
        <v>0.43</v>
      </c>
      <c r="Q9759" s="7">
        <v>0.61</v>
      </c>
      <c r="R9759" s="7">
        <v>0.37</v>
      </c>
      <c r="S9759" s="7">
        <v>0.65</v>
      </c>
      <c r="T9759" s="7">
        <v>0.65</v>
      </c>
      <c r="U9759" s="7">
        <v>0.34</v>
      </c>
      <c r="V9759" s="7">
        <v>0.65</v>
      </c>
      <c r="W9759" s="7">
        <v>0.72</v>
      </c>
      <c r="X9759" s="7">
        <v>0.54</v>
      </c>
      <c r="Y9759" s="7">
        <v>0.48</v>
      </c>
      <c r="Z9759" s="7">
        <v>0.52</v>
      </c>
      <c r="AA9759" s="7">
        <v>0.28999999999999998</v>
      </c>
      <c r="AB9759" s="7">
        <v>0.2</v>
      </c>
      <c r="AC9759" s="7">
        <v>0.46</v>
      </c>
      <c r="AD9759" s="7">
        <v>0.84</v>
      </c>
      <c r="AE9759" s="7">
        <v>0.49</v>
      </c>
      <c r="AF9759" s="7">
        <v>0.55000000000000004</v>
      </c>
      <c r="AG9759" s="7">
        <v>0.48</v>
      </c>
      <c r="AH9759" s="7">
        <v>0.61</v>
      </c>
    </row>
    <row r="9760" spans="1:34" x14ac:dyDescent="0.2">
      <c r="B9760" s="6" t="s">
        <v>1728</v>
      </c>
      <c r="D9760" s="6" t="s">
        <v>935</v>
      </c>
      <c r="E9760" s="6" t="s">
        <v>935</v>
      </c>
      <c r="F9760" s="6" t="s">
        <v>95</v>
      </c>
      <c r="G9760" s="6" t="s">
        <v>95</v>
      </c>
      <c r="H9760" s="6" t="s">
        <v>935</v>
      </c>
      <c r="I9760" s="6" t="s">
        <v>95</v>
      </c>
      <c r="J9760" s="6" t="s">
        <v>935</v>
      </c>
      <c r="K9760" s="6" t="s">
        <v>95</v>
      </c>
      <c r="L9760" s="6" t="s">
        <v>95</v>
      </c>
      <c r="M9760" s="6" t="s">
        <v>935</v>
      </c>
      <c r="N9760" s="6" t="s">
        <v>95</v>
      </c>
      <c r="O9760" s="6" t="s">
        <v>935</v>
      </c>
      <c r="P9760" s="6" t="s">
        <v>935</v>
      </c>
      <c r="Q9760" s="6" t="s">
        <v>95</v>
      </c>
      <c r="R9760" s="6" t="s">
        <v>935</v>
      </c>
      <c r="S9760" s="6" t="s">
        <v>802</v>
      </c>
      <c r="T9760" s="6" t="s">
        <v>935</v>
      </c>
      <c r="U9760" s="6" t="s">
        <v>935</v>
      </c>
      <c r="V9760" s="6" t="s">
        <v>935</v>
      </c>
      <c r="W9760" s="6" t="s">
        <v>935</v>
      </c>
      <c r="X9760" s="6" t="s">
        <v>935</v>
      </c>
      <c r="Y9760" s="6" t="s">
        <v>935</v>
      </c>
      <c r="Z9760" s="6" t="s">
        <v>935</v>
      </c>
      <c r="AA9760" s="6" t="s">
        <v>935</v>
      </c>
      <c r="AB9760" s="6" t="s">
        <v>935</v>
      </c>
      <c r="AC9760" s="6" t="s">
        <v>95</v>
      </c>
      <c r="AD9760" s="6" t="s">
        <v>1777</v>
      </c>
      <c r="AE9760" s="6" t="s">
        <v>95</v>
      </c>
      <c r="AG9760" s="6" t="s">
        <v>935</v>
      </c>
      <c r="AH9760" s="6" t="s">
        <v>802</v>
      </c>
    </row>
    <row r="9761" spans="1:34" x14ac:dyDescent="0.2">
      <c r="A9761" s="6" t="s">
        <v>1693</v>
      </c>
      <c r="B9761" s="8">
        <v>75</v>
      </c>
      <c r="C9761" s="8">
        <v>60</v>
      </c>
      <c r="D9761" s="8">
        <v>15</v>
      </c>
      <c r="E9761" s="8">
        <v>10</v>
      </c>
      <c r="F9761" s="8">
        <v>28</v>
      </c>
      <c r="G9761" s="8">
        <v>21</v>
      </c>
      <c r="H9761" s="8">
        <v>8</v>
      </c>
      <c r="I9761" s="8">
        <v>29</v>
      </c>
      <c r="J9761" s="8">
        <v>10</v>
      </c>
      <c r="K9761" s="8">
        <v>23</v>
      </c>
      <c r="L9761" s="8">
        <v>30</v>
      </c>
      <c r="M9761" s="8">
        <v>3</v>
      </c>
      <c r="N9761" s="8">
        <v>24</v>
      </c>
      <c r="O9761" s="8">
        <v>2</v>
      </c>
      <c r="P9761" s="8">
        <v>8</v>
      </c>
      <c r="Q9761" s="8">
        <v>16</v>
      </c>
      <c r="R9761" s="8">
        <v>4</v>
      </c>
      <c r="S9761" s="8">
        <v>31</v>
      </c>
      <c r="T9761" s="8">
        <v>16</v>
      </c>
      <c r="U9761" s="8">
        <v>2</v>
      </c>
      <c r="V9761" s="8">
        <v>7</v>
      </c>
      <c r="W9761" s="8">
        <v>7</v>
      </c>
      <c r="X9761" s="8">
        <v>9</v>
      </c>
      <c r="Y9761" s="8">
        <v>7</v>
      </c>
      <c r="Z9761" s="8">
        <v>13</v>
      </c>
      <c r="AA9761" s="8">
        <v>3</v>
      </c>
      <c r="AB9761" s="8">
        <v>4</v>
      </c>
      <c r="AC9761" s="8">
        <v>44</v>
      </c>
      <c r="AD9761" s="8">
        <v>27</v>
      </c>
      <c r="AE9761" s="8">
        <v>23</v>
      </c>
      <c r="AF9761" s="8">
        <v>57</v>
      </c>
      <c r="AG9761" s="8">
        <v>12</v>
      </c>
      <c r="AH9761" s="8">
        <v>47</v>
      </c>
    </row>
    <row r="9762" spans="1:34" x14ac:dyDescent="0.2">
      <c r="B9762" s="7">
        <v>0.48</v>
      </c>
      <c r="C9762" s="7">
        <v>0.48</v>
      </c>
      <c r="D9762" s="7">
        <v>0.49</v>
      </c>
      <c r="E9762" s="7">
        <v>0.39</v>
      </c>
      <c r="F9762" s="7">
        <v>0.49</v>
      </c>
      <c r="G9762" s="7">
        <v>0.5</v>
      </c>
      <c r="H9762" s="7">
        <v>0.43</v>
      </c>
      <c r="I9762" s="7">
        <v>0.46</v>
      </c>
      <c r="J9762" s="7">
        <v>0.46</v>
      </c>
      <c r="K9762" s="7">
        <v>0.45</v>
      </c>
      <c r="L9762" s="7">
        <v>0.41</v>
      </c>
      <c r="M9762" s="7">
        <v>0.61</v>
      </c>
      <c r="N9762" s="7">
        <v>0.41</v>
      </c>
      <c r="O9762" s="7">
        <v>0.34</v>
      </c>
      <c r="P9762" s="7">
        <v>0.3</v>
      </c>
      <c r="Q9762" s="7">
        <v>0.52</v>
      </c>
      <c r="R9762" s="7">
        <v>0.5</v>
      </c>
      <c r="S9762" s="7">
        <v>0.56000000000000005</v>
      </c>
      <c r="T9762" s="7">
        <v>0.8</v>
      </c>
      <c r="U9762" s="7">
        <v>0.23</v>
      </c>
      <c r="V9762" s="7">
        <v>0.28999999999999998</v>
      </c>
      <c r="W9762" s="7">
        <v>0.5</v>
      </c>
      <c r="X9762" s="7">
        <v>0.5</v>
      </c>
      <c r="Y9762" s="7">
        <v>0.59</v>
      </c>
      <c r="Z9762" s="7">
        <v>0.51</v>
      </c>
      <c r="AA9762" s="7">
        <v>0.47</v>
      </c>
      <c r="AB9762" s="7">
        <v>0.28999999999999998</v>
      </c>
      <c r="AC9762" s="7">
        <v>0.43</v>
      </c>
      <c r="AD9762" s="7">
        <v>0.71</v>
      </c>
      <c r="AE9762" s="7">
        <v>0.45</v>
      </c>
      <c r="AF9762" s="7">
        <v>0.5</v>
      </c>
      <c r="AG9762" s="7">
        <v>0.4</v>
      </c>
      <c r="AH9762" s="7">
        <v>0.5</v>
      </c>
    </row>
    <row r="9763" spans="1:34" x14ac:dyDescent="0.2">
      <c r="D9763" s="6" t="s">
        <v>935</v>
      </c>
      <c r="E9763" s="6" t="s">
        <v>935</v>
      </c>
      <c r="F9763" s="6" t="s">
        <v>95</v>
      </c>
      <c r="G9763" s="6" t="s">
        <v>95</v>
      </c>
      <c r="H9763" s="6" t="s">
        <v>935</v>
      </c>
      <c r="I9763" s="6" t="s">
        <v>95</v>
      </c>
      <c r="J9763" s="6" t="s">
        <v>935</v>
      </c>
      <c r="K9763" s="6" t="s">
        <v>95</v>
      </c>
      <c r="L9763" s="6" t="s">
        <v>95</v>
      </c>
      <c r="M9763" s="6" t="s">
        <v>935</v>
      </c>
      <c r="N9763" s="6" t="s">
        <v>95</v>
      </c>
      <c r="O9763" s="6" t="s">
        <v>935</v>
      </c>
      <c r="P9763" s="6" t="s">
        <v>935</v>
      </c>
      <c r="Q9763" s="6" t="s">
        <v>95</v>
      </c>
      <c r="R9763" s="6" t="s">
        <v>935</v>
      </c>
      <c r="S9763" s="6" t="s">
        <v>95</v>
      </c>
      <c r="T9763" s="6" t="s">
        <v>935</v>
      </c>
      <c r="U9763" s="6" t="s">
        <v>935</v>
      </c>
      <c r="V9763" s="6" t="s">
        <v>935</v>
      </c>
      <c r="W9763" s="6" t="s">
        <v>935</v>
      </c>
      <c r="X9763" s="6" t="s">
        <v>935</v>
      </c>
      <c r="Y9763" s="6" t="s">
        <v>935</v>
      </c>
      <c r="Z9763" s="6" t="s">
        <v>935</v>
      </c>
      <c r="AA9763" s="6" t="s">
        <v>935</v>
      </c>
      <c r="AB9763" s="6" t="s">
        <v>935</v>
      </c>
      <c r="AC9763" s="6" t="s">
        <v>95</v>
      </c>
      <c r="AD9763" s="6" t="s">
        <v>1777</v>
      </c>
      <c r="AE9763" s="6" t="s">
        <v>95</v>
      </c>
      <c r="AG9763" s="6" t="s">
        <v>935</v>
      </c>
      <c r="AH9763" s="6" t="s">
        <v>95</v>
      </c>
    </row>
    <row r="9764" spans="1:34" x14ac:dyDescent="0.2">
      <c r="A9764" s="6" t="s">
        <v>1697</v>
      </c>
      <c r="B9764" s="8">
        <v>68</v>
      </c>
      <c r="C9764" s="8">
        <v>58</v>
      </c>
      <c r="D9764" s="8">
        <v>10</v>
      </c>
      <c r="E9764" s="8">
        <v>9</v>
      </c>
      <c r="F9764" s="8">
        <v>28</v>
      </c>
      <c r="G9764" s="8">
        <v>21</v>
      </c>
      <c r="H9764" s="8">
        <v>5</v>
      </c>
      <c r="I9764" s="8">
        <v>28</v>
      </c>
      <c r="J9764" s="8">
        <v>8</v>
      </c>
      <c r="K9764" s="8">
        <v>23</v>
      </c>
      <c r="L9764" s="8">
        <v>28</v>
      </c>
      <c r="M9764" s="8">
        <v>2</v>
      </c>
      <c r="N9764" s="8">
        <v>22</v>
      </c>
      <c r="O9764" s="8">
        <v>1</v>
      </c>
      <c r="P9764" s="8">
        <v>8</v>
      </c>
      <c r="Q9764" s="8">
        <v>16</v>
      </c>
      <c r="R9764" s="8">
        <v>4</v>
      </c>
      <c r="S9764" s="8">
        <v>30</v>
      </c>
      <c r="T9764" s="8">
        <v>11</v>
      </c>
      <c r="U9764" s="8">
        <v>2</v>
      </c>
      <c r="V9764" s="8">
        <v>11</v>
      </c>
      <c r="W9764" s="8">
        <v>7</v>
      </c>
      <c r="X9764" s="8">
        <v>7</v>
      </c>
      <c r="Y9764" s="8">
        <v>7</v>
      </c>
      <c r="Z9764" s="8">
        <v>11</v>
      </c>
      <c r="AA9764" s="8">
        <v>2</v>
      </c>
      <c r="AB9764" s="8">
        <v>4</v>
      </c>
      <c r="AC9764" s="8">
        <v>39</v>
      </c>
      <c r="AD9764" s="8">
        <v>25</v>
      </c>
      <c r="AE9764" s="8">
        <v>21</v>
      </c>
      <c r="AF9764" s="8">
        <v>54</v>
      </c>
      <c r="AG9764" s="8">
        <v>10</v>
      </c>
      <c r="AH9764" s="8">
        <v>43</v>
      </c>
    </row>
    <row r="9765" spans="1:34" x14ac:dyDescent="0.2">
      <c r="B9765" s="7">
        <v>0.44</v>
      </c>
      <c r="C9765" s="7">
        <v>0.46</v>
      </c>
      <c r="D9765" s="7">
        <v>0.33</v>
      </c>
      <c r="E9765" s="7">
        <v>0.36</v>
      </c>
      <c r="F9765" s="7">
        <v>0.48</v>
      </c>
      <c r="G9765" s="7">
        <v>0.51</v>
      </c>
      <c r="H9765" s="7">
        <v>0.28999999999999998</v>
      </c>
      <c r="I9765" s="7">
        <v>0.44</v>
      </c>
      <c r="J9765" s="7">
        <v>0.36</v>
      </c>
      <c r="K9765" s="7">
        <v>0.46</v>
      </c>
      <c r="L9765" s="7">
        <v>0.38</v>
      </c>
      <c r="M9765" s="7">
        <v>0.33</v>
      </c>
      <c r="N9765" s="7">
        <v>0.39</v>
      </c>
      <c r="O9765" s="7">
        <v>0.18</v>
      </c>
      <c r="P9765" s="7">
        <v>0.31</v>
      </c>
      <c r="Q9765" s="7">
        <v>0.52</v>
      </c>
      <c r="R9765" s="7">
        <v>0.43</v>
      </c>
      <c r="S9765" s="7">
        <v>0.52</v>
      </c>
      <c r="T9765" s="7">
        <v>0.54</v>
      </c>
      <c r="U9765" s="7">
        <v>0.22</v>
      </c>
      <c r="V9765" s="7">
        <v>0.46</v>
      </c>
      <c r="W9765" s="7">
        <v>0.49</v>
      </c>
      <c r="X9765" s="7">
        <v>0.39</v>
      </c>
      <c r="Y9765" s="7">
        <v>0.59</v>
      </c>
      <c r="Z9765" s="7">
        <v>0.45</v>
      </c>
      <c r="AA9765" s="7">
        <v>0.38</v>
      </c>
      <c r="AB9765" s="7">
        <v>0.28999999999999998</v>
      </c>
      <c r="AC9765" s="7">
        <v>0.38</v>
      </c>
      <c r="AD9765" s="7">
        <v>0.66</v>
      </c>
      <c r="AE9765" s="7">
        <v>0.41</v>
      </c>
      <c r="AF9765" s="7">
        <v>0.47</v>
      </c>
      <c r="AG9765" s="7">
        <v>0.33</v>
      </c>
      <c r="AH9765" s="7">
        <v>0.45</v>
      </c>
    </row>
    <row r="9766" spans="1:34" x14ac:dyDescent="0.2">
      <c r="D9766" s="6" t="s">
        <v>935</v>
      </c>
      <c r="E9766" s="6" t="s">
        <v>935</v>
      </c>
      <c r="F9766" s="6" t="s">
        <v>95</v>
      </c>
      <c r="G9766" s="6" t="s">
        <v>95</v>
      </c>
      <c r="H9766" s="6" t="s">
        <v>935</v>
      </c>
      <c r="I9766" s="6" t="s">
        <v>95</v>
      </c>
      <c r="J9766" s="6" t="s">
        <v>935</v>
      </c>
      <c r="K9766" s="6" t="s">
        <v>95</v>
      </c>
      <c r="L9766" s="6" t="s">
        <v>95</v>
      </c>
      <c r="M9766" s="6" t="s">
        <v>935</v>
      </c>
      <c r="N9766" s="6" t="s">
        <v>95</v>
      </c>
      <c r="O9766" s="6" t="s">
        <v>935</v>
      </c>
      <c r="P9766" s="6" t="s">
        <v>935</v>
      </c>
      <c r="Q9766" s="6" t="s">
        <v>95</v>
      </c>
      <c r="R9766" s="6" t="s">
        <v>935</v>
      </c>
      <c r="S9766" s="6" t="s">
        <v>95</v>
      </c>
      <c r="T9766" s="6" t="s">
        <v>935</v>
      </c>
      <c r="U9766" s="6" t="s">
        <v>935</v>
      </c>
      <c r="V9766" s="6" t="s">
        <v>935</v>
      </c>
      <c r="W9766" s="6" t="s">
        <v>935</v>
      </c>
      <c r="X9766" s="6" t="s">
        <v>935</v>
      </c>
      <c r="Y9766" s="6" t="s">
        <v>935</v>
      </c>
      <c r="Z9766" s="6" t="s">
        <v>935</v>
      </c>
      <c r="AA9766" s="6" t="s">
        <v>935</v>
      </c>
      <c r="AB9766" s="6" t="s">
        <v>935</v>
      </c>
      <c r="AC9766" s="6" t="s">
        <v>95</v>
      </c>
      <c r="AD9766" s="6" t="s">
        <v>1777</v>
      </c>
      <c r="AE9766" s="6" t="s">
        <v>95</v>
      </c>
      <c r="AG9766" s="6" t="s">
        <v>935</v>
      </c>
      <c r="AH9766" s="6" t="s">
        <v>95</v>
      </c>
    </row>
    <row r="9767" spans="1:34" x14ac:dyDescent="0.2">
      <c r="A9767" s="6" t="s">
        <v>1703</v>
      </c>
      <c r="B9767" s="8">
        <v>57</v>
      </c>
      <c r="C9767" s="8">
        <v>43</v>
      </c>
      <c r="D9767" s="8">
        <v>13</v>
      </c>
      <c r="E9767" s="8">
        <v>6</v>
      </c>
      <c r="F9767" s="8">
        <v>24</v>
      </c>
      <c r="G9767" s="8">
        <v>13</v>
      </c>
      <c r="H9767" s="8">
        <v>8</v>
      </c>
      <c r="I9767" s="8">
        <v>29</v>
      </c>
      <c r="J9767" s="8">
        <v>12</v>
      </c>
      <c r="K9767" s="8">
        <v>23</v>
      </c>
      <c r="L9767" s="8">
        <v>24</v>
      </c>
      <c r="M9767" s="8">
        <v>1</v>
      </c>
      <c r="N9767" s="8">
        <v>21</v>
      </c>
      <c r="O9767" s="8">
        <v>3</v>
      </c>
      <c r="P9767" s="8">
        <v>7</v>
      </c>
      <c r="Q9767" s="8">
        <v>11</v>
      </c>
      <c r="R9767" s="8">
        <v>4</v>
      </c>
      <c r="S9767" s="8">
        <v>21</v>
      </c>
      <c r="T9767" s="8">
        <v>7</v>
      </c>
      <c r="U9767" s="8">
        <v>3</v>
      </c>
      <c r="V9767" s="8">
        <v>11</v>
      </c>
      <c r="W9767" s="8">
        <v>6</v>
      </c>
      <c r="X9767" s="8">
        <v>9</v>
      </c>
      <c r="Y9767" s="8">
        <v>3</v>
      </c>
      <c r="Z9767" s="8">
        <v>10</v>
      </c>
      <c r="AA9767" s="8">
        <v>2</v>
      </c>
      <c r="AB9767" s="8">
        <v>5</v>
      </c>
      <c r="AC9767" s="8">
        <v>34</v>
      </c>
      <c r="AD9767" s="8">
        <v>16</v>
      </c>
      <c r="AE9767" s="8">
        <v>23</v>
      </c>
      <c r="AF9767" s="8">
        <v>41</v>
      </c>
      <c r="AG9767" s="8">
        <v>11</v>
      </c>
      <c r="AH9767" s="8">
        <v>36</v>
      </c>
    </row>
    <row r="9768" spans="1:34" x14ac:dyDescent="0.2">
      <c r="B9768" s="7">
        <v>0.36</v>
      </c>
      <c r="C9768" s="7">
        <v>0.35</v>
      </c>
      <c r="D9768" s="7">
        <v>0.44</v>
      </c>
      <c r="E9768" s="7">
        <v>0.24</v>
      </c>
      <c r="F9768" s="7">
        <v>0.41</v>
      </c>
      <c r="G9768" s="7">
        <v>0.32</v>
      </c>
      <c r="H9768" s="7">
        <v>0.43</v>
      </c>
      <c r="I9768" s="7">
        <v>0.45</v>
      </c>
      <c r="J9768" s="7">
        <v>0.53</v>
      </c>
      <c r="K9768" s="7">
        <v>0.45</v>
      </c>
      <c r="L9768" s="7">
        <v>0.33</v>
      </c>
      <c r="M9768" s="7">
        <v>0.13</v>
      </c>
      <c r="N9768" s="7">
        <v>0.37</v>
      </c>
      <c r="O9768" s="7">
        <v>0.54</v>
      </c>
      <c r="P9768" s="7">
        <v>0.26</v>
      </c>
      <c r="Q9768" s="7">
        <v>0.36</v>
      </c>
      <c r="R9768" s="7">
        <v>0.47</v>
      </c>
      <c r="S9768" s="7">
        <v>0.38</v>
      </c>
      <c r="T9768" s="7">
        <v>0.33</v>
      </c>
      <c r="U9768" s="7">
        <v>0.31</v>
      </c>
      <c r="V9768" s="7">
        <v>0.46</v>
      </c>
      <c r="W9768" s="7">
        <v>0.43</v>
      </c>
      <c r="X9768" s="7">
        <v>0.48</v>
      </c>
      <c r="Y9768" s="7">
        <v>0.24</v>
      </c>
      <c r="Z9768" s="7">
        <v>0.38</v>
      </c>
      <c r="AA9768" s="7">
        <v>0.3</v>
      </c>
      <c r="AB9768" s="7">
        <v>0.36</v>
      </c>
      <c r="AC9768" s="7">
        <v>0.33</v>
      </c>
      <c r="AD9768" s="7">
        <v>0.43</v>
      </c>
      <c r="AE9768" s="7">
        <v>0.45</v>
      </c>
      <c r="AF9768" s="7">
        <v>0.36</v>
      </c>
      <c r="AG9768" s="7">
        <v>0.37</v>
      </c>
      <c r="AH9768" s="7">
        <v>0.38</v>
      </c>
    </row>
    <row r="9769" spans="1:34" x14ac:dyDescent="0.2">
      <c r="D9769" s="6" t="s">
        <v>935</v>
      </c>
      <c r="E9769" s="6" t="s">
        <v>935</v>
      </c>
      <c r="F9769" s="6" t="s">
        <v>95</v>
      </c>
      <c r="G9769" s="6" t="s">
        <v>95</v>
      </c>
      <c r="H9769" s="6" t="s">
        <v>935</v>
      </c>
      <c r="I9769" s="6" t="s">
        <v>95</v>
      </c>
      <c r="J9769" s="6" t="s">
        <v>935</v>
      </c>
      <c r="K9769" s="6" t="s">
        <v>95</v>
      </c>
      <c r="L9769" s="6" t="s">
        <v>95</v>
      </c>
      <c r="M9769" s="6" t="s">
        <v>935</v>
      </c>
      <c r="N9769" s="6" t="s">
        <v>95</v>
      </c>
      <c r="O9769" s="6" t="s">
        <v>935</v>
      </c>
      <c r="P9769" s="6" t="s">
        <v>935</v>
      </c>
      <c r="Q9769" s="6" t="s">
        <v>95</v>
      </c>
      <c r="R9769" s="6" t="s">
        <v>935</v>
      </c>
      <c r="S9769" s="6" t="s">
        <v>95</v>
      </c>
      <c r="T9769" s="6" t="s">
        <v>935</v>
      </c>
      <c r="U9769" s="6" t="s">
        <v>935</v>
      </c>
      <c r="V9769" s="6" t="s">
        <v>935</v>
      </c>
      <c r="W9769" s="6" t="s">
        <v>935</v>
      </c>
      <c r="X9769" s="6" t="s">
        <v>935</v>
      </c>
      <c r="Y9769" s="6" t="s">
        <v>935</v>
      </c>
      <c r="Z9769" s="6" t="s">
        <v>935</v>
      </c>
      <c r="AA9769" s="6" t="s">
        <v>935</v>
      </c>
      <c r="AB9769" s="6" t="s">
        <v>935</v>
      </c>
      <c r="AC9769" s="6" t="s">
        <v>95</v>
      </c>
      <c r="AD9769" s="6" t="s">
        <v>95</v>
      </c>
      <c r="AE9769" s="6" t="s">
        <v>95</v>
      </c>
      <c r="AG9769" s="6" t="s">
        <v>935</v>
      </c>
      <c r="AH9769" s="6" t="s">
        <v>95</v>
      </c>
    </row>
    <row r="9770" spans="1:34" x14ac:dyDescent="0.2">
      <c r="A9770" s="6" t="s">
        <v>1726</v>
      </c>
    </row>
    <row r="9771" spans="1:34" x14ac:dyDescent="0.2">
      <c r="A9771" s="6" t="s">
        <v>1725</v>
      </c>
      <c r="B9771" s="8">
        <v>49</v>
      </c>
      <c r="C9771" s="8">
        <v>38</v>
      </c>
      <c r="D9771" s="8">
        <v>11</v>
      </c>
      <c r="E9771" s="8">
        <v>3</v>
      </c>
      <c r="F9771" s="8">
        <v>16</v>
      </c>
      <c r="G9771" s="8">
        <v>20</v>
      </c>
      <c r="H9771" s="8">
        <v>5</v>
      </c>
      <c r="I9771" s="8">
        <v>24</v>
      </c>
      <c r="J9771" s="8">
        <v>5</v>
      </c>
      <c r="K9771" s="8">
        <v>18</v>
      </c>
      <c r="L9771" s="8">
        <v>26</v>
      </c>
      <c r="M9771" s="8">
        <v>2</v>
      </c>
      <c r="N9771" s="8">
        <v>18</v>
      </c>
      <c r="O9771" s="8">
        <v>3</v>
      </c>
      <c r="P9771" s="8">
        <v>6</v>
      </c>
      <c r="Q9771" s="8">
        <v>13</v>
      </c>
      <c r="R9771" s="8">
        <v>1</v>
      </c>
      <c r="S9771" s="8">
        <v>22</v>
      </c>
      <c r="T9771" s="8">
        <v>5</v>
      </c>
      <c r="U9771" s="8">
        <v>2</v>
      </c>
      <c r="V9771" s="8">
        <v>8</v>
      </c>
      <c r="W9771" s="8">
        <v>6</v>
      </c>
      <c r="X9771" s="8">
        <v>10</v>
      </c>
      <c r="Y9771" s="8">
        <v>3</v>
      </c>
      <c r="Z9771" s="8">
        <v>7</v>
      </c>
      <c r="AA9771" s="8">
        <v>2</v>
      </c>
      <c r="AB9771" s="8">
        <v>2</v>
      </c>
      <c r="AC9771" s="8">
        <v>25</v>
      </c>
      <c r="AD9771" s="8">
        <v>20</v>
      </c>
      <c r="AE9771" s="8">
        <v>14</v>
      </c>
      <c r="AF9771" s="8">
        <v>38</v>
      </c>
      <c r="AG9771" s="8">
        <v>8</v>
      </c>
      <c r="AH9771" s="8">
        <v>37</v>
      </c>
    </row>
    <row r="9772" spans="1:34" x14ac:dyDescent="0.2">
      <c r="B9772" s="7">
        <v>0.31</v>
      </c>
      <c r="C9772" s="7">
        <v>0.3</v>
      </c>
      <c r="D9772" s="7">
        <v>0.35</v>
      </c>
      <c r="E9772" s="7">
        <v>0.11</v>
      </c>
      <c r="F9772" s="7">
        <v>0.27</v>
      </c>
      <c r="G9772" s="7">
        <v>0.46</v>
      </c>
      <c r="H9772" s="7">
        <v>0.3</v>
      </c>
      <c r="I9772" s="7">
        <v>0.36</v>
      </c>
      <c r="J9772" s="7">
        <v>0.24</v>
      </c>
      <c r="K9772" s="7">
        <v>0.35</v>
      </c>
      <c r="L9772" s="7">
        <v>0.35</v>
      </c>
      <c r="M9772" s="7">
        <v>0.35</v>
      </c>
      <c r="N9772" s="7">
        <v>0.31</v>
      </c>
      <c r="O9772" s="7">
        <v>0.59</v>
      </c>
      <c r="P9772" s="7">
        <v>0.23</v>
      </c>
      <c r="Q9772" s="7">
        <v>0.42</v>
      </c>
      <c r="R9772" s="7">
        <v>0.13</v>
      </c>
      <c r="S9772" s="7">
        <v>0.39</v>
      </c>
      <c r="T9772" s="7">
        <v>0.25</v>
      </c>
      <c r="U9772" s="7">
        <v>0.24</v>
      </c>
      <c r="V9772" s="7">
        <v>0.33</v>
      </c>
      <c r="W9772" s="7">
        <v>0.42</v>
      </c>
      <c r="X9772" s="7">
        <v>0.54</v>
      </c>
      <c r="Y9772" s="7">
        <v>0.24</v>
      </c>
      <c r="Z9772" s="7">
        <v>0.27</v>
      </c>
      <c r="AA9772" s="7">
        <v>0.28999999999999998</v>
      </c>
      <c r="AB9772" s="7">
        <v>0.16</v>
      </c>
      <c r="AC9772" s="7">
        <v>0.25</v>
      </c>
      <c r="AD9772" s="7">
        <v>0.54</v>
      </c>
      <c r="AE9772" s="7">
        <v>0.28000000000000003</v>
      </c>
      <c r="AF9772" s="7">
        <v>0.34</v>
      </c>
      <c r="AG9772" s="7">
        <v>0.25</v>
      </c>
      <c r="AH9772" s="7">
        <v>0.4</v>
      </c>
    </row>
    <row r="9773" spans="1:34" x14ac:dyDescent="0.2">
      <c r="B9773" s="6" t="s">
        <v>1097</v>
      </c>
      <c r="D9773" s="6" t="s">
        <v>935</v>
      </c>
      <c r="E9773" s="6" t="s">
        <v>935</v>
      </c>
      <c r="F9773" s="6" t="s">
        <v>95</v>
      </c>
      <c r="G9773" s="6" t="s">
        <v>802</v>
      </c>
      <c r="H9773" s="6" t="s">
        <v>935</v>
      </c>
      <c r="I9773" s="6" t="s">
        <v>95</v>
      </c>
      <c r="J9773" s="6" t="s">
        <v>935</v>
      </c>
      <c r="K9773" s="6" t="s">
        <v>95</v>
      </c>
      <c r="L9773" s="6" t="s">
        <v>95</v>
      </c>
      <c r="M9773" s="6" t="s">
        <v>935</v>
      </c>
      <c r="N9773" s="6" t="s">
        <v>95</v>
      </c>
      <c r="O9773" s="6" t="s">
        <v>935</v>
      </c>
      <c r="P9773" s="6" t="s">
        <v>935</v>
      </c>
      <c r="Q9773" s="6" t="s">
        <v>95</v>
      </c>
      <c r="R9773" s="6" t="s">
        <v>935</v>
      </c>
      <c r="S9773" s="6" t="s">
        <v>95</v>
      </c>
      <c r="T9773" s="6" t="s">
        <v>935</v>
      </c>
      <c r="U9773" s="6" t="s">
        <v>935</v>
      </c>
      <c r="V9773" s="6" t="s">
        <v>935</v>
      </c>
      <c r="W9773" s="6" t="s">
        <v>935</v>
      </c>
      <c r="X9773" s="6" t="s">
        <v>935</v>
      </c>
      <c r="Y9773" s="6" t="s">
        <v>935</v>
      </c>
      <c r="Z9773" s="6" t="s">
        <v>935</v>
      </c>
      <c r="AA9773" s="6" t="s">
        <v>935</v>
      </c>
      <c r="AB9773" s="6" t="s">
        <v>935</v>
      </c>
      <c r="AC9773" s="6" t="s">
        <v>95</v>
      </c>
      <c r="AD9773" s="6" t="s">
        <v>1777</v>
      </c>
      <c r="AE9773" s="6" t="s">
        <v>95</v>
      </c>
      <c r="AG9773" s="6" t="s">
        <v>935</v>
      </c>
      <c r="AH9773" s="6" t="s">
        <v>802</v>
      </c>
    </row>
    <row r="9774" spans="1:34" x14ac:dyDescent="0.2">
      <c r="A9774" s="6" t="s">
        <v>1674</v>
      </c>
    </row>
    <row r="9775" spans="1:34" x14ac:dyDescent="0.2">
      <c r="A9775" s="6" t="s">
        <v>1673</v>
      </c>
      <c r="B9775" s="8">
        <v>45</v>
      </c>
      <c r="C9775" s="8">
        <v>35</v>
      </c>
      <c r="D9775" s="8">
        <v>10</v>
      </c>
      <c r="E9775" s="8">
        <v>6</v>
      </c>
      <c r="F9775" s="8">
        <v>13</v>
      </c>
      <c r="G9775" s="8">
        <v>16</v>
      </c>
      <c r="H9775" s="8">
        <v>8</v>
      </c>
      <c r="I9775" s="8">
        <v>19</v>
      </c>
      <c r="J9775" s="8">
        <v>7</v>
      </c>
      <c r="K9775" s="8">
        <v>15</v>
      </c>
      <c r="L9775" s="8">
        <v>19</v>
      </c>
      <c r="M9775" s="6" t="s">
        <v>94</v>
      </c>
      <c r="N9775" s="8">
        <v>14</v>
      </c>
      <c r="O9775" s="8">
        <v>1</v>
      </c>
      <c r="P9775" s="8">
        <v>6</v>
      </c>
      <c r="Q9775" s="8">
        <v>9</v>
      </c>
      <c r="R9775" s="8">
        <v>1</v>
      </c>
      <c r="S9775" s="8">
        <v>20</v>
      </c>
      <c r="T9775" s="8">
        <v>6</v>
      </c>
      <c r="U9775" s="6" t="s">
        <v>94</v>
      </c>
      <c r="V9775" s="8">
        <v>5</v>
      </c>
      <c r="W9775" s="8">
        <v>6</v>
      </c>
      <c r="X9775" s="8">
        <v>6</v>
      </c>
      <c r="Y9775" s="8">
        <v>3</v>
      </c>
      <c r="Z9775" s="8">
        <v>11</v>
      </c>
      <c r="AA9775" s="8">
        <v>1</v>
      </c>
      <c r="AB9775" s="6" t="s">
        <v>94</v>
      </c>
      <c r="AC9775" s="8">
        <v>26</v>
      </c>
      <c r="AD9775" s="8">
        <v>18</v>
      </c>
      <c r="AE9775" s="8">
        <v>8</v>
      </c>
      <c r="AF9775" s="8">
        <v>33</v>
      </c>
      <c r="AG9775" s="8">
        <v>9</v>
      </c>
      <c r="AH9775" s="8">
        <v>31</v>
      </c>
    </row>
    <row r="9776" spans="1:34" x14ac:dyDescent="0.2">
      <c r="B9776" s="7">
        <v>0.28999999999999998</v>
      </c>
      <c r="C9776" s="7">
        <v>0.28000000000000003</v>
      </c>
      <c r="D9776" s="7">
        <v>0.32</v>
      </c>
      <c r="E9776" s="7">
        <v>0.24</v>
      </c>
      <c r="F9776" s="7">
        <v>0.22</v>
      </c>
      <c r="G9776" s="7">
        <v>0.38</v>
      </c>
      <c r="H9776" s="7">
        <v>0.44</v>
      </c>
      <c r="I9776" s="7">
        <v>0.3</v>
      </c>
      <c r="J9776" s="7">
        <v>0.31</v>
      </c>
      <c r="K9776" s="7">
        <v>0.31</v>
      </c>
      <c r="L9776" s="7">
        <v>0.26</v>
      </c>
      <c r="M9776" s="6" t="s">
        <v>94</v>
      </c>
      <c r="N9776" s="7">
        <v>0.24</v>
      </c>
      <c r="O9776" s="7">
        <v>0.18</v>
      </c>
      <c r="P9776" s="7">
        <v>0.22</v>
      </c>
      <c r="Q9776" s="7">
        <v>0.28999999999999998</v>
      </c>
      <c r="R9776" s="7">
        <v>0.15</v>
      </c>
      <c r="S9776" s="7">
        <v>0.35</v>
      </c>
      <c r="T9776" s="7">
        <v>0.3</v>
      </c>
      <c r="U9776" s="6" t="s">
        <v>94</v>
      </c>
      <c r="V9776" s="7">
        <v>0.22</v>
      </c>
      <c r="W9776" s="7">
        <v>0.49</v>
      </c>
      <c r="X9776" s="7">
        <v>0.31</v>
      </c>
      <c r="Y9776" s="7">
        <v>0.26</v>
      </c>
      <c r="Z9776" s="7">
        <v>0.42</v>
      </c>
      <c r="AA9776" s="7">
        <v>0.17</v>
      </c>
      <c r="AB9776" s="6" t="s">
        <v>94</v>
      </c>
      <c r="AC9776" s="7">
        <v>0.26</v>
      </c>
      <c r="AD9776" s="7">
        <v>0.48</v>
      </c>
      <c r="AE9776" s="7">
        <v>0.16</v>
      </c>
      <c r="AF9776" s="7">
        <v>0.28999999999999998</v>
      </c>
      <c r="AG9776" s="7">
        <v>0.3</v>
      </c>
      <c r="AH9776" s="7">
        <v>0.32</v>
      </c>
    </row>
    <row r="9777" spans="1:34" x14ac:dyDescent="0.2">
      <c r="D9777" s="6" t="s">
        <v>935</v>
      </c>
      <c r="E9777" s="6" t="s">
        <v>935</v>
      </c>
      <c r="F9777" s="6" t="s">
        <v>95</v>
      </c>
      <c r="G9777" s="6" t="s">
        <v>95</v>
      </c>
      <c r="H9777" s="6" t="s">
        <v>935</v>
      </c>
      <c r="I9777" s="6" t="s">
        <v>95</v>
      </c>
      <c r="J9777" s="6" t="s">
        <v>935</v>
      </c>
      <c r="K9777" s="6" t="s">
        <v>95</v>
      </c>
      <c r="L9777" s="6" t="s">
        <v>95</v>
      </c>
      <c r="M9777" s="6" t="s">
        <v>935</v>
      </c>
      <c r="N9777" s="6" t="s">
        <v>95</v>
      </c>
      <c r="O9777" s="6" t="s">
        <v>935</v>
      </c>
      <c r="P9777" s="6" t="s">
        <v>935</v>
      </c>
      <c r="Q9777" s="6" t="s">
        <v>95</v>
      </c>
      <c r="R9777" s="6" t="s">
        <v>935</v>
      </c>
      <c r="S9777" s="6" t="s">
        <v>95</v>
      </c>
      <c r="T9777" s="6" t="s">
        <v>935</v>
      </c>
      <c r="U9777" s="6" t="s">
        <v>935</v>
      </c>
      <c r="V9777" s="6" t="s">
        <v>935</v>
      </c>
      <c r="W9777" s="6" t="s">
        <v>935</v>
      </c>
      <c r="X9777" s="6" t="s">
        <v>935</v>
      </c>
      <c r="Y9777" s="6" t="s">
        <v>935</v>
      </c>
      <c r="Z9777" s="6" t="s">
        <v>935</v>
      </c>
      <c r="AA9777" s="6" t="s">
        <v>935</v>
      </c>
      <c r="AB9777" s="6" t="s">
        <v>935</v>
      </c>
      <c r="AC9777" s="6" t="s">
        <v>95</v>
      </c>
      <c r="AD9777" s="6" t="s">
        <v>1777</v>
      </c>
      <c r="AE9777" s="6" t="s">
        <v>95</v>
      </c>
      <c r="AG9777" s="6" t="s">
        <v>935</v>
      </c>
      <c r="AH9777" s="6" t="s">
        <v>1735</v>
      </c>
    </row>
    <row r="9778" spans="1:34" x14ac:dyDescent="0.2">
      <c r="A9778" s="6" t="s">
        <v>1670</v>
      </c>
    </row>
    <row r="9779" spans="1:34" x14ac:dyDescent="0.2">
      <c r="A9779" s="6" t="s">
        <v>1669</v>
      </c>
    </row>
    <row r="9780" spans="1:34" x14ac:dyDescent="0.2">
      <c r="A9780" s="6" t="s">
        <v>1668</v>
      </c>
      <c r="B9780" s="8">
        <v>41</v>
      </c>
      <c r="C9780" s="8">
        <v>35</v>
      </c>
      <c r="D9780" s="8">
        <v>7</v>
      </c>
      <c r="E9780" s="8">
        <v>8</v>
      </c>
      <c r="F9780" s="8">
        <v>11</v>
      </c>
      <c r="G9780" s="8">
        <v>15</v>
      </c>
      <c r="H9780" s="8">
        <v>5</v>
      </c>
      <c r="I9780" s="8">
        <v>21</v>
      </c>
      <c r="J9780" s="8">
        <v>3</v>
      </c>
      <c r="K9780" s="8">
        <v>17</v>
      </c>
      <c r="L9780" s="8">
        <v>24</v>
      </c>
      <c r="M9780" s="8">
        <v>1</v>
      </c>
      <c r="N9780" s="8">
        <v>16</v>
      </c>
      <c r="O9780" s="8">
        <v>2</v>
      </c>
      <c r="P9780" s="8">
        <v>10</v>
      </c>
      <c r="Q9780" s="8">
        <v>6</v>
      </c>
      <c r="R9780" s="8">
        <v>3</v>
      </c>
      <c r="S9780" s="8">
        <v>13</v>
      </c>
      <c r="T9780" s="8">
        <v>8</v>
      </c>
      <c r="U9780" s="6" t="s">
        <v>94</v>
      </c>
      <c r="V9780" s="8">
        <v>1</v>
      </c>
      <c r="W9780" s="8">
        <v>4</v>
      </c>
      <c r="X9780" s="8">
        <v>7</v>
      </c>
      <c r="Y9780" s="8">
        <v>4</v>
      </c>
      <c r="Z9780" s="8">
        <v>11</v>
      </c>
      <c r="AA9780" s="8">
        <v>1</v>
      </c>
      <c r="AB9780" s="8">
        <v>3</v>
      </c>
      <c r="AC9780" s="8">
        <v>19</v>
      </c>
      <c r="AD9780" s="8">
        <v>19</v>
      </c>
      <c r="AE9780" s="8">
        <v>9</v>
      </c>
      <c r="AF9780" s="8">
        <v>35</v>
      </c>
      <c r="AG9780" s="8">
        <v>7</v>
      </c>
      <c r="AH9780" s="8">
        <v>32</v>
      </c>
    </row>
    <row r="9781" spans="1:34" x14ac:dyDescent="0.2">
      <c r="B9781" s="7">
        <v>0.27</v>
      </c>
      <c r="C9781" s="7">
        <v>0.27</v>
      </c>
      <c r="D9781" s="7">
        <v>0.23</v>
      </c>
      <c r="E9781" s="7">
        <v>0.31</v>
      </c>
      <c r="F9781" s="7">
        <v>0.19</v>
      </c>
      <c r="G9781" s="7">
        <v>0.36</v>
      </c>
      <c r="H9781" s="7">
        <v>0.28999999999999998</v>
      </c>
      <c r="I9781" s="7">
        <v>0.32</v>
      </c>
      <c r="J9781" s="7">
        <v>0.15</v>
      </c>
      <c r="K9781" s="7">
        <v>0.35</v>
      </c>
      <c r="L9781" s="7">
        <v>0.32</v>
      </c>
      <c r="M9781" s="7">
        <v>0.13</v>
      </c>
      <c r="N9781" s="7">
        <v>0.28000000000000003</v>
      </c>
      <c r="O9781" s="7">
        <v>0.34</v>
      </c>
      <c r="P9781" s="7">
        <v>0.35</v>
      </c>
      <c r="Q9781" s="7">
        <v>0.2</v>
      </c>
      <c r="R9781" s="7">
        <v>0.38</v>
      </c>
      <c r="S9781" s="7">
        <v>0.24</v>
      </c>
      <c r="T9781" s="7">
        <v>0.37</v>
      </c>
      <c r="U9781" s="6" t="s">
        <v>94</v>
      </c>
      <c r="V9781" s="7">
        <v>0.04</v>
      </c>
      <c r="W9781" s="7">
        <v>0.28000000000000003</v>
      </c>
      <c r="X9781" s="7">
        <v>0.4</v>
      </c>
      <c r="Y9781" s="7">
        <v>0.33</v>
      </c>
      <c r="Z9781" s="7">
        <v>0.44</v>
      </c>
      <c r="AA9781" s="7">
        <v>0.11</v>
      </c>
      <c r="AB9781" s="7">
        <v>0.22</v>
      </c>
      <c r="AC9781" s="7">
        <v>0.19</v>
      </c>
      <c r="AD9781" s="7">
        <v>0.51</v>
      </c>
      <c r="AE9781" s="7">
        <v>0.19</v>
      </c>
      <c r="AF9781" s="7">
        <v>0.31</v>
      </c>
      <c r="AG9781" s="7">
        <v>0.24</v>
      </c>
      <c r="AH9781" s="7">
        <v>0.33</v>
      </c>
    </row>
    <row r="9782" spans="1:34" x14ac:dyDescent="0.2">
      <c r="B9782" s="6" t="s">
        <v>1097</v>
      </c>
      <c r="D9782" s="6" t="s">
        <v>935</v>
      </c>
      <c r="E9782" s="6" t="s">
        <v>935</v>
      </c>
      <c r="F9782" s="6" t="s">
        <v>95</v>
      </c>
      <c r="G9782" s="6" t="s">
        <v>95</v>
      </c>
      <c r="H9782" s="6" t="s">
        <v>935</v>
      </c>
      <c r="I9782" s="6" t="s">
        <v>95</v>
      </c>
      <c r="J9782" s="6" t="s">
        <v>935</v>
      </c>
      <c r="K9782" s="6" t="s">
        <v>95</v>
      </c>
      <c r="L9782" s="6" t="s">
        <v>95</v>
      </c>
      <c r="M9782" s="6" t="s">
        <v>935</v>
      </c>
      <c r="N9782" s="6" t="s">
        <v>95</v>
      </c>
      <c r="O9782" s="6" t="s">
        <v>935</v>
      </c>
      <c r="P9782" s="6" t="s">
        <v>935</v>
      </c>
      <c r="Q9782" s="6" t="s">
        <v>95</v>
      </c>
      <c r="R9782" s="6" t="s">
        <v>935</v>
      </c>
      <c r="S9782" s="6" t="s">
        <v>95</v>
      </c>
      <c r="T9782" s="6" t="s">
        <v>935</v>
      </c>
      <c r="U9782" s="6" t="s">
        <v>935</v>
      </c>
      <c r="V9782" s="6" t="s">
        <v>935</v>
      </c>
      <c r="W9782" s="6" t="s">
        <v>935</v>
      </c>
      <c r="X9782" s="6" t="s">
        <v>935</v>
      </c>
      <c r="Y9782" s="6" t="s">
        <v>935</v>
      </c>
      <c r="Z9782" s="6" t="s">
        <v>935</v>
      </c>
      <c r="AA9782" s="6" t="s">
        <v>935</v>
      </c>
      <c r="AB9782" s="6" t="s">
        <v>935</v>
      </c>
      <c r="AC9782" s="6" t="s">
        <v>95</v>
      </c>
      <c r="AD9782" s="6" t="s">
        <v>1777</v>
      </c>
      <c r="AE9782" s="6" t="s">
        <v>95</v>
      </c>
      <c r="AG9782" s="6" t="s">
        <v>935</v>
      </c>
      <c r="AH9782" s="6" t="s">
        <v>1734</v>
      </c>
    </row>
    <row r="9783" spans="1:34" x14ac:dyDescent="0.2">
      <c r="A9783" s="6" t="s">
        <v>1687</v>
      </c>
    </row>
    <row r="9784" spans="1:34" x14ac:dyDescent="0.2">
      <c r="A9784" s="6" t="s">
        <v>1686</v>
      </c>
      <c r="B9784" s="8">
        <v>27</v>
      </c>
      <c r="C9784" s="8">
        <v>23</v>
      </c>
      <c r="D9784" s="8">
        <v>4</v>
      </c>
      <c r="E9784" s="8">
        <v>3</v>
      </c>
      <c r="F9784" s="8">
        <v>11</v>
      </c>
      <c r="G9784" s="8">
        <v>9</v>
      </c>
      <c r="H9784" s="8">
        <v>2</v>
      </c>
      <c r="I9784" s="8">
        <v>11</v>
      </c>
      <c r="J9784" s="8">
        <v>4</v>
      </c>
      <c r="K9784" s="8">
        <v>9</v>
      </c>
      <c r="L9784" s="8">
        <v>13</v>
      </c>
      <c r="M9784" s="6" t="s">
        <v>94</v>
      </c>
      <c r="N9784" s="8">
        <v>9</v>
      </c>
      <c r="O9784" s="8">
        <v>1</v>
      </c>
      <c r="P9784" s="8">
        <v>1</v>
      </c>
      <c r="Q9784" s="8">
        <v>9</v>
      </c>
      <c r="R9784" s="8">
        <v>1</v>
      </c>
      <c r="S9784" s="8">
        <v>14</v>
      </c>
      <c r="T9784" s="8">
        <v>3</v>
      </c>
      <c r="U9784" s="8">
        <v>2</v>
      </c>
      <c r="V9784" s="8">
        <v>3</v>
      </c>
      <c r="W9784" s="8">
        <v>5</v>
      </c>
      <c r="X9784" s="8">
        <v>4</v>
      </c>
      <c r="Y9784" s="8">
        <v>1</v>
      </c>
      <c r="Z9784" s="8">
        <v>3</v>
      </c>
      <c r="AA9784" s="6" t="s">
        <v>94</v>
      </c>
      <c r="AB9784" s="8">
        <v>1</v>
      </c>
      <c r="AC9784" s="8">
        <v>15</v>
      </c>
      <c r="AD9784" s="8">
        <v>11</v>
      </c>
      <c r="AE9784" s="8">
        <v>10</v>
      </c>
      <c r="AF9784" s="8">
        <v>20</v>
      </c>
      <c r="AG9784" s="8">
        <v>2</v>
      </c>
      <c r="AH9784" s="8">
        <v>17</v>
      </c>
    </row>
    <row r="9785" spans="1:34" x14ac:dyDescent="0.2">
      <c r="B9785" s="7">
        <v>0.17</v>
      </c>
      <c r="C9785" s="7">
        <v>0.18</v>
      </c>
      <c r="D9785" s="7">
        <v>0.13</v>
      </c>
      <c r="E9785" s="7">
        <v>0.11</v>
      </c>
      <c r="F9785" s="7">
        <v>0.19</v>
      </c>
      <c r="G9785" s="7">
        <v>0.21</v>
      </c>
      <c r="H9785" s="7">
        <v>0.12</v>
      </c>
      <c r="I9785" s="7">
        <v>0.17</v>
      </c>
      <c r="J9785" s="7">
        <v>0.19</v>
      </c>
      <c r="K9785" s="7">
        <v>0.18</v>
      </c>
      <c r="L9785" s="7">
        <v>0.18</v>
      </c>
      <c r="M9785" s="6" t="s">
        <v>94</v>
      </c>
      <c r="N9785" s="7">
        <v>0.15</v>
      </c>
      <c r="O9785" s="7">
        <v>0.18</v>
      </c>
      <c r="P9785" s="7">
        <v>0.03</v>
      </c>
      <c r="Q9785" s="7">
        <v>0.28000000000000003</v>
      </c>
      <c r="R9785" s="7">
        <v>0.12</v>
      </c>
      <c r="S9785" s="7">
        <v>0.25</v>
      </c>
      <c r="T9785" s="7">
        <v>0.16</v>
      </c>
      <c r="U9785" s="7">
        <v>0.22</v>
      </c>
      <c r="V9785" s="7">
        <v>0.14000000000000001</v>
      </c>
      <c r="W9785" s="7">
        <v>0.36</v>
      </c>
      <c r="X9785" s="7">
        <v>0.2</v>
      </c>
      <c r="Y9785" s="7">
        <v>0.08</v>
      </c>
      <c r="Z9785" s="7">
        <v>0.12</v>
      </c>
      <c r="AA9785" s="6" t="s">
        <v>94</v>
      </c>
      <c r="AB9785" s="7">
        <v>7.0000000000000007E-2</v>
      </c>
      <c r="AC9785" s="7">
        <v>0.15</v>
      </c>
      <c r="AD9785" s="7">
        <v>0.28000000000000003</v>
      </c>
      <c r="AE9785" s="7">
        <v>0.21</v>
      </c>
      <c r="AF9785" s="7">
        <v>0.17</v>
      </c>
      <c r="AG9785" s="7">
        <v>7.0000000000000007E-2</v>
      </c>
      <c r="AH9785" s="7">
        <v>0.17</v>
      </c>
    </row>
    <row r="9786" spans="1:34" x14ac:dyDescent="0.2">
      <c r="D9786" s="6" t="s">
        <v>935</v>
      </c>
      <c r="E9786" s="6" t="s">
        <v>935</v>
      </c>
      <c r="F9786" s="6" t="s">
        <v>95</v>
      </c>
      <c r="G9786" s="6" t="s">
        <v>95</v>
      </c>
      <c r="H9786" s="6" t="s">
        <v>935</v>
      </c>
      <c r="I9786" s="6" t="s">
        <v>95</v>
      </c>
      <c r="J9786" s="6" t="s">
        <v>935</v>
      </c>
      <c r="K9786" s="6" t="s">
        <v>95</v>
      </c>
      <c r="L9786" s="6" t="s">
        <v>95</v>
      </c>
      <c r="M9786" s="6" t="s">
        <v>935</v>
      </c>
      <c r="N9786" s="6" t="s">
        <v>95</v>
      </c>
      <c r="O9786" s="6" t="s">
        <v>935</v>
      </c>
      <c r="P9786" s="6" t="s">
        <v>935</v>
      </c>
      <c r="Q9786" s="6" t="s">
        <v>95</v>
      </c>
      <c r="R9786" s="6" t="s">
        <v>935</v>
      </c>
      <c r="S9786" s="6" t="s">
        <v>95</v>
      </c>
      <c r="T9786" s="6" t="s">
        <v>935</v>
      </c>
      <c r="U9786" s="6" t="s">
        <v>935</v>
      </c>
      <c r="V9786" s="6" t="s">
        <v>935</v>
      </c>
      <c r="W9786" s="6" t="s">
        <v>935</v>
      </c>
      <c r="X9786" s="6" t="s">
        <v>935</v>
      </c>
      <c r="Y9786" s="6" t="s">
        <v>935</v>
      </c>
      <c r="Z9786" s="6" t="s">
        <v>935</v>
      </c>
      <c r="AA9786" s="6" t="s">
        <v>935</v>
      </c>
      <c r="AB9786" s="6" t="s">
        <v>935</v>
      </c>
      <c r="AC9786" s="6" t="s">
        <v>95</v>
      </c>
      <c r="AD9786" s="6" t="s">
        <v>95</v>
      </c>
      <c r="AE9786" s="6" t="s">
        <v>95</v>
      </c>
      <c r="AG9786" s="6" t="s">
        <v>935</v>
      </c>
      <c r="AH9786" s="6" t="s">
        <v>95</v>
      </c>
    </row>
    <row r="9787" spans="1:34" x14ac:dyDescent="0.2">
      <c r="A9787" s="6" t="s">
        <v>1661</v>
      </c>
      <c r="B9787" s="8">
        <v>6</v>
      </c>
      <c r="C9787" s="8">
        <v>5</v>
      </c>
      <c r="D9787" s="8">
        <v>1</v>
      </c>
      <c r="E9787" s="8">
        <v>3</v>
      </c>
      <c r="F9787" s="8">
        <v>1</v>
      </c>
      <c r="G9787" s="8">
        <v>1</v>
      </c>
      <c r="H9787" s="8">
        <v>2</v>
      </c>
      <c r="I9787" s="6" t="s">
        <v>94</v>
      </c>
      <c r="J9787" s="8">
        <v>4</v>
      </c>
      <c r="K9787" s="6" t="s">
        <v>94</v>
      </c>
      <c r="L9787" s="8">
        <v>4</v>
      </c>
      <c r="M9787" s="6" t="s">
        <v>94</v>
      </c>
      <c r="N9787" s="8">
        <v>4</v>
      </c>
      <c r="O9787" s="6" t="s">
        <v>94</v>
      </c>
      <c r="P9787" s="8">
        <v>2</v>
      </c>
      <c r="Q9787" s="8">
        <v>2</v>
      </c>
      <c r="R9787" s="6" t="s">
        <v>94</v>
      </c>
      <c r="S9787" s="8">
        <v>3</v>
      </c>
      <c r="T9787" s="6" t="s">
        <v>94</v>
      </c>
      <c r="U9787" s="6" t="s">
        <v>94</v>
      </c>
      <c r="V9787" s="6" t="s">
        <v>94</v>
      </c>
      <c r="W9787" s="6" t="s">
        <v>94</v>
      </c>
      <c r="X9787" s="8">
        <v>1</v>
      </c>
      <c r="Y9787" s="6" t="s">
        <v>94</v>
      </c>
      <c r="Z9787" s="8">
        <v>3</v>
      </c>
      <c r="AA9787" s="6" t="s">
        <v>94</v>
      </c>
      <c r="AB9787" s="6" t="s">
        <v>94</v>
      </c>
      <c r="AC9787" s="8">
        <v>1</v>
      </c>
      <c r="AD9787" s="8">
        <v>5</v>
      </c>
      <c r="AE9787" s="8">
        <v>1</v>
      </c>
      <c r="AF9787" s="8">
        <v>5</v>
      </c>
      <c r="AG9787" s="8">
        <v>1</v>
      </c>
      <c r="AH9787" s="8">
        <v>3</v>
      </c>
    </row>
    <row r="9788" spans="1:34" x14ac:dyDescent="0.2">
      <c r="B9788" s="7">
        <v>0.04</v>
      </c>
      <c r="C9788" s="7">
        <v>0.04</v>
      </c>
      <c r="D9788" s="7">
        <v>0.04</v>
      </c>
      <c r="E9788" s="7">
        <v>0.13</v>
      </c>
      <c r="F9788" s="7">
        <v>0.02</v>
      </c>
      <c r="G9788" s="7">
        <v>0.02</v>
      </c>
      <c r="H9788" s="7">
        <v>0.13</v>
      </c>
      <c r="I9788" s="6" t="s">
        <v>94</v>
      </c>
      <c r="J9788" s="7">
        <v>0.16</v>
      </c>
      <c r="K9788" s="6" t="s">
        <v>94</v>
      </c>
      <c r="L9788" s="7">
        <v>0.06</v>
      </c>
      <c r="M9788" s="6" t="s">
        <v>94</v>
      </c>
      <c r="N9788" s="7">
        <v>7.0000000000000007E-2</v>
      </c>
      <c r="O9788" s="6" t="s">
        <v>94</v>
      </c>
      <c r="P9788" s="7">
        <v>0.08</v>
      </c>
      <c r="Q9788" s="7">
        <v>7.0000000000000007E-2</v>
      </c>
      <c r="R9788" s="6" t="s">
        <v>94</v>
      </c>
      <c r="S9788" s="7">
        <v>0.06</v>
      </c>
      <c r="T9788" s="6" t="s">
        <v>94</v>
      </c>
      <c r="U9788" s="6" t="s">
        <v>94</v>
      </c>
      <c r="V9788" s="6" t="s">
        <v>94</v>
      </c>
      <c r="W9788" s="6" t="s">
        <v>94</v>
      </c>
      <c r="X9788" s="7">
        <v>0.05</v>
      </c>
      <c r="Y9788" s="6" t="s">
        <v>94</v>
      </c>
      <c r="Z9788" s="7">
        <v>0.13</v>
      </c>
      <c r="AA9788" s="6" t="s">
        <v>94</v>
      </c>
      <c r="AB9788" s="6" t="s">
        <v>94</v>
      </c>
      <c r="AC9788" s="7">
        <v>0.01</v>
      </c>
      <c r="AD9788" s="7">
        <v>0.14000000000000001</v>
      </c>
      <c r="AE9788" s="7">
        <v>0.02</v>
      </c>
      <c r="AF9788" s="7">
        <v>0.05</v>
      </c>
      <c r="AG9788" s="7">
        <v>0.04</v>
      </c>
      <c r="AH9788" s="7">
        <v>0.03</v>
      </c>
    </row>
    <row r="9789" spans="1:34" x14ac:dyDescent="0.2">
      <c r="B9789" s="6" t="s">
        <v>1798</v>
      </c>
      <c r="D9789" s="6" t="s">
        <v>935</v>
      </c>
      <c r="E9789" s="6" t="s">
        <v>935</v>
      </c>
      <c r="F9789" s="6" t="s">
        <v>95</v>
      </c>
      <c r="G9789" s="6" t="s">
        <v>95</v>
      </c>
      <c r="H9789" s="6" t="s">
        <v>935</v>
      </c>
      <c r="I9789" s="6" t="s">
        <v>95</v>
      </c>
      <c r="J9789" s="6" t="s">
        <v>935</v>
      </c>
      <c r="K9789" s="6" t="s">
        <v>95</v>
      </c>
      <c r="L9789" s="6" t="s">
        <v>95</v>
      </c>
      <c r="M9789" s="6" t="s">
        <v>935</v>
      </c>
      <c r="N9789" s="6" t="s">
        <v>95</v>
      </c>
      <c r="O9789" s="6" t="s">
        <v>935</v>
      </c>
      <c r="P9789" s="6" t="s">
        <v>935</v>
      </c>
      <c r="Q9789" s="6" t="s">
        <v>95</v>
      </c>
      <c r="R9789" s="6" t="s">
        <v>935</v>
      </c>
      <c r="S9789" s="6" t="s">
        <v>95</v>
      </c>
      <c r="T9789" s="6" t="s">
        <v>935</v>
      </c>
      <c r="U9789" s="6" t="s">
        <v>935</v>
      </c>
      <c r="V9789" s="6" t="s">
        <v>935</v>
      </c>
      <c r="W9789" s="6" t="s">
        <v>935</v>
      </c>
      <c r="X9789" s="6" t="s">
        <v>935</v>
      </c>
      <c r="Y9789" s="6" t="s">
        <v>935</v>
      </c>
      <c r="Z9789" s="6" t="s">
        <v>935</v>
      </c>
      <c r="AA9789" s="6" t="s">
        <v>935</v>
      </c>
      <c r="AB9789" s="6" t="s">
        <v>935</v>
      </c>
      <c r="AC9789" s="6" t="s">
        <v>95</v>
      </c>
      <c r="AD9789" s="6" t="s">
        <v>1777</v>
      </c>
      <c r="AE9789" s="6" t="s">
        <v>95</v>
      </c>
      <c r="AG9789" s="6" t="s">
        <v>935</v>
      </c>
      <c r="AH9789" s="6" t="s">
        <v>95</v>
      </c>
    </row>
    <row r="9790" spans="1:34" x14ac:dyDescent="0.2">
      <c r="A9790" s="6" t="s">
        <v>93</v>
      </c>
      <c r="B9790" s="8">
        <v>3</v>
      </c>
      <c r="C9790" s="8">
        <v>3</v>
      </c>
      <c r="D9790" s="8">
        <v>1</v>
      </c>
      <c r="E9790" s="8">
        <v>1</v>
      </c>
      <c r="F9790" s="6" t="s">
        <v>94</v>
      </c>
      <c r="G9790" s="8">
        <v>2</v>
      </c>
      <c r="H9790" s="6" t="s">
        <v>94</v>
      </c>
      <c r="I9790" s="8">
        <v>2</v>
      </c>
      <c r="J9790" s="6" t="s">
        <v>94</v>
      </c>
      <c r="K9790" s="6" t="s">
        <v>94</v>
      </c>
      <c r="L9790" s="8">
        <v>2</v>
      </c>
      <c r="M9790" s="6" t="s">
        <v>94</v>
      </c>
      <c r="N9790" s="8">
        <v>1</v>
      </c>
      <c r="O9790" s="6" t="s">
        <v>94</v>
      </c>
      <c r="P9790" s="8">
        <v>1</v>
      </c>
      <c r="Q9790" s="6" t="s">
        <v>94</v>
      </c>
      <c r="R9790" s="6" t="s">
        <v>94</v>
      </c>
      <c r="S9790" s="8">
        <v>1</v>
      </c>
      <c r="T9790" s="6" t="s">
        <v>94</v>
      </c>
      <c r="U9790" s="6" t="s">
        <v>94</v>
      </c>
      <c r="V9790" s="6" t="s">
        <v>94</v>
      </c>
      <c r="W9790" s="8">
        <v>1</v>
      </c>
      <c r="X9790" s="8">
        <v>1</v>
      </c>
      <c r="Y9790" s="6" t="s">
        <v>94</v>
      </c>
      <c r="Z9790" s="6" t="s">
        <v>94</v>
      </c>
      <c r="AA9790" s="8">
        <v>1</v>
      </c>
      <c r="AB9790" s="8">
        <v>2</v>
      </c>
      <c r="AC9790" s="8">
        <v>2</v>
      </c>
      <c r="AD9790" s="6" t="s">
        <v>94</v>
      </c>
      <c r="AE9790" s="8">
        <v>1</v>
      </c>
      <c r="AF9790" s="8">
        <v>2</v>
      </c>
      <c r="AG9790" s="6" t="s">
        <v>94</v>
      </c>
      <c r="AH9790" s="8">
        <v>2</v>
      </c>
    </row>
    <row r="9791" spans="1:34" x14ac:dyDescent="0.2">
      <c r="B9791" s="7">
        <v>0.02</v>
      </c>
      <c r="C9791" s="7">
        <v>0.02</v>
      </c>
      <c r="D9791" s="7">
        <v>0.03</v>
      </c>
      <c r="E9791" s="7">
        <v>0.03</v>
      </c>
      <c r="F9791" s="6" t="s">
        <v>94</v>
      </c>
      <c r="G9791" s="7">
        <v>0.05</v>
      </c>
      <c r="H9791" s="6" t="s">
        <v>94</v>
      </c>
      <c r="I9791" s="7">
        <v>0.04</v>
      </c>
      <c r="J9791" s="6" t="s">
        <v>94</v>
      </c>
      <c r="K9791" s="6" t="s">
        <v>94</v>
      </c>
      <c r="L9791" s="7">
        <v>0.02</v>
      </c>
      <c r="M9791" s="6" t="s">
        <v>94</v>
      </c>
      <c r="N9791" s="7">
        <v>0.02</v>
      </c>
      <c r="O9791" s="6" t="s">
        <v>94</v>
      </c>
      <c r="P9791" s="7">
        <v>0.04</v>
      </c>
      <c r="Q9791" s="6" t="s">
        <v>94</v>
      </c>
      <c r="R9791" s="6" t="s">
        <v>94</v>
      </c>
      <c r="S9791" s="7">
        <v>0.01</v>
      </c>
      <c r="T9791" s="6" t="s">
        <v>94</v>
      </c>
      <c r="U9791" s="6" t="s">
        <v>94</v>
      </c>
      <c r="V9791" s="6" t="s">
        <v>94</v>
      </c>
      <c r="W9791" s="7">
        <v>0.05</v>
      </c>
      <c r="X9791" s="7">
        <v>0.05</v>
      </c>
      <c r="Y9791" s="6" t="s">
        <v>94</v>
      </c>
      <c r="Z9791" s="6" t="s">
        <v>94</v>
      </c>
      <c r="AA9791" s="7">
        <v>0.14000000000000001</v>
      </c>
      <c r="AB9791" s="7">
        <v>0.11</v>
      </c>
      <c r="AC9791" s="7">
        <v>0.02</v>
      </c>
      <c r="AD9791" s="6" t="s">
        <v>94</v>
      </c>
      <c r="AE9791" s="7">
        <v>0.01</v>
      </c>
      <c r="AF9791" s="7">
        <v>0.02</v>
      </c>
      <c r="AG9791" s="6" t="s">
        <v>94</v>
      </c>
      <c r="AH9791" s="7">
        <v>0.02</v>
      </c>
    </row>
    <row r="9792" spans="1:34" x14ac:dyDescent="0.2">
      <c r="D9792" s="6" t="s">
        <v>935</v>
      </c>
      <c r="E9792" s="6" t="s">
        <v>935</v>
      </c>
      <c r="F9792" s="6" t="s">
        <v>95</v>
      </c>
      <c r="G9792" s="6" t="s">
        <v>95</v>
      </c>
      <c r="H9792" s="6" t="s">
        <v>935</v>
      </c>
      <c r="I9792" s="6" t="s">
        <v>95</v>
      </c>
      <c r="J9792" s="6" t="s">
        <v>935</v>
      </c>
      <c r="K9792" s="6" t="s">
        <v>95</v>
      </c>
      <c r="L9792" s="6" t="s">
        <v>95</v>
      </c>
      <c r="M9792" s="6" t="s">
        <v>935</v>
      </c>
      <c r="N9792" s="6" t="s">
        <v>95</v>
      </c>
      <c r="O9792" s="6" t="s">
        <v>935</v>
      </c>
      <c r="P9792" s="6" t="s">
        <v>935</v>
      </c>
      <c r="Q9792" s="6" t="s">
        <v>95</v>
      </c>
      <c r="R9792" s="6" t="s">
        <v>935</v>
      </c>
      <c r="S9792" s="6" t="s">
        <v>95</v>
      </c>
      <c r="T9792" s="6" t="s">
        <v>935</v>
      </c>
      <c r="U9792" s="6" t="s">
        <v>935</v>
      </c>
      <c r="V9792" s="6" t="s">
        <v>935</v>
      </c>
      <c r="W9792" s="6" t="s">
        <v>935</v>
      </c>
      <c r="X9792" s="6" t="s">
        <v>935</v>
      </c>
      <c r="Y9792" s="6" t="s">
        <v>935</v>
      </c>
      <c r="Z9792" s="6" t="s">
        <v>935</v>
      </c>
      <c r="AA9792" s="6" t="s">
        <v>935</v>
      </c>
      <c r="AB9792" s="6" t="s">
        <v>935</v>
      </c>
      <c r="AC9792" s="6" t="s">
        <v>95</v>
      </c>
      <c r="AD9792" s="6" t="s">
        <v>95</v>
      </c>
      <c r="AE9792" s="6" t="s">
        <v>95</v>
      </c>
      <c r="AG9792" s="6" t="s">
        <v>935</v>
      </c>
      <c r="AH9792" s="6" t="s">
        <v>95</v>
      </c>
    </row>
    <row r="9794" spans="1:1" x14ac:dyDescent="0.2">
      <c r="A9794" s="6" t="s">
        <v>97</v>
      </c>
    </row>
    <row r="9796" spans="1:1" x14ac:dyDescent="0.2">
      <c r="A9796" s="6" t="s">
        <v>101</v>
      </c>
    </row>
    <row r="9797" spans="1:1" x14ac:dyDescent="0.2">
      <c r="A9797" s="6" t="s">
        <v>100</v>
      </c>
    </row>
    <row r="9799" spans="1:1" x14ac:dyDescent="0.2">
      <c r="A9799" s="8">
        <v>144</v>
      </c>
    </row>
    <row r="9804" spans="1:1" x14ac:dyDescent="0.2">
      <c r="A9804" s="9" t="s">
        <v>0</v>
      </c>
    </row>
    <row r="9806" spans="1:1" x14ac:dyDescent="0.2">
      <c r="A9806" s="9" t="s">
        <v>1</v>
      </c>
    </row>
    <row r="9807" spans="1:1" x14ac:dyDescent="0.2">
      <c r="A9807" s="9" t="s">
        <v>2</v>
      </c>
    </row>
    <row r="9808" spans="1:1" x14ac:dyDescent="0.2">
      <c r="A9808" s="9" t="s">
        <v>3</v>
      </c>
    </row>
    <row r="9809" spans="1:26" x14ac:dyDescent="0.2">
      <c r="A9809" s="9" t="s">
        <v>4</v>
      </c>
    </row>
    <row r="9811" spans="1:26" x14ac:dyDescent="0.2">
      <c r="A9811" s="9" t="s">
        <v>5</v>
      </c>
    </row>
    <row r="9812" spans="1:26" x14ac:dyDescent="0.2">
      <c r="A9812" s="6" t="s">
        <v>1801</v>
      </c>
    </row>
    <row r="9813" spans="1:26" x14ac:dyDescent="0.2">
      <c r="A9813" s="6" t="s">
        <v>1800</v>
      </c>
    </row>
    <row r="9815" spans="1:26" x14ac:dyDescent="0.2">
      <c r="D9815" s="9" t="s">
        <v>8</v>
      </c>
      <c r="G9815" s="9" t="s">
        <v>9</v>
      </c>
      <c r="L9815" s="9" t="s">
        <v>10</v>
      </c>
      <c r="P9815" s="9" t="s">
        <v>11</v>
      </c>
      <c r="T9815" s="9" t="s">
        <v>12</v>
      </c>
      <c r="X9815" s="9" t="s">
        <v>13</v>
      </c>
    </row>
    <row r="9816" spans="1:26" x14ac:dyDescent="0.2">
      <c r="R9816" s="9" t="s">
        <v>14</v>
      </c>
      <c r="T9816" s="9" t="s">
        <v>15</v>
      </c>
      <c r="U9816" s="9" t="s">
        <v>16</v>
      </c>
    </row>
    <row r="9817" spans="1:26" x14ac:dyDescent="0.2">
      <c r="R9817" s="9" t="s">
        <v>17</v>
      </c>
      <c r="S9817" s="9" t="s">
        <v>18</v>
      </c>
      <c r="T9817" s="9" t="s">
        <v>19</v>
      </c>
      <c r="U9817" s="9" t="s">
        <v>20</v>
      </c>
      <c r="X9817" s="9" t="s">
        <v>21</v>
      </c>
      <c r="Y9817" s="9" t="s">
        <v>22</v>
      </c>
      <c r="Z9817" s="9" t="s">
        <v>23</v>
      </c>
    </row>
    <row r="9818" spans="1:26" x14ac:dyDescent="0.2">
      <c r="B9818" s="9" t="s">
        <v>24</v>
      </c>
      <c r="C9818" s="9" t="s">
        <v>25</v>
      </c>
      <c r="D9818" s="9" t="s">
        <v>26</v>
      </c>
      <c r="E9818" s="9" t="s">
        <v>27</v>
      </c>
      <c r="F9818" s="9" t="s">
        <v>28</v>
      </c>
      <c r="G9818" s="9" t="s">
        <v>29</v>
      </c>
      <c r="H9818" s="9" t="s">
        <v>30</v>
      </c>
      <c r="I9818" s="9" t="s">
        <v>31</v>
      </c>
      <c r="J9818" s="9" t="s">
        <v>32</v>
      </c>
      <c r="K9818" s="9" t="s">
        <v>33</v>
      </c>
      <c r="L9818" s="9" t="s">
        <v>34</v>
      </c>
      <c r="M9818" s="9" t="s">
        <v>35</v>
      </c>
      <c r="N9818" s="9" t="s">
        <v>36</v>
      </c>
      <c r="O9818" s="9" t="s">
        <v>37</v>
      </c>
      <c r="P9818" s="9" t="s">
        <v>38</v>
      </c>
      <c r="Q9818" s="9" t="s">
        <v>39</v>
      </c>
      <c r="R9818" s="10">
        <v>12</v>
      </c>
      <c r="S9818" s="9" t="s">
        <v>40</v>
      </c>
      <c r="T9818" s="9" t="s">
        <v>41</v>
      </c>
      <c r="U9818" s="9" t="s">
        <v>42</v>
      </c>
      <c r="V9818" s="9" t="s">
        <v>43</v>
      </c>
      <c r="W9818" s="9" t="s">
        <v>44</v>
      </c>
      <c r="X9818" s="9" t="s">
        <v>45</v>
      </c>
      <c r="Y9818" s="9" t="s">
        <v>46</v>
      </c>
      <c r="Z9818" s="9" t="s">
        <v>46</v>
      </c>
    </row>
    <row r="9819" spans="1:26" x14ac:dyDescent="0.2">
      <c r="B9819" s="9" t="s">
        <v>47</v>
      </c>
      <c r="C9819" s="9" t="s">
        <v>48</v>
      </c>
      <c r="D9819" s="9" t="s">
        <v>49</v>
      </c>
      <c r="E9819" s="9" t="s">
        <v>50</v>
      </c>
      <c r="F9819" s="9" t="s">
        <v>51</v>
      </c>
      <c r="G9819" s="9" t="s">
        <v>52</v>
      </c>
      <c r="H9819" s="9" t="s">
        <v>53</v>
      </c>
      <c r="I9819" s="9" t="s">
        <v>54</v>
      </c>
      <c r="J9819" s="9" t="s">
        <v>55</v>
      </c>
      <c r="K9819" s="9" t="s">
        <v>56</v>
      </c>
      <c r="L9819" s="9" t="s">
        <v>57</v>
      </c>
      <c r="M9819" s="9" t="s">
        <v>58</v>
      </c>
      <c r="N9819" s="9" t="s">
        <v>59</v>
      </c>
      <c r="O9819" s="9" t="s">
        <v>60</v>
      </c>
      <c r="P9819" s="9" t="s">
        <v>61</v>
      </c>
      <c r="Q9819" s="9" t="s">
        <v>62</v>
      </c>
      <c r="R9819" s="9" t="s">
        <v>63</v>
      </c>
      <c r="S9819" s="9" t="s">
        <v>64</v>
      </c>
      <c r="T9819" s="9" t="s">
        <v>65</v>
      </c>
      <c r="U9819" s="9" t="s">
        <v>66</v>
      </c>
      <c r="V9819" s="9" t="s">
        <v>67</v>
      </c>
      <c r="W9819" s="9" t="s">
        <v>68</v>
      </c>
      <c r="X9819" s="9" t="s">
        <v>69</v>
      </c>
      <c r="Y9819" s="9" t="s">
        <v>70</v>
      </c>
      <c r="Z9819" s="9" t="s">
        <v>71</v>
      </c>
    </row>
    <row r="9820" spans="1:26" x14ac:dyDescent="0.2">
      <c r="A9820" s="6" t="s">
        <v>72</v>
      </c>
      <c r="B9820" s="8">
        <v>153</v>
      </c>
      <c r="C9820" s="8">
        <v>77</v>
      </c>
      <c r="D9820" s="8">
        <v>76</v>
      </c>
      <c r="E9820" s="8">
        <v>23</v>
      </c>
      <c r="F9820" s="8">
        <v>34</v>
      </c>
      <c r="G9820" s="8">
        <v>24</v>
      </c>
      <c r="H9820" s="8">
        <v>24</v>
      </c>
      <c r="I9820" s="8">
        <v>48</v>
      </c>
      <c r="J9820" s="8">
        <v>57</v>
      </c>
      <c r="K9820" s="8">
        <v>49</v>
      </c>
      <c r="L9820" s="8">
        <v>23</v>
      </c>
      <c r="M9820" s="8">
        <v>24</v>
      </c>
      <c r="N9820" s="8">
        <v>54</v>
      </c>
      <c r="O9820" s="8">
        <v>37</v>
      </c>
      <c r="P9820" s="8">
        <v>40</v>
      </c>
      <c r="Q9820" s="8">
        <v>22</v>
      </c>
      <c r="R9820" s="8">
        <v>30</v>
      </c>
      <c r="S9820" s="8">
        <v>32</v>
      </c>
      <c r="T9820" s="8">
        <v>84</v>
      </c>
      <c r="U9820" s="8">
        <v>7</v>
      </c>
      <c r="V9820" s="8">
        <v>69</v>
      </c>
      <c r="W9820" s="8">
        <v>24</v>
      </c>
      <c r="X9820" s="8">
        <v>9</v>
      </c>
      <c r="Y9820" s="8">
        <v>102</v>
      </c>
      <c r="Z9820" s="8">
        <v>40</v>
      </c>
    </row>
    <row r="9821" spans="1:26" x14ac:dyDescent="0.2">
      <c r="A9821" s="6" t="s">
        <v>73</v>
      </c>
      <c r="B9821" s="8">
        <v>151</v>
      </c>
      <c r="C9821" s="8">
        <v>75</v>
      </c>
      <c r="D9821" s="8">
        <v>76</v>
      </c>
      <c r="E9821" s="8">
        <v>23</v>
      </c>
      <c r="F9821" s="8">
        <v>34</v>
      </c>
      <c r="G9821" s="8">
        <v>22</v>
      </c>
      <c r="H9821" s="8">
        <v>24</v>
      </c>
      <c r="I9821" s="8">
        <v>48</v>
      </c>
      <c r="J9821" s="8">
        <v>50</v>
      </c>
      <c r="K9821" s="8">
        <v>47</v>
      </c>
      <c r="L9821" s="8">
        <v>27</v>
      </c>
      <c r="M9821" s="8">
        <v>26</v>
      </c>
      <c r="N9821" s="8">
        <v>52</v>
      </c>
      <c r="O9821" s="8">
        <v>38</v>
      </c>
      <c r="P9821" s="8">
        <v>40</v>
      </c>
      <c r="Q9821" s="8">
        <v>22</v>
      </c>
      <c r="R9821" s="8">
        <v>32</v>
      </c>
      <c r="S9821" s="8">
        <v>31</v>
      </c>
      <c r="T9821" s="8">
        <v>81</v>
      </c>
      <c r="U9821" s="8">
        <v>8</v>
      </c>
      <c r="V9821" s="8">
        <v>66</v>
      </c>
      <c r="W9821" s="8">
        <v>24</v>
      </c>
      <c r="X9821" s="8">
        <v>8</v>
      </c>
      <c r="Y9821" s="8">
        <v>97</v>
      </c>
      <c r="Z9821" s="8">
        <v>44</v>
      </c>
    </row>
    <row r="9822" spans="1:26" x14ac:dyDescent="0.2">
      <c r="A9822" s="6" t="s">
        <v>1683</v>
      </c>
    </row>
    <row r="9823" spans="1:26" x14ac:dyDescent="0.2">
      <c r="A9823" s="6" t="s">
        <v>1682</v>
      </c>
      <c r="B9823" s="8">
        <v>109</v>
      </c>
      <c r="C9823" s="8">
        <v>57</v>
      </c>
      <c r="D9823" s="8">
        <v>52</v>
      </c>
      <c r="E9823" s="8">
        <v>16</v>
      </c>
      <c r="F9823" s="8">
        <v>22</v>
      </c>
      <c r="G9823" s="8">
        <v>13</v>
      </c>
      <c r="H9823" s="8">
        <v>24</v>
      </c>
      <c r="I9823" s="8">
        <v>33</v>
      </c>
      <c r="J9823" s="8">
        <v>37</v>
      </c>
      <c r="K9823" s="8">
        <v>31</v>
      </c>
      <c r="L9823" s="8">
        <v>20</v>
      </c>
      <c r="M9823" s="8">
        <v>21</v>
      </c>
      <c r="N9823" s="8">
        <v>39</v>
      </c>
      <c r="O9823" s="8">
        <v>27</v>
      </c>
      <c r="P9823" s="8">
        <v>33</v>
      </c>
      <c r="Q9823" s="8">
        <v>10</v>
      </c>
      <c r="R9823" s="8">
        <v>20</v>
      </c>
      <c r="S9823" s="8">
        <v>23</v>
      </c>
      <c r="T9823" s="8">
        <v>61</v>
      </c>
      <c r="U9823" s="8">
        <v>5</v>
      </c>
      <c r="V9823" s="8">
        <v>45</v>
      </c>
      <c r="W9823" s="8">
        <v>18</v>
      </c>
      <c r="X9823" s="8">
        <v>7</v>
      </c>
      <c r="Y9823" s="8">
        <v>70</v>
      </c>
      <c r="Z9823" s="8">
        <v>33</v>
      </c>
    </row>
    <row r="9824" spans="1:26" x14ac:dyDescent="0.2">
      <c r="B9824" s="7">
        <v>0.72</v>
      </c>
      <c r="C9824" s="7">
        <v>0.76</v>
      </c>
      <c r="D9824" s="7">
        <v>0.69</v>
      </c>
      <c r="E9824" s="7">
        <v>0.69</v>
      </c>
      <c r="F9824" s="7">
        <v>0.66</v>
      </c>
      <c r="G9824" s="7">
        <v>0.61</v>
      </c>
      <c r="H9824" s="7">
        <v>1</v>
      </c>
      <c r="I9824" s="7">
        <v>0.7</v>
      </c>
      <c r="J9824" s="7">
        <v>0.73</v>
      </c>
      <c r="K9824" s="7">
        <v>0.67</v>
      </c>
      <c r="L9824" s="7">
        <v>0.72</v>
      </c>
      <c r="M9824" s="7">
        <v>0.81</v>
      </c>
      <c r="N9824" s="7">
        <v>0.75</v>
      </c>
      <c r="O9824" s="7">
        <v>0.72</v>
      </c>
      <c r="P9824" s="7">
        <v>0.83</v>
      </c>
      <c r="Q9824" s="7">
        <v>0.46</v>
      </c>
      <c r="R9824" s="7">
        <v>0.65</v>
      </c>
      <c r="S9824" s="7">
        <v>0.72</v>
      </c>
      <c r="T9824" s="7">
        <v>0.76</v>
      </c>
      <c r="U9824" s="7">
        <v>0.7</v>
      </c>
      <c r="V9824" s="7">
        <v>0.68</v>
      </c>
      <c r="W9824" s="7">
        <v>0.76</v>
      </c>
      <c r="X9824" s="7">
        <v>0.89</v>
      </c>
      <c r="Y9824" s="7">
        <v>0.72</v>
      </c>
      <c r="Z9824" s="7">
        <v>0.75</v>
      </c>
    </row>
    <row r="9825" spans="1:26" x14ac:dyDescent="0.2">
      <c r="C9825" s="6" t="s">
        <v>95</v>
      </c>
      <c r="D9825" s="6" t="s">
        <v>95</v>
      </c>
      <c r="E9825" s="6" t="s">
        <v>935</v>
      </c>
      <c r="F9825" s="6" t="s">
        <v>95</v>
      </c>
      <c r="G9825" s="6" t="s">
        <v>935</v>
      </c>
      <c r="H9825" s="6" t="s">
        <v>935</v>
      </c>
      <c r="I9825" s="6" t="s">
        <v>95</v>
      </c>
      <c r="J9825" s="6" t="s">
        <v>95</v>
      </c>
      <c r="K9825" s="6" t="s">
        <v>95</v>
      </c>
      <c r="L9825" s="6" t="s">
        <v>935</v>
      </c>
      <c r="M9825" s="6" t="s">
        <v>935</v>
      </c>
      <c r="N9825" s="6" t="s">
        <v>95</v>
      </c>
      <c r="O9825" s="6" t="s">
        <v>95</v>
      </c>
      <c r="P9825" s="6" t="s">
        <v>95</v>
      </c>
      <c r="Q9825" s="6" t="s">
        <v>935</v>
      </c>
      <c r="R9825" s="6" t="s">
        <v>935</v>
      </c>
      <c r="S9825" s="6" t="s">
        <v>95</v>
      </c>
      <c r="T9825" s="6" t="s">
        <v>95</v>
      </c>
      <c r="U9825" s="6" t="s">
        <v>935</v>
      </c>
      <c r="V9825" s="6" t="s">
        <v>95</v>
      </c>
      <c r="W9825" s="6" t="s">
        <v>935</v>
      </c>
      <c r="X9825" s="6" t="s">
        <v>935</v>
      </c>
      <c r="Y9825" s="6" t="s">
        <v>95</v>
      </c>
      <c r="Z9825" s="6" t="s">
        <v>95</v>
      </c>
    </row>
    <row r="9826" spans="1:26" x14ac:dyDescent="0.2">
      <c r="A9826" s="6" t="s">
        <v>1689</v>
      </c>
    </row>
    <row r="9827" spans="1:26" x14ac:dyDescent="0.2">
      <c r="A9827" s="6" t="s">
        <v>1257</v>
      </c>
      <c r="B9827" s="8">
        <v>76</v>
      </c>
      <c r="C9827" s="8">
        <v>42</v>
      </c>
      <c r="D9827" s="8">
        <v>33</v>
      </c>
      <c r="E9827" s="8">
        <v>8</v>
      </c>
      <c r="F9827" s="8">
        <v>17</v>
      </c>
      <c r="G9827" s="8">
        <v>7</v>
      </c>
      <c r="H9827" s="8">
        <v>15</v>
      </c>
      <c r="I9827" s="8">
        <v>29</v>
      </c>
      <c r="J9827" s="8">
        <v>22</v>
      </c>
      <c r="K9827" s="8">
        <v>22</v>
      </c>
      <c r="L9827" s="8">
        <v>16</v>
      </c>
      <c r="M9827" s="8">
        <v>16</v>
      </c>
      <c r="N9827" s="8">
        <v>27</v>
      </c>
      <c r="O9827" s="8">
        <v>14</v>
      </c>
      <c r="P9827" s="8">
        <v>25</v>
      </c>
      <c r="Q9827" s="8">
        <v>10</v>
      </c>
      <c r="R9827" s="8">
        <v>18</v>
      </c>
      <c r="S9827" s="8">
        <v>18</v>
      </c>
      <c r="T9827" s="8">
        <v>38</v>
      </c>
      <c r="U9827" s="8">
        <v>2</v>
      </c>
      <c r="V9827" s="8">
        <v>30</v>
      </c>
      <c r="W9827" s="8">
        <v>11</v>
      </c>
      <c r="X9827" s="8">
        <v>6</v>
      </c>
      <c r="Y9827" s="8">
        <v>48</v>
      </c>
      <c r="Z9827" s="8">
        <v>23</v>
      </c>
    </row>
    <row r="9828" spans="1:26" x14ac:dyDescent="0.2">
      <c r="B9828" s="7">
        <v>0.5</v>
      </c>
      <c r="C9828" s="7">
        <v>0.56000000000000005</v>
      </c>
      <c r="D9828" s="7">
        <v>0.44</v>
      </c>
      <c r="E9828" s="7">
        <v>0.33</v>
      </c>
      <c r="F9828" s="7">
        <v>0.5</v>
      </c>
      <c r="G9828" s="7">
        <v>0.3</v>
      </c>
      <c r="H9828" s="7">
        <v>0.63</v>
      </c>
      <c r="I9828" s="7">
        <v>0.61</v>
      </c>
      <c r="J9828" s="7">
        <v>0.44</v>
      </c>
      <c r="K9828" s="7">
        <v>0.46</v>
      </c>
      <c r="L9828" s="7">
        <v>0.56999999999999995</v>
      </c>
      <c r="M9828" s="7">
        <v>0.61</v>
      </c>
      <c r="N9828" s="7">
        <v>0.52</v>
      </c>
      <c r="O9828" s="7">
        <v>0.36</v>
      </c>
      <c r="P9828" s="7">
        <v>0.62</v>
      </c>
      <c r="Q9828" s="7">
        <v>0.47</v>
      </c>
      <c r="R9828" s="7">
        <v>0.56999999999999995</v>
      </c>
      <c r="S9828" s="7">
        <v>0.56999999999999995</v>
      </c>
      <c r="T9828" s="7">
        <v>0.47</v>
      </c>
      <c r="U9828" s="7">
        <v>0.28999999999999998</v>
      </c>
      <c r="V9828" s="7">
        <v>0.46</v>
      </c>
      <c r="W9828" s="7">
        <v>0.48</v>
      </c>
      <c r="X9828" s="7">
        <v>0.78</v>
      </c>
      <c r="Y9828" s="7">
        <v>0.49</v>
      </c>
      <c r="Z9828" s="7">
        <v>0.54</v>
      </c>
    </row>
    <row r="9829" spans="1:26" x14ac:dyDescent="0.2">
      <c r="C9829" s="6" t="s">
        <v>95</v>
      </c>
      <c r="D9829" s="6" t="s">
        <v>95</v>
      </c>
      <c r="E9829" s="6" t="s">
        <v>935</v>
      </c>
      <c r="F9829" s="6" t="s">
        <v>95</v>
      </c>
      <c r="G9829" s="6" t="s">
        <v>935</v>
      </c>
      <c r="H9829" s="6" t="s">
        <v>935</v>
      </c>
      <c r="I9829" s="6" t="s">
        <v>95</v>
      </c>
      <c r="J9829" s="6" t="s">
        <v>95</v>
      </c>
      <c r="K9829" s="6" t="s">
        <v>95</v>
      </c>
      <c r="L9829" s="6" t="s">
        <v>935</v>
      </c>
      <c r="M9829" s="6" t="s">
        <v>935</v>
      </c>
      <c r="N9829" s="6" t="s">
        <v>95</v>
      </c>
      <c r="O9829" s="6" t="s">
        <v>95</v>
      </c>
      <c r="P9829" s="6" t="s">
        <v>1799</v>
      </c>
      <c r="Q9829" s="6" t="s">
        <v>935</v>
      </c>
      <c r="R9829" s="6" t="s">
        <v>935</v>
      </c>
      <c r="S9829" s="6" t="s">
        <v>95</v>
      </c>
      <c r="T9829" s="6" t="s">
        <v>95</v>
      </c>
      <c r="U9829" s="6" t="s">
        <v>935</v>
      </c>
      <c r="V9829" s="6" t="s">
        <v>95</v>
      </c>
      <c r="W9829" s="6" t="s">
        <v>935</v>
      </c>
      <c r="X9829" s="6" t="s">
        <v>935</v>
      </c>
      <c r="Y9829" s="6" t="s">
        <v>95</v>
      </c>
      <c r="Z9829" s="6" t="s">
        <v>95</v>
      </c>
    </row>
    <row r="9830" spans="1:26" x14ac:dyDescent="0.2">
      <c r="A9830" s="6" t="s">
        <v>1693</v>
      </c>
      <c r="B9830" s="8">
        <v>67</v>
      </c>
      <c r="C9830" s="8">
        <v>31</v>
      </c>
      <c r="D9830" s="8">
        <v>36</v>
      </c>
      <c r="E9830" s="8">
        <v>9</v>
      </c>
      <c r="F9830" s="8">
        <v>13</v>
      </c>
      <c r="G9830" s="8">
        <v>9</v>
      </c>
      <c r="H9830" s="8">
        <v>12</v>
      </c>
      <c r="I9830" s="8">
        <v>23</v>
      </c>
      <c r="J9830" s="8">
        <v>22</v>
      </c>
      <c r="K9830" s="8">
        <v>23</v>
      </c>
      <c r="L9830" s="8">
        <v>12</v>
      </c>
      <c r="M9830" s="8">
        <v>10</v>
      </c>
      <c r="N9830" s="8">
        <v>22</v>
      </c>
      <c r="O9830" s="8">
        <v>19</v>
      </c>
      <c r="P9830" s="8">
        <v>19</v>
      </c>
      <c r="Q9830" s="8">
        <v>6</v>
      </c>
      <c r="R9830" s="8">
        <v>11</v>
      </c>
      <c r="S9830" s="8">
        <v>15</v>
      </c>
      <c r="T9830" s="8">
        <v>40</v>
      </c>
      <c r="U9830" s="8">
        <v>1</v>
      </c>
      <c r="V9830" s="8">
        <v>31</v>
      </c>
      <c r="W9830" s="8">
        <v>12</v>
      </c>
      <c r="X9830" s="8">
        <v>2</v>
      </c>
      <c r="Y9830" s="8">
        <v>45</v>
      </c>
      <c r="Z9830" s="8">
        <v>19</v>
      </c>
    </row>
    <row r="9831" spans="1:26" x14ac:dyDescent="0.2">
      <c r="B9831" s="7">
        <v>0.44</v>
      </c>
      <c r="C9831" s="7">
        <v>0.41</v>
      </c>
      <c r="D9831" s="7">
        <v>0.47</v>
      </c>
      <c r="E9831" s="7">
        <v>0.39</v>
      </c>
      <c r="F9831" s="7">
        <v>0.39</v>
      </c>
      <c r="G9831" s="7">
        <v>0.42</v>
      </c>
      <c r="H9831" s="7">
        <v>0.51</v>
      </c>
      <c r="I9831" s="7">
        <v>0.49</v>
      </c>
      <c r="J9831" s="7">
        <v>0.44</v>
      </c>
      <c r="K9831" s="7">
        <v>0.49</v>
      </c>
      <c r="L9831" s="7">
        <v>0.43</v>
      </c>
      <c r="M9831" s="7">
        <v>0.38</v>
      </c>
      <c r="N9831" s="7">
        <v>0.43</v>
      </c>
      <c r="O9831" s="7">
        <v>0.51</v>
      </c>
      <c r="P9831" s="7">
        <v>0.48</v>
      </c>
      <c r="Q9831" s="7">
        <v>0.28000000000000003</v>
      </c>
      <c r="R9831" s="7">
        <v>0.35</v>
      </c>
      <c r="S9831" s="7">
        <v>0.49</v>
      </c>
      <c r="T9831" s="7">
        <v>0.49</v>
      </c>
      <c r="U9831" s="7">
        <v>0.13</v>
      </c>
      <c r="V9831" s="7">
        <v>0.47</v>
      </c>
      <c r="W9831" s="7">
        <v>0.5</v>
      </c>
      <c r="X9831" s="7">
        <v>0.32</v>
      </c>
      <c r="Y9831" s="7">
        <v>0.46</v>
      </c>
      <c r="Z9831" s="7">
        <v>0.43</v>
      </c>
    </row>
    <row r="9832" spans="1:26" x14ac:dyDescent="0.2">
      <c r="C9832" s="6" t="s">
        <v>95</v>
      </c>
      <c r="D9832" s="6" t="s">
        <v>95</v>
      </c>
      <c r="E9832" s="6" t="s">
        <v>935</v>
      </c>
      <c r="F9832" s="6" t="s">
        <v>95</v>
      </c>
      <c r="G9832" s="6" t="s">
        <v>935</v>
      </c>
      <c r="H9832" s="6" t="s">
        <v>935</v>
      </c>
      <c r="I9832" s="6" t="s">
        <v>95</v>
      </c>
      <c r="J9832" s="6" t="s">
        <v>95</v>
      </c>
      <c r="K9832" s="6" t="s">
        <v>95</v>
      </c>
      <c r="L9832" s="6" t="s">
        <v>935</v>
      </c>
      <c r="M9832" s="6" t="s">
        <v>935</v>
      </c>
      <c r="N9832" s="6" t="s">
        <v>95</v>
      </c>
      <c r="O9832" s="6" t="s">
        <v>95</v>
      </c>
      <c r="P9832" s="6" t="s">
        <v>95</v>
      </c>
      <c r="Q9832" s="6" t="s">
        <v>935</v>
      </c>
      <c r="R9832" s="6" t="s">
        <v>935</v>
      </c>
      <c r="S9832" s="6" t="s">
        <v>95</v>
      </c>
      <c r="T9832" s="6" t="s">
        <v>95</v>
      </c>
      <c r="U9832" s="6" t="s">
        <v>935</v>
      </c>
      <c r="V9832" s="6" t="s">
        <v>95</v>
      </c>
      <c r="W9832" s="6" t="s">
        <v>935</v>
      </c>
      <c r="X9832" s="6" t="s">
        <v>935</v>
      </c>
      <c r="Y9832" s="6" t="s">
        <v>95</v>
      </c>
      <c r="Z9832" s="6" t="s">
        <v>95</v>
      </c>
    </row>
    <row r="9833" spans="1:26" x14ac:dyDescent="0.2">
      <c r="A9833" s="6" t="s">
        <v>1697</v>
      </c>
      <c r="B9833" s="8">
        <v>59</v>
      </c>
      <c r="C9833" s="8">
        <v>26</v>
      </c>
      <c r="D9833" s="8">
        <v>33</v>
      </c>
      <c r="E9833" s="8">
        <v>5</v>
      </c>
      <c r="F9833" s="8">
        <v>17</v>
      </c>
      <c r="G9833" s="8">
        <v>9</v>
      </c>
      <c r="H9833" s="8">
        <v>12</v>
      </c>
      <c r="I9833" s="8">
        <v>16</v>
      </c>
      <c r="J9833" s="8">
        <v>19</v>
      </c>
      <c r="K9833" s="8">
        <v>21</v>
      </c>
      <c r="L9833" s="8">
        <v>9</v>
      </c>
      <c r="M9833" s="8">
        <v>9</v>
      </c>
      <c r="N9833" s="8">
        <v>19</v>
      </c>
      <c r="O9833" s="8">
        <v>18</v>
      </c>
      <c r="P9833" s="8">
        <v>16</v>
      </c>
      <c r="Q9833" s="8">
        <v>6</v>
      </c>
      <c r="R9833" s="8">
        <v>11</v>
      </c>
      <c r="S9833" s="8">
        <v>15</v>
      </c>
      <c r="T9833" s="8">
        <v>32</v>
      </c>
      <c r="U9833" s="8">
        <v>1</v>
      </c>
      <c r="V9833" s="8">
        <v>23</v>
      </c>
      <c r="W9833" s="8">
        <v>15</v>
      </c>
      <c r="X9833" s="8">
        <v>3</v>
      </c>
      <c r="Y9833" s="8">
        <v>42</v>
      </c>
      <c r="Z9833" s="8">
        <v>15</v>
      </c>
    </row>
    <row r="9834" spans="1:26" x14ac:dyDescent="0.2">
      <c r="B9834" s="7">
        <v>0.39</v>
      </c>
      <c r="C9834" s="7">
        <v>0.35</v>
      </c>
      <c r="D9834" s="7">
        <v>0.43</v>
      </c>
      <c r="E9834" s="7">
        <v>0.23</v>
      </c>
      <c r="F9834" s="7">
        <v>0.5</v>
      </c>
      <c r="G9834" s="7">
        <v>0.39</v>
      </c>
      <c r="H9834" s="7">
        <v>0.52</v>
      </c>
      <c r="I9834" s="7">
        <v>0.33</v>
      </c>
      <c r="J9834" s="7">
        <v>0.38</v>
      </c>
      <c r="K9834" s="7">
        <v>0.45</v>
      </c>
      <c r="L9834" s="7">
        <v>0.34</v>
      </c>
      <c r="M9834" s="7">
        <v>0.35</v>
      </c>
      <c r="N9834" s="7">
        <v>0.37</v>
      </c>
      <c r="O9834" s="7">
        <v>0.48</v>
      </c>
      <c r="P9834" s="7">
        <v>0.4</v>
      </c>
      <c r="Q9834" s="7">
        <v>0.28000000000000003</v>
      </c>
      <c r="R9834" s="7">
        <v>0.36</v>
      </c>
      <c r="S9834" s="7">
        <v>0.47</v>
      </c>
      <c r="T9834" s="7">
        <v>0.39</v>
      </c>
      <c r="U9834" s="7">
        <v>0.12</v>
      </c>
      <c r="V9834" s="7">
        <v>0.36</v>
      </c>
      <c r="W9834" s="7">
        <v>0.62</v>
      </c>
      <c r="X9834" s="7">
        <v>0.43</v>
      </c>
      <c r="Y9834" s="7">
        <v>0.43</v>
      </c>
      <c r="Z9834" s="7">
        <v>0.35</v>
      </c>
    </row>
    <row r="9835" spans="1:26" x14ac:dyDescent="0.2">
      <c r="C9835" s="6" t="s">
        <v>95</v>
      </c>
      <c r="D9835" s="6" t="s">
        <v>95</v>
      </c>
      <c r="E9835" s="6" t="s">
        <v>935</v>
      </c>
      <c r="F9835" s="6" t="s">
        <v>95</v>
      </c>
      <c r="G9835" s="6" t="s">
        <v>935</v>
      </c>
      <c r="H9835" s="6" t="s">
        <v>935</v>
      </c>
      <c r="I9835" s="6" t="s">
        <v>95</v>
      </c>
      <c r="J9835" s="6" t="s">
        <v>95</v>
      </c>
      <c r="K9835" s="6" t="s">
        <v>95</v>
      </c>
      <c r="L9835" s="6" t="s">
        <v>935</v>
      </c>
      <c r="M9835" s="6" t="s">
        <v>935</v>
      </c>
      <c r="N9835" s="6" t="s">
        <v>95</v>
      </c>
      <c r="O9835" s="6" t="s">
        <v>95</v>
      </c>
      <c r="P9835" s="6" t="s">
        <v>95</v>
      </c>
      <c r="Q9835" s="6" t="s">
        <v>935</v>
      </c>
      <c r="R9835" s="6" t="s">
        <v>935</v>
      </c>
      <c r="S9835" s="6" t="s">
        <v>95</v>
      </c>
      <c r="T9835" s="6" t="s">
        <v>95</v>
      </c>
      <c r="U9835" s="6" t="s">
        <v>935</v>
      </c>
      <c r="V9835" s="6" t="s">
        <v>95</v>
      </c>
      <c r="W9835" s="6" t="s">
        <v>935</v>
      </c>
      <c r="X9835" s="6" t="s">
        <v>935</v>
      </c>
      <c r="Y9835" s="6" t="s">
        <v>95</v>
      </c>
      <c r="Z9835" s="6" t="s">
        <v>95</v>
      </c>
    </row>
    <row r="9836" spans="1:26" x14ac:dyDescent="0.2">
      <c r="A9836" s="6" t="s">
        <v>1674</v>
      </c>
    </row>
    <row r="9837" spans="1:26" x14ac:dyDescent="0.2">
      <c r="A9837" s="6" t="s">
        <v>1673</v>
      </c>
      <c r="B9837" s="8">
        <v>51</v>
      </c>
      <c r="C9837" s="8">
        <v>25</v>
      </c>
      <c r="D9837" s="8">
        <v>26</v>
      </c>
      <c r="E9837" s="8">
        <v>6</v>
      </c>
      <c r="F9837" s="8">
        <v>11</v>
      </c>
      <c r="G9837" s="8">
        <v>6</v>
      </c>
      <c r="H9837" s="8">
        <v>9</v>
      </c>
      <c r="I9837" s="8">
        <v>19</v>
      </c>
      <c r="J9837" s="8">
        <v>20</v>
      </c>
      <c r="K9837" s="8">
        <v>15</v>
      </c>
      <c r="L9837" s="8">
        <v>8</v>
      </c>
      <c r="M9837" s="8">
        <v>7</v>
      </c>
      <c r="N9837" s="8">
        <v>21</v>
      </c>
      <c r="O9837" s="8">
        <v>10</v>
      </c>
      <c r="P9837" s="8">
        <v>17</v>
      </c>
      <c r="Q9837" s="8">
        <v>4</v>
      </c>
      <c r="R9837" s="8">
        <v>12</v>
      </c>
      <c r="S9837" s="8">
        <v>8</v>
      </c>
      <c r="T9837" s="8">
        <v>31</v>
      </c>
      <c r="U9837" s="6" t="s">
        <v>94</v>
      </c>
      <c r="V9837" s="8">
        <v>20</v>
      </c>
      <c r="W9837" s="8">
        <v>8</v>
      </c>
      <c r="X9837" s="8">
        <v>3</v>
      </c>
      <c r="Y9837" s="8">
        <v>31</v>
      </c>
      <c r="Z9837" s="8">
        <v>19</v>
      </c>
    </row>
    <row r="9838" spans="1:26" x14ac:dyDescent="0.2">
      <c r="B9838" s="7">
        <v>0.34</v>
      </c>
      <c r="C9838" s="7">
        <v>0.33</v>
      </c>
      <c r="D9838" s="7">
        <v>0.34</v>
      </c>
      <c r="E9838" s="7">
        <v>0.27</v>
      </c>
      <c r="F9838" s="7">
        <v>0.32</v>
      </c>
      <c r="G9838" s="7">
        <v>0.26</v>
      </c>
      <c r="H9838" s="7">
        <v>0.36</v>
      </c>
      <c r="I9838" s="7">
        <v>0.41</v>
      </c>
      <c r="J9838" s="7">
        <v>0.41</v>
      </c>
      <c r="K9838" s="7">
        <v>0.31</v>
      </c>
      <c r="L9838" s="7">
        <v>0.31</v>
      </c>
      <c r="M9838" s="7">
        <v>0.28000000000000003</v>
      </c>
      <c r="N9838" s="7">
        <v>0.4</v>
      </c>
      <c r="O9838" s="7">
        <v>0.25</v>
      </c>
      <c r="P9838" s="7">
        <v>0.42</v>
      </c>
      <c r="Q9838" s="7">
        <v>0.18</v>
      </c>
      <c r="R9838" s="7">
        <v>0.39</v>
      </c>
      <c r="S9838" s="7">
        <v>0.25</v>
      </c>
      <c r="T9838" s="7">
        <v>0.38</v>
      </c>
      <c r="U9838" s="6" t="s">
        <v>94</v>
      </c>
      <c r="V9838" s="7">
        <v>0.3</v>
      </c>
      <c r="W9838" s="7">
        <v>0.33</v>
      </c>
      <c r="X9838" s="7">
        <v>0.44</v>
      </c>
      <c r="Y9838" s="7">
        <v>0.32</v>
      </c>
      <c r="Z9838" s="7">
        <v>0.44</v>
      </c>
    </row>
    <row r="9839" spans="1:26" x14ac:dyDescent="0.2">
      <c r="C9839" s="6" t="s">
        <v>95</v>
      </c>
      <c r="D9839" s="6" t="s">
        <v>95</v>
      </c>
      <c r="E9839" s="6" t="s">
        <v>935</v>
      </c>
      <c r="F9839" s="6" t="s">
        <v>95</v>
      </c>
      <c r="G9839" s="6" t="s">
        <v>935</v>
      </c>
      <c r="H9839" s="6" t="s">
        <v>935</v>
      </c>
      <c r="I9839" s="6" t="s">
        <v>95</v>
      </c>
      <c r="J9839" s="6" t="s">
        <v>95</v>
      </c>
      <c r="K9839" s="6" t="s">
        <v>95</v>
      </c>
      <c r="L9839" s="6" t="s">
        <v>935</v>
      </c>
      <c r="M9839" s="6" t="s">
        <v>935</v>
      </c>
      <c r="N9839" s="6" t="s">
        <v>95</v>
      </c>
      <c r="O9839" s="6" t="s">
        <v>95</v>
      </c>
      <c r="P9839" s="6" t="s">
        <v>95</v>
      </c>
      <c r="Q9839" s="6" t="s">
        <v>935</v>
      </c>
      <c r="R9839" s="6" t="s">
        <v>935</v>
      </c>
      <c r="S9839" s="6" t="s">
        <v>95</v>
      </c>
      <c r="T9839" s="6" t="s">
        <v>95</v>
      </c>
      <c r="U9839" s="6" t="s">
        <v>935</v>
      </c>
      <c r="V9839" s="6" t="s">
        <v>95</v>
      </c>
      <c r="W9839" s="6" t="s">
        <v>935</v>
      </c>
      <c r="X9839" s="6" t="s">
        <v>935</v>
      </c>
      <c r="Y9839" s="6" t="s">
        <v>95</v>
      </c>
      <c r="Z9839" s="6" t="s">
        <v>95</v>
      </c>
    </row>
    <row r="9840" spans="1:26" x14ac:dyDescent="0.2">
      <c r="A9840" s="6" t="s">
        <v>1679</v>
      </c>
      <c r="B9840" s="8">
        <v>48</v>
      </c>
      <c r="C9840" s="8">
        <v>26</v>
      </c>
      <c r="D9840" s="8">
        <v>22</v>
      </c>
      <c r="E9840" s="8">
        <v>9</v>
      </c>
      <c r="F9840" s="8">
        <v>10</v>
      </c>
      <c r="G9840" s="8">
        <v>7</v>
      </c>
      <c r="H9840" s="8">
        <v>7</v>
      </c>
      <c r="I9840" s="8">
        <v>14</v>
      </c>
      <c r="J9840" s="8">
        <v>19</v>
      </c>
      <c r="K9840" s="8">
        <v>13</v>
      </c>
      <c r="L9840" s="8">
        <v>11</v>
      </c>
      <c r="M9840" s="8">
        <v>6</v>
      </c>
      <c r="N9840" s="8">
        <v>18</v>
      </c>
      <c r="O9840" s="8">
        <v>11</v>
      </c>
      <c r="P9840" s="8">
        <v>16</v>
      </c>
      <c r="Q9840" s="8">
        <v>3</v>
      </c>
      <c r="R9840" s="8">
        <v>11</v>
      </c>
      <c r="S9840" s="8">
        <v>8</v>
      </c>
      <c r="T9840" s="8">
        <v>27</v>
      </c>
      <c r="U9840" s="8">
        <v>1</v>
      </c>
      <c r="V9840" s="8">
        <v>21</v>
      </c>
      <c r="W9840" s="8">
        <v>9</v>
      </c>
      <c r="X9840" s="8">
        <v>3</v>
      </c>
      <c r="Y9840" s="8">
        <v>32</v>
      </c>
      <c r="Z9840" s="8">
        <v>14</v>
      </c>
    </row>
    <row r="9841" spans="1:26" x14ac:dyDescent="0.2">
      <c r="B9841" s="7">
        <v>0.32</v>
      </c>
      <c r="C9841" s="7">
        <v>0.35</v>
      </c>
      <c r="D9841" s="7">
        <v>0.28999999999999998</v>
      </c>
      <c r="E9841" s="7">
        <v>0.4</v>
      </c>
      <c r="F9841" s="7">
        <v>0.31</v>
      </c>
      <c r="G9841" s="7">
        <v>0.3</v>
      </c>
      <c r="H9841" s="7">
        <v>0.28999999999999998</v>
      </c>
      <c r="I9841" s="7">
        <v>0.3</v>
      </c>
      <c r="J9841" s="7">
        <v>0.38</v>
      </c>
      <c r="K9841" s="7">
        <v>0.27</v>
      </c>
      <c r="L9841" s="7">
        <v>0.39</v>
      </c>
      <c r="M9841" s="7">
        <v>0.21</v>
      </c>
      <c r="N9841" s="7">
        <v>0.35</v>
      </c>
      <c r="O9841" s="7">
        <v>0.28999999999999998</v>
      </c>
      <c r="P9841" s="7">
        <v>0.4</v>
      </c>
      <c r="Q9841" s="7">
        <v>0.14000000000000001</v>
      </c>
      <c r="R9841" s="7">
        <v>0.36</v>
      </c>
      <c r="S9841" s="7">
        <v>0.26</v>
      </c>
      <c r="T9841" s="7">
        <v>0.34</v>
      </c>
      <c r="U9841" s="7">
        <v>0.17</v>
      </c>
      <c r="V9841" s="7">
        <v>0.32</v>
      </c>
      <c r="W9841" s="7">
        <v>0.36</v>
      </c>
      <c r="X9841" s="7">
        <v>0.33</v>
      </c>
      <c r="Y9841" s="7">
        <v>0.33</v>
      </c>
      <c r="Z9841" s="7">
        <v>0.32</v>
      </c>
    </row>
    <row r="9842" spans="1:26" x14ac:dyDescent="0.2">
      <c r="C9842" s="6" t="s">
        <v>95</v>
      </c>
      <c r="D9842" s="6" t="s">
        <v>95</v>
      </c>
      <c r="E9842" s="6" t="s">
        <v>935</v>
      </c>
      <c r="F9842" s="6" t="s">
        <v>95</v>
      </c>
      <c r="G9842" s="6" t="s">
        <v>935</v>
      </c>
      <c r="H9842" s="6" t="s">
        <v>935</v>
      </c>
      <c r="I9842" s="6" t="s">
        <v>95</v>
      </c>
      <c r="J9842" s="6" t="s">
        <v>95</v>
      </c>
      <c r="K9842" s="6" t="s">
        <v>95</v>
      </c>
      <c r="L9842" s="6" t="s">
        <v>935</v>
      </c>
      <c r="M9842" s="6" t="s">
        <v>935</v>
      </c>
      <c r="N9842" s="6" t="s">
        <v>95</v>
      </c>
      <c r="O9842" s="6" t="s">
        <v>95</v>
      </c>
      <c r="P9842" s="6" t="s">
        <v>95</v>
      </c>
      <c r="Q9842" s="6" t="s">
        <v>935</v>
      </c>
      <c r="R9842" s="6" t="s">
        <v>935</v>
      </c>
      <c r="S9842" s="6" t="s">
        <v>95</v>
      </c>
      <c r="T9842" s="6" t="s">
        <v>95</v>
      </c>
      <c r="U9842" s="6" t="s">
        <v>935</v>
      </c>
      <c r="V9842" s="6" t="s">
        <v>95</v>
      </c>
      <c r="W9842" s="6" t="s">
        <v>935</v>
      </c>
      <c r="X9842" s="6" t="s">
        <v>935</v>
      </c>
      <c r="Y9842" s="6" t="s">
        <v>95</v>
      </c>
      <c r="Z9842" s="6" t="s">
        <v>95</v>
      </c>
    </row>
    <row r="9843" spans="1:26" x14ac:dyDescent="0.2">
      <c r="A9843" s="6" t="s">
        <v>1710</v>
      </c>
    </row>
    <row r="9844" spans="1:26" x14ac:dyDescent="0.2">
      <c r="A9844" s="6" t="s">
        <v>1709</v>
      </c>
      <c r="B9844" s="8">
        <v>46</v>
      </c>
      <c r="C9844" s="8">
        <v>24</v>
      </c>
      <c r="D9844" s="8">
        <v>21</v>
      </c>
      <c r="E9844" s="8">
        <v>5</v>
      </c>
      <c r="F9844" s="8">
        <v>13</v>
      </c>
      <c r="G9844" s="8">
        <v>6</v>
      </c>
      <c r="H9844" s="8">
        <v>7</v>
      </c>
      <c r="I9844" s="8">
        <v>13</v>
      </c>
      <c r="J9844" s="8">
        <v>17</v>
      </c>
      <c r="K9844" s="8">
        <v>15</v>
      </c>
      <c r="L9844" s="8">
        <v>7</v>
      </c>
      <c r="M9844" s="8">
        <v>7</v>
      </c>
      <c r="N9844" s="8">
        <v>17</v>
      </c>
      <c r="O9844" s="8">
        <v>11</v>
      </c>
      <c r="P9844" s="8">
        <v>11</v>
      </c>
      <c r="Q9844" s="8">
        <v>6</v>
      </c>
      <c r="R9844" s="8">
        <v>12</v>
      </c>
      <c r="S9844" s="8">
        <v>7</v>
      </c>
      <c r="T9844" s="8">
        <v>27</v>
      </c>
      <c r="U9844" s="6" t="s">
        <v>94</v>
      </c>
      <c r="V9844" s="8">
        <v>22</v>
      </c>
      <c r="W9844" s="8">
        <v>7</v>
      </c>
      <c r="X9844" s="8">
        <v>5</v>
      </c>
      <c r="Y9844" s="8">
        <v>34</v>
      </c>
      <c r="Z9844" s="8">
        <v>12</v>
      </c>
    </row>
    <row r="9845" spans="1:26" x14ac:dyDescent="0.2">
      <c r="B9845" s="7">
        <v>0.3</v>
      </c>
      <c r="C9845" s="7">
        <v>0.32</v>
      </c>
      <c r="D9845" s="7">
        <v>0.28000000000000003</v>
      </c>
      <c r="E9845" s="7">
        <v>0.23</v>
      </c>
      <c r="F9845" s="7">
        <v>0.39</v>
      </c>
      <c r="G9845" s="7">
        <v>0.28999999999999998</v>
      </c>
      <c r="H9845" s="7">
        <v>0.28999999999999998</v>
      </c>
      <c r="I9845" s="7">
        <v>0.28000000000000003</v>
      </c>
      <c r="J9845" s="7">
        <v>0.33</v>
      </c>
      <c r="K9845" s="7">
        <v>0.32</v>
      </c>
      <c r="L9845" s="7">
        <v>0.25</v>
      </c>
      <c r="M9845" s="7">
        <v>0.25</v>
      </c>
      <c r="N9845" s="7">
        <v>0.33</v>
      </c>
      <c r="O9845" s="7">
        <v>0.28999999999999998</v>
      </c>
      <c r="P9845" s="7">
        <v>0.27</v>
      </c>
      <c r="Q9845" s="7">
        <v>0.3</v>
      </c>
      <c r="R9845" s="7">
        <v>0.37</v>
      </c>
      <c r="S9845" s="7">
        <v>0.22</v>
      </c>
      <c r="T9845" s="7">
        <v>0.33</v>
      </c>
      <c r="U9845" s="6" t="s">
        <v>94</v>
      </c>
      <c r="V9845" s="7">
        <v>0.33</v>
      </c>
      <c r="W9845" s="7">
        <v>0.28999999999999998</v>
      </c>
      <c r="X9845" s="7">
        <v>0.66</v>
      </c>
      <c r="Y9845" s="7">
        <v>0.35</v>
      </c>
      <c r="Z9845" s="7">
        <v>0.27</v>
      </c>
    </row>
    <row r="9846" spans="1:26" x14ac:dyDescent="0.2">
      <c r="C9846" s="6" t="s">
        <v>95</v>
      </c>
      <c r="D9846" s="6" t="s">
        <v>95</v>
      </c>
      <c r="E9846" s="6" t="s">
        <v>935</v>
      </c>
      <c r="F9846" s="6" t="s">
        <v>95</v>
      </c>
      <c r="G9846" s="6" t="s">
        <v>935</v>
      </c>
      <c r="H9846" s="6" t="s">
        <v>935</v>
      </c>
      <c r="I9846" s="6" t="s">
        <v>95</v>
      </c>
      <c r="J9846" s="6" t="s">
        <v>95</v>
      </c>
      <c r="K9846" s="6" t="s">
        <v>95</v>
      </c>
      <c r="L9846" s="6" t="s">
        <v>935</v>
      </c>
      <c r="M9846" s="6" t="s">
        <v>935</v>
      </c>
      <c r="N9846" s="6" t="s">
        <v>95</v>
      </c>
      <c r="O9846" s="6" t="s">
        <v>95</v>
      </c>
      <c r="P9846" s="6" t="s">
        <v>95</v>
      </c>
      <c r="Q9846" s="6" t="s">
        <v>935</v>
      </c>
      <c r="R9846" s="6" t="s">
        <v>935</v>
      </c>
      <c r="S9846" s="6" t="s">
        <v>95</v>
      </c>
      <c r="T9846" s="6" t="s">
        <v>95</v>
      </c>
      <c r="U9846" s="6" t="s">
        <v>935</v>
      </c>
      <c r="V9846" s="6" t="s">
        <v>95</v>
      </c>
      <c r="W9846" s="6" t="s">
        <v>935</v>
      </c>
      <c r="X9846" s="6" t="s">
        <v>935</v>
      </c>
      <c r="Y9846" s="6" t="s">
        <v>95</v>
      </c>
      <c r="Z9846" s="6" t="s">
        <v>95</v>
      </c>
    </row>
    <row r="9847" spans="1:26" x14ac:dyDescent="0.2">
      <c r="A9847" s="6" t="s">
        <v>1703</v>
      </c>
      <c r="B9847" s="8">
        <v>26</v>
      </c>
      <c r="C9847" s="8">
        <v>15</v>
      </c>
      <c r="D9847" s="8">
        <v>11</v>
      </c>
      <c r="E9847" s="8">
        <v>1</v>
      </c>
      <c r="F9847" s="8">
        <v>5</v>
      </c>
      <c r="G9847" s="8">
        <v>2</v>
      </c>
      <c r="H9847" s="8">
        <v>6</v>
      </c>
      <c r="I9847" s="8">
        <v>12</v>
      </c>
      <c r="J9847" s="8">
        <v>9</v>
      </c>
      <c r="K9847" s="8">
        <v>6</v>
      </c>
      <c r="L9847" s="8">
        <v>6</v>
      </c>
      <c r="M9847" s="8">
        <v>6</v>
      </c>
      <c r="N9847" s="8">
        <v>10</v>
      </c>
      <c r="O9847" s="8">
        <v>3</v>
      </c>
      <c r="P9847" s="8">
        <v>12</v>
      </c>
      <c r="Q9847" s="8">
        <v>1</v>
      </c>
      <c r="R9847" s="8">
        <v>9</v>
      </c>
      <c r="S9847" s="8">
        <v>4</v>
      </c>
      <c r="T9847" s="8">
        <v>13</v>
      </c>
      <c r="U9847" s="8">
        <v>1</v>
      </c>
      <c r="V9847" s="8">
        <v>11</v>
      </c>
      <c r="W9847" s="8">
        <v>5</v>
      </c>
      <c r="X9847" s="8">
        <v>3</v>
      </c>
      <c r="Y9847" s="8">
        <v>18</v>
      </c>
      <c r="Z9847" s="8">
        <v>8</v>
      </c>
    </row>
    <row r="9848" spans="1:26" x14ac:dyDescent="0.2">
      <c r="B9848" s="7">
        <v>0.17</v>
      </c>
      <c r="C9848" s="7">
        <v>0.21</v>
      </c>
      <c r="D9848" s="7">
        <v>0.14000000000000001</v>
      </c>
      <c r="E9848" s="7">
        <v>0.04</v>
      </c>
      <c r="F9848" s="7">
        <v>0.15</v>
      </c>
      <c r="G9848" s="7">
        <v>0.08</v>
      </c>
      <c r="H9848" s="7">
        <v>0.24</v>
      </c>
      <c r="I9848" s="7">
        <v>0.26</v>
      </c>
      <c r="J9848" s="7">
        <v>0.17</v>
      </c>
      <c r="K9848" s="7">
        <v>0.12</v>
      </c>
      <c r="L9848" s="7">
        <v>0.22</v>
      </c>
      <c r="M9848" s="7">
        <v>0.22</v>
      </c>
      <c r="N9848" s="7">
        <v>0.19</v>
      </c>
      <c r="O9848" s="7">
        <v>0.08</v>
      </c>
      <c r="P9848" s="7">
        <v>0.31</v>
      </c>
      <c r="Q9848" s="7">
        <v>0.05</v>
      </c>
      <c r="R9848" s="7">
        <v>0.28000000000000003</v>
      </c>
      <c r="S9848" s="7">
        <v>0.12</v>
      </c>
      <c r="T9848" s="7">
        <v>0.16</v>
      </c>
      <c r="U9848" s="7">
        <v>0.18</v>
      </c>
      <c r="V9848" s="7">
        <v>0.16</v>
      </c>
      <c r="W9848" s="7">
        <v>0.2</v>
      </c>
      <c r="X9848" s="7">
        <v>0.37</v>
      </c>
      <c r="Y9848" s="7">
        <v>0.19</v>
      </c>
      <c r="Z9848" s="7">
        <v>0.19</v>
      </c>
    </row>
    <row r="9849" spans="1:26" x14ac:dyDescent="0.2">
      <c r="C9849" s="6" t="s">
        <v>95</v>
      </c>
      <c r="D9849" s="6" t="s">
        <v>95</v>
      </c>
      <c r="E9849" s="6" t="s">
        <v>935</v>
      </c>
      <c r="F9849" s="6" t="s">
        <v>95</v>
      </c>
      <c r="G9849" s="6" t="s">
        <v>935</v>
      </c>
      <c r="H9849" s="6" t="s">
        <v>935</v>
      </c>
      <c r="I9849" s="6" t="s">
        <v>95</v>
      </c>
      <c r="J9849" s="6" t="s">
        <v>95</v>
      </c>
      <c r="K9849" s="6" t="s">
        <v>95</v>
      </c>
      <c r="L9849" s="6" t="s">
        <v>935</v>
      </c>
      <c r="M9849" s="6" t="s">
        <v>935</v>
      </c>
      <c r="N9849" s="6" t="s">
        <v>95</v>
      </c>
      <c r="O9849" s="6" t="s">
        <v>95</v>
      </c>
      <c r="P9849" s="6" t="s">
        <v>1778</v>
      </c>
      <c r="Q9849" s="6" t="s">
        <v>935</v>
      </c>
      <c r="R9849" s="6" t="s">
        <v>935</v>
      </c>
      <c r="S9849" s="6" t="s">
        <v>95</v>
      </c>
      <c r="T9849" s="6" t="s">
        <v>95</v>
      </c>
      <c r="U9849" s="6" t="s">
        <v>935</v>
      </c>
      <c r="V9849" s="6" t="s">
        <v>95</v>
      </c>
      <c r="W9849" s="6" t="s">
        <v>935</v>
      </c>
      <c r="X9849" s="6" t="s">
        <v>935</v>
      </c>
      <c r="Y9849" s="6" t="s">
        <v>95</v>
      </c>
      <c r="Z9849" s="6" t="s">
        <v>95</v>
      </c>
    </row>
    <row r="9850" spans="1:26" x14ac:dyDescent="0.2">
      <c r="A9850" s="6" t="s">
        <v>1670</v>
      </c>
    </row>
    <row r="9851" spans="1:26" x14ac:dyDescent="0.2">
      <c r="A9851" s="6" t="s">
        <v>1669</v>
      </c>
    </row>
    <row r="9852" spans="1:26" x14ac:dyDescent="0.2">
      <c r="A9852" s="6" t="s">
        <v>1668</v>
      </c>
      <c r="B9852" s="8">
        <v>19</v>
      </c>
      <c r="C9852" s="8">
        <v>12</v>
      </c>
      <c r="D9852" s="8">
        <v>7</v>
      </c>
      <c r="E9852" s="8">
        <v>2</v>
      </c>
      <c r="F9852" s="8">
        <v>6</v>
      </c>
      <c r="G9852" s="8">
        <v>2</v>
      </c>
      <c r="H9852" s="8">
        <v>1</v>
      </c>
      <c r="I9852" s="8">
        <v>9</v>
      </c>
      <c r="J9852" s="8">
        <v>5</v>
      </c>
      <c r="K9852" s="8">
        <v>8</v>
      </c>
      <c r="L9852" s="8">
        <v>4</v>
      </c>
      <c r="M9852" s="8">
        <v>3</v>
      </c>
      <c r="N9852" s="8">
        <v>7</v>
      </c>
      <c r="O9852" s="8">
        <v>5</v>
      </c>
      <c r="P9852" s="8">
        <v>6</v>
      </c>
      <c r="Q9852" s="8">
        <v>1</v>
      </c>
      <c r="R9852" s="8">
        <v>4</v>
      </c>
      <c r="S9852" s="8">
        <v>3</v>
      </c>
      <c r="T9852" s="8">
        <v>11</v>
      </c>
      <c r="U9852" s="8">
        <v>1</v>
      </c>
      <c r="V9852" s="8">
        <v>7</v>
      </c>
      <c r="W9852" s="8">
        <v>6</v>
      </c>
      <c r="X9852" s="8">
        <v>3</v>
      </c>
      <c r="Y9852" s="8">
        <v>15</v>
      </c>
      <c r="Z9852" s="8">
        <v>4</v>
      </c>
    </row>
    <row r="9853" spans="1:26" x14ac:dyDescent="0.2">
      <c r="B9853" s="7">
        <v>0.13</v>
      </c>
      <c r="C9853" s="7">
        <v>0.16</v>
      </c>
      <c r="D9853" s="7">
        <v>0.1</v>
      </c>
      <c r="E9853" s="7">
        <v>7.0000000000000007E-2</v>
      </c>
      <c r="F9853" s="7">
        <v>0.17</v>
      </c>
      <c r="G9853" s="7">
        <v>0.08</v>
      </c>
      <c r="H9853" s="7">
        <v>0.05</v>
      </c>
      <c r="I9853" s="7">
        <v>0.19</v>
      </c>
      <c r="J9853" s="7">
        <v>0.11</v>
      </c>
      <c r="K9853" s="7">
        <v>0.16</v>
      </c>
      <c r="L9853" s="7">
        <v>0.13</v>
      </c>
      <c r="M9853" s="7">
        <v>0.1</v>
      </c>
      <c r="N9853" s="7">
        <v>0.14000000000000001</v>
      </c>
      <c r="O9853" s="7">
        <v>0.14000000000000001</v>
      </c>
      <c r="P9853" s="7">
        <v>0.15</v>
      </c>
      <c r="Q9853" s="7">
        <v>0.04</v>
      </c>
      <c r="R9853" s="7">
        <v>0.12</v>
      </c>
      <c r="S9853" s="7">
        <v>0.09</v>
      </c>
      <c r="T9853" s="7">
        <v>0.14000000000000001</v>
      </c>
      <c r="U9853" s="7">
        <v>0.17</v>
      </c>
      <c r="V9853" s="7">
        <v>0.1</v>
      </c>
      <c r="W9853" s="7">
        <v>0.26</v>
      </c>
      <c r="X9853" s="7">
        <v>0.34</v>
      </c>
      <c r="Y9853" s="7">
        <v>0.16</v>
      </c>
      <c r="Z9853" s="7">
        <v>0.09</v>
      </c>
    </row>
    <row r="9854" spans="1:26" x14ac:dyDescent="0.2">
      <c r="C9854" s="6" t="s">
        <v>95</v>
      </c>
      <c r="D9854" s="6" t="s">
        <v>95</v>
      </c>
      <c r="E9854" s="6" t="s">
        <v>935</v>
      </c>
      <c r="F9854" s="6" t="s">
        <v>95</v>
      </c>
      <c r="G9854" s="6" t="s">
        <v>935</v>
      </c>
      <c r="H9854" s="6" t="s">
        <v>935</v>
      </c>
      <c r="I9854" s="6" t="s">
        <v>95</v>
      </c>
      <c r="J9854" s="6" t="s">
        <v>95</v>
      </c>
      <c r="K9854" s="6" t="s">
        <v>95</v>
      </c>
      <c r="L9854" s="6" t="s">
        <v>935</v>
      </c>
      <c r="M9854" s="6" t="s">
        <v>935</v>
      </c>
      <c r="N9854" s="6" t="s">
        <v>95</v>
      </c>
      <c r="O9854" s="6" t="s">
        <v>95</v>
      </c>
      <c r="P9854" s="6" t="s">
        <v>95</v>
      </c>
      <c r="Q9854" s="6" t="s">
        <v>935</v>
      </c>
      <c r="R9854" s="6" t="s">
        <v>935</v>
      </c>
      <c r="S9854" s="6" t="s">
        <v>95</v>
      </c>
      <c r="T9854" s="6" t="s">
        <v>95</v>
      </c>
      <c r="U9854" s="6" t="s">
        <v>935</v>
      </c>
      <c r="V9854" s="6" t="s">
        <v>95</v>
      </c>
      <c r="W9854" s="6" t="s">
        <v>935</v>
      </c>
      <c r="X9854" s="6" t="s">
        <v>935</v>
      </c>
      <c r="Y9854" s="6" t="s">
        <v>95</v>
      </c>
      <c r="Z9854" s="6" t="s">
        <v>95</v>
      </c>
    </row>
    <row r="9855" spans="1:26" x14ac:dyDescent="0.2">
      <c r="A9855" s="6" t="s">
        <v>1661</v>
      </c>
      <c r="B9855" s="8">
        <v>2</v>
      </c>
      <c r="C9855" s="8">
        <v>1</v>
      </c>
      <c r="D9855" s="8">
        <v>1</v>
      </c>
      <c r="E9855" s="6" t="s">
        <v>94</v>
      </c>
      <c r="F9855" s="6" t="s">
        <v>94</v>
      </c>
      <c r="G9855" s="6" t="s">
        <v>94</v>
      </c>
      <c r="H9855" s="8">
        <v>1</v>
      </c>
      <c r="I9855" s="8">
        <v>1</v>
      </c>
      <c r="J9855" s="6" t="s">
        <v>94</v>
      </c>
      <c r="K9855" s="6" t="s">
        <v>94</v>
      </c>
      <c r="L9855" s="8">
        <v>1</v>
      </c>
      <c r="M9855" s="8">
        <v>1</v>
      </c>
      <c r="N9855" s="6" t="s">
        <v>94</v>
      </c>
      <c r="O9855" s="8">
        <v>2</v>
      </c>
      <c r="P9855" s="6" t="s">
        <v>94</v>
      </c>
      <c r="Q9855" s="6" t="s">
        <v>94</v>
      </c>
      <c r="R9855" s="8">
        <v>1</v>
      </c>
      <c r="S9855" s="6" t="s">
        <v>94</v>
      </c>
      <c r="T9855" s="8">
        <v>1</v>
      </c>
      <c r="U9855" s="6" t="s">
        <v>94</v>
      </c>
      <c r="V9855" s="8">
        <v>1</v>
      </c>
      <c r="W9855" s="6" t="s">
        <v>94</v>
      </c>
      <c r="X9855" s="6" t="s">
        <v>94</v>
      </c>
      <c r="Y9855" s="8">
        <v>1</v>
      </c>
      <c r="Z9855" s="8">
        <v>1</v>
      </c>
    </row>
    <row r="9856" spans="1:26" x14ac:dyDescent="0.2">
      <c r="B9856" s="7">
        <v>0.02</v>
      </c>
      <c r="C9856" s="7">
        <v>0.02</v>
      </c>
      <c r="D9856" s="7">
        <v>0.02</v>
      </c>
      <c r="E9856" s="6" t="s">
        <v>94</v>
      </c>
      <c r="F9856" s="6" t="s">
        <v>94</v>
      </c>
      <c r="G9856" s="6" t="s">
        <v>94</v>
      </c>
      <c r="H9856" s="7">
        <v>0.05</v>
      </c>
      <c r="I9856" s="7">
        <v>0.02</v>
      </c>
      <c r="J9856" s="6" t="s">
        <v>94</v>
      </c>
      <c r="K9856" s="6" t="s">
        <v>94</v>
      </c>
      <c r="L9856" s="7">
        <v>0.04</v>
      </c>
      <c r="M9856" s="7">
        <v>0.05</v>
      </c>
      <c r="N9856" s="6" t="s">
        <v>94</v>
      </c>
      <c r="O9856" s="7">
        <v>7.0000000000000007E-2</v>
      </c>
      <c r="P9856" s="6" t="s">
        <v>94</v>
      </c>
      <c r="Q9856" s="6" t="s">
        <v>94</v>
      </c>
      <c r="R9856" s="7">
        <v>0.04</v>
      </c>
      <c r="S9856" s="6" t="s">
        <v>94</v>
      </c>
      <c r="T9856" s="7">
        <v>0.01</v>
      </c>
      <c r="U9856" s="6" t="s">
        <v>94</v>
      </c>
      <c r="V9856" s="7">
        <v>0.02</v>
      </c>
      <c r="W9856" s="6" t="s">
        <v>94</v>
      </c>
      <c r="X9856" s="6" t="s">
        <v>94</v>
      </c>
      <c r="Y9856" s="7">
        <v>0.01</v>
      </c>
      <c r="Z9856" s="7">
        <v>0.03</v>
      </c>
    </row>
    <row r="9857" spans="1:26" x14ac:dyDescent="0.2">
      <c r="C9857" s="6" t="s">
        <v>95</v>
      </c>
      <c r="D9857" s="6" t="s">
        <v>95</v>
      </c>
      <c r="E9857" s="6" t="s">
        <v>935</v>
      </c>
      <c r="F9857" s="6" t="s">
        <v>95</v>
      </c>
      <c r="G9857" s="6" t="s">
        <v>935</v>
      </c>
      <c r="H9857" s="6" t="s">
        <v>935</v>
      </c>
      <c r="I9857" s="6" t="s">
        <v>95</v>
      </c>
      <c r="J9857" s="6" t="s">
        <v>95</v>
      </c>
      <c r="K9857" s="6" t="s">
        <v>95</v>
      </c>
      <c r="L9857" s="6" t="s">
        <v>935</v>
      </c>
      <c r="M9857" s="6" t="s">
        <v>935</v>
      </c>
      <c r="N9857" s="6" t="s">
        <v>95</v>
      </c>
      <c r="O9857" s="6" t="s">
        <v>802</v>
      </c>
      <c r="P9857" s="6" t="s">
        <v>95</v>
      </c>
      <c r="Q9857" s="6" t="s">
        <v>935</v>
      </c>
      <c r="R9857" s="6" t="s">
        <v>935</v>
      </c>
      <c r="S9857" s="6" t="s">
        <v>95</v>
      </c>
      <c r="T9857" s="6" t="s">
        <v>95</v>
      </c>
      <c r="U9857" s="6" t="s">
        <v>935</v>
      </c>
      <c r="V9857" s="6" t="s">
        <v>95</v>
      </c>
      <c r="W9857" s="6" t="s">
        <v>935</v>
      </c>
      <c r="X9857" s="6" t="s">
        <v>935</v>
      </c>
      <c r="Y9857" s="6" t="s">
        <v>95</v>
      </c>
      <c r="Z9857" s="6" t="s">
        <v>95</v>
      </c>
    </row>
    <row r="9858" spans="1:26" x14ac:dyDescent="0.2">
      <c r="A9858" s="6" t="s">
        <v>93</v>
      </c>
      <c r="B9858" s="8">
        <v>4</v>
      </c>
      <c r="C9858" s="8">
        <v>1</v>
      </c>
      <c r="D9858" s="8">
        <v>3</v>
      </c>
      <c r="E9858" s="8">
        <v>2</v>
      </c>
      <c r="F9858" s="8">
        <v>1</v>
      </c>
      <c r="G9858" s="8">
        <v>1</v>
      </c>
      <c r="H9858" s="6" t="s">
        <v>94</v>
      </c>
      <c r="I9858" s="6" t="s">
        <v>94</v>
      </c>
      <c r="J9858" s="8">
        <v>1</v>
      </c>
      <c r="K9858" s="8">
        <v>3</v>
      </c>
      <c r="L9858" s="6" t="s">
        <v>94</v>
      </c>
      <c r="M9858" s="6" t="s">
        <v>94</v>
      </c>
      <c r="N9858" s="8">
        <v>2</v>
      </c>
      <c r="O9858" s="8">
        <v>1</v>
      </c>
      <c r="P9858" s="8">
        <v>1</v>
      </c>
      <c r="Q9858" s="6" t="s">
        <v>94</v>
      </c>
      <c r="R9858" s="8">
        <v>1</v>
      </c>
      <c r="S9858" s="6" t="s">
        <v>94</v>
      </c>
      <c r="T9858" s="8">
        <v>3</v>
      </c>
      <c r="U9858" s="6" t="s">
        <v>94</v>
      </c>
      <c r="V9858" s="8">
        <v>3</v>
      </c>
      <c r="W9858" s="6" t="s">
        <v>94</v>
      </c>
      <c r="X9858" s="6" t="s">
        <v>94</v>
      </c>
      <c r="Y9858" s="8">
        <v>3</v>
      </c>
      <c r="Z9858" s="6" t="s">
        <v>94</v>
      </c>
    </row>
    <row r="9859" spans="1:26" x14ac:dyDescent="0.2">
      <c r="B9859" s="7">
        <v>0.03</v>
      </c>
      <c r="C9859" s="7">
        <v>0.01</v>
      </c>
      <c r="D9859" s="7">
        <v>0.04</v>
      </c>
      <c r="E9859" s="7">
        <v>0.09</v>
      </c>
      <c r="F9859" s="7">
        <v>0.03</v>
      </c>
      <c r="G9859" s="7">
        <v>0.04</v>
      </c>
      <c r="H9859" s="6" t="s">
        <v>94</v>
      </c>
      <c r="I9859" s="6" t="s">
        <v>94</v>
      </c>
      <c r="J9859" s="7">
        <v>0.02</v>
      </c>
      <c r="K9859" s="7">
        <v>7.0000000000000007E-2</v>
      </c>
      <c r="L9859" s="6" t="s">
        <v>94</v>
      </c>
      <c r="M9859" s="6" t="s">
        <v>94</v>
      </c>
      <c r="N9859" s="7">
        <v>0.04</v>
      </c>
      <c r="O9859" s="7">
        <v>0.03</v>
      </c>
      <c r="P9859" s="7">
        <v>0.03</v>
      </c>
      <c r="Q9859" s="6" t="s">
        <v>94</v>
      </c>
      <c r="R9859" s="7">
        <v>0.03</v>
      </c>
      <c r="S9859" s="6" t="s">
        <v>94</v>
      </c>
      <c r="T9859" s="7">
        <v>0.04</v>
      </c>
      <c r="U9859" s="6" t="s">
        <v>94</v>
      </c>
      <c r="V9859" s="7">
        <v>0.05</v>
      </c>
      <c r="W9859" s="6" t="s">
        <v>94</v>
      </c>
      <c r="X9859" s="6" t="s">
        <v>94</v>
      </c>
      <c r="Y9859" s="7">
        <v>0.03</v>
      </c>
      <c r="Z9859" s="6" t="s">
        <v>94</v>
      </c>
    </row>
    <row r="9860" spans="1:26" x14ac:dyDescent="0.2">
      <c r="C9860" s="6" t="s">
        <v>95</v>
      </c>
      <c r="D9860" s="6" t="s">
        <v>95</v>
      </c>
      <c r="E9860" s="6" t="s">
        <v>935</v>
      </c>
      <c r="F9860" s="6" t="s">
        <v>95</v>
      </c>
      <c r="G9860" s="6" t="s">
        <v>935</v>
      </c>
      <c r="H9860" s="6" t="s">
        <v>935</v>
      </c>
      <c r="I9860" s="6" t="s">
        <v>95</v>
      </c>
      <c r="J9860" s="6" t="s">
        <v>95</v>
      </c>
      <c r="K9860" s="6" t="s">
        <v>95</v>
      </c>
      <c r="L9860" s="6" t="s">
        <v>935</v>
      </c>
      <c r="M9860" s="6" t="s">
        <v>935</v>
      </c>
      <c r="N9860" s="6" t="s">
        <v>95</v>
      </c>
      <c r="O9860" s="6" t="s">
        <v>95</v>
      </c>
      <c r="P9860" s="6" t="s">
        <v>95</v>
      </c>
      <c r="Q9860" s="6" t="s">
        <v>935</v>
      </c>
      <c r="R9860" s="6" t="s">
        <v>935</v>
      </c>
      <c r="S9860" s="6" t="s">
        <v>95</v>
      </c>
      <c r="T9860" s="6" t="s">
        <v>95</v>
      </c>
      <c r="U9860" s="6" t="s">
        <v>935</v>
      </c>
      <c r="V9860" s="6" t="s">
        <v>95</v>
      </c>
      <c r="W9860" s="6" t="s">
        <v>935</v>
      </c>
      <c r="X9860" s="6" t="s">
        <v>935</v>
      </c>
      <c r="Y9860" s="6" t="s">
        <v>95</v>
      </c>
      <c r="Z9860" s="6" t="s">
        <v>95</v>
      </c>
    </row>
    <row r="9862" spans="1:26" x14ac:dyDescent="0.2">
      <c r="A9862" s="6" t="s">
        <v>97</v>
      </c>
    </row>
    <row r="9864" spans="1:26" x14ac:dyDescent="0.2">
      <c r="A9864" s="6" t="s">
        <v>98</v>
      </c>
    </row>
    <row r="9865" spans="1:26" x14ac:dyDescent="0.2">
      <c r="A9865" s="6" t="s">
        <v>99</v>
      </c>
    </row>
    <row r="9867" spans="1:26" x14ac:dyDescent="0.2">
      <c r="A9867" s="8">
        <v>145</v>
      </c>
    </row>
    <row r="9872" spans="1:26" x14ac:dyDescent="0.2">
      <c r="A9872" s="9" t="s">
        <v>0</v>
      </c>
    </row>
    <row r="9874" spans="1:33" x14ac:dyDescent="0.2">
      <c r="A9874" s="9" t="s">
        <v>1</v>
      </c>
    </row>
    <row r="9875" spans="1:33" x14ac:dyDescent="0.2">
      <c r="A9875" s="9" t="s">
        <v>2</v>
      </c>
    </row>
    <row r="9877" spans="1:33" x14ac:dyDescent="0.2">
      <c r="A9877" s="9" t="s">
        <v>3</v>
      </c>
    </row>
    <row r="9878" spans="1:33" x14ac:dyDescent="0.2">
      <c r="A9878" s="9" t="s">
        <v>4</v>
      </c>
    </row>
    <row r="9880" spans="1:33" x14ac:dyDescent="0.2">
      <c r="A9880" s="9" t="s">
        <v>5</v>
      </c>
    </row>
    <row r="9882" spans="1:33" x14ac:dyDescent="0.2">
      <c r="A9882" s="6" t="s">
        <v>1801</v>
      </c>
    </row>
    <row r="9883" spans="1:33" x14ac:dyDescent="0.2">
      <c r="A9883" s="6" t="s">
        <v>1800</v>
      </c>
    </row>
    <row r="9885" spans="1:33" x14ac:dyDescent="0.2">
      <c r="J9885" s="9" t="s">
        <v>157</v>
      </c>
      <c r="N9885" s="9" t="s">
        <v>156</v>
      </c>
      <c r="R9885" s="9" t="s">
        <v>155</v>
      </c>
    </row>
    <row r="9886" spans="1:33" x14ac:dyDescent="0.2">
      <c r="I9886" s="9" t="s">
        <v>154</v>
      </c>
      <c r="K9886" s="9" t="s">
        <v>153</v>
      </c>
      <c r="M9886" s="9" t="s">
        <v>154</v>
      </c>
      <c r="O9886" s="9" t="s">
        <v>153</v>
      </c>
      <c r="Q9886" s="9" t="s">
        <v>154</v>
      </c>
      <c r="S9886" s="9" t="s">
        <v>153</v>
      </c>
    </row>
    <row r="9887" spans="1:33" x14ac:dyDescent="0.2">
      <c r="AA9887" s="9" t="s">
        <v>152</v>
      </c>
    </row>
    <row r="9888" spans="1:33" x14ac:dyDescent="0.2">
      <c r="D9888" s="9" t="s">
        <v>151</v>
      </c>
      <c r="F9888" s="9" t="s">
        <v>150</v>
      </c>
      <c r="U9888" s="9" t="s">
        <v>149</v>
      </c>
      <c r="W9888" s="9" t="s">
        <v>148</v>
      </c>
      <c r="Y9888" s="9" t="s">
        <v>147</v>
      </c>
      <c r="AA9888" s="9" t="s">
        <v>146</v>
      </c>
      <c r="AC9888" s="9" t="s">
        <v>145</v>
      </c>
      <c r="AG9888" s="9" t="s">
        <v>144</v>
      </c>
    </row>
    <row r="9889" spans="1:34" x14ac:dyDescent="0.2">
      <c r="AC9889" s="9" t="s">
        <v>143</v>
      </c>
      <c r="AD9889" s="9" t="s">
        <v>142</v>
      </c>
    </row>
    <row r="9890" spans="1:34" x14ac:dyDescent="0.2">
      <c r="F9890" s="9" t="s">
        <v>143</v>
      </c>
      <c r="G9890" s="9" t="s">
        <v>142</v>
      </c>
      <c r="U9890" s="9" t="s">
        <v>141</v>
      </c>
      <c r="W9890" s="9" t="s">
        <v>141</v>
      </c>
      <c r="Y9890" s="9" t="s">
        <v>141</v>
      </c>
      <c r="AA9890" s="9" t="s">
        <v>141</v>
      </c>
      <c r="AC9890" s="9" t="s">
        <v>140</v>
      </c>
      <c r="AD9890" s="9" t="s">
        <v>140</v>
      </c>
      <c r="AF9890" s="9" t="s">
        <v>139</v>
      </c>
      <c r="AG9890" s="9" t="s">
        <v>138</v>
      </c>
      <c r="AH9890" s="9" t="s">
        <v>137</v>
      </c>
    </row>
    <row r="9891" spans="1:34" x14ac:dyDescent="0.2">
      <c r="B9891" s="9" t="s">
        <v>24</v>
      </c>
      <c r="C9891" s="9" t="s">
        <v>74</v>
      </c>
      <c r="D9891" s="9" t="s">
        <v>83</v>
      </c>
      <c r="E9891" s="9" t="s">
        <v>131</v>
      </c>
      <c r="F9891" s="9" t="s">
        <v>136</v>
      </c>
      <c r="G9891" s="9" t="s">
        <v>136</v>
      </c>
      <c r="H9891" s="9" t="s">
        <v>135</v>
      </c>
      <c r="I9891" s="9" t="s">
        <v>134</v>
      </c>
      <c r="J9891" s="9" t="s">
        <v>135</v>
      </c>
      <c r="K9891" s="9" t="s">
        <v>134</v>
      </c>
      <c r="L9891" s="9" t="s">
        <v>135</v>
      </c>
      <c r="M9891" s="9" t="s">
        <v>134</v>
      </c>
      <c r="N9891" s="9" t="s">
        <v>135</v>
      </c>
      <c r="O9891" s="9" t="s">
        <v>134</v>
      </c>
      <c r="P9891" s="9" t="s">
        <v>135</v>
      </c>
      <c r="Q9891" s="9" t="s">
        <v>134</v>
      </c>
      <c r="R9891" s="9" t="s">
        <v>135</v>
      </c>
      <c r="S9891" s="9" t="s">
        <v>134</v>
      </c>
      <c r="T9891" s="9" t="s">
        <v>133</v>
      </c>
      <c r="U9891" s="9" t="s">
        <v>132</v>
      </c>
      <c r="V9891" s="9" t="s">
        <v>133</v>
      </c>
      <c r="W9891" s="9" t="s">
        <v>132</v>
      </c>
      <c r="X9891" s="9" t="s">
        <v>133</v>
      </c>
      <c r="Y9891" s="9" t="s">
        <v>132</v>
      </c>
      <c r="Z9891" s="9" t="s">
        <v>133</v>
      </c>
      <c r="AA9891" s="9" t="s">
        <v>132</v>
      </c>
      <c r="AB9891" s="9" t="s">
        <v>131</v>
      </c>
      <c r="AC9891" s="9" t="s">
        <v>129</v>
      </c>
      <c r="AD9891" s="9" t="s">
        <v>129</v>
      </c>
      <c r="AE9891" s="9" t="s">
        <v>130</v>
      </c>
      <c r="AF9891" s="9" t="s">
        <v>129</v>
      </c>
      <c r="AG9891" s="9" t="s">
        <v>128</v>
      </c>
      <c r="AH9891" s="9" t="s">
        <v>127</v>
      </c>
    </row>
    <row r="9892" spans="1:34" x14ac:dyDescent="0.2">
      <c r="B9892" s="9" t="s">
        <v>47</v>
      </c>
      <c r="C9892" s="9" t="s">
        <v>48</v>
      </c>
      <c r="D9892" s="9" t="s">
        <v>49</v>
      </c>
      <c r="E9892" s="9" t="s">
        <v>50</v>
      </c>
      <c r="F9892" s="9" t="s">
        <v>51</v>
      </c>
      <c r="G9892" s="9" t="s">
        <v>52</v>
      </c>
      <c r="H9892" s="9" t="s">
        <v>53</v>
      </c>
      <c r="I9892" s="9" t="s">
        <v>54</v>
      </c>
      <c r="J9892" s="9" t="s">
        <v>55</v>
      </c>
      <c r="K9892" s="9" t="s">
        <v>56</v>
      </c>
      <c r="L9892" s="9" t="s">
        <v>57</v>
      </c>
      <c r="M9892" s="9" t="s">
        <v>58</v>
      </c>
      <c r="N9892" s="9" t="s">
        <v>59</v>
      </c>
      <c r="O9892" s="9" t="s">
        <v>60</v>
      </c>
      <c r="P9892" s="9" t="s">
        <v>61</v>
      </c>
      <c r="Q9892" s="9" t="s">
        <v>62</v>
      </c>
      <c r="R9892" s="9" t="s">
        <v>63</v>
      </c>
      <c r="S9892" s="9" t="s">
        <v>64</v>
      </c>
      <c r="T9892" s="9" t="s">
        <v>65</v>
      </c>
      <c r="U9892" s="9" t="s">
        <v>66</v>
      </c>
      <c r="V9892" s="9" t="s">
        <v>67</v>
      </c>
      <c r="W9892" s="9" t="s">
        <v>68</v>
      </c>
      <c r="X9892" s="9" t="s">
        <v>70</v>
      </c>
      <c r="Y9892" s="9" t="s">
        <v>71</v>
      </c>
      <c r="Z9892" s="9" t="s">
        <v>126</v>
      </c>
      <c r="AA9892" s="9" t="s">
        <v>125</v>
      </c>
      <c r="AB9892" s="9" t="s">
        <v>124</v>
      </c>
      <c r="AC9892" s="9" t="s">
        <v>123</v>
      </c>
      <c r="AD9892" s="9" t="s">
        <v>122</v>
      </c>
      <c r="AE9892" s="9" t="s">
        <v>121</v>
      </c>
      <c r="AF9892" s="9" t="s">
        <v>120</v>
      </c>
      <c r="AG9892" s="9" t="s">
        <v>119</v>
      </c>
      <c r="AH9892" s="9" t="s">
        <v>118</v>
      </c>
    </row>
    <row r="9893" spans="1:34" x14ac:dyDescent="0.2">
      <c r="A9893" s="6" t="s">
        <v>72</v>
      </c>
      <c r="B9893" s="8">
        <v>153</v>
      </c>
      <c r="C9893" s="8">
        <v>113</v>
      </c>
      <c r="D9893" s="8">
        <v>40</v>
      </c>
      <c r="E9893" s="8">
        <v>21</v>
      </c>
      <c r="F9893" s="8">
        <v>54</v>
      </c>
      <c r="G9893" s="8">
        <v>38</v>
      </c>
      <c r="H9893" s="8">
        <v>25</v>
      </c>
      <c r="I9893" s="8">
        <v>60</v>
      </c>
      <c r="J9893" s="8">
        <v>27</v>
      </c>
      <c r="K9893" s="8">
        <v>44</v>
      </c>
      <c r="L9893" s="8">
        <v>83</v>
      </c>
      <c r="M9893" s="8">
        <v>7</v>
      </c>
      <c r="N9893" s="8">
        <v>64</v>
      </c>
      <c r="O9893" s="8">
        <v>6</v>
      </c>
      <c r="P9893" s="8">
        <v>12</v>
      </c>
      <c r="Q9893" s="8">
        <v>46</v>
      </c>
      <c r="R9893" s="8">
        <v>4</v>
      </c>
      <c r="S9893" s="8">
        <v>92</v>
      </c>
      <c r="T9893" s="8">
        <v>29</v>
      </c>
      <c r="U9893" s="8">
        <v>12</v>
      </c>
      <c r="V9893" s="8">
        <v>24</v>
      </c>
      <c r="W9893" s="8">
        <v>6</v>
      </c>
      <c r="X9893" s="8">
        <v>26</v>
      </c>
      <c r="Y9893" s="8">
        <v>11</v>
      </c>
      <c r="Z9893" s="8">
        <v>15</v>
      </c>
      <c r="AA9893" s="8">
        <v>14</v>
      </c>
      <c r="AB9893" s="8">
        <v>7</v>
      </c>
      <c r="AC9893" s="8">
        <v>92</v>
      </c>
      <c r="AD9893" s="8">
        <v>54</v>
      </c>
      <c r="AE9893" s="8">
        <v>71</v>
      </c>
      <c r="AF9893" s="8">
        <v>125</v>
      </c>
      <c r="AG9893" s="8">
        <v>28</v>
      </c>
      <c r="AH9893" s="8">
        <v>99</v>
      </c>
    </row>
    <row r="9894" spans="1:34" x14ac:dyDescent="0.2">
      <c r="A9894" s="6" t="s">
        <v>73</v>
      </c>
      <c r="B9894" s="8">
        <v>151</v>
      </c>
      <c r="C9894" s="8">
        <v>111</v>
      </c>
      <c r="D9894" s="8">
        <v>40</v>
      </c>
      <c r="E9894" s="8">
        <v>21</v>
      </c>
      <c r="F9894" s="8">
        <v>53</v>
      </c>
      <c r="G9894" s="8">
        <v>38</v>
      </c>
      <c r="H9894" s="8">
        <v>24</v>
      </c>
      <c r="I9894" s="8">
        <v>61</v>
      </c>
      <c r="J9894" s="8">
        <v>27</v>
      </c>
      <c r="K9894" s="8">
        <v>44</v>
      </c>
      <c r="L9894" s="8">
        <v>80</v>
      </c>
      <c r="M9894" s="8">
        <v>8</v>
      </c>
      <c r="N9894" s="8">
        <v>62</v>
      </c>
      <c r="O9894" s="8">
        <v>6</v>
      </c>
      <c r="P9894" s="8">
        <v>13</v>
      </c>
      <c r="Q9894" s="8">
        <v>45</v>
      </c>
      <c r="R9894" s="8">
        <v>4</v>
      </c>
      <c r="S9894" s="8">
        <v>90</v>
      </c>
      <c r="T9894" s="8">
        <v>29</v>
      </c>
      <c r="U9894" s="8">
        <v>12</v>
      </c>
      <c r="V9894" s="8">
        <v>23</v>
      </c>
      <c r="W9894" s="8">
        <v>6</v>
      </c>
      <c r="X9894" s="8">
        <v>24</v>
      </c>
      <c r="Y9894" s="8">
        <v>11</v>
      </c>
      <c r="Z9894" s="8">
        <v>15</v>
      </c>
      <c r="AA9894" s="8">
        <v>14</v>
      </c>
      <c r="AB9894" s="8">
        <v>8</v>
      </c>
      <c r="AC9894" s="8">
        <v>91</v>
      </c>
      <c r="AD9894" s="8">
        <v>52</v>
      </c>
      <c r="AE9894" s="8">
        <v>70</v>
      </c>
      <c r="AF9894" s="8">
        <v>124</v>
      </c>
      <c r="AG9894" s="8">
        <v>29</v>
      </c>
      <c r="AH9894" s="8">
        <v>98</v>
      </c>
    </row>
    <row r="9895" spans="1:34" x14ac:dyDescent="0.2">
      <c r="A9895" s="6" t="s">
        <v>1683</v>
      </c>
    </row>
    <row r="9896" spans="1:34" x14ac:dyDescent="0.2">
      <c r="A9896" s="6" t="s">
        <v>1682</v>
      </c>
      <c r="B9896" s="8">
        <v>109</v>
      </c>
      <c r="C9896" s="8">
        <v>78</v>
      </c>
      <c r="D9896" s="8">
        <v>32</v>
      </c>
      <c r="E9896" s="8">
        <v>13</v>
      </c>
      <c r="F9896" s="8">
        <v>37</v>
      </c>
      <c r="G9896" s="8">
        <v>28</v>
      </c>
      <c r="H9896" s="8">
        <v>17</v>
      </c>
      <c r="I9896" s="8">
        <v>51</v>
      </c>
      <c r="J9896" s="8">
        <v>15</v>
      </c>
      <c r="K9896" s="8">
        <v>37</v>
      </c>
      <c r="L9896" s="8">
        <v>59</v>
      </c>
      <c r="M9896" s="8">
        <v>5</v>
      </c>
      <c r="N9896" s="8">
        <v>44</v>
      </c>
      <c r="O9896" s="8">
        <v>3</v>
      </c>
      <c r="P9896" s="8">
        <v>9</v>
      </c>
      <c r="Q9896" s="8">
        <v>33</v>
      </c>
      <c r="R9896" s="8">
        <v>3</v>
      </c>
      <c r="S9896" s="8">
        <v>63</v>
      </c>
      <c r="T9896" s="8">
        <v>21</v>
      </c>
      <c r="U9896" s="8">
        <v>9</v>
      </c>
      <c r="V9896" s="8">
        <v>22</v>
      </c>
      <c r="W9896" s="8">
        <v>3</v>
      </c>
      <c r="X9896" s="8">
        <v>16</v>
      </c>
      <c r="Y9896" s="8">
        <v>8</v>
      </c>
      <c r="Z9896" s="8">
        <v>9</v>
      </c>
      <c r="AA9896" s="8">
        <v>8</v>
      </c>
      <c r="AB9896" s="8">
        <v>4</v>
      </c>
      <c r="AC9896" s="8">
        <v>64</v>
      </c>
      <c r="AD9896" s="8">
        <v>42</v>
      </c>
      <c r="AE9896" s="8">
        <v>50</v>
      </c>
      <c r="AF9896" s="8">
        <v>91</v>
      </c>
      <c r="AG9896" s="8">
        <v>24</v>
      </c>
      <c r="AH9896" s="8">
        <v>72</v>
      </c>
    </row>
    <row r="9897" spans="1:34" x14ac:dyDescent="0.2">
      <c r="B9897" s="7">
        <v>0.72</v>
      </c>
      <c r="C9897" s="7">
        <v>0.7</v>
      </c>
      <c r="D9897" s="7">
        <v>0.79</v>
      </c>
      <c r="E9897" s="7">
        <v>0.63</v>
      </c>
      <c r="F9897" s="7">
        <v>0.7</v>
      </c>
      <c r="G9897" s="7">
        <v>0.74</v>
      </c>
      <c r="H9897" s="7">
        <v>0.7</v>
      </c>
      <c r="I9897" s="7">
        <v>0.84</v>
      </c>
      <c r="J9897" s="7">
        <v>0.56999999999999995</v>
      </c>
      <c r="K9897" s="7">
        <v>0.85</v>
      </c>
      <c r="L9897" s="7">
        <v>0.73</v>
      </c>
      <c r="M9897" s="7">
        <v>0.56999999999999995</v>
      </c>
      <c r="N9897" s="7">
        <v>0.7</v>
      </c>
      <c r="O9897" s="7">
        <v>0.51</v>
      </c>
      <c r="P9897" s="7">
        <v>0.74</v>
      </c>
      <c r="Q9897" s="7">
        <v>0.72</v>
      </c>
      <c r="R9897" s="7">
        <v>0.75</v>
      </c>
      <c r="S9897" s="7">
        <v>0.71</v>
      </c>
      <c r="T9897" s="7">
        <v>0.71</v>
      </c>
      <c r="U9897" s="7">
        <v>0.75</v>
      </c>
      <c r="V9897" s="7">
        <v>0.93</v>
      </c>
      <c r="W9897" s="7">
        <v>0.56000000000000005</v>
      </c>
      <c r="X9897" s="7">
        <v>0.68</v>
      </c>
      <c r="Y9897" s="7">
        <v>0.69</v>
      </c>
      <c r="Z9897" s="7">
        <v>0.62</v>
      </c>
      <c r="AA9897" s="7">
        <v>0.59</v>
      </c>
      <c r="AB9897" s="7">
        <v>0.47</v>
      </c>
      <c r="AC9897" s="7">
        <v>0.7</v>
      </c>
      <c r="AD9897" s="7">
        <v>0.8</v>
      </c>
      <c r="AE9897" s="7">
        <v>0.71</v>
      </c>
      <c r="AF9897" s="7">
        <v>0.73</v>
      </c>
      <c r="AG9897" s="7">
        <v>0.83</v>
      </c>
      <c r="AH9897" s="7">
        <v>0.74</v>
      </c>
    </row>
    <row r="9898" spans="1:34" x14ac:dyDescent="0.2">
      <c r="D9898" s="6" t="s">
        <v>95</v>
      </c>
      <c r="E9898" s="6" t="s">
        <v>935</v>
      </c>
      <c r="F9898" s="6" t="s">
        <v>95</v>
      </c>
      <c r="G9898" s="6" t="s">
        <v>95</v>
      </c>
      <c r="H9898" s="6" t="s">
        <v>935</v>
      </c>
      <c r="I9898" s="6" t="s">
        <v>802</v>
      </c>
      <c r="J9898" s="6" t="s">
        <v>935</v>
      </c>
      <c r="K9898" s="6" t="s">
        <v>802</v>
      </c>
      <c r="L9898" s="6" t="s">
        <v>95</v>
      </c>
      <c r="M9898" s="6" t="s">
        <v>935</v>
      </c>
      <c r="N9898" s="6" t="s">
        <v>95</v>
      </c>
      <c r="O9898" s="6" t="s">
        <v>935</v>
      </c>
      <c r="P9898" s="6" t="s">
        <v>935</v>
      </c>
      <c r="Q9898" s="6" t="s">
        <v>95</v>
      </c>
      <c r="R9898" s="6" t="s">
        <v>935</v>
      </c>
      <c r="S9898" s="6" t="s">
        <v>95</v>
      </c>
      <c r="T9898" s="6" t="s">
        <v>935</v>
      </c>
      <c r="U9898" s="6" t="s">
        <v>935</v>
      </c>
      <c r="V9898" s="6" t="s">
        <v>935</v>
      </c>
      <c r="W9898" s="6" t="s">
        <v>935</v>
      </c>
      <c r="X9898" s="6" t="s">
        <v>935</v>
      </c>
      <c r="Y9898" s="6" t="s">
        <v>935</v>
      </c>
      <c r="Z9898" s="6" t="s">
        <v>935</v>
      </c>
      <c r="AA9898" s="6" t="s">
        <v>935</v>
      </c>
      <c r="AB9898" s="6" t="s">
        <v>935</v>
      </c>
      <c r="AC9898" s="6" t="s">
        <v>95</v>
      </c>
      <c r="AD9898" s="6" t="s">
        <v>95</v>
      </c>
      <c r="AE9898" s="6" t="s">
        <v>95</v>
      </c>
      <c r="AG9898" s="6" t="s">
        <v>935</v>
      </c>
      <c r="AH9898" s="6" t="s">
        <v>95</v>
      </c>
    </row>
    <row r="9899" spans="1:34" x14ac:dyDescent="0.2">
      <c r="A9899" s="6" t="s">
        <v>1689</v>
      </c>
    </row>
    <row r="9900" spans="1:34" x14ac:dyDescent="0.2">
      <c r="A9900" s="6" t="s">
        <v>1257</v>
      </c>
      <c r="B9900" s="8">
        <v>76</v>
      </c>
      <c r="C9900" s="8">
        <v>51</v>
      </c>
      <c r="D9900" s="8">
        <v>24</v>
      </c>
      <c r="E9900" s="8">
        <v>8</v>
      </c>
      <c r="F9900" s="8">
        <v>28</v>
      </c>
      <c r="G9900" s="8">
        <v>15</v>
      </c>
      <c r="H9900" s="8">
        <v>10</v>
      </c>
      <c r="I9900" s="8">
        <v>37</v>
      </c>
      <c r="J9900" s="8">
        <v>12</v>
      </c>
      <c r="K9900" s="8">
        <v>25</v>
      </c>
      <c r="L9900" s="8">
        <v>41</v>
      </c>
      <c r="M9900" s="8">
        <v>3</v>
      </c>
      <c r="N9900" s="8">
        <v>34</v>
      </c>
      <c r="O9900" s="8">
        <v>2</v>
      </c>
      <c r="P9900" s="8">
        <v>9</v>
      </c>
      <c r="Q9900" s="8">
        <v>25</v>
      </c>
      <c r="R9900" s="8">
        <v>3</v>
      </c>
      <c r="S9900" s="8">
        <v>47</v>
      </c>
      <c r="T9900" s="8">
        <v>16</v>
      </c>
      <c r="U9900" s="8">
        <v>5</v>
      </c>
      <c r="V9900" s="8">
        <v>15</v>
      </c>
      <c r="W9900" s="8">
        <v>3</v>
      </c>
      <c r="X9900" s="8">
        <v>14</v>
      </c>
      <c r="Y9900" s="8">
        <v>5</v>
      </c>
      <c r="Z9900" s="8">
        <v>4</v>
      </c>
      <c r="AA9900" s="8">
        <v>8</v>
      </c>
      <c r="AB9900" s="8">
        <v>2</v>
      </c>
      <c r="AC9900" s="8">
        <v>40</v>
      </c>
      <c r="AD9900" s="8">
        <v>34</v>
      </c>
      <c r="AE9900" s="8">
        <v>32</v>
      </c>
      <c r="AF9900" s="8">
        <v>63</v>
      </c>
      <c r="AG9900" s="8">
        <v>10</v>
      </c>
      <c r="AH9900" s="8">
        <v>50</v>
      </c>
    </row>
    <row r="9901" spans="1:34" x14ac:dyDescent="0.2">
      <c r="B9901" s="7">
        <v>0.5</v>
      </c>
      <c r="C9901" s="7">
        <v>0.46</v>
      </c>
      <c r="D9901" s="7">
        <v>0.61</v>
      </c>
      <c r="E9901" s="7">
        <v>0.37</v>
      </c>
      <c r="F9901" s="7">
        <v>0.54</v>
      </c>
      <c r="G9901" s="7">
        <v>0.41</v>
      </c>
      <c r="H9901" s="7">
        <v>0.39</v>
      </c>
      <c r="I9901" s="7">
        <v>0.61</v>
      </c>
      <c r="J9901" s="7">
        <v>0.45</v>
      </c>
      <c r="K9901" s="7">
        <v>0.57999999999999996</v>
      </c>
      <c r="L9901" s="7">
        <v>0.52</v>
      </c>
      <c r="M9901" s="7">
        <v>0.38</v>
      </c>
      <c r="N9901" s="7">
        <v>0.55000000000000004</v>
      </c>
      <c r="O9901" s="7">
        <v>0.35</v>
      </c>
      <c r="P9901" s="7">
        <v>0.67</v>
      </c>
      <c r="Q9901" s="7">
        <v>0.55000000000000004</v>
      </c>
      <c r="R9901" s="7">
        <v>0.77</v>
      </c>
      <c r="S9901" s="7">
        <v>0.52</v>
      </c>
      <c r="T9901" s="7">
        <v>0.54</v>
      </c>
      <c r="U9901" s="7">
        <v>0.4</v>
      </c>
      <c r="V9901" s="7">
        <v>0.66</v>
      </c>
      <c r="W9901" s="7">
        <v>0.43</v>
      </c>
      <c r="X9901" s="7">
        <v>0.56000000000000005</v>
      </c>
      <c r="Y9901" s="7">
        <v>0.43</v>
      </c>
      <c r="Z9901" s="7">
        <v>0.3</v>
      </c>
      <c r="AA9901" s="7">
        <v>0.6</v>
      </c>
      <c r="AB9901" s="7">
        <v>0.23</v>
      </c>
      <c r="AC9901" s="7">
        <v>0.44</v>
      </c>
      <c r="AD9901" s="7">
        <v>0.65</v>
      </c>
      <c r="AE9901" s="7">
        <v>0.45</v>
      </c>
      <c r="AF9901" s="7">
        <v>0.51</v>
      </c>
      <c r="AG9901" s="7">
        <v>0.36</v>
      </c>
      <c r="AH9901" s="7">
        <v>0.51</v>
      </c>
    </row>
    <row r="9902" spans="1:34" x14ac:dyDescent="0.2">
      <c r="D9902" s="6" t="s">
        <v>95</v>
      </c>
      <c r="E9902" s="6" t="s">
        <v>935</v>
      </c>
      <c r="F9902" s="6" t="s">
        <v>95</v>
      </c>
      <c r="G9902" s="6" t="s">
        <v>95</v>
      </c>
      <c r="H9902" s="6" t="s">
        <v>935</v>
      </c>
      <c r="I9902" s="6" t="s">
        <v>802</v>
      </c>
      <c r="J9902" s="6" t="s">
        <v>935</v>
      </c>
      <c r="K9902" s="6" t="s">
        <v>95</v>
      </c>
      <c r="L9902" s="6" t="s">
        <v>95</v>
      </c>
      <c r="M9902" s="6" t="s">
        <v>935</v>
      </c>
      <c r="N9902" s="6" t="s">
        <v>95</v>
      </c>
      <c r="O9902" s="6" t="s">
        <v>935</v>
      </c>
      <c r="P9902" s="6" t="s">
        <v>935</v>
      </c>
      <c r="Q9902" s="6" t="s">
        <v>95</v>
      </c>
      <c r="R9902" s="6" t="s">
        <v>935</v>
      </c>
      <c r="S9902" s="6" t="s">
        <v>95</v>
      </c>
      <c r="T9902" s="6" t="s">
        <v>935</v>
      </c>
      <c r="U9902" s="6" t="s">
        <v>935</v>
      </c>
      <c r="V9902" s="6" t="s">
        <v>935</v>
      </c>
      <c r="W9902" s="6" t="s">
        <v>935</v>
      </c>
      <c r="X9902" s="6" t="s">
        <v>935</v>
      </c>
      <c r="Y9902" s="6" t="s">
        <v>935</v>
      </c>
      <c r="Z9902" s="6" t="s">
        <v>935</v>
      </c>
      <c r="AA9902" s="6" t="s">
        <v>935</v>
      </c>
      <c r="AB9902" s="6" t="s">
        <v>935</v>
      </c>
      <c r="AC9902" s="6" t="s">
        <v>95</v>
      </c>
      <c r="AD9902" s="6" t="s">
        <v>1777</v>
      </c>
      <c r="AE9902" s="6" t="s">
        <v>95</v>
      </c>
      <c r="AG9902" s="6" t="s">
        <v>935</v>
      </c>
      <c r="AH9902" s="6" t="s">
        <v>95</v>
      </c>
    </row>
    <row r="9903" spans="1:34" x14ac:dyDescent="0.2">
      <c r="A9903" s="6" t="s">
        <v>1693</v>
      </c>
      <c r="B9903" s="8">
        <v>67</v>
      </c>
      <c r="C9903" s="8">
        <v>47</v>
      </c>
      <c r="D9903" s="8">
        <v>19</v>
      </c>
      <c r="E9903" s="8">
        <v>6</v>
      </c>
      <c r="F9903" s="8">
        <v>24</v>
      </c>
      <c r="G9903" s="8">
        <v>17</v>
      </c>
      <c r="H9903" s="8">
        <v>7</v>
      </c>
      <c r="I9903" s="8">
        <v>25</v>
      </c>
      <c r="J9903" s="8">
        <v>11</v>
      </c>
      <c r="K9903" s="8">
        <v>15</v>
      </c>
      <c r="L9903" s="8">
        <v>29</v>
      </c>
      <c r="M9903" s="8">
        <v>5</v>
      </c>
      <c r="N9903" s="8">
        <v>26</v>
      </c>
      <c r="O9903" s="8">
        <v>3</v>
      </c>
      <c r="P9903" s="8">
        <v>6</v>
      </c>
      <c r="Q9903" s="8">
        <v>23</v>
      </c>
      <c r="R9903" s="8">
        <v>4</v>
      </c>
      <c r="S9903" s="8">
        <v>42</v>
      </c>
      <c r="T9903" s="8">
        <v>11</v>
      </c>
      <c r="U9903" s="8">
        <v>6</v>
      </c>
      <c r="V9903" s="8">
        <v>11</v>
      </c>
      <c r="W9903" s="8">
        <v>3</v>
      </c>
      <c r="X9903" s="8">
        <v>12</v>
      </c>
      <c r="Y9903" s="8">
        <v>6</v>
      </c>
      <c r="Z9903" s="8">
        <v>8</v>
      </c>
      <c r="AA9903" s="8">
        <v>6</v>
      </c>
      <c r="AB9903" s="8">
        <v>2</v>
      </c>
      <c r="AC9903" s="8">
        <v>39</v>
      </c>
      <c r="AD9903" s="8">
        <v>25</v>
      </c>
      <c r="AE9903" s="8">
        <v>29</v>
      </c>
      <c r="AF9903" s="8">
        <v>58</v>
      </c>
      <c r="AG9903" s="8">
        <v>11</v>
      </c>
      <c r="AH9903" s="8">
        <v>48</v>
      </c>
    </row>
    <row r="9904" spans="1:34" x14ac:dyDescent="0.2">
      <c r="B9904" s="7">
        <v>0.44</v>
      </c>
      <c r="C9904" s="7">
        <v>0.43</v>
      </c>
      <c r="D9904" s="7">
        <v>0.49</v>
      </c>
      <c r="E9904" s="7">
        <v>0.31</v>
      </c>
      <c r="F9904" s="7">
        <v>0.46</v>
      </c>
      <c r="G9904" s="7">
        <v>0.44</v>
      </c>
      <c r="H9904" s="7">
        <v>0.28999999999999998</v>
      </c>
      <c r="I9904" s="7">
        <v>0.41</v>
      </c>
      <c r="J9904" s="7">
        <v>0.4</v>
      </c>
      <c r="K9904" s="7">
        <v>0.34</v>
      </c>
      <c r="L9904" s="7">
        <v>0.36</v>
      </c>
      <c r="M9904" s="7">
        <v>0.56999999999999995</v>
      </c>
      <c r="N9904" s="7">
        <v>0.41</v>
      </c>
      <c r="O9904" s="7">
        <v>0.44</v>
      </c>
      <c r="P9904" s="7">
        <v>0.48</v>
      </c>
      <c r="Q9904" s="7">
        <v>0.5</v>
      </c>
      <c r="R9904" s="7">
        <v>1</v>
      </c>
      <c r="S9904" s="7">
        <v>0.47</v>
      </c>
      <c r="T9904" s="7">
        <v>0.38</v>
      </c>
      <c r="U9904" s="7">
        <v>0.47</v>
      </c>
      <c r="V9904" s="7">
        <v>0.47</v>
      </c>
      <c r="W9904" s="7">
        <v>0.41</v>
      </c>
      <c r="X9904" s="7">
        <v>0.48</v>
      </c>
      <c r="Y9904" s="7">
        <v>0.5</v>
      </c>
      <c r="Z9904" s="7">
        <v>0.53</v>
      </c>
      <c r="AA9904" s="7">
        <v>0.43</v>
      </c>
      <c r="AB9904" s="7">
        <v>0.32</v>
      </c>
      <c r="AC9904" s="7">
        <v>0.43</v>
      </c>
      <c r="AD9904" s="7">
        <v>0.48</v>
      </c>
      <c r="AE9904" s="7">
        <v>0.42</v>
      </c>
      <c r="AF9904" s="7">
        <v>0.47</v>
      </c>
      <c r="AG9904" s="7">
        <v>0.38</v>
      </c>
      <c r="AH9904" s="7">
        <v>0.48</v>
      </c>
    </row>
    <row r="9905" spans="1:34" x14ac:dyDescent="0.2">
      <c r="B9905" s="6" t="s">
        <v>102</v>
      </c>
      <c r="D9905" s="6" t="s">
        <v>95</v>
      </c>
      <c r="E9905" s="6" t="s">
        <v>935</v>
      </c>
      <c r="F9905" s="6" t="s">
        <v>95</v>
      </c>
      <c r="G9905" s="6" t="s">
        <v>95</v>
      </c>
      <c r="H9905" s="6" t="s">
        <v>935</v>
      </c>
      <c r="I9905" s="6" t="s">
        <v>95</v>
      </c>
      <c r="J9905" s="6" t="s">
        <v>935</v>
      </c>
      <c r="K9905" s="6" t="s">
        <v>95</v>
      </c>
      <c r="L9905" s="6" t="s">
        <v>95</v>
      </c>
      <c r="M9905" s="6" t="s">
        <v>935</v>
      </c>
      <c r="N9905" s="6" t="s">
        <v>95</v>
      </c>
      <c r="O9905" s="6" t="s">
        <v>935</v>
      </c>
      <c r="P9905" s="6" t="s">
        <v>935</v>
      </c>
      <c r="Q9905" s="6" t="s">
        <v>95</v>
      </c>
      <c r="R9905" s="6" t="s">
        <v>935</v>
      </c>
      <c r="S9905" s="6" t="s">
        <v>95</v>
      </c>
      <c r="T9905" s="6" t="s">
        <v>935</v>
      </c>
      <c r="U9905" s="6" t="s">
        <v>935</v>
      </c>
      <c r="V9905" s="6" t="s">
        <v>935</v>
      </c>
      <c r="W9905" s="6" t="s">
        <v>935</v>
      </c>
      <c r="X9905" s="6" t="s">
        <v>935</v>
      </c>
      <c r="Y9905" s="6" t="s">
        <v>935</v>
      </c>
      <c r="Z9905" s="6" t="s">
        <v>935</v>
      </c>
      <c r="AA9905" s="6" t="s">
        <v>935</v>
      </c>
      <c r="AB9905" s="6" t="s">
        <v>935</v>
      </c>
      <c r="AC9905" s="6" t="s">
        <v>95</v>
      </c>
      <c r="AD9905" s="6" t="s">
        <v>95</v>
      </c>
      <c r="AE9905" s="6" t="s">
        <v>95</v>
      </c>
      <c r="AG9905" s="6" t="s">
        <v>935</v>
      </c>
      <c r="AH9905" s="6" t="s">
        <v>95</v>
      </c>
    </row>
    <row r="9906" spans="1:34" x14ac:dyDescent="0.2">
      <c r="A9906" s="6" t="s">
        <v>1697</v>
      </c>
      <c r="B9906" s="8">
        <v>59</v>
      </c>
      <c r="C9906" s="8">
        <v>42</v>
      </c>
      <c r="D9906" s="8">
        <v>17</v>
      </c>
      <c r="E9906" s="8">
        <v>5</v>
      </c>
      <c r="F9906" s="8">
        <v>21</v>
      </c>
      <c r="G9906" s="8">
        <v>16</v>
      </c>
      <c r="H9906" s="8">
        <v>3</v>
      </c>
      <c r="I9906" s="8">
        <v>28</v>
      </c>
      <c r="J9906" s="8">
        <v>6</v>
      </c>
      <c r="K9906" s="8">
        <v>18</v>
      </c>
      <c r="L9906" s="8">
        <v>28</v>
      </c>
      <c r="M9906" s="8">
        <v>4</v>
      </c>
      <c r="N9906" s="8">
        <v>22</v>
      </c>
      <c r="O9906" s="8">
        <v>4</v>
      </c>
      <c r="P9906" s="8">
        <v>6</v>
      </c>
      <c r="Q9906" s="8">
        <v>16</v>
      </c>
      <c r="R9906" s="8">
        <v>2</v>
      </c>
      <c r="S9906" s="8">
        <v>36</v>
      </c>
      <c r="T9906" s="8">
        <v>9</v>
      </c>
      <c r="U9906" s="8">
        <v>6</v>
      </c>
      <c r="V9906" s="8">
        <v>9</v>
      </c>
      <c r="W9906" s="8">
        <v>2</v>
      </c>
      <c r="X9906" s="8">
        <v>8</v>
      </c>
      <c r="Y9906" s="8">
        <v>3</v>
      </c>
      <c r="Z9906" s="8">
        <v>8</v>
      </c>
      <c r="AA9906" s="8">
        <v>8</v>
      </c>
      <c r="AB9906" s="8">
        <v>5</v>
      </c>
      <c r="AC9906" s="8">
        <v>28</v>
      </c>
      <c r="AD9906" s="8">
        <v>26</v>
      </c>
      <c r="AE9906" s="8">
        <v>22</v>
      </c>
      <c r="AF9906" s="8">
        <v>50</v>
      </c>
      <c r="AG9906" s="8">
        <v>12</v>
      </c>
      <c r="AH9906" s="8">
        <v>43</v>
      </c>
    </row>
    <row r="9907" spans="1:34" x14ac:dyDescent="0.2">
      <c r="B9907" s="7">
        <v>0.39</v>
      </c>
      <c r="C9907" s="7">
        <v>0.38</v>
      </c>
      <c r="D9907" s="7">
        <v>0.43</v>
      </c>
      <c r="E9907" s="7">
        <v>0.26</v>
      </c>
      <c r="F9907" s="7">
        <v>0.4</v>
      </c>
      <c r="G9907" s="7">
        <v>0.41</v>
      </c>
      <c r="H9907" s="7">
        <v>0.14000000000000001</v>
      </c>
      <c r="I9907" s="7">
        <v>0.47</v>
      </c>
      <c r="J9907" s="7">
        <v>0.21</v>
      </c>
      <c r="K9907" s="7">
        <v>0.42</v>
      </c>
      <c r="L9907" s="7">
        <v>0.35</v>
      </c>
      <c r="M9907" s="7">
        <v>0.55000000000000004</v>
      </c>
      <c r="N9907" s="7">
        <v>0.35</v>
      </c>
      <c r="O9907" s="7">
        <v>0.66</v>
      </c>
      <c r="P9907" s="7">
        <v>0.51</v>
      </c>
      <c r="Q9907" s="7">
        <v>0.35</v>
      </c>
      <c r="R9907" s="7">
        <v>0.53</v>
      </c>
      <c r="S9907" s="7">
        <v>0.4</v>
      </c>
      <c r="T9907" s="7">
        <v>0.32</v>
      </c>
      <c r="U9907" s="7">
        <v>0.47</v>
      </c>
      <c r="V9907" s="7">
        <v>0.38</v>
      </c>
      <c r="W9907" s="7">
        <v>0.25</v>
      </c>
      <c r="X9907" s="7">
        <v>0.31</v>
      </c>
      <c r="Y9907" s="7">
        <v>0.25</v>
      </c>
      <c r="Z9907" s="7">
        <v>0.53</v>
      </c>
      <c r="AA9907" s="7">
        <v>0.56999999999999995</v>
      </c>
      <c r="AB9907" s="7">
        <v>0.59</v>
      </c>
      <c r="AC9907" s="7">
        <v>0.31</v>
      </c>
      <c r="AD9907" s="7">
        <v>0.5</v>
      </c>
      <c r="AE9907" s="7">
        <v>0.31</v>
      </c>
      <c r="AF9907" s="7">
        <v>0.41</v>
      </c>
      <c r="AG9907" s="7">
        <v>0.42</v>
      </c>
      <c r="AH9907" s="7">
        <v>0.44</v>
      </c>
    </row>
    <row r="9908" spans="1:34" x14ac:dyDescent="0.2">
      <c r="B9908" s="6" t="s">
        <v>1097</v>
      </c>
      <c r="D9908" s="6" t="s">
        <v>95</v>
      </c>
      <c r="E9908" s="6" t="s">
        <v>935</v>
      </c>
      <c r="F9908" s="6" t="s">
        <v>95</v>
      </c>
      <c r="G9908" s="6" t="s">
        <v>95</v>
      </c>
      <c r="H9908" s="6" t="s">
        <v>935</v>
      </c>
      <c r="I9908" s="6" t="s">
        <v>95</v>
      </c>
      <c r="J9908" s="6" t="s">
        <v>935</v>
      </c>
      <c r="K9908" s="6" t="s">
        <v>95</v>
      </c>
      <c r="L9908" s="6" t="s">
        <v>95</v>
      </c>
      <c r="M9908" s="6" t="s">
        <v>935</v>
      </c>
      <c r="N9908" s="6" t="s">
        <v>95</v>
      </c>
      <c r="O9908" s="6" t="s">
        <v>935</v>
      </c>
      <c r="P9908" s="6" t="s">
        <v>935</v>
      </c>
      <c r="Q9908" s="6" t="s">
        <v>95</v>
      </c>
      <c r="R9908" s="6" t="s">
        <v>935</v>
      </c>
      <c r="S9908" s="6" t="s">
        <v>95</v>
      </c>
      <c r="T9908" s="6" t="s">
        <v>935</v>
      </c>
      <c r="U9908" s="6" t="s">
        <v>935</v>
      </c>
      <c r="V9908" s="6" t="s">
        <v>935</v>
      </c>
      <c r="W9908" s="6" t="s">
        <v>935</v>
      </c>
      <c r="X9908" s="6" t="s">
        <v>935</v>
      </c>
      <c r="Y9908" s="6" t="s">
        <v>935</v>
      </c>
      <c r="Z9908" s="6" t="s">
        <v>935</v>
      </c>
      <c r="AA9908" s="6" t="s">
        <v>935</v>
      </c>
      <c r="AB9908" s="6" t="s">
        <v>935</v>
      </c>
      <c r="AC9908" s="6" t="s">
        <v>95</v>
      </c>
      <c r="AD9908" s="6" t="s">
        <v>1777</v>
      </c>
      <c r="AE9908" s="6" t="s">
        <v>95</v>
      </c>
      <c r="AG9908" s="6" t="s">
        <v>935</v>
      </c>
      <c r="AH9908" s="6" t="s">
        <v>1735</v>
      </c>
    </row>
    <row r="9909" spans="1:34" x14ac:dyDescent="0.2">
      <c r="A9909" s="6" t="s">
        <v>1674</v>
      </c>
    </row>
    <row r="9910" spans="1:34" x14ac:dyDescent="0.2">
      <c r="A9910" s="6" t="s">
        <v>1673</v>
      </c>
      <c r="B9910" s="8">
        <v>51</v>
      </c>
      <c r="C9910" s="8">
        <v>32</v>
      </c>
      <c r="D9910" s="8">
        <v>19</v>
      </c>
      <c r="E9910" s="8">
        <v>3</v>
      </c>
      <c r="F9910" s="8">
        <v>14</v>
      </c>
      <c r="G9910" s="8">
        <v>16</v>
      </c>
      <c r="H9910" s="8">
        <v>6</v>
      </c>
      <c r="I9910" s="8">
        <v>20</v>
      </c>
      <c r="J9910" s="8">
        <v>7</v>
      </c>
      <c r="K9910" s="8">
        <v>15</v>
      </c>
      <c r="L9910" s="8">
        <v>25</v>
      </c>
      <c r="M9910" s="8">
        <v>2</v>
      </c>
      <c r="N9910" s="8">
        <v>20</v>
      </c>
      <c r="O9910" s="8">
        <v>1</v>
      </c>
      <c r="P9910" s="8">
        <v>6</v>
      </c>
      <c r="Q9910" s="8">
        <v>17</v>
      </c>
      <c r="R9910" s="8">
        <v>2</v>
      </c>
      <c r="S9910" s="8">
        <v>31</v>
      </c>
      <c r="T9910" s="8">
        <v>13</v>
      </c>
      <c r="U9910" s="8">
        <v>5</v>
      </c>
      <c r="V9910" s="8">
        <v>4</v>
      </c>
      <c r="W9910" s="8">
        <v>2</v>
      </c>
      <c r="X9910" s="8">
        <v>9</v>
      </c>
      <c r="Y9910" s="8">
        <v>2</v>
      </c>
      <c r="Z9910" s="8">
        <v>5</v>
      </c>
      <c r="AA9910" s="8">
        <v>4</v>
      </c>
      <c r="AB9910" s="8">
        <v>2</v>
      </c>
      <c r="AC9910" s="8">
        <v>25</v>
      </c>
      <c r="AD9910" s="8">
        <v>24</v>
      </c>
      <c r="AE9910" s="8">
        <v>20</v>
      </c>
      <c r="AF9910" s="8">
        <v>44</v>
      </c>
      <c r="AG9910" s="8">
        <v>12</v>
      </c>
      <c r="AH9910" s="8">
        <v>36</v>
      </c>
    </row>
    <row r="9911" spans="1:34" x14ac:dyDescent="0.2">
      <c r="B9911" s="7">
        <v>0.34</v>
      </c>
      <c r="C9911" s="7">
        <v>0.28999999999999998</v>
      </c>
      <c r="D9911" s="7">
        <v>0.47</v>
      </c>
      <c r="E9911" s="7">
        <v>0.13</v>
      </c>
      <c r="F9911" s="7">
        <v>0.26</v>
      </c>
      <c r="G9911" s="7">
        <v>0.41</v>
      </c>
      <c r="H9911" s="7">
        <v>0.26</v>
      </c>
      <c r="I9911" s="7">
        <v>0.33</v>
      </c>
      <c r="J9911" s="7">
        <v>0.25</v>
      </c>
      <c r="K9911" s="7">
        <v>0.35</v>
      </c>
      <c r="L9911" s="7">
        <v>0.31</v>
      </c>
      <c r="M9911" s="7">
        <v>0.28000000000000003</v>
      </c>
      <c r="N9911" s="7">
        <v>0.33</v>
      </c>
      <c r="O9911" s="7">
        <v>0.13</v>
      </c>
      <c r="P9911" s="7">
        <v>0.44</v>
      </c>
      <c r="Q9911" s="7">
        <v>0.36</v>
      </c>
      <c r="R9911" s="7">
        <v>0.53</v>
      </c>
      <c r="S9911" s="7">
        <v>0.35</v>
      </c>
      <c r="T9911" s="7">
        <v>0.45</v>
      </c>
      <c r="U9911" s="7">
        <v>0.37</v>
      </c>
      <c r="V9911" s="7">
        <v>0.19</v>
      </c>
      <c r="W9911" s="7">
        <v>0.25</v>
      </c>
      <c r="X9911" s="7">
        <v>0.38</v>
      </c>
      <c r="Y9911" s="7">
        <v>0.18</v>
      </c>
      <c r="Z9911" s="7">
        <v>0.35</v>
      </c>
      <c r="AA9911" s="7">
        <v>0.31</v>
      </c>
      <c r="AB9911" s="7">
        <v>0.31</v>
      </c>
      <c r="AC9911" s="7">
        <v>0.27</v>
      </c>
      <c r="AD9911" s="7">
        <v>0.45</v>
      </c>
      <c r="AE9911" s="7">
        <v>0.28000000000000003</v>
      </c>
      <c r="AF9911" s="7">
        <v>0.35</v>
      </c>
      <c r="AG9911" s="7">
        <v>0.42</v>
      </c>
      <c r="AH9911" s="7">
        <v>0.37</v>
      </c>
    </row>
    <row r="9912" spans="1:34" x14ac:dyDescent="0.2">
      <c r="B9912" s="6" t="s">
        <v>1803</v>
      </c>
      <c r="D9912" s="6" t="s">
        <v>1802</v>
      </c>
      <c r="E9912" s="6" t="s">
        <v>935</v>
      </c>
      <c r="F9912" s="6" t="s">
        <v>95</v>
      </c>
      <c r="G9912" s="6" t="s">
        <v>95</v>
      </c>
      <c r="H9912" s="6" t="s">
        <v>935</v>
      </c>
      <c r="I9912" s="6" t="s">
        <v>95</v>
      </c>
      <c r="J9912" s="6" t="s">
        <v>935</v>
      </c>
      <c r="K9912" s="6" t="s">
        <v>95</v>
      </c>
      <c r="L9912" s="6" t="s">
        <v>95</v>
      </c>
      <c r="M9912" s="6" t="s">
        <v>935</v>
      </c>
      <c r="N9912" s="6" t="s">
        <v>95</v>
      </c>
      <c r="O9912" s="6" t="s">
        <v>935</v>
      </c>
      <c r="P9912" s="6" t="s">
        <v>935</v>
      </c>
      <c r="Q9912" s="6" t="s">
        <v>95</v>
      </c>
      <c r="R9912" s="6" t="s">
        <v>935</v>
      </c>
      <c r="S9912" s="6" t="s">
        <v>95</v>
      </c>
      <c r="T9912" s="6" t="s">
        <v>935</v>
      </c>
      <c r="U9912" s="6" t="s">
        <v>935</v>
      </c>
      <c r="V9912" s="6" t="s">
        <v>935</v>
      </c>
      <c r="W9912" s="6" t="s">
        <v>935</v>
      </c>
      <c r="X9912" s="6" t="s">
        <v>935</v>
      </c>
      <c r="Y9912" s="6" t="s">
        <v>935</v>
      </c>
      <c r="Z9912" s="6" t="s">
        <v>935</v>
      </c>
      <c r="AA9912" s="6" t="s">
        <v>935</v>
      </c>
      <c r="AB9912" s="6" t="s">
        <v>935</v>
      </c>
      <c r="AC9912" s="6" t="s">
        <v>95</v>
      </c>
      <c r="AD9912" s="6" t="s">
        <v>1777</v>
      </c>
      <c r="AE9912" s="6" t="s">
        <v>95</v>
      </c>
      <c r="AG9912" s="6" t="s">
        <v>935</v>
      </c>
      <c r="AH9912" s="6" t="s">
        <v>95</v>
      </c>
    </row>
    <row r="9913" spans="1:34" x14ac:dyDescent="0.2">
      <c r="A9913" s="6" t="s">
        <v>1726</v>
      </c>
    </row>
    <row r="9914" spans="1:34" x14ac:dyDescent="0.2">
      <c r="A9914" s="6" t="s">
        <v>1725</v>
      </c>
      <c r="B9914" s="8">
        <v>48</v>
      </c>
      <c r="C9914" s="8">
        <v>36</v>
      </c>
      <c r="D9914" s="8">
        <v>12</v>
      </c>
      <c r="E9914" s="8">
        <v>6</v>
      </c>
      <c r="F9914" s="8">
        <v>13</v>
      </c>
      <c r="G9914" s="8">
        <v>16</v>
      </c>
      <c r="H9914" s="8">
        <v>6</v>
      </c>
      <c r="I9914" s="8">
        <v>22</v>
      </c>
      <c r="J9914" s="8">
        <v>9</v>
      </c>
      <c r="K9914" s="8">
        <v>13</v>
      </c>
      <c r="L9914" s="8">
        <v>24</v>
      </c>
      <c r="M9914" s="8">
        <v>5</v>
      </c>
      <c r="N9914" s="8">
        <v>16</v>
      </c>
      <c r="O9914" s="8">
        <v>3</v>
      </c>
      <c r="P9914" s="8">
        <v>5</v>
      </c>
      <c r="Q9914" s="8">
        <v>16</v>
      </c>
      <c r="R9914" s="8">
        <v>3</v>
      </c>
      <c r="S9914" s="8">
        <v>26</v>
      </c>
      <c r="T9914" s="8">
        <v>11</v>
      </c>
      <c r="U9914" s="8">
        <v>4</v>
      </c>
      <c r="V9914" s="8">
        <v>6</v>
      </c>
      <c r="W9914" s="8">
        <v>3</v>
      </c>
      <c r="X9914" s="8">
        <v>9</v>
      </c>
      <c r="Y9914" s="8">
        <v>2</v>
      </c>
      <c r="Z9914" s="8">
        <v>3</v>
      </c>
      <c r="AA9914" s="8">
        <v>4</v>
      </c>
      <c r="AB9914" s="8">
        <v>4</v>
      </c>
      <c r="AC9914" s="8">
        <v>25</v>
      </c>
      <c r="AD9914" s="8">
        <v>19</v>
      </c>
      <c r="AE9914" s="8">
        <v>19</v>
      </c>
      <c r="AF9914" s="8">
        <v>40</v>
      </c>
      <c r="AG9914" s="8">
        <v>7</v>
      </c>
      <c r="AH9914" s="8">
        <v>30</v>
      </c>
    </row>
    <row r="9915" spans="1:34" x14ac:dyDescent="0.2">
      <c r="B9915" s="7">
        <v>0.32</v>
      </c>
      <c r="C9915" s="7">
        <v>0.32</v>
      </c>
      <c r="D9915" s="7">
        <v>0.31</v>
      </c>
      <c r="E9915" s="7">
        <v>0.28999999999999998</v>
      </c>
      <c r="F9915" s="7">
        <v>0.25</v>
      </c>
      <c r="G9915" s="7">
        <v>0.43</v>
      </c>
      <c r="H9915" s="7">
        <v>0.26</v>
      </c>
      <c r="I9915" s="7">
        <v>0.36</v>
      </c>
      <c r="J9915" s="7">
        <v>0.32</v>
      </c>
      <c r="K9915" s="7">
        <v>0.31</v>
      </c>
      <c r="L9915" s="7">
        <v>0.3</v>
      </c>
      <c r="M9915" s="7">
        <v>0.56999999999999995</v>
      </c>
      <c r="N9915" s="7">
        <v>0.26</v>
      </c>
      <c r="O9915" s="7">
        <v>0.51</v>
      </c>
      <c r="P9915" s="7">
        <v>0.43</v>
      </c>
      <c r="Q9915" s="7">
        <v>0.35</v>
      </c>
      <c r="R9915" s="7">
        <v>0.77</v>
      </c>
      <c r="S9915" s="7">
        <v>0.28999999999999998</v>
      </c>
      <c r="T9915" s="7">
        <v>0.36</v>
      </c>
      <c r="U9915" s="7">
        <v>0.32</v>
      </c>
      <c r="V9915" s="7">
        <v>0.27</v>
      </c>
      <c r="W9915" s="7">
        <v>0.55000000000000004</v>
      </c>
      <c r="X9915" s="7">
        <v>0.39</v>
      </c>
      <c r="Y9915" s="7">
        <v>0.18</v>
      </c>
      <c r="Z9915" s="7">
        <v>0.2</v>
      </c>
      <c r="AA9915" s="7">
        <v>0.32</v>
      </c>
      <c r="AB9915" s="7">
        <v>0.46</v>
      </c>
      <c r="AC9915" s="7">
        <v>0.28000000000000003</v>
      </c>
      <c r="AD9915" s="7">
        <v>0.36</v>
      </c>
      <c r="AE9915" s="7">
        <v>0.27</v>
      </c>
      <c r="AF9915" s="7">
        <v>0.32</v>
      </c>
      <c r="AG9915" s="7">
        <v>0.24</v>
      </c>
      <c r="AH9915" s="7">
        <v>0.31</v>
      </c>
    </row>
    <row r="9916" spans="1:34" x14ac:dyDescent="0.2">
      <c r="D9916" s="6" t="s">
        <v>95</v>
      </c>
      <c r="E9916" s="6" t="s">
        <v>935</v>
      </c>
      <c r="F9916" s="6" t="s">
        <v>95</v>
      </c>
      <c r="G9916" s="6" t="s">
        <v>95</v>
      </c>
      <c r="H9916" s="6" t="s">
        <v>935</v>
      </c>
      <c r="I9916" s="6" t="s">
        <v>95</v>
      </c>
      <c r="J9916" s="6" t="s">
        <v>935</v>
      </c>
      <c r="K9916" s="6" t="s">
        <v>95</v>
      </c>
      <c r="L9916" s="6" t="s">
        <v>95</v>
      </c>
      <c r="M9916" s="6" t="s">
        <v>935</v>
      </c>
      <c r="N9916" s="6" t="s">
        <v>95</v>
      </c>
      <c r="O9916" s="6" t="s">
        <v>935</v>
      </c>
      <c r="P9916" s="6" t="s">
        <v>935</v>
      </c>
      <c r="Q9916" s="6" t="s">
        <v>95</v>
      </c>
      <c r="R9916" s="6" t="s">
        <v>935</v>
      </c>
      <c r="S9916" s="6" t="s">
        <v>95</v>
      </c>
      <c r="T9916" s="6" t="s">
        <v>935</v>
      </c>
      <c r="U9916" s="6" t="s">
        <v>935</v>
      </c>
      <c r="V9916" s="6" t="s">
        <v>935</v>
      </c>
      <c r="W9916" s="6" t="s">
        <v>935</v>
      </c>
      <c r="X9916" s="6" t="s">
        <v>935</v>
      </c>
      <c r="Y9916" s="6" t="s">
        <v>935</v>
      </c>
      <c r="Z9916" s="6" t="s">
        <v>935</v>
      </c>
      <c r="AA9916" s="6" t="s">
        <v>935</v>
      </c>
      <c r="AB9916" s="6" t="s">
        <v>935</v>
      </c>
      <c r="AC9916" s="6" t="s">
        <v>95</v>
      </c>
      <c r="AD9916" s="6" t="s">
        <v>95</v>
      </c>
      <c r="AE9916" s="6" t="s">
        <v>95</v>
      </c>
      <c r="AG9916" s="6" t="s">
        <v>935</v>
      </c>
      <c r="AH9916" s="6" t="s">
        <v>95</v>
      </c>
    </row>
    <row r="9917" spans="1:34" x14ac:dyDescent="0.2">
      <c r="A9917" s="6" t="s">
        <v>1687</v>
      </c>
    </row>
    <row r="9918" spans="1:34" x14ac:dyDescent="0.2">
      <c r="A9918" s="6" t="s">
        <v>1686</v>
      </c>
      <c r="B9918" s="8">
        <v>46</v>
      </c>
      <c r="C9918" s="8">
        <v>36</v>
      </c>
      <c r="D9918" s="8">
        <v>10</v>
      </c>
      <c r="E9918" s="8">
        <v>4</v>
      </c>
      <c r="F9918" s="8">
        <v>17</v>
      </c>
      <c r="G9918" s="8">
        <v>14</v>
      </c>
      <c r="H9918" s="8">
        <v>4</v>
      </c>
      <c r="I9918" s="8">
        <v>23</v>
      </c>
      <c r="J9918" s="8">
        <v>5</v>
      </c>
      <c r="K9918" s="8">
        <v>20</v>
      </c>
      <c r="L9918" s="8">
        <v>18</v>
      </c>
      <c r="M9918" s="8">
        <v>2</v>
      </c>
      <c r="N9918" s="8">
        <v>17</v>
      </c>
      <c r="O9918" s="6" t="s">
        <v>94</v>
      </c>
      <c r="P9918" s="8">
        <v>3</v>
      </c>
      <c r="Q9918" s="8">
        <v>16</v>
      </c>
      <c r="R9918" s="6" t="s">
        <v>94</v>
      </c>
      <c r="S9918" s="8">
        <v>33</v>
      </c>
      <c r="T9918" s="8">
        <v>8</v>
      </c>
      <c r="U9918" s="8">
        <v>5</v>
      </c>
      <c r="V9918" s="8">
        <v>6</v>
      </c>
      <c r="W9918" s="8">
        <v>2</v>
      </c>
      <c r="X9918" s="8">
        <v>8</v>
      </c>
      <c r="Y9918" s="8">
        <v>5</v>
      </c>
      <c r="Z9918" s="8">
        <v>5</v>
      </c>
      <c r="AA9918" s="8">
        <v>4</v>
      </c>
      <c r="AB9918" s="8">
        <v>2</v>
      </c>
      <c r="AC9918" s="8">
        <v>27</v>
      </c>
      <c r="AD9918" s="8">
        <v>16</v>
      </c>
      <c r="AE9918" s="8">
        <v>20</v>
      </c>
      <c r="AF9918" s="8">
        <v>38</v>
      </c>
      <c r="AG9918" s="8">
        <v>7</v>
      </c>
      <c r="AH9918" s="8">
        <v>30</v>
      </c>
    </row>
    <row r="9919" spans="1:34" x14ac:dyDescent="0.2">
      <c r="B9919" s="7">
        <v>0.3</v>
      </c>
      <c r="C9919" s="7">
        <v>0.32</v>
      </c>
      <c r="D9919" s="7">
        <v>0.25</v>
      </c>
      <c r="E9919" s="7">
        <v>0.2</v>
      </c>
      <c r="F9919" s="7">
        <v>0.32</v>
      </c>
      <c r="G9919" s="7">
        <v>0.38</v>
      </c>
      <c r="H9919" s="7">
        <v>0.18</v>
      </c>
      <c r="I9919" s="7">
        <v>0.38</v>
      </c>
      <c r="J9919" s="7">
        <v>0.18</v>
      </c>
      <c r="K9919" s="7">
        <v>0.46</v>
      </c>
      <c r="L9919" s="7">
        <v>0.22</v>
      </c>
      <c r="M9919" s="7">
        <v>0.3</v>
      </c>
      <c r="N9919" s="7">
        <v>0.27</v>
      </c>
      <c r="O9919" s="6" t="s">
        <v>94</v>
      </c>
      <c r="P9919" s="7">
        <v>0.23</v>
      </c>
      <c r="Q9919" s="7">
        <v>0.36</v>
      </c>
      <c r="R9919" s="6" t="s">
        <v>94</v>
      </c>
      <c r="S9919" s="7">
        <v>0.37</v>
      </c>
      <c r="T9919" s="7">
        <v>0.27</v>
      </c>
      <c r="U9919" s="7">
        <v>0.37</v>
      </c>
      <c r="V9919" s="7">
        <v>0.25</v>
      </c>
      <c r="W9919" s="7">
        <v>0.25</v>
      </c>
      <c r="X9919" s="7">
        <v>0.33</v>
      </c>
      <c r="Y9919" s="7">
        <v>0.47</v>
      </c>
      <c r="Z9919" s="7">
        <v>0.37</v>
      </c>
      <c r="AA9919" s="7">
        <v>0.3</v>
      </c>
      <c r="AB9919" s="7">
        <v>0.31</v>
      </c>
      <c r="AC9919" s="7">
        <v>0.28999999999999998</v>
      </c>
      <c r="AD9919" s="7">
        <v>0.31</v>
      </c>
      <c r="AE9919" s="7">
        <v>0.28000000000000003</v>
      </c>
      <c r="AF9919" s="7">
        <v>0.3</v>
      </c>
      <c r="AG9919" s="7">
        <v>0.24</v>
      </c>
      <c r="AH9919" s="7">
        <v>0.31</v>
      </c>
    </row>
    <row r="9920" spans="1:34" x14ac:dyDescent="0.2">
      <c r="B9920" s="6" t="s">
        <v>102</v>
      </c>
      <c r="D9920" s="6" t="s">
        <v>95</v>
      </c>
      <c r="E9920" s="6" t="s">
        <v>935</v>
      </c>
      <c r="F9920" s="6" t="s">
        <v>95</v>
      </c>
      <c r="G9920" s="6" t="s">
        <v>95</v>
      </c>
      <c r="H9920" s="6" t="s">
        <v>935</v>
      </c>
      <c r="I9920" s="6" t="s">
        <v>95</v>
      </c>
      <c r="J9920" s="6" t="s">
        <v>935</v>
      </c>
      <c r="K9920" s="6" t="s">
        <v>802</v>
      </c>
      <c r="L9920" s="6" t="s">
        <v>95</v>
      </c>
      <c r="M9920" s="6" t="s">
        <v>935</v>
      </c>
      <c r="N9920" s="6" t="s">
        <v>95</v>
      </c>
      <c r="O9920" s="6" t="s">
        <v>935</v>
      </c>
      <c r="P9920" s="6" t="s">
        <v>935</v>
      </c>
      <c r="Q9920" s="6" t="s">
        <v>95</v>
      </c>
      <c r="R9920" s="6" t="s">
        <v>935</v>
      </c>
      <c r="S9920" s="6" t="s">
        <v>802</v>
      </c>
      <c r="T9920" s="6" t="s">
        <v>935</v>
      </c>
      <c r="U9920" s="6" t="s">
        <v>935</v>
      </c>
      <c r="V9920" s="6" t="s">
        <v>935</v>
      </c>
      <c r="W9920" s="6" t="s">
        <v>935</v>
      </c>
      <c r="X9920" s="6" t="s">
        <v>935</v>
      </c>
      <c r="Y9920" s="6" t="s">
        <v>935</v>
      </c>
      <c r="Z9920" s="6" t="s">
        <v>935</v>
      </c>
      <c r="AA9920" s="6" t="s">
        <v>935</v>
      </c>
      <c r="AB9920" s="6" t="s">
        <v>935</v>
      </c>
      <c r="AC9920" s="6" t="s">
        <v>95</v>
      </c>
      <c r="AD9920" s="6" t="s">
        <v>95</v>
      </c>
      <c r="AE9920" s="6" t="s">
        <v>95</v>
      </c>
      <c r="AG9920" s="6" t="s">
        <v>935</v>
      </c>
      <c r="AH9920" s="6" t="s">
        <v>95</v>
      </c>
    </row>
    <row r="9921" spans="1:34" x14ac:dyDescent="0.2">
      <c r="A9921" s="6" t="s">
        <v>1703</v>
      </c>
      <c r="B9921" s="8">
        <v>26</v>
      </c>
      <c r="C9921" s="8">
        <v>15</v>
      </c>
      <c r="D9921" s="8">
        <v>11</v>
      </c>
      <c r="E9921" s="8">
        <v>4</v>
      </c>
      <c r="F9921" s="8">
        <v>6</v>
      </c>
      <c r="G9921" s="8">
        <v>5</v>
      </c>
      <c r="H9921" s="8">
        <v>5</v>
      </c>
      <c r="I9921" s="8">
        <v>12</v>
      </c>
      <c r="J9921" s="8">
        <v>6</v>
      </c>
      <c r="K9921" s="8">
        <v>5</v>
      </c>
      <c r="L9921" s="8">
        <v>11</v>
      </c>
      <c r="M9921" s="8">
        <v>2</v>
      </c>
      <c r="N9921" s="8">
        <v>9</v>
      </c>
      <c r="O9921" s="8">
        <v>1</v>
      </c>
      <c r="P9921" s="8">
        <v>2</v>
      </c>
      <c r="Q9921" s="8">
        <v>10</v>
      </c>
      <c r="R9921" s="6" t="s">
        <v>94</v>
      </c>
      <c r="S9921" s="8">
        <v>15</v>
      </c>
      <c r="T9921" s="8">
        <v>7</v>
      </c>
      <c r="U9921" s="8">
        <v>4</v>
      </c>
      <c r="V9921" s="8">
        <v>3</v>
      </c>
      <c r="W9921" s="8">
        <v>1</v>
      </c>
      <c r="X9921" s="8">
        <v>4</v>
      </c>
      <c r="Y9921" s="8">
        <v>2</v>
      </c>
      <c r="Z9921" s="8">
        <v>1</v>
      </c>
      <c r="AA9921" s="6" t="s">
        <v>94</v>
      </c>
      <c r="AB9921" s="8">
        <v>1</v>
      </c>
      <c r="AC9921" s="8">
        <v>13</v>
      </c>
      <c r="AD9921" s="8">
        <v>13</v>
      </c>
      <c r="AE9921" s="8">
        <v>8</v>
      </c>
      <c r="AF9921" s="8">
        <v>20</v>
      </c>
      <c r="AG9921" s="8">
        <v>2</v>
      </c>
      <c r="AH9921" s="8">
        <v>16</v>
      </c>
    </row>
    <row r="9922" spans="1:34" x14ac:dyDescent="0.2">
      <c r="B9922" s="7">
        <v>0.17</v>
      </c>
      <c r="C9922" s="7">
        <v>0.13</v>
      </c>
      <c r="D9922" s="7">
        <v>0.28999999999999998</v>
      </c>
      <c r="E9922" s="7">
        <v>0.18</v>
      </c>
      <c r="F9922" s="7">
        <v>0.12</v>
      </c>
      <c r="G9922" s="7">
        <v>0.13</v>
      </c>
      <c r="H9922" s="7">
        <v>0.2</v>
      </c>
      <c r="I9922" s="7">
        <v>0.2</v>
      </c>
      <c r="J9922" s="7">
        <v>0.24</v>
      </c>
      <c r="K9922" s="7">
        <v>0.11</v>
      </c>
      <c r="L9922" s="7">
        <v>0.14000000000000001</v>
      </c>
      <c r="M9922" s="7">
        <v>0.21</v>
      </c>
      <c r="N9922" s="7">
        <v>0.15</v>
      </c>
      <c r="O9922" s="7">
        <v>0.15</v>
      </c>
      <c r="P9922" s="7">
        <v>0.17</v>
      </c>
      <c r="Q9922" s="7">
        <v>0.23</v>
      </c>
      <c r="R9922" s="6" t="s">
        <v>94</v>
      </c>
      <c r="S9922" s="7">
        <v>0.17</v>
      </c>
      <c r="T9922" s="7">
        <v>0.23</v>
      </c>
      <c r="U9922" s="7">
        <v>0.31</v>
      </c>
      <c r="V9922" s="7">
        <v>0.12</v>
      </c>
      <c r="W9922" s="7">
        <v>0.14000000000000001</v>
      </c>
      <c r="X9922" s="7">
        <v>0.14000000000000001</v>
      </c>
      <c r="Y9922" s="7">
        <v>0.21</v>
      </c>
      <c r="Z9922" s="7">
        <v>0.06</v>
      </c>
      <c r="AA9922" s="6" t="s">
        <v>94</v>
      </c>
      <c r="AB9922" s="7">
        <v>0.12</v>
      </c>
      <c r="AC9922" s="7">
        <v>0.14000000000000001</v>
      </c>
      <c r="AD9922" s="7">
        <v>0.24</v>
      </c>
      <c r="AE9922" s="7">
        <v>0.12</v>
      </c>
      <c r="AF9922" s="7">
        <v>0.16</v>
      </c>
      <c r="AG9922" s="7">
        <v>0.06</v>
      </c>
      <c r="AH9922" s="7">
        <v>0.17</v>
      </c>
    </row>
    <row r="9923" spans="1:34" x14ac:dyDescent="0.2">
      <c r="B9923" s="6" t="s">
        <v>487</v>
      </c>
      <c r="D9923" s="6" t="s">
        <v>1802</v>
      </c>
      <c r="E9923" s="6" t="s">
        <v>935</v>
      </c>
      <c r="F9923" s="6" t="s">
        <v>95</v>
      </c>
      <c r="G9923" s="6" t="s">
        <v>95</v>
      </c>
      <c r="H9923" s="6" t="s">
        <v>935</v>
      </c>
      <c r="I9923" s="6" t="s">
        <v>95</v>
      </c>
      <c r="J9923" s="6" t="s">
        <v>935</v>
      </c>
      <c r="K9923" s="6" t="s">
        <v>95</v>
      </c>
      <c r="L9923" s="6" t="s">
        <v>95</v>
      </c>
      <c r="M9923" s="6" t="s">
        <v>935</v>
      </c>
      <c r="N9923" s="6" t="s">
        <v>95</v>
      </c>
      <c r="O9923" s="6" t="s">
        <v>935</v>
      </c>
      <c r="P9923" s="6" t="s">
        <v>935</v>
      </c>
      <c r="Q9923" s="6" t="s">
        <v>95</v>
      </c>
      <c r="R9923" s="6" t="s">
        <v>935</v>
      </c>
      <c r="S9923" s="6" t="s">
        <v>95</v>
      </c>
      <c r="T9923" s="6" t="s">
        <v>935</v>
      </c>
      <c r="U9923" s="6" t="s">
        <v>935</v>
      </c>
      <c r="V9923" s="6" t="s">
        <v>935</v>
      </c>
      <c r="W9923" s="6" t="s">
        <v>935</v>
      </c>
      <c r="X9923" s="6" t="s">
        <v>935</v>
      </c>
      <c r="Y9923" s="6" t="s">
        <v>935</v>
      </c>
      <c r="Z9923" s="6" t="s">
        <v>935</v>
      </c>
      <c r="AA9923" s="6" t="s">
        <v>935</v>
      </c>
      <c r="AB9923" s="6" t="s">
        <v>935</v>
      </c>
      <c r="AC9923" s="6" t="s">
        <v>95</v>
      </c>
      <c r="AD9923" s="6" t="s">
        <v>95</v>
      </c>
      <c r="AE9923" s="6" t="s">
        <v>95</v>
      </c>
      <c r="AG9923" s="6" t="s">
        <v>935</v>
      </c>
      <c r="AH9923" s="6" t="s">
        <v>95</v>
      </c>
    </row>
    <row r="9924" spans="1:34" x14ac:dyDescent="0.2">
      <c r="A9924" s="6" t="s">
        <v>1670</v>
      </c>
    </row>
    <row r="9925" spans="1:34" x14ac:dyDescent="0.2">
      <c r="A9925" s="6" t="s">
        <v>1669</v>
      </c>
    </row>
    <row r="9926" spans="1:34" x14ac:dyDescent="0.2">
      <c r="A9926" s="6" t="s">
        <v>1668</v>
      </c>
      <c r="B9926" s="8">
        <v>19</v>
      </c>
      <c r="C9926" s="8">
        <v>13</v>
      </c>
      <c r="D9926" s="8">
        <v>6</v>
      </c>
      <c r="E9926" s="8">
        <v>1</v>
      </c>
      <c r="F9926" s="8">
        <v>9</v>
      </c>
      <c r="G9926" s="8">
        <v>3</v>
      </c>
      <c r="H9926" s="8">
        <v>2</v>
      </c>
      <c r="I9926" s="8">
        <v>11</v>
      </c>
      <c r="J9926" s="8">
        <v>4</v>
      </c>
      <c r="K9926" s="8">
        <v>9</v>
      </c>
      <c r="L9926" s="8">
        <v>10</v>
      </c>
      <c r="M9926" s="8">
        <v>3</v>
      </c>
      <c r="N9926" s="8">
        <v>8</v>
      </c>
      <c r="O9926" s="8">
        <v>2</v>
      </c>
      <c r="P9926" s="8">
        <v>2</v>
      </c>
      <c r="Q9926" s="8">
        <v>10</v>
      </c>
      <c r="R9926" s="6" t="s">
        <v>94</v>
      </c>
      <c r="S9926" s="8">
        <v>12</v>
      </c>
      <c r="T9926" s="8">
        <v>3</v>
      </c>
      <c r="U9926" s="8">
        <v>5</v>
      </c>
      <c r="V9926" s="8">
        <v>4</v>
      </c>
      <c r="W9926" s="8">
        <v>2</v>
      </c>
      <c r="X9926" s="8">
        <v>2</v>
      </c>
      <c r="Y9926" s="6" t="s">
        <v>94</v>
      </c>
      <c r="Z9926" s="6" t="s">
        <v>94</v>
      </c>
      <c r="AA9926" s="8">
        <v>2</v>
      </c>
      <c r="AB9926" s="8">
        <v>2</v>
      </c>
      <c r="AC9926" s="8">
        <v>10</v>
      </c>
      <c r="AD9926" s="8">
        <v>7</v>
      </c>
      <c r="AE9926" s="8">
        <v>8</v>
      </c>
      <c r="AF9926" s="8">
        <v>17</v>
      </c>
      <c r="AG9926" s="8">
        <v>4</v>
      </c>
      <c r="AH9926" s="8">
        <v>12</v>
      </c>
    </row>
    <row r="9927" spans="1:34" x14ac:dyDescent="0.2">
      <c r="B9927" s="7">
        <v>0.13</v>
      </c>
      <c r="C9927" s="7">
        <v>0.12</v>
      </c>
      <c r="D9927" s="7">
        <v>0.15</v>
      </c>
      <c r="E9927" s="7">
        <v>0.06</v>
      </c>
      <c r="F9927" s="7">
        <v>0.17</v>
      </c>
      <c r="G9927" s="7">
        <v>0.09</v>
      </c>
      <c r="H9927" s="7">
        <v>0.08</v>
      </c>
      <c r="I9927" s="7">
        <v>0.18</v>
      </c>
      <c r="J9927" s="7">
        <v>0.15</v>
      </c>
      <c r="K9927" s="7">
        <v>0.21</v>
      </c>
      <c r="L9927" s="7">
        <v>0.12</v>
      </c>
      <c r="M9927" s="7">
        <v>0.35</v>
      </c>
      <c r="N9927" s="7">
        <v>0.12</v>
      </c>
      <c r="O9927" s="7">
        <v>0.36</v>
      </c>
      <c r="P9927" s="7">
        <v>0.15</v>
      </c>
      <c r="Q9927" s="7">
        <v>0.22</v>
      </c>
      <c r="R9927" s="6" t="s">
        <v>94</v>
      </c>
      <c r="S9927" s="7">
        <v>0.14000000000000001</v>
      </c>
      <c r="T9927" s="7">
        <v>0.1</v>
      </c>
      <c r="U9927" s="7">
        <v>0.4</v>
      </c>
      <c r="V9927" s="7">
        <v>0.16</v>
      </c>
      <c r="W9927" s="7">
        <v>0.25</v>
      </c>
      <c r="X9927" s="7">
        <v>0.08</v>
      </c>
      <c r="Y9927" s="6" t="s">
        <v>94</v>
      </c>
      <c r="Z9927" s="6" t="s">
        <v>94</v>
      </c>
      <c r="AA9927" s="7">
        <v>0.15</v>
      </c>
      <c r="AB9927" s="7">
        <v>0.31</v>
      </c>
      <c r="AC9927" s="7">
        <v>0.11</v>
      </c>
      <c r="AD9927" s="7">
        <v>0.13</v>
      </c>
      <c r="AE9927" s="7">
        <v>0.12</v>
      </c>
      <c r="AF9927" s="7">
        <v>0.14000000000000001</v>
      </c>
      <c r="AG9927" s="7">
        <v>0.13</v>
      </c>
      <c r="AH9927" s="7">
        <v>0.12</v>
      </c>
    </row>
    <row r="9928" spans="1:34" x14ac:dyDescent="0.2">
      <c r="D9928" s="6" t="s">
        <v>95</v>
      </c>
      <c r="E9928" s="6" t="s">
        <v>935</v>
      </c>
      <c r="F9928" s="6" t="s">
        <v>95</v>
      </c>
      <c r="G9928" s="6" t="s">
        <v>95</v>
      </c>
      <c r="H9928" s="6" t="s">
        <v>935</v>
      </c>
      <c r="I9928" s="6" t="s">
        <v>95</v>
      </c>
      <c r="J9928" s="6" t="s">
        <v>935</v>
      </c>
      <c r="K9928" s="6" t="s">
        <v>95</v>
      </c>
      <c r="L9928" s="6" t="s">
        <v>95</v>
      </c>
      <c r="M9928" s="6" t="s">
        <v>935</v>
      </c>
      <c r="N9928" s="6" t="s">
        <v>95</v>
      </c>
      <c r="O9928" s="6" t="s">
        <v>935</v>
      </c>
      <c r="P9928" s="6" t="s">
        <v>935</v>
      </c>
      <c r="Q9928" s="6" t="s">
        <v>802</v>
      </c>
      <c r="R9928" s="6" t="s">
        <v>935</v>
      </c>
      <c r="S9928" s="6" t="s">
        <v>95</v>
      </c>
      <c r="T9928" s="6" t="s">
        <v>935</v>
      </c>
      <c r="U9928" s="6" t="s">
        <v>935</v>
      </c>
      <c r="V9928" s="6" t="s">
        <v>935</v>
      </c>
      <c r="W9928" s="6" t="s">
        <v>935</v>
      </c>
      <c r="X9928" s="6" t="s">
        <v>935</v>
      </c>
      <c r="Y9928" s="6" t="s">
        <v>935</v>
      </c>
      <c r="Z9928" s="6" t="s">
        <v>935</v>
      </c>
      <c r="AA9928" s="6" t="s">
        <v>935</v>
      </c>
      <c r="AB9928" s="6" t="s">
        <v>935</v>
      </c>
      <c r="AC9928" s="6" t="s">
        <v>95</v>
      </c>
      <c r="AD9928" s="6" t="s">
        <v>95</v>
      </c>
      <c r="AE9928" s="6" t="s">
        <v>95</v>
      </c>
      <c r="AG9928" s="6" t="s">
        <v>935</v>
      </c>
      <c r="AH9928" s="6" t="s">
        <v>95</v>
      </c>
    </row>
    <row r="9929" spans="1:34" x14ac:dyDescent="0.2">
      <c r="A9929" s="6" t="s">
        <v>1661</v>
      </c>
      <c r="B9929" s="8">
        <v>2</v>
      </c>
      <c r="C9929" s="8">
        <v>1</v>
      </c>
      <c r="D9929" s="8">
        <v>1</v>
      </c>
      <c r="E9929" s="6" t="s">
        <v>94</v>
      </c>
      <c r="F9929" s="6" t="s">
        <v>94</v>
      </c>
      <c r="G9929" s="8">
        <v>1</v>
      </c>
      <c r="H9929" s="6" t="s">
        <v>94</v>
      </c>
      <c r="I9929" s="8">
        <v>1</v>
      </c>
      <c r="J9929" s="6" t="s">
        <v>94</v>
      </c>
      <c r="K9929" s="6" t="s">
        <v>94</v>
      </c>
      <c r="L9929" s="8">
        <v>2</v>
      </c>
      <c r="M9929" s="6" t="s">
        <v>94</v>
      </c>
      <c r="N9929" s="6" t="s">
        <v>94</v>
      </c>
      <c r="O9929" s="6" t="s">
        <v>94</v>
      </c>
      <c r="P9929" s="6" t="s">
        <v>94</v>
      </c>
      <c r="Q9929" s="8">
        <v>2</v>
      </c>
      <c r="R9929" s="6" t="s">
        <v>94</v>
      </c>
      <c r="S9929" s="8">
        <v>2</v>
      </c>
      <c r="T9929" s="6" t="s">
        <v>94</v>
      </c>
      <c r="U9929" s="8">
        <v>1</v>
      </c>
      <c r="V9929" s="6" t="s">
        <v>94</v>
      </c>
      <c r="W9929" s="6" t="s">
        <v>94</v>
      </c>
      <c r="X9929" s="6" t="s">
        <v>94</v>
      </c>
      <c r="Y9929" s="8">
        <v>1</v>
      </c>
      <c r="Z9929" s="6" t="s">
        <v>94</v>
      </c>
      <c r="AA9929" s="6" t="s">
        <v>94</v>
      </c>
      <c r="AB9929" s="6" t="s">
        <v>94</v>
      </c>
      <c r="AC9929" s="8">
        <v>1</v>
      </c>
      <c r="AD9929" s="8">
        <v>1</v>
      </c>
      <c r="AE9929" s="6" t="s">
        <v>94</v>
      </c>
      <c r="AF9929" s="8">
        <v>1</v>
      </c>
      <c r="AG9929" s="6" t="s">
        <v>94</v>
      </c>
      <c r="AH9929" s="8">
        <v>2</v>
      </c>
    </row>
    <row r="9930" spans="1:34" x14ac:dyDescent="0.2">
      <c r="B9930" s="7">
        <v>0.02</v>
      </c>
      <c r="C9930" s="7">
        <v>0.01</v>
      </c>
      <c r="D9930" s="7">
        <v>0.03</v>
      </c>
      <c r="E9930" s="6" t="s">
        <v>94</v>
      </c>
      <c r="F9930" s="6" t="s">
        <v>94</v>
      </c>
      <c r="G9930" s="7">
        <v>0.03</v>
      </c>
      <c r="H9930" s="6" t="s">
        <v>94</v>
      </c>
      <c r="I9930" s="7">
        <v>0.02</v>
      </c>
      <c r="J9930" s="6" t="s">
        <v>94</v>
      </c>
      <c r="K9930" s="6" t="s">
        <v>94</v>
      </c>
      <c r="L9930" s="7">
        <v>0.03</v>
      </c>
      <c r="M9930" s="6" t="s">
        <v>94</v>
      </c>
      <c r="N9930" s="6" t="s">
        <v>94</v>
      </c>
      <c r="O9930" s="6" t="s">
        <v>94</v>
      </c>
      <c r="P9930" s="6" t="s">
        <v>94</v>
      </c>
      <c r="Q9930" s="7">
        <v>0.05</v>
      </c>
      <c r="R9930" s="6" t="s">
        <v>94</v>
      </c>
      <c r="S9930" s="7">
        <v>0.03</v>
      </c>
      <c r="T9930" s="6" t="s">
        <v>94</v>
      </c>
      <c r="U9930" s="7">
        <v>0.09</v>
      </c>
      <c r="V9930" s="6" t="s">
        <v>94</v>
      </c>
      <c r="W9930" s="6" t="s">
        <v>94</v>
      </c>
      <c r="X9930" s="6" t="s">
        <v>94</v>
      </c>
      <c r="Y9930" s="7">
        <v>0.12</v>
      </c>
      <c r="Z9930" s="6" t="s">
        <v>94</v>
      </c>
      <c r="AA9930" s="6" t="s">
        <v>94</v>
      </c>
      <c r="AB9930" s="6" t="s">
        <v>94</v>
      </c>
      <c r="AC9930" s="7">
        <v>0.01</v>
      </c>
      <c r="AD9930" s="7">
        <v>0.03</v>
      </c>
      <c r="AE9930" s="6" t="s">
        <v>94</v>
      </c>
      <c r="AF9930" s="7">
        <v>0.01</v>
      </c>
      <c r="AG9930" s="6" t="s">
        <v>94</v>
      </c>
      <c r="AH9930" s="7">
        <v>0.03</v>
      </c>
    </row>
    <row r="9931" spans="1:34" x14ac:dyDescent="0.2">
      <c r="D9931" s="6" t="s">
        <v>95</v>
      </c>
      <c r="E9931" s="6" t="s">
        <v>935</v>
      </c>
      <c r="F9931" s="6" t="s">
        <v>95</v>
      </c>
      <c r="G9931" s="6" t="s">
        <v>95</v>
      </c>
      <c r="H9931" s="6" t="s">
        <v>935</v>
      </c>
      <c r="I9931" s="6" t="s">
        <v>95</v>
      </c>
      <c r="J9931" s="6" t="s">
        <v>935</v>
      </c>
      <c r="K9931" s="6" t="s">
        <v>95</v>
      </c>
      <c r="L9931" s="6" t="s">
        <v>95</v>
      </c>
      <c r="M9931" s="6" t="s">
        <v>935</v>
      </c>
      <c r="N9931" s="6" t="s">
        <v>95</v>
      </c>
      <c r="O9931" s="6" t="s">
        <v>935</v>
      </c>
      <c r="P9931" s="6" t="s">
        <v>935</v>
      </c>
      <c r="Q9931" s="6" t="s">
        <v>95</v>
      </c>
      <c r="R9931" s="6" t="s">
        <v>935</v>
      </c>
      <c r="S9931" s="6" t="s">
        <v>95</v>
      </c>
      <c r="T9931" s="6" t="s">
        <v>935</v>
      </c>
      <c r="U9931" s="6" t="s">
        <v>935</v>
      </c>
      <c r="V9931" s="6" t="s">
        <v>935</v>
      </c>
      <c r="W9931" s="6" t="s">
        <v>935</v>
      </c>
      <c r="X9931" s="6" t="s">
        <v>935</v>
      </c>
      <c r="Y9931" s="6" t="s">
        <v>935</v>
      </c>
      <c r="Z9931" s="6" t="s">
        <v>935</v>
      </c>
      <c r="AA9931" s="6" t="s">
        <v>935</v>
      </c>
      <c r="AB9931" s="6" t="s">
        <v>935</v>
      </c>
      <c r="AC9931" s="6" t="s">
        <v>95</v>
      </c>
      <c r="AD9931" s="6" t="s">
        <v>95</v>
      </c>
      <c r="AE9931" s="6" t="s">
        <v>95</v>
      </c>
      <c r="AG9931" s="6" t="s">
        <v>935</v>
      </c>
      <c r="AH9931" s="6" t="s">
        <v>95</v>
      </c>
    </row>
    <row r="9932" spans="1:34" x14ac:dyDescent="0.2">
      <c r="A9932" s="6" t="s">
        <v>93</v>
      </c>
      <c r="B9932" s="8">
        <v>4</v>
      </c>
      <c r="C9932" s="8">
        <v>4</v>
      </c>
      <c r="D9932" s="6" t="s">
        <v>94</v>
      </c>
      <c r="E9932" s="6" t="s">
        <v>94</v>
      </c>
      <c r="F9932" s="8">
        <v>2</v>
      </c>
      <c r="G9932" s="8">
        <v>2</v>
      </c>
      <c r="H9932" s="6" t="s">
        <v>94</v>
      </c>
      <c r="I9932" s="8">
        <v>2</v>
      </c>
      <c r="J9932" s="6" t="s">
        <v>94</v>
      </c>
      <c r="K9932" s="8">
        <v>1</v>
      </c>
      <c r="L9932" s="8">
        <v>3</v>
      </c>
      <c r="M9932" s="6" t="s">
        <v>94</v>
      </c>
      <c r="N9932" s="8">
        <v>3</v>
      </c>
      <c r="O9932" s="6" t="s">
        <v>94</v>
      </c>
      <c r="P9932" s="8">
        <v>1</v>
      </c>
      <c r="Q9932" s="8">
        <v>1</v>
      </c>
      <c r="R9932" s="6" t="s">
        <v>94</v>
      </c>
      <c r="S9932" s="8">
        <v>3</v>
      </c>
      <c r="T9932" s="8">
        <v>1</v>
      </c>
      <c r="U9932" s="6" t="s">
        <v>94</v>
      </c>
      <c r="V9932" s="6" t="s">
        <v>94</v>
      </c>
      <c r="W9932" s="6" t="s">
        <v>94</v>
      </c>
      <c r="X9932" s="8">
        <v>1</v>
      </c>
      <c r="Y9932" s="6" t="s">
        <v>94</v>
      </c>
      <c r="Z9932" s="8">
        <v>1</v>
      </c>
      <c r="AA9932" s="6" t="s">
        <v>94</v>
      </c>
      <c r="AB9932" s="6" t="s">
        <v>94</v>
      </c>
      <c r="AC9932" s="8">
        <v>3</v>
      </c>
      <c r="AD9932" s="8">
        <v>1</v>
      </c>
      <c r="AE9932" s="8">
        <v>2</v>
      </c>
      <c r="AF9932" s="8">
        <v>3</v>
      </c>
      <c r="AG9932" s="6" t="s">
        <v>94</v>
      </c>
      <c r="AH9932" s="8">
        <v>4</v>
      </c>
    </row>
    <row r="9933" spans="1:34" x14ac:dyDescent="0.2">
      <c r="B9933" s="7">
        <v>0.03</v>
      </c>
      <c r="C9933" s="7">
        <v>0.04</v>
      </c>
      <c r="D9933" s="6" t="s">
        <v>94</v>
      </c>
      <c r="E9933" s="6" t="s">
        <v>94</v>
      </c>
      <c r="F9933" s="7">
        <v>0.04</v>
      </c>
      <c r="G9933" s="7">
        <v>0.06</v>
      </c>
      <c r="H9933" s="6" t="s">
        <v>94</v>
      </c>
      <c r="I9933" s="7">
        <v>0.03</v>
      </c>
      <c r="J9933" s="6" t="s">
        <v>94</v>
      </c>
      <c r="K9933" s="7">
        <v>0.02</v>
      </c>
      <c r="L9933" s="7">
        <v>0.04</v>
      </c>
      <c r="M9933" s="6" t="s">
        <v>94</v>
      </c>
      <c r="N9933" s="7">
        <v>0.05</v>
      </c>
      <c r="O9933" s="6" t="s">
        <v>94</v>
      </c>
      <c r="P9933" s="7">
        <v>0.09</v>
      </c>
      <c r="Q9933" s="7">
        <v>0.02</v>
      </c>
      <c r="R9933" s="6" t="s">
        <v>94</v>
      </c>
      <c r="S9933" s="7">
        <v>0.03</v>
      </c>
      <c r="T9933" s="7">
        <v>0.03</v>
      </c>
      <c r="U9933" s="6" t="s">
        <v>94</v>
      </c>
      <c r="V9933" s="6" t="s">
        <v>94</v>
      </c>
      <c r="W9933" s="6" t="s">
        <v>94</v>
      </c>
      <c r="X9933" s="7">
        <v>0.05</v>
      </c>
      <c r="Y9933" s="6" t="s">
        <v>94</v>
      </c>
      <c r="Z9933" s="7">
        <v>7.0000000000000007E-2</v>
      </c>
      <c r="AA9933" s="6" t="s">
        <v>94</v>
      </c>
      <c r="AB9933" s="6" t="s">
        <v>94</v>
      </c>
      <c r="AC9933" s="7">
        <v>0.03</v>
      </c>
      <c r="AD9933" s="7">
        <v>0.02</v>
      </c>
      <c r="AE9933" s="7">
        <v>0.03</v>
      </c>
      <c r="AF9933" s="7">
        <v>0.02</v>
      </c>
      <c r="AG9933" s="6" t="s">
        <v>94</v>
      </c>
      <c r="AH9933" s="7">
        <v>0.04</v>
      </c>
    </row>
    <row r="9934" spans="1:34" x14ac:dyDescent="0.2">
      <c r="D9934" s="6" t="s">
        <v>95</v>
      </c>
      <c r="E9934" s="6" t="s">
        <v>935</v>
      </c>
      <c r="F9934" s="6" t="s">
        <v>95</v>
      </c>
      <c r="G9934" s="6" t="s">
        <v>95</v>
      </c>
      <c r="H9934" s="6" t="s">
        <v>935</v>
      </c>
      <c r="I9934" s="6" t="s">
        <v>95</v>
      </c>
      <c r="J9934" s="6" t="s">
        <v>935</v>
      </c>
      <c r="K9934" s="6" t="s">
        <v>95</v>
      </c>
      <c r="L9934" s="6" t="s">
        <v>95</v>
      </c>
      <c r="M9934" s="6" t="s">
        <v>935</v>
      </c>
      <c r="N9934" s="6" t="s">
        <v>95</v>
      </c>
      <c r="O9934" s="6" t="s">
        <v>935</v>
      </c>
      <c r="P9934" s="6" t="s">
        <v>935</v>
      </c>
      <c r="Q9934" s="6" t="s">
        <v>95</v>
      </c>
      <c r="R9934" s="6" t="s">
        <v>935</v>
      </c>
      <c r="S9934" s="6" t="s">
        <v>95</v>
      </c>
      <c r="T9934" s="6" t="s">
        <v>935</v>
      </c>
      <c r="U9934" s="6" t="s">
        <v>935</v>
      </c>
      <c r="V9934" s="6" t="s">
        <v>935</v>
      </c>
      <c r="W9934" s="6" t="s">
        <v>935</v>
      </c>
      <c r="X9934" s="6" t="s">
        <v>935</v>
      </c>
      <c r="Y9934" s="6" t="s">
        <v>935</v>
      </c>
      <c r="Z9934" s="6" t="s">
        <v>935</v>
      </c>
      <c r="AA9934" s="6" t="s">
        <v>935</v>
      </c>
      <c r="AB9934" s="6" t="s">
        <v>935</v>
      </c>
      <c r="AC9934" s="6" t="s">
        <v>95</v>
      </c>
      <c r="AD9934" s="6" t="s">
        <v>95</v>
      </c>
      <c r="AE9934" s="6" t="s">
        <v>95</v>
      </c>
      <c r="AG9934" s="6" t="s">
        <v>935</v>
      </c>
      <c r="AH9934" s="6" t="s">
        <v>95</v>
      </c>
    </row>
    <row r="9936" spans="1:34" x14ac:dyDescent="0.2">
      <c r="A9936" s="6" t="s">
        <v>97</v>
      </c>
    </row>
    <row r="9938" spans="1:1" x14ac:dyDescent="0.2">
      <c r="A9938" s="6" t="s">
        <v>101</v>
      </c>
    </row>
    <row r="9939" spans="1:1" x14ac:dyDescent="0.2">
      <c r="A9939" s="6" t="s">
        <v>100</v>
      </c>
    </row>
    <row r="9941" spans="1:1" x14ac:dyDescent="0.2">
      <c r="A9941" s="8">
        <v>146</v>
      </c>
    </row>
    <row r="9946" spans="1:1" x14ac:dyDescent="0.2">
      <c r="A9946" s="9" t="s">
        <v>0</v>
      </c>
    </row>
    <row r="9948" spans="1:1" x14ac:dyDescent="0.2">
      <c r="A9948" s="9" t="s">
        <v>1</v>
      </c>
    </row>
    <row r="9949" spans="1:1" x14ac:dyDescent="0.2">
      <c r="A9949" s="9" t="s">
        <v>2</v>
      </c>
    </row>
    <row r="9950" spans="1:1" x14ac:dyDescent="0.2">
      <c r="A9950" s="9" t="s">
        <v>3</v>
      </c>
    </row>
    <row r="9951" spans="1:1" x14ac:dyDescent="0.2">
      <c r="A9951" s="9" t="s">
        <v>4</v>
      </c>
    </row>
    <row r="9953" spans="1:26" x14ac:dyDescent="0.2">
      <c r="A9953" s="9" t="s">
        <v>5</v>
      </c>
    </row>
    <row r="9954" spans="1:26" x14ac:dyDescent="0.2">
      <c r="A9954" s="6" t="s">
        <v>1805</v>
      </c>
    </row>
    <row r="9955" spans="1:26" x14ac:dyDescent="0.2">
      <c r="A9955" s="6" t="s">
        <v>1804</v>
      </c>
    </row>
    <row r="9957" spans="1:26" x14ac:dyDescent="0.2">
      <c r="D9957" s="9" t="s">
        <v>8</v>
      </c>
      <c r="G9957" s="9" t="s">
        <v>9</v>
      </c>
      <c r="L9957" s="9" t="s">
        <v>10</v>
      </c>
      <c r="P9957" s="9" t="s">
        <v>11</v>
      </c>
      <c r="T9957" s="9" t="s">
        <v>12</v>
      </c>
      <c r="X9957" s="9" t="s">
        <v>13</v>
      </c>
    </row>
    <row r="9958" spans="1:26" x14ac:dyDescent="0.2">
      <c r="R9958" s="9" t="s">
        <v>14</v>
      </c>
      <c r="T9958" s="9" t="s">
        <v>15</v>
      </c>
      <c r="U9958" s="9" t="s">
        <v>16</v>
      </c>
    </row>
    <row r="9959" spans="1:26" x14ac:dyDescent="0.2">
      <c r="R9959" s="9" t="s">
        <v>17</v>
      </c>
      <c r="S9959" s="9" t="s">
        <v>18</v>
      </c>
      <c r="T9959" s="9" t="s">
        <v>19</v>
      </c>
      <c r="U9959" s="9" t="s">
        <v>20</v>
      </c>
      <c r="X9959" s="9" t="s">
        <v>21</v>
      </c>
      <c r="Y9959" s="9" t="s">
        <v>22</v>
      </c>
      <c r="Z9959" s="9" t="s">
        <v>23</v>
      </c>
    </row>
    <row r="9960" spans="1:26" x14ac:dyDescent="0.2">
      <c r="B9960" s="9" t="s">
        <v>24</v>
      </c>
      <c r="C9960" s="9" t="s">
        <v>25</v>
      </c>
      <c r="D9960" s="9" t="s">
        <v>26</v>
      </c>
      <c r="E9960" s="9" t="s">
        <v>27</v>
      </c>
      <c r="F9960" s="9" t="s">
        <v>28</v>
      </c>
      <c r="G9960" s="9" t="s">
        <v>29</v>
      </c>
      <c r="H9960" s="9" t="s">
        <v>30</v>
      </c>
      <c r="I9960" s="9" t="s">
        <v>31</v>
      </c>
      <c r="J9960" s="9" t="s">
        <v>32</v>
      </c>
      <c r="K9960" s="9" t="s">
        <v>33</v>
      </c>
      <c r="L9960" s="9" t="s">
        <v>34</v>
      </c>
      <c r="M9960" s="9" t="s">
        <v>35</v>
      </c>
      <c r="N9960" s="9" t="s">
        <v>36</v>
      </c>
      <c r="O9960" s="9" t="s">
        <v>37</v>
      </c>
      <c r="P9960" s="9" t="s">
        <v>38</v>
      </c>
      <c r="Q9960" s="9" t="s">
        <v>39</v>
      </c>
      <c r="R9960" s="10">
        <v>12</v>
      </c>
      <c r="S9960" s="9" t="s">
        <v>40</v>
      </c>
      <c r="T9960" s="9" t="s">
        <v>41</v>
      </c>
      <c r="U9960" s="9" t="s">
        <v>42</v>
      </c>
      <c r="V9960" s="9" t="s">
        <v>43</v>
      </c>
      <c r="W9960" s="9" t="s">
        <v>44</v>
      </c>
      <c r="X9960" s="9" t="s">
        <v>45</v>
      </c>
      <c r="Y9960" s="9" t="s">
        <v>46</v>
      </c>
      <c r="Z9960" s="9" t="s">
        <v>46</v>
      </c>
    </row>
    <row r="9961" spans="1:26" x14ac:dyDescent="0.2">
      <c r="B9961" s="9" t="s">
        <v>47</v>
      </c>
      <c r="C9961" s="9" t="s">
        <v>48</v>
      </c>
      <c r="D9961" s="9" t="s">
        <v>49</v>
      </c>
      <c r="E9961" s="9" t="s">
        <v>50</v>
      </c>
      <c r="F9961" s="9" t="s">
        <v>51</v>
      </c>
      <c r="G9961" s="9" t="s">
        <v>52</v>
      </c>
      <c r="H9961" s="9" t="s">
        <v>53</v>
      </c>
      <c r="I9961" s="9" t="s">
        <v>54</v>
      </c>
      <c r="J9961" s="9" t="s">
        <v>55</v>
      </c>
      <c r="K9961" s="9" t="s">
        <v>56</v>
      </c>
      <c r="L9961" s="9" t="s">
        <v>57</v>
      </c>
      <c r="M9961" s="9" t="s">
        <v>58</v>
      </c>
      <c r="N9961" s="9" t="s">
        <v>59</v>
      </c>
      <c r="O9961" s="9" t="s">
        <v>60</v>
      </c>
      <c r="P9961" s="9" t="s">
        <v>61</v>
      </c>
      <c r="Q9961" s="9" t="s">
        <v>62</v>
      </c>
      <c r="R9961" s="9" t="s">
        <v>63</v>
      </c>
      <c r="S9961" s="9" t="s">
        <v>64</v>
      </c>
      <c r="T9961" s="9" t="s">
        <v>65</v>
      </c>
      <c r="U9961" s="9" t="s">
        <v>66</v>
      </c>
      <c r="V9961" s="9" t="s">
        <v>67</v>
      </c>
      <c r="W9961" s="9" t="s">
        <v>68</v>
      </c>
      <c r="X9961" s="9" t="s">
        <v>69</v>
      </c>
      <c r="Y9961" s="9" t="s">
        <v>70</v>
      </c>
      <c r="Z9961" s="9" t="s">
        <v>71</v>
      </c>
    </row>
    <row r="9962" spans="1:26" x14ac:dyDescent="0.2">
      <c r="A9962" s="6" t="s">
        <v>72</v>
      </c>
      <c r="B9962" s="8">
        <v>136</v>
      </c>
      <c r="C9962" s="8">
        <v>66</v>
      </c>
      <c r="D9962" s="8">
        <v>70</v>
      </c>
      <c r="E9962" s="8">
        <v>24</v>
      </c>
      <c r="F9962" s="8">
        <v>21</v>
      </c>
      <c r="G9962" s="8">
        <v>21</v>
      </c>
      <c r="H9962" s="8">
        <v>25</v>
      </c>
      <c r="I9962" s="8">
        <v>45</v>
      </c>
      <c r="J9962" s="8">
        <v>53</v>
      </c>
      <c r="K9962" s="8">
        <v>42</v>
      </c>
      <c r="L9962" s="8">
        <v>21</v>
      </c>
      <c r="M9962" s="8">
        <v>20</v>
      </c>
      <c r="N9962" s="8">
        <v>47</v>
      </c>
      <c r="O9962" s="8">
        <v>32</v>
      </c>
      <c r="P9962" s="8">
        <v>34</v>
      </c>
      <c r="Q9962" s="8">
        <v>23</v>
      </c>
      <c r="R9962" s="8">
        <v>21</v>
      </c>
      <c r="S9962" s="8">
        <v>30</v>
      </c>
      <c r="T9962" s="8">
        <v>79</v>
      </c>
      <c r="U9962" s="8">
        <v>6</v>
      </c>
      <c r="V9962" s="8">
        <v>47</v>
      </c>
      <c r="W9962" s="8">
        <v>25</v>
      </c>
      <c r="X9962" s="8">
        <v>10</v>
      </c>
      <c r="Y9962" s="8">
        <v>82</v>
      </c>
      <c r="Z9962" s="8">
        <v>44</v>
      </c>
    </row>
    <row r="9963" spans="1:26" x14ac:dyDescent="0.2">
      <c r="A9963" s="6" t="s">
        <v>73</v>
      </c>
      <c r="B9963" s="8">
        <v>135</v>
      </c>
      <c r="C9963" s="8">
        <v>64</v>
      </c>
      <c r="D9963" s="8">
        <v>71</v>
      </c>
      <c r="E9963" s="8">
        <v>24</v>
      </c>
      <c r="F9963" s="8">
        <v>21</v>
      </c>
      <c r="G9963" s="8">
        <v>21</v>
      </c>
      <c r="H9963" s="8">
        <v>23</v>
      </c>
      <c r="I9963" s="8">
        <v>45</v>
      </c>
      <c r="J9963" s="8">
        <v>48</v>
      </c>
      <c r="K9963" s="8">
        <v>41</v>
      </c>
      <c r="L9963" s="8">
        <v>25</v>
      </c>
      <c r="M9963" s="8">
        <v>21</v>
      </c>
      <c r="N9963" s="8">
        <v>46</v>
      </c>
      <c r="O9963" s="8">
        <v>32</v>
      </c>
      <c r="P9963" s="8">
        <v>33</v>
      </c>
      <c r="Q9963" s="8">
        <v>24</v>
      </c>
      <c r="R9963" s="8">
        <v>21</v>
      </c>
      <c r="S9963" s="8">
        <v>29</v>
      </c>
      <c r="T9963" s="8">
        <v>78</v>
      </c>
      <c r="U9963" s="8">
        <v>6</v>
      </c>
      <c r="V9963" s="8">
        <v>46</v>
      </c>
      <c r="W9963" s="8">
        <v>24</v>
      </c>
      <c r="X9963" s="8">
        <v>10</v>
      </c>
      <c r="Y9963" s="8">
        <v>80</v>
      </c>
      <c r="Z9963" s="8">
        <v>46</v>
      </c>
    </row>
    <row r="9964" spans="1:26" x14ac:dyDescent="0.2">
      <c r="A9964" s="6" t="s">
        <v>1693</v>
      </c>
      <c r="B9964" s="8">
        <v>94</v>
      </c>
      <c r="C9964" s="8">
        <v>39</v>
      </c>
      <c r="D9964" s="8">
        <v>55</v>
      </c>
      <c r="E9964" s="8">
        <v>15</v>
      </c>
      <c r="F9964" s="8">
        <v>12</v>
      </c>
      <c r="G9964" s="8">
        <v>16</v>
      </c>
      <c r="H9964" s="8">
        <v>17</v>
      </c>
      <c r="I9964" s="8">
        <v>34</v>
      </c>
      <c r="J9964" s="8">
        <v>33</v>
      </c>
      <c r="K9964" s="8">
        <v>32</v>
      </c>
      <c r="L9964" s="8">
        <v>13</v>
      </c>
      <c r="M9964" s="8">
        <v>16</v>
      </c>
      <c r="N9964" s="8">
        <v>33</v>
      </c>
      <c r="O9964" s="8">
        <v>23</v>
      </c>
      <c r="P9964" s="8">
        <v>21</v>
      </c>
      <c r="Q9964" s="8">
        <v>17</v>
      </c>
      <c r="R9964" s="8">
        <v>15</v>
      </c>
      <c r="S9964" s="8">
        <v>19</v>
      </c>
      <c r="T9964" s="8">
        <v>55</v>
      </c>
      <c r="U9964" s="8">
        <v>5</v>
      </c>
      <c r="V9964" s="8">
        <v>27</v>
      </c>
      <c r="W9964" s="8">
        <v>19</v>
      </c>
      <c r="X9964" s="8">
        <v>7</v>
      </c>
      <c r="Y9964" s="8">
        <v>53</v>
      </c>
      <c r="Z9964" s="8">
        <v>35</v>
      </c>
    </row>
    <row r="9965" spans="1:26" x14ac:dyDescent="0.2">
      <c r="B9965" s="7">
        <v>0.7</v>
      </c>
      <c r="C9965" s="7">
        <v>0.62</v>
      </c>
      <c r="D9965" s="7">
        <v>0.77</v>
      </c>
      <c r="E9965" s="7">
        <v>0.62</v>
      </c>
      <c r="F9965" s="7">
        <v>0.55000000000000004</v>
      </c>
      <c r="G9965" s="7">
        <v>0.75</v>
      </c>
      <c r="H9965" s="7">
        <v>0.72</v>
      </c>
      <c r="I9965" s="7">
        <v>0.77</v>
      </c>
      <c r="J9965" s="7">
        <v>0.68</v>
      </c>
      <c r="K9965" s="7">
        <v>0.78</v>
      </c>
      <c r="L9965" s="7">
        <v>0.53</v>
      </c>
      <c r="M9965" s="7">
        <v>0.79</v>
      </c>
      <c r="N9965" s="7">
        <v>0.71</v>
      </c>
      <c r="O9965" s="7">
        <v>0.72</v>
      </c>
      <c r="P9965" s="7">
        <v>0.63</v>
      </c>
      <c r="Q9965" s="7">
        <v>0.73</v>
      </c>
      <c r="R9965" s="7">
        <v>0.69</v>
      </c>
      <c r="S9965" s="7">
        <v>0.65</v>
      </c>
      <c r="T9965" s="7">
        <v>0.71</v>
      </c>
      <c r="U9965" s="7">
        <v>0.8</v>
      </c>
      <c r="V9965" s="7">
        <v>0.57999999999999996</v>
      </c>
      <c r="W9965" s="7">
        <v>0.8</v>
      </c>
      <c r="X9965" s="7">
        <v>0.72</v>
      </c>
      <c r="Y9965" s="7">
        <v>0.66</v>
      </c>
      <c r="Z9965" s="7">
        <v>0.76</v>
      </c>
    </row>
    <row r="9966" spans="1:26" x14ac:dyDescent="0.2">
      <c r="B9966" s="6" t="s">
        <v>90</v>
      </c>
      <c r="C9966" s="6" t="s">
        <v>95</v>
      </c>
      <c r="D9966" s="6" t="s">
        <v>95</v>
      </c>
      <c r="E9966" s="6" t="s">
        <v>935</v>
      </c>
      <c r="F9966" s="6" t="s">
        <v>935</v>
      </c>
      <c r="G9966" s="6" t="s">
        <v>935</v>
      </c>
      <c r="H9966" s="6" t="s">
        <v>935</v>
      </c>
      <c r="I9966" s="6" t="s">
        <v>95</v>
      </c>
      <c r="J9966" s="6" t="s">
        <v>95</v>
      </c>
      <c r="K9966" s="6" t="s">
        <v>95</v>
      </c>
      <c r="L9966" s="6" t="s">
        <v>935</v>
      </c>
      <c r="M9966" s="6" t="s">
        <v>935</v>
      </c>
      <c r="N9966" s="6" t="s">
        <v>95</v>
      </c>
      <c r="O9966" s="6" t="s">
        <v>95</v>
      </c>
      <c r="P9966" s="6" t="s">
        <v>95</v>
      </c>
      <c r="Q9966" s="6" t="s">
        <v>935</v>
      </c>
      <c r="R9966" s="6" t="s">
        <v>935</v>
      </c>
      <c r="S9966" s="6" t="s">
        <v>935</v>
      </c>
      <c r="T9966" s="6" t="s">
        <v>95</v>
      </c>
      <c r="U9966" s="6" t="s">
        <v>935</v>
      </c>
      <c r="V9966" s="6" t="s">
        <v>95</v>
      </c>
      <c r="W9966" s="6" t="s">
        <v>935</v>
      </c>
      <c r="X9966" s="6" t="s">
        <v>935</v>
      </c>
      <c r="Y9966" s="6" t="s">
        <v>95</v>
      </c>
      <c r="Z9966" s="6" t="s">
        <v>95</v>
      </c>
    </row>
    <row r="9967" spans="1:26" x14ac:dyDescent="0.2">
      <c r="A9967" s="6" t="s">
        <v>1683</v>
      </c>
    </row>
    <row r="9968" spans="1:26" x14ac:dyDescent="0.2">
      <c r="A9968" s="6" t="s">
        <v>1682</v>
      </c>
      <c r="B9968" s="8">
        <v>89</v>
      </c>
      <c r="C9968" s="8">
        <v>48</v>
      </c>
      <c r="D9968" s="8">
        <v>42</v>
      </c>
      <c r="E9968" s="8">
        <v>12</v>
      </c>
      <c r="F9968" s="8">
        <v>15</v>
      </c>
      <c r="G9968" s="8">
        <v>17</v>
      </c>
      <c r="H9968" s="8">
        <v>17</v>
      </c>
      <c r="I9968" s="8">
        <v>29</v>
      </c>
      <c r="J9968" s="8">
        <v>36</v>
      </c>
      <c r="K9968" s="8">
        <v>25</v>
      </c>
      <c r="L9968" s="8">
        <v>19</v>
      </c>
      <c r="M9968" s="8">
        <v>10</v>
      </c>
      <c r="N9968" s="8">
        <v>27</v>
      </c>
      <c r="O9968" s="8">
        <v>20</v>
      </c>
      <c r="P9968" s="8">
        <v>24</v>
      </c>
      <c r="Q9968" s="8">
        <v>18</v>
      </c>
      <c r="R9968" s="8">
        <v>15</v>
      </c>
      <c r="S9968" s="8">
        <v>16</v>
      </c>
      <c r="T9968" s="8">
        <v>55</v>
      </c>
      <c r="U9968" s="8">
        <v>3</v>
      </c>
      <c r="V9968" s="8">
        <v>36</v>
      </c>
      <c r="W9968" s="8">
        <v>11</v>
      </c>
      <c r="X9968" s="8">
        <v>7</v>
      </c>
      <c r="Y9968" s="8">
        <v>54</v>
      </c>
      <c r="Z9968" s="8">
        <v>29</v>
      </c>
    </row>
    <row r="9969" spans="1:26" x14ac:dyDescent="0.2">
      <c r="B9969" s="7">
        <v>0.66</v>
      </c>
      <c r="C9969" s="7">
        <v>0.75</v>
      </c>
      <c r="D9969" s="7">
        <v>0.57999999999999996</v>
      </c>
      <c r="E9969" s="7">
        <v>0.49</v>
      </c>
      <c r="F9969" s="7">
        <v>0.71</v>
      </c>
      <c r="G9969" s="7">
        <v>0.8</v>
      </c>
      <c r="H9969" s="7">
        <v>0.71</v>
      </c>
      <c r="I9969" s="7">
        <v>0.64</v>
      </c>
      <c r="J9969" s="7">
        <v>0.74</v>
      </c>
      <c r="K9969" s="7">
        <v>0.61</v>
      </c>
      <c r="L9969" s="7">
        <v>0.76</v>
      </c>
      <c r="M9969" s="7">
        <v>0.46</v>
      </c>
      <c r="N9969" s="7">
        <v>0.57999999999999996</v>
      </c>
      <c r="O9969" s="7">
        <v>0.64</v>
      </c>
      <c r="P9969" s="7">
        <v>0.74</v>
      </c>
      <c r="Q9969" s="7">
        <v>0.75</v>
      </c>
      <c r="R9969" s="7">
        <v>0.7</v>
      </c>
      <c r="S9969" s="7">
        <v>0.56000000000000005</v>
      </c>
      <c r="T9969" s="7">
        <v>0.7</v>
      </c>
      <c r="U9969" s="7">
        <v>0.53</v>
      </c>
      <c r="V9969" s="7">
        <v>0.78</v>
      </c>
      <c r="W9969" s="7">
        <v>0.45</v>
      </c>
      <c r="X9969" s="7">
        <v>0.72</v>
      </c>
      <c r="Y9969" s="7">
        <v>0.67</v>
      </c>
      <c r="Z9969" s="7">
        <v>0.64</v>
      </c>
    </row>
    <row r="9970" spans="1:26" x14ac:dyDescent="0.2">
      <c r="C9970" s="6" t="s">
        <v>1730</v>
      </c>
      <c r="D9970" s="6" t="s">
        <v>95</v>
      </c>
      <c r="E9970" s="6" t="s">
        <v>935</v>
      </c>
      <c r="F9970" s="6" t="s">
        <v>935</v>
      </c>
      <c r="G9970" s="6" t="s">
        <v>935</v>
      </c>
      <c r="H9970" s="6" t="s">
        <v>935</v>
      </c>
      <c r="I9970" s="6" t="s">
        <v>95</v>
      </c>
      <c r="J9970" s="6" t="s">
        <v>95</v>
      </c>
      <c r="K9970" s="6" t="s">
        <v>95</v>
      </c>
      <c r="L9970" s="6" t="s">
        <v>935</v>
      </c>
      <c r="M9970" s="6" t="s">
        <v>935</v>
      </c>
      <c r="N9970" s="6" t="s">
        <v>95</v>
      </c>
      <c r="O9970" s="6" t="s">
        <v>95</v>
      </c>
      <c r="P9970" s="6" t="s">
        <v>95</v>
      </c>
      <c r="Q9970" s="6" t="s">
        <v>935</v>
      </c>
      <c r="R9970" s="6" t="s">
        <v>935</v>
      </c>
      <c r="S9970" s="6" t="s">
        <v>935</v>
      </c>
      <c r="T9970" s="6" t="s">
        <v>95</v>
      </c>
      <c r="U9970" s="6" t="s">
        <v>935</v>
      </c>
      <c r="V9970" s="6" t="s">
        <v>802</v>
      </c>
      <c r="W9970" s="6" t="s">
        <v>935</v>
      </c>
      <c r="X9970" s="6" t="s">
        <v>935</v>
      </c>
      <c r="Y9970" s="6" t="s">
        <v>95</v>
      </c>
      <c r="Z9970" s="6" t="s">
        <v>95</v>
      </c>
    </row>
    <row r="9971" spans="1:26" x14ac:dyDescent="0.2">
      <c r="A9971" s="6" t="s">
        <v>1689</v>
      </c>
    </row>
    <row r="9972" spans="1:26" x14ac:dyDescent="0.2">
      <c r="A9972" s="6" t="s">
        <v>1257</v>
      </c>
      <c r="B9972" s="8">
        <v>83</v>
      </c>
      <c r="C9972" s="8">
        <v>45</v>
      </c>
      <c r="D9972" s="8">
        <v>37</v>
      </c>
      <c r="E9972" s="8">
        <v>10</v>
      </c>
      <c r="F9972" s="8">
        <v>11</v>
      </c>
      <c r="G9972" s="8">
        <v>14</v>
      </c>
      <c r="H9972" s="8">
        <v>16</v>
      </c>
      <c r="I9972" s="8">
        <v>32</v>
      </c>
      <c r="J9972" s="8">
        <v>34</v>
      </c>
      <c r="K9972" s="8">
        <v>23</v>
      </c>
      <c r="L9972" s="8">
        <v>15</v>
      </c>
      <c r="M9972" s="8">
        <v>11</v>
      </c>
      <c r="N9972" s="8">
        <v>25</v>
      </c>
      <c r="O9972" s="8">
        <v>18</v>
      </c>
      <c r="P9972" s="8">
        <v>23</v>
      </c>
      <c r="Q9972" s="8">
        <v>17</v>
      </c>
      <c r="R9972" s="8">
        <v>12</v>
      </c>
      <c r="S9972" s="8">
        <v>15</v>
      </c>
      <c r="T9972" s="8">
        <v>54</v>
      </c>
      <c r="U9972" s="8">
        <v>2</v>
      </c>
      <c r="V9972" s="8">
        <v>31</v>
      </c>
      <c r="W9972" s="8">
        <v>13</v>
      </c>
      <c r="X9972" s="8">
        <v>8</v>
      </c>
      <c r="Y9972" s="8">
        <v>52</v>
      </c>
      <c r="Z9972" s="8">
        <v>25</v>
      </c>
    </row>
    <row r="9973" spans="1:26" x14ac:dyDescent="0.2">
      <c r="B9973" s="7">
        <v>0.61</v>
      </c>
      <c r="C9973" s="7">
        <v>0.71</v>
      </c>
      <c r="D9973" s="7">
        <v>0.53</v>
      </c>
      <c r="E9973" s="7">
        <v>0.4</v>
      </c>
      <c r="F9973" s="7">
        <v>0.55000000000000004</v>
      </c>
      <c r="G9973" s="7">
        <v>0.66</v>
      </c>
      <c r="H9973" s="7">
        <v>0.67</v>
      </c>
      <c r="I9973" s="7">
        <v>0.71</v>
      </c>
      <c r="J9973" s="7">
        <v>0.7</v>
      </c>
      <c r="K9973" s="7">
        <v>0.56000000000000005</v>
      </c>
      <c r="L9973" s="7">
        <v>0.6</v>
      </c>
      <c r="M9973" s="7">
        <v>0.52</v>
      </c>
      <c r="N9973" s="7">
        <v>0.54</v>
      </c>
      <c r="O9973" s="7">
        <v>0.55000000000000004</v>
      </c>
      <c r="P9973" s="7">
        <v>0.7</v>
      </c>
      <c r="Q9973" s="7">
        <v>0.73</v>
      </c>
      <c r="R9973" s="7">
        <v>0.54</v>
      </c>
      <c r="S9973" s="7">
        <v>0.51</v>
      </c>
      <c r="T9973" s="7">
        <v>0.69</v>
      </c>
      <c r="U9973" s="7">
        <v>0.38</v>
      </c>
      <c r="V9973" s="7">
        <v>0.68</v>
      </c>
      <c r="W9973" s="7">
        <v>0.55000000000000004</v>
      </c>
      <c r="X9973" s="7">
        <v>0.8</v>
      </c>
      <c r="Y9973" s="7">
        <v>0.66</v>
      </c>
      <c r="Z9973" s="7">
        <v>0.53</v>
      </c>
    </row>
    <row r="9974" spans="1:26" x14ac:dyDescent="0.2">
      <c r="B9974" s="6" t="s">
        <v>415</v>
      </c>
      <c r="C9974" s="6" t="s">
        <v>1730</v>
      </c>
      <c r="D9974" s="6" t="s">
        <v>95</v>
      </c>
      <c r="E9974" s="6" t="s">
        <v>935</v>
      </c>
      <c r="F9974" s="6" t="s">
        <v>935</v>
      </c>
      <c r="G9974" s="6" t="s">
        <v>935</v>
      </c>
      <c r="H9974" s="6" t="s">
        <v>935</v>
      </c>
      <c r="I9974" s="6" t="s">
        <v>95</v>
      </c>
      <c r="J9974" s="6" t="s">
        <v>95</v>
      </c>
      <c r="K9974" s="6" t="s">
        <v>95</v>
      </c>
      <c r="L9974" s="6" t="s">
        <v>935</v>
      </c>
      <c r="M9974" s="6" t="s">
        <v>935</v>
      </c>
      <c r="N9974" s="6" t="s">
        <v>95</v>
      </c>
      <c r="O9974" s="6" t="s">
        <v>95</v>
      </c>
      <c r="P9974" s="6" t="s">
        <v>95</v>
      </c>
      <c r="Q9974" s="6" t="s">
        <v>935</v>
      </c>
      <c r="R9974" s="6" t="s">
        <v>935</v>
      </c>
      <c r="S9974" s="6" t="s">
        <v>935</v>
      </c>
      <c r="T9974" s="6" t="s">
        <v>802</v>
      </c>
      <c r="U9974" s="6" t="s">
        <v>935</v>
      </c>
      <c r="V9974" s="6" t="s">
        <v>95</v>
      </c>
      <c r="W9974" s="6" t="s">
        <v>935</v>
      </c>
      <c r="X9974" s="6" t="s">
        <v>935</v>
      </c>
      <c r="Y9974" s="6" t="s">
        <v>95</v>
      </c>
      <c r="Z9974" s="6" t="s">
        <v>95</v>
      </c>
    </row>
    <row r="9975" spans="1:26" x14ac:dyDescent="0.2">
      <c r="A9975" s="6" t="s">
        <v>1697</v>
      </c>
      <c r="B9975" s="8">
        <v>54</v>
      </c>
      <c r="C9975" s="8">
        <v>29</v>
      </c>
      <c r="D9975" s="8">
        <v>25</v>
      </c>
      <c r="E9975" s="8">
        <v>6</v>
      </c>
      <c r="F9975" s="8">
        <v>5</v>
      </c>
      <c r="G9975" s="8">
        <v>10</v>
      </c>
      <c r="H9975" s="8">
        <v>14</v>
      </c>
      <c r="I9975" s="8">
        <v>18</v>
      </c>
      <c r="J9975" s="8">
        <v>20</v>
      </c>
      <c r="K9975" s="8">
        <v>16</v>
      </c>
      <c r="L9975" s="8">
        <v>12</v>
      </c>
      <c r="M9975" s="8">
        <v>6</v>
      </c>
      <c r="N9975" s="8">
        <v>16</v>
      </c>
      <c r="O9975" s="8">
        <v>10</v>
      </c>
      <c r="P9975" s="8">
        <v>15</v>
      </c>
      <c r="Q9975" s="8">
        <v>13</v>
      </c>
      <c r="R9975" s="8">
        <v>8</v>
      </c>
      <c r="S9975" s="8">
        <v>7</v>
      </c>
      <c r="T9975" s="8">
        <v>38</v>
      </c>
      <c r="U9975" s="8">
        <v>1</v>
      </c>
      <c r="V9975" s="8">
        <v>17</v>
      </c>
      <c r="W9975" s="8">
        <v>13</v>
      </c>
      <c r="X9975" s="8">
        <v>4</v>
      </c>
      <c r="Y9975" s="8">
        <v>34</v>
      </c>
      <c r="Z9975" s="8">
        <v>20</v>
      </c>
    </row>
    <row r="9976" spans="1:26" x14ac:dyDescent="0.2">
      <c r="B9976" s="7">
        <v>0.4</v>
      </c>
      <c r="C9976" s="7">
        <v>0.46</v>
      </c>
      <c r="D9976" s="7">
        <v>0.35</v>
      </c>
      <c r="E9976" s="7">
        <v>0.25</v>
      </c>
      <c r="F9976" s="7">
        <v>0.23</v>
      </c>
      <c r="G9976" s="7">
        <v>0.49</v>
      </c>
      <c r="H9976" s="7">
        <v>0.61</v>
      </c>
      <c r="I9976" s="7">
        <v>0.41</v>
      </c>
      <c r="J9976" s="7">
        <v>0.41</v>
      </c>
      <c r="K9976" s="7">
        <v>0.39</v>
      </c>
      <c r="L9976" s="7">
        <v>0.48</v>
      </c>
      <c r="M9976" s="7">
        <v>0.28000000000000003</v>
      </c>
      <c r="N9976" s="7">
        <v>0.35</v>
      </c>
      <c r="O9976" s="7">
        <v>0.31</v>
      </c>
      <c r="P9976" s="7">
        <v>0.46</v>
      </c>
      <c r="Q9976" s="7">
        <v>0.53</v>
      </c>
      <c r="R9976" s="7">
        <v>0.37</v>
      </c>
      <c r="S9976" s="7">
        <v>0.24</v>
      </c>
      <c r="T9976" s="7">
        <v>0.48</v>
      </c>
      <c r="U9976" s="7">
        <v>0.19</v>
      </c>
      <c r="V9976" s="7">
        <v>0.36</v>
      </c>
      <c r="W9976" s="7">
        <v>0.53</v>
      </c>
      <c r="X9976" s="7">
        <v>0.41</v>
      </c>
      <c r="Y9976" s="7">
        <v>0.42</v>
      </c>
      <c r="Z9976" s="7">
        <v>0.42</v>
      </c>
    </row>
    <row r="9977" spans="1:26" x14ac:dyDescent="0.2">
      <c r="C9977" s="6" t="s">
        <v>95</v>
      </c>
      <c r="D9977" s="6" t="s">
        <v>95</v>
      </c>
      <c r="E9977" s="6" t="s">
        <v>935</v>
      </c>
      <c r="F9977" s="6" t="s">
        <v>935</v>
      </c>
      <c r="G9977" s="6" t="s">
        <v>935</v>
      </c>
      <c r="H9977" s="6" t="s">
        <v>935</v>
      </c>
      <c r="I9977" s="6" t="s">
        <v>95</v>
      </c>
      <c r="J9977" s="6" t="s">
        <v>95</v>
      </c>
      <c r="K9977" s="6" t="s">
        <v>95</v>
      </c>
      <c r="L9977" s="6" t="s">
        <v>935</v>
      </c>
      <c r="M9977" s="6" t="s">
        <v>935</v>
      </c>
      <c r="N9977" s="6" t="s">
        <v>95</v>
      </c>
      <c r="O9977" s="6" t="s">
        <v>95</v>
      </c>
      <c r="P9977" s="6" t="s">
        <v>95</v>
      </c>
      <c r="Q9977" s="6" t="s">
        <v>935</v>
      </c>
      <c r="R9977" s="6" t="s">
        <v>935</v>
      </c>
      <c r="S9977" s="6" t="s">
        <v>935</v>
      </c>
      <c r="T9977" s="6" t="s">
        <v>802</v>
      </c>
      <c r="U9977" s="6" t="s">
        <v>935</v>
      </c>
      <c r="V9977" s="6" t="s">
        <v>95</v>
      </c>
      <c r="W9977" s="6" t="s">
        <v>935</v>
      </c>
      <c r="X9977" s="6" t="s">
        <v>935</v>
      </c>
      <c r="Y9977" s="6" t="s">
        <v>95</v>
      </c>
      <c r="Z9977" s="6" t="s">
        <v>95</v>
      </c>
    </row>
    <row r="9978" spans="1:26" x14ac:dyDescent="0.2">
      <c r="A9978" s="6" t="s">
        <v>1674</v>
      </c>
    </row>
    <row r="9979" spans="1:26" x14ac:dyDescent="0.2">
      <c r="A9979" s="6" t="s">
        <v>1673</v>
      </c>
      <c r="B9979" s="8">
        <v>50</v>
      </c>
      <c r="C9979" s="8">
        <v>24</v>
      </c>
      <c r="D9979" s="8">
        <v>26</v>
      </c>
      <c r="E9979" s="8">
        <v>3</v>
      </c>
      <c r="F9979" s="8">
        <v>7</v>
      </c>
      <c r="G9979" s="8">
        <v>9</v>
      </c>
      <c r="H9979" s="8">
        <v>9</v>
      </c>
      <c r="I9979" s="8">
        <v>22</v>
      </c>
      <c r="J9979" s="8">
        <v>14</v>
      </c>
      <c r="K9979" s="8">
        <v>14</v>
      </c>
      <c r="L9979" s="8">
        <v>13</v>
      </c>
      <c r="M9979" s="8">
        <v>9</v>
      </c>
      <c r="N9979" s="8">
        <v>19</v>
      </c>
      <c r="O9979" s="8">
        <v>5</v>
      </c>
      <c r="P9979" s="8">
        <v>16</v>
      </c>
      <c r="Q9979" s="8">
        <v>10</v>
      </c>
      <c r="R9979" s="8">
        <v>8</v>
      </c>
      <c r="S9979" s="8">
        <v>9</v>
      </c>
      <c r="T9979" s="8">
        <v>33</v>
      </c>
      <c r="U9979" s="6" t="s">
        <v>94</v>
      </c>
      <c r="V9979" s="8">
        <v>13</v>
      </c>
      <c r="W9979" s="8">
        <v>11</v>
      </c>
      <c r="X9979" s="8">
        <v>3</v>
      </c>
      <c r="Y9979" s="8">
        <v>28</v>
      </c>
      <c r="Z9979" s="8">
        <v>21</v>
      </c>
    </row>
    <row r="9980" spans="1:26" x14ac:dyDescent="0.2">
      <c r="B9980" s="7">
        <v>0.37</v>
      </c>
      <c r="C9980" s="7">
        <v>0.37</v>
      </c>
      <c r="D9980" s="7">
        <v>0.37</v>
      </c>
      <c r="E9980" s="7">
        <v>0.13</v>
      </c>
      <c r="F9980" s="7">
        <v>0.36</v>
      </c>
      <c r="G9980" s="7">
        <v>0.41</v>
      </c>
      <c r="H9980" s="7">
        <v>0.37</v>
      </c>
      <c r="I9980" s="7">
        <v>0.49</v>
      </c>
      <c r="J9980" s="7">
        <v>0.28999999999999998</v>
      </c>
      <c r="K9980" s="7">
        <v>0.33</v>
      </c>
      <c r="L9980" s="7">
        <v>0.54</v>
      </c>
      <c r="M9980" s="7">
        <v>0.42</v>
      </c>
      <c r="N9980" s="7">
        <v>0.41</v>
      </c>
      <c r="O9980" s="7">
        <v>0.14000000000000001</v>
      </c>
      <c r="P9980" s="7">
        <v>0.48</v>
      </c>
      <c r="Q9980" s="7">
        <v>0.44</v>
      </c>
      <c r="R9980" s="7">
        <v>0.39</v>
      </c>
      <c r="S9980" s="7">
        <v>0.3</v>
      </c>
      <c r="T9980" s="7">
        <v>0.42</v>
      </c>
      <c r="U9980" s="6" t="s">
        <v>94</v>
      </c>
      <c r="V9980" s="7">
        <v>0.28999999999999998</v>
      </c>
      <c r="W9980" s="7">
        <v>0.47</v>
      </c>
      <c r="X9980" s="7">
        <v>0.32</v>
      </c>
      <c r="Y9980" s="7">
        <v>0.35</v>
      </c>
      <c r="Z9980" s="7">
        <v>0.46</v>
      </c>
    </row>
    <row r="9981" spans="1:26" x14ac:dyDescent="0.2">
      <c r="B9981" s="6" t="s">
        <v>115</v>
      </c>
      <c r="C9981" s="6" t="s">
        <v>95</v>
      </c>
      <c r="D9981" s="6" t="s">
        <v>95</v>
      </c>
      <c r="E9981" s="6" t="s">
        <v>935</v>
      </c>
      <c r="F9981" s="6" t="s">
        <v>935</v>
      </c>
      <c r="G9981" s="6" t="s">
        <v>935</v>
      </c>
      <c r="H9981" s="6" t="s">
        <v>935</v>
      </c>
      <c r="I9981" s="6" t="s">
        <v>95</v>
      </c>
      <c r="J9981" s="6" t="s">
        <v>95</v>
      </c>
      <c r="K9981" s="6" t="s">
        <v>95</v>
      </c>
      <c r="L9981" s="6" t="s">
        <v>935</v>
      </c>
      <c r="M9981" s="6" t="s">
        <v>935</v>
      </c>
      <c r="N9981" s="6" t="s">
        <v>1799</v>
      </c>
      <c r="O9981" s="6" t="s">
        <v>95</v>
      </c>
      <c r="P9981" s="6" t="s">
        <v>1799</v>
      </c>
      <c r="Q9981" s="6" t="s">
        <v>935</v>
      </c>
      <c r="R9981" s="6" t="s">
        <v>935</v>
      </c>
      <c r="S9981" s="6" t="s">
        <v>935</v>
      </c>
      <c r="T9981" s="6" t="s">
        <v>95</v>
      </c>
      <c r="U9981" s="6" t="s">
        <v>935</v>
      </c>
      <c r="V9981" s="6" t="s">
        <v>95</v>
      </c>
      <c r="W9981" s="6" t="s">
        <v>935</v>
      </c>
      <c r="X9981" s="6" t="s">
        <v>935</v>
      </c>
      <c r="Y9981" s="6" t="s">
        <v>95</v>
      </c>
      <c r="Z9981" s="6" t="s">
        <v>95</v>
      </c>
    </row>
    <row r="9982" spans="1:26" x14ac:dyDescent="0.2">
      <c r="A9982" s="6" t="s">
        <v>1679</v>
      </c>
      <c r="B9982" s="8">
        <v>43</v>
      </c>
      <c r="C9982" s="8">
        <v>22</v>
      </c>
      <c r="D9982" s="8">
        <v>21</v>
      </c>
      <c r="E9982" s="8">
        <v>3</v>
      </c>
      <c r="F9982" s="8">
        <v>4</v>
      </c>
      <c r="G9982" s="8">
        <v>9</v>
      </c>
      <c r="H9982" s="8">
        <v>10</v>
      </c>
      <c r="I9982" s="8">
        <v>18</v>
      </c>
      <c r="J9982" s="8">
        <v>14</v>
      </c>
      <c r="K9982" s="8">
        <v>16</v>
      </c>
      <c r="L9982" s="8">
        <v>12</v>
      </c>
      <c r="M9982" s="8">
        <v>2</v>
      </c>
      <c r="N9982" s="8">
        <v>13</v>
      </c>
      <c r="O9982" s="8">
        <v>5</v>
      </c>
      <c r="P9982" s="8">
        <v>16</v>
      </c>
      <c r="Q9982" s="8">
        <v>10</v>
      </c>
      <c r="R9982" s="8">
        <v>5</v>
      </c>
      <c r="S9982" s="8">
        <v>9</v>
      </c>
      <c r="T9982" s="8">
        <v>25</v>
      </c>
      <c r="U9982" s="8">
        <v>4</v>
      </c>
      <c r="V9982" s="8">
        <v>12</v>
      </c>
      <c r="W9982" s="8">
        <v>10</v>
      </c>
      <c r="X9982" s="8">
        <v>6</v>
      </c>
      <c r="Y9982" s="8">
        <v>28</v>
      </c>
      <c r="Z9982" s="8">
        <v>14</v>
      </c>
    </row>
    <row r="9983" spans="1:26" x14ac:dyDescent="0.2">
      <c r="B9983" s="7">
        <v>0.32</v>
      </c>
      <c r="C9983" s="7">
        <v>0.35</v>
      </c>
      <c r="D9983" s="7">
        <v>0.3</v>
      </c>
      <c r="E9983" s="7">
        <v>0.11</v>
      </c>
      <c r="F9983" s="7">
        <v>0.18</v>
      </c>
      <c r="G9983" s="7">
        <v>0.41</v>
      </c>
      <c r="H9983" s="7">
        <v>0.42</v>
      </c>
      <c r="I9983" s="7">
        <v>0.41</v>
      </c>
      <c r="J9983" s="7">
        <v>0.28999999999999998</v>
      </c>
      <c r="K9983" s="7">
        <v>0.38</v>
      </c>
      <c r="L9983" s="7">
        <v>0.47</v>
      </c>
      <c r="M9983" s="7">
        <v>0.11</v>
      </c>
      <c r="N9983" s="7">
        <v>0.27</v>
      </c>
      <c r="O9983" s="7">
        <v>0.15</v>
      </c>
      <c r="P9983" s="7">
        <v>0.48</v>
      </c>
      <c r="Q9983" s="7">
        <v>0.42</v>
      </c>
      <c r="R9983" s="7">
        <v>0.23</v>
      </c>
      <c r="S9983" s="7">
        <v>0.32</v>
      </c>
      <c r="T9983" s="7">
        <v>0.33</v>
      </c>
      <c r="U9983" s="7">
        <v>0.57999999999999996</v>
      </c>
      <c r="V9983" s="7">
        <v>0.25</v>
      </c>
      <c r="W9983" s="7">
        <v>0.42</v>
      </c>
      <c r="X9983" s="7">
        <v>0.63</v>
      </c>
      <c r="Y9983" s="7">
        <v>0.35</v>
      </c>
      <c r="Z9983" s="7">
        <v>0.3</v>
      </c>
    </row>
    <row r="9984" spans="1:26" x14ac:dyDescent="0.2">
      <c r="B9984" s="6" t="s">
        <v>115</v>
      </c>
      <c r="C9984" s="6" t="s">
        <v>95</v>
      </c>
      <c r="D9984" s="6" t="s">
        <v>95</v>
      </c>
      <c r="E9984" s="6" t="s">
        <v>935</v>
      </c>
      <c r="F9984" s="6" t="s">
        <v>935</v>
      </c>
      <c r="G9984" s="6" t="s">
        <v>935</v>
      </c>
      <c r="H9984" s="6" t="s">
        <v>935</v>
      </c>
      <c r="I9984" s="6" t="s">
        <v>95</v>
      </c>
      <c r="J9984" s="6" t="s">
        <v>95</v>
      </c>
      <c r="K9984" s="6" t="s">
        <v>95</v>
      </c>
      <c r="L9984" s="6" t="s">
        <v>935</v>
      </c>
      <c r="M9984" s="6" t="s">
        <v>935</v>
      </c>
      <c r="N9984" s="6" t="s">
        <v>95</v>
      </c>
      <c r="O9984" s="6" t="s">
        <v>95</v>
      </c>
      <c r="P9984" s="6" t="s">
        <v>1778</v>
      </c>
      <c r="Q9984" s="6" t="s">
        <v>935</v>
      </c>
      <c r="R9984" s="6" t="s">
        <v>935</v>
      </c>
      <c r="S9984" s="6" t="s">
        <v>935</v>
      </c>
      <c r="T9984" s="6" t="s">
        <v>95</v>
      </c>
      <c r="U9984" s="6" t="s">
        <v>935</v>
      </c>
      <c r="V9984" s="6" t="s">
        <v>95</v>
      </c>
      <c r="W9984" s="6" t="s">
        <v>935</v>
      </c>
      <c r="X9984" s="6" t="s">
        <v>935</v>
      </c>
      <c r="Y9984" s="6" t="s">
        <v>95</v>
      </c>
      <c r="Z9984" s="6" t="s">
        <v>95</v>
      </c>
    </row>
    <row r="9985" spans="1:26" x14ac:dyDescent="0.2">
      <c r="A9985" s="6" t="s">
        <v>1670</v>
      </c>
    </row>
    <row r="9986" spans="1:26" x14ac:dyDescent="0.2">
      <c r="A9986" s="6" t="s">
        <v>1669</v>
      </c>
    </row>
    <row r="9987" spans="1:26" x14ac:dyDescent="0.2">
      <c r="A9987" s="6" t="s">
        <v>1668</v>
      </c>
      <c r="B9987" s="8">
        <v>22</v>
      </c>
      <c r="C9987" s="8">
        <v>11</v>
      </c>
      <c r="D9987" s="8">
        <v>11</v>
      </c>
      <c r="E9987" s="8">
        <v>3</v>
      </c>
      <c r="F9987" s="8">
        <v>5</v>
      </c>
      <c r="G9987" s="8">
        <v>5</v>
      </c>
      <c r="H9987" s="8">
        <v>4</v>
      </c>
      <c r="I9987" s="8">
        <v>5</v>
      </c>
      <c r="J9987" s="8">
        <v>6</v>
      </c>
      <c r="K9987" s="8">
        <v>9</v>
      </c>
      <c r="L9987" s="8">
        <v>5</v>
      </c>
      <c r="M9987" s="8">
        <v>3</v>
      </c>
      <c r="N9987" s="8">
        <v>7</v>
      </c>
      <c r="O9987" s="8">
        <v>5</v>
      </c>
      <c r="P9987" s="8">
        <v>10</v>
      </c>
      <c r="Q9987" s="8">
        <v>1</v>
      </c>
      <c r="R9987" s="8">
        <v>3</v>
      </c>
      <c r="S9987" s="8">
        <v>2</v>
      </c>
      <c r="T9987" s="8">
        <v>17</v>
      </c>
      <c r="U9987" s="6" t="s">
        <v>94</v>
      </c>
      <c r="V9987" s="8">
        <v>7</v>
      </c>
      <c r="W9987" s="8">
        <v>5</v>
      </c>
      <c r="X9987" s="8">
        <v>2</v>
      </c>
      <c r="Y9987" s="8">
        <v>14</v>
      </c>
      <c r="Z9987" s="8">
        <v>8</v>
      </c>
    </row>
    <row r="9988" spans="1:26" x14ac:dyDescent="0.2">
      <c r="B9988" s="7">
        <v>0.17</v>
      </c>
      <c r="C9988" s="7">
        <v>0.17</v>
      </c>
      <c r="D9988" s="7">
        <v>0.16</v>
      </c>
      <c r="E9988" s="7">
        <v>0.13</v>
      </c>
      <c r="F9988" s="7">
        <v>0.23</v>
      </c>
      <c r="G9988" s="7">
        <v>0.26</v>
      </c>
      <c r="H9988" s="7">
        <v>0.17</v>
      </c>
      <c r="I9988" s="7">
        <v>0.11</v>
      </c>
      <c r="J9988" s="7">
        <v>0.11</v>
      </c>
      <c r="K9988" s="7">
        <v>0.22</v>
      </c>
      <c r="L9988" s="7">
        <v>0.19</v>
      </c>
      <c r="M9988" s="7">
        <v>0.15</v>
      </c>
      <c r="N9988" s="7">
        <v>0.15</v>
      </c>
      <c r="O9988" s="7">
        <v>0.15</v>
      </c>
      <c r="P9988" s="7">
        <v>0.28999999999999998</v>
      </c>
      <c r="Q9988" s="7">
        <v>0.04</v>
      </c>
      <c r="R9988" s="7">
        <v>0.16</v>
      </c>
      <c r="S9988" s="7">
        <v>0.06</v>
      </c>
      <c r="T9988" s="7">
        <v>0.22</v>
      </c>
      <c r="U9988" s="6" t="s">
        <v>94</v>
      </c>
      <c r="V9988" s="7">
        <v>0.16</v>
      </c>
      <c r="W9988" s="7">
        <v>0.2</v>
      </c>
      <c r="X9988" s="7">
        <v>0.22</v>
      </c>
      <c r="Y9988" s="7">
        <v>0.18</v>
      </c>
      <c r="Z9988" s="7">
        <v>0.18</v>
      </c>
    </row>
    <row r="9989" spans="1:26" x14ac:dyDescent="0.2">
      <c r="C9989" s="6" t="s">
        <v>95</v>
      </c>
      <c r="D9989" s="6" t="s">
        <v>95</v>
      </c>
      <c r="E9989" s="6" t="s">
        <v>935</v>
      </c>
      <c r="F9989" s="6" t="s">
        <v>935</v>
      </c>
      <c r="G9989" s="6" t="s">
        <v>935</v>
      </c>
      <c r="H9989" s="6" t="s">
        <v>935</v>
      </c>
      <c r="I9989" s="6" t="s">
        <v>95</v>
      </c>
      <c r="J9989" s="6" t="s">
        <v>95</v>
      </c>
      <c r="K9989" s="6" t="s">
        <v>95</v>
      </c>
      <c r="L9989" s="6" t="s">
        <v>935</v>
      </c>
      <c r="M9989" s="6" t="s">
        <v>935</v>
      </c>
      <c r="N9989" s="6" t="s">
        <v>95</v>
      </c>
      <c r="O9989" s="6" t="s">
        <v>95</v>
      </c>
      <c r="P9989" s="6" t="s">
        <v>802</v>
      </c>
      <c r="Q9989" s="6" t="s">
        <v>935</v>
      </c>
      <c r="R9989" s="6" t="s">
        <v>935</v>
      </c>
      <c r="S9989" s="6" t="s">
        <v>935</v>
      </c>
      <c r="T9989" s="6" t="s">
        <v>95</v>
      </c>
      <c r="U9989" s="6" t="s">
        <v>935</v>
      </c>
      <c r="V9989" s="6" t="s">
        <v>95</v>
      </c>
      <c r="W9989" s="6" t="s">
        <v>935</v>
      </c>
      <c r="X9989" s="6" t="s">
        <v>935</v>
      </c>
      <c r="Y9989" s="6" t="s">
        <v>95</v>
      </c>
      <c r="Z9989" s="6" t="s">
        <v>95</v>
      </c>
    </row>
    <row r="9990" spans="1:26" x14ac:dyDescent="0.2">
      <c r="A9990" s="6" t="s">
        <v>1710</v>
      </c>
    </row>
    <row r="9991" spans="1:26" x14ac:dyDescent="0.2">
      <c r="A9991" s="6" t="s">
        <v>1709</v>
      </c>
      <c r="B9991" s="8">
        <v>22</v>
      </c>
      <c r="C9991" s="8">
        <v>8</v>
      </c>
      <c r="D9991" s="8">
        <v>14</v>
      </c>
      <c r="E9991" s="8">
        <v>1</v>
      </c>
      <c r="F9991" s="8">
        <v>4</v>
      </c>
      <c r="G9991" s="8">
        <v>6</v>
      </c>
      <c r="H9991" s="8">
        <v>3</v>
      </c>
      <c r="I9991" s="8">
        <v>8</v>
      </c>
      <c r="J9991" s="8">
        <v>4</v>
      </c>
      <c r="K9991" s="8">
        <v>7</v>
      </c>
      <c r="L9991" s="8">
        <v>7</v>
      </c>
      <c r="M9991" s="8">
        <v>3</v>
      </c>
      <c r="N9991" s="8">
        <v>7</v>
      </c>
      <c r="O9991" s="8">
        <v>5</v>
      </c>
      <c r="P9991" s="8">
        <v>6</v>
      </c>
      <c r="Q9991" s="8">
        <v>4</v>
      </c>
      <c r="R9991" s="8">
        <v>6</v>
      </c>
      <c r="S9991" s="8">
        <v>3</v>
      </c>
      <c r="T9991" s="8">
        <v>11</v>
      </c>
      <c r="U9991" s="8">
        <v>1</v>
      </c>
      <c r="V9991" s="8">
        <v>8</v>
      </c>
      <c r="W9991" s="8">
        <v>5</v>
      </c>
      <c r="X9991" s="8">
        <v>1</v>
      </c>
      <c r="Y9991" s="8">
        <v>14</v>
      </c>
      <c r="Z9991" s="8">
        <v>7</v>
      </c>
    </row>
    <row r="9992" spans="1:26" x14ac:dyDescent="0.2">
      <c r="B9992" s="7">
        <v>0.16</v>
      </c>
      <c r="C9992" s="7">
        <v>0.13</v>
      </c>
      <c r="D9992" s="7">
        <v>0.19</v>
      </c>
      <c r="E9992" s="7">
        <v>0.04</v>
      </c>
      <c r="F9992" s="7">
        <v>0.21</v>
      </c>
      <c r="G9992" s="7">
        <v>0.26</v>
      </c>
      <c r="H9992" s="7">
        <v>0.11</v>
      </c>
      <c r="I9992" s="7">
        <v>0.18</v>
      </c>
      <c r="J9992" s="7">
        <v>0.09</v>
      </c>
      <c r="K9992" s="7">
        <v>0.17</v>
      </c>
      <c r="L9992" s="7">
        <v>0.28999999999999998</v>
      </c>
      <c r="M9992" s="7">
        <v>0.16</v>
      </c>
      <c r="N9992" s="7">
        <v>0.15</v>
      </c>
      <c r="O9992" s="7">
        <v>0.14000000000000001</v>
      </c>
      <c r="P9992" s="7">
        <v>0.19</v>
      </c>
      <c r="Q9992" s="7">
        <v>0.18</v>
      </c>
      <c r="R9992" s="7">
        <v>0.3</v>
      </c>
      <c r="S9992" s="7">
        <v>0.1</v>
      </c>
      <c r="T9992" s="7">
        <v>0.14000000000000001</v>
      </c>
      <c r="U9992" s="7">
        <v>0.19</v>
      </c>
      <c r="V9992" s="7">
        <v>0.17</v>
      </c>
      <c r="W9992" s="7">
        <v>0.22</v>
      </c>
      <c r="X9992" s="7">
        <v>0.12</v>
      </c>
      <c r="Y9992" s="7">
        <v>0.18</v>
      </c>
      <c r="Z9992" s="7">
        <v>0.16</v>
      </c>
    </row>
    <row r="9993" spans="1:26" x14ac:dyDescent="0.2">
      <c r="C9993" s="6" t="s">
        <v>95</v>
      </c>
      <c r="D9993" s="6" t="s">
        <v>95</v>
      </c>
      <c r="E9993" s="6" t="s">
        <v>935</v>
      </c>
      <c r="F9993" s="6" t="s">
        <v>935</v>
      </c>
      <c r="G9993" s="6" t="s">
        <v>935</v>
      </c>
      <c r="H9993" s="6" t="s">
        <v>935</v>
      </c>
      <c r="I9993" s="6" t="s">
        <v>95</v>
      </c>
      <c r="J9993" s="6" t="s">
        <v>95</v>
      </c>
      <c r="K9993" s="6" t="s">
        <v>95</v>
      </c>
      <c r="L9993" s="6" t="s">
        <v>935</v>
      </c>
      <c r="M9993" s="6" t="s">
        <v>935</v>
      </c>
      <c r="N9993" s="6" t="s">
        <v>95</v>
      </c>
      <c r="O9993" s="6" t="s">
        <v>95</v>
      </c>
      <c r="P9993" s="6" t="s">
        <v>95</v>
      </c>
      <c r="Q9993" s="6" t="s">
        <v>935</v>
      </c>
      <c r="R9993" s="6" t="s">
        <v>935</v>
      </c>
      <c r="S9993" s="6" t="s">
        <v>935</v>
      </c>
      <c r="T9993" s="6" t="s">
        <v>95</v>
      </c>
      <c r="U9993" s="6" t="s">
        <v>935</v>
      </c>
      <c r="V9993" s="6" t="s">
        <v>95</v>
      </c>
      <c r="W9993" s="6" t="s">
        <v>935</v>
      </c>
      <c r="X9993" s="6" t="s">
        <v>935</v>
      </c>
      <c r="Y9993" s="6" t="s">
        <v>95</v>
      </c>
      <c r="Z9993" s="6" t="s">
        <v>95</v>
      </c>
    </row>
    <row r="9994" spans="1:26" x14ac:dyDescent="0.2">
      <c r="A9994" s="6" t="s">
        <v>1703</v>
      </c>
      <c r="B9994" s="8">
        <v>19</v>
      </c>
      <c r="C9994" s="8">
        <v>12</v>
      </c>
      <c r="D9994" s="8">
        <v>7</v>
      </c>
      <c r="E9994" s="8">
        <v>2</v>
      </c>
      <c r="F9994" s="8">
        <v>4</v>
      </c>
      <c r="G9994" s="8">
        <v>3</v>
      </c>
      <c r="H9994" s="8">
        <v>2</v>
      </c>
      <c r="I9994" s="8">
        <v>9</v>
      </c>
      <c r="J9994" s="8">
        <v>7</v>
      </c>
      <c r="K9994" s="8">
        <v>6</v>
      </c>
      <c r="L9994" s="8">
        <v>4</v>
      </c>
      <c r="M9994" s="8">
        <v>2</v>
      </c>
      <c r="N9994" s="8">
        <v>6</v>
      </c>
      <c r="O9994" s="8">
        <v>2</v>
      </c>
      <c r="P9994" s="8">
        <v>7</v>
      </c>
      <c r="Q9994" s="8">
        <v>4</v>
      </c>
      <c r="R9994" s="8">
        <v>3</v>
      </c>
      <c r="S9994" s="8">
        <v>3</v>
      </c>
      <c r="T9994" s="8">
        <v>12</v>
      </c>
      <c r="U9994" s="8">
        <v>1</v>
      </c>
      <c r="V9994" s="8">
        <v>7</v>
      </c>
      <c r="W9994" s="8">
        <v>3</v>
      </c>
      <c r="X9994" s="8">
        <v>2</v>
      </c>
      <c r="Y9994" s="8">
        <v>12</v>
      </c>
      <c r="Z9994" s="8">
        <v>5</v>
      </c>
    </row>
    <row r="9995" spans="1:26" x14ac:dyDescent="0.2">
      <c r="B9995" s="7">
        <v>0.14000000000000001</v>
      </c>
      <c r="C9995" s="7">
        <v>0.19</v>
      </c>
      <c r="D9995" s="7">
        <v>0.1</v>
      </c>
      <c r="E9995" s="7">
        <v>0.06</v>
      </c>
      <c r="F9995" s="7">
        <v>0.18</v>
      </c>
      <c r="G9995" s="7">
        <v>0.14000000000000001</v>
      </c>
      <c r="H9995" s="7">
        <v>0.1</v>
      </c>
      <c r="I9995" s="7">
        <v>0.19</v>
      </c>
      <c r="J9995" s="7">
        <v>0.14000000000000001</v>
      </c>
      <c r="K9995" s="7">
        <v>0.15</v>
      </c>
      <c r="L9995" s="7">
        <v>0.18</v>
      </c>
      <c r="M9995" s="7">
        <v>0.11</v>
      </c>
      <c r="N9995" s="7">
        <v>0.14000000000000001</v>
      </c>
      <c r="O9995" s="7">
        <v>0.06</v>
      </c>
      <c r="P9995" s="7">
        <v>0.21</v>
      </c>
      <c r="Q9995" s="7">
        <v>0.17</v>
      </c>
      <c r="R9995" s="7">
        <v>0.14000000000000001</v>
      </c>
      <c r="S9995" s="7">
        <v>0.11</v>
      </c>
      <c r="T9995" s="7">
        <v>0.15</v>
      </c>
      <c r="U9995" s="7">
        <v>0.19</v>
      </c>
      <c r="V9995" s="7">
        <v>0.16</v>
      </c>
      <c r="W9995" s="7">
        <v>0.12</v>
      </c>
      <c r="X9995" s="7">
        <v>0.23</v>
      </c>
      <c r="Y9995" s="7">
        <v>0.16</v>
      </c>
      <c r="Z9995" s="7">
        <v>0.12</v>
      </c>
    </row>
    <row r="9996" spans="1:26" x14ac:dyDescent="0.2">
      <c r="C9996" s="6" t="s">
        <v>95</v>
      </c>
      <c r="D9996" s="6" t="s">
        <v>95</v>
      </c>
      <c r="E9996" s="6" t="s">
        <v>935</v>
      </c>
      <c r="F9996" s="6" t="s">
        <v>935</v>
      </c>
      <c r="G9996" s="6" t="s">
        <v>935</v>
      </c>
      <c r="H9996" s="6" t="s">
        <v>935</v>
      </c>
      <c r="I9996" s="6" t="s">
        <v>95</v>
      </c>
      <c r="J9996" s="6" t="s">
        <v>95</v>
      </c>
      <c r="K9996" s="6" t="s">
        <v>95</v>
      </c>
      <c r="L9996" s="6" t="s">
        <v>935</v>
      </c>
      <c r="M9996" s="6" t="s">
        <v>935</v>
      </c>
      <c r="N9996" s="6" t="s">
        <v>95</v>
      </c>
      <c r="O9996" s="6" t="s">
        <v>95</v>
      </c>
      <c r="P9996" s="6" t="s">
        <v>95</v>
      </c>
      <c r="Q9996" s="6" t="s">
        <v>935</v>
      </c>
      <c r="R9996" s="6" t="s">
        <v>935</v>
      </c>
      <c r="S9996" s="6" t="s">
        <v>935</v>
      </c>
      <c r="T9996" s="6" t="s">
        <v>95</v>
      </c>
      <c r="U9996" s="6" t="s">
        <v>935</v>
      </c>
      <c r="V9996" s="6" t="s">
        <v>95</v>
      </c>
      <c r="W9996" s="6" t="s">
        <v>935</v>
      </c>
      <c r="X9996" s="6" t="s">
        <v>935</v>
      </c>
      <c r="Y9996" s="6" t="s">
        <v>95</v>
      </c>
      <c r="Z9996" s="6" t="s">
        <v>95</v>
      </c>
    </row>
    <row r="9997" spans="1:26" x14ac:dyDescent="0.2">
      <c r="A9997" s="6" t="s">
        <v>1661</v>
      </c>
      <c r="B9997" s="8">
        <v>6</v>
      </c>
      <c r="C9997" s="8">
        <v>4</v>
      </c>
      <c r="D9997" s="8">
        <v>2</v>
      </c>
      <c r="E9997" s="8">
        <v>2</v>
      </c>
      <c r="F9997" s="6" t="s">
        <v>94</v>
      </c>
      <c r="G9997" s="8">
        <v>3</v>
      </c>
      <c r="H9997" s="8">
        <v>1</v>
      </c>
      <c r="I9997" s="8">
        <v>1</v>
      </c>
      <c r="J9997" s="8">
        <v>4</v>
      </c>
      <c r="K9997" s="8">
        <v>2</v>
      </c>
      <c r="L9997" s="8">
        <v>1</v>
      </c>
      <c r="M9997" s="6" t="s">
        <v>94</v>
      </c>
      <c r="N9997" s="8">
        <v>3</v>
      </c>
      <c r="O9997" s="8">
        <v>1</v>
      </c>
      <c r="P9997" s="8">
        <v>2</v>
      </c>
      <c r="Q9997" s="8">
        <v>1</v>
      </c>
      <c r="R9997" s="6" t="s">
        <v>94</v>
      </c>
      <c r="S9997" s="8">
        <v>1</v>
      </c>
      <c r="T9997" s="8">
        <v>6</v>
      </c>
      <c r="U9997" s="6" t="s">
        <v>94</v>
      </c>
      <c r="V9997" s="8">
        <v>3</v>
      </c>
      <c r="W9997" s="6" t="s">
        <v>94</v>
      </c>
      <c r="X9997" s="8">
        <v>2</v>
      </c>
      <c r="Y9997" s="8">
        <v>5</v>
      </c>
      <c r="Z9997" s="8">
        <v>1</v>
      </c>
    </row>
    <row r="9998" spans="1:26" x14ac:dyDescent="0.2">
      <c r="B9998" s="7">
        <v>0.05</v>
      </c>
      <c r="C9998" s="7">
        <v>7.0000000000000007E-2</v>
      </c>
      <c r="D9998" s="7">
        <v>0.03</v>
      </c>
      <c r="E9998" s="7">
        <v>0.08</v>
      </c>
      <c r="F9998" s="6" t="s">
        <v>94</v>
      </c>
      <c r="G9998" s="7">
        <v>0.12</v>
      </c>
      <c r="H9998" s="7">
        <v>0.04</v>
      </c>
      <c r="I9998" s="7">
        <v>0.03</v>
      </c>
      <c r="J9998" s="7">
        <v>7.0000000000000007E-2</v>
      </c>
      <c r="K9998" s="7">
        <v>0.04</v>
      </c>
      <c r="L9998" s="7">
        <v>0.05</v>
      </c>
      <c r="M9998" s="6" t="s">
        <v>94</v>
      </c>
      <c r="N9998" s="7">
        <v>0.06</v>
      </c>
      <c r="O9998" s="7">
        <v>0.03</v>
      </c>
      <c r="P9998" s="7">
        <v>0.06</v>
      </c>
      <c r="Q9998" s="7">
        <v>0.04</v>
      </c>
      <c r="R9998" s="6" t="s">
        <v>94</v>
      </c>
      <c r="S9998" s="7">
        <v>0.03</v>
      </c>
      <c r="T9998" s="7">
        <v>7.0000000000000007E-2</v>
      </c>
      <c r="U9998" s="6" t="s">
        <v>94</v>
      </c>
      <c r="V9998" s="7">
        <v>0.06</v>
      </c>
      <c r="W9998" s="6" t="s">
        <v>94</v>
      </c>
      <c r="X9998" s="7">
        <v>0.2</v>
      </c>
      <c r="Y9998" s="7">
        <v>0.06</v>
      </c>
      <c r="Z9998" s="7">
        <v>0.02</v>
      </c>
    </row>
    <row r="9999" spans="1:26" x14ac:dyDescent="0.2">
      <c r="C9999" s="6" t="s">
        <v>95</v>
      </c>
      <c r="D9999" s="6" t="s">
        <v>95</v>
      </c>
      <c r="E9999" s="6" t="s">
        <v>935</v>
      </c>
      <c r="F9999" s="6" t="s">
        <v>935</v>
      </c>
      <c r="G9999" s="6" t="s">
        <v>935</v>
      </c>
      <c r="H9999" s="6" t="s">
        <v>935</v>
      </c>
      <c r="I9999" s="6" t="s">
        <v>95</v>
      </c>
      <c r="J9999" s="6" t="s">
        <v>95</v>
      </c>
      <c r="K9999" s="6" t="s">
        <v>95</v>
      </c>
      <c r="L9999" s="6" t="s">
        <v>935</v>
      </c>
      <c r="M9999" s="6" t="s">
        <v>935</v>
      </c>
      <c r="N9999" s="6" t="s">
        <v>95</v>
      </c>
      <c r="O9999" s="6" t="s">
        <v>95</v>
      </c>
      <c r="P9999" s="6" t="s">
        <v>95</v>
      </c>
      <c r="Q9999" s="6" t="s">
        <v>935</v>
      </c>
      <c r="R9999" s="6" t="s">
        <v>935</v>
      </c>
      <c r="S9999" s="6" t="s">
        <v>935</v>
      </c>
      <c r="T9999" s="6" t="s">
        <v>95</v>
      </c>
      <c r="U9999" s="6" t="s">
        <v>935</v>
      </c>
      <c r="V9999" s="6" t="s">
        <v>95</v>
      </c>
      <c r="W9999" s="6" t="s">
        <v>935</v>
      </c>
      <c r="X9999" s="6" t="s">
        <v>935</v>
      </c>
      <c r="Y9999" s="6" t="s">
        <v>95</v>
      </c>
      <c r="Z9999" s="6" t="s">
        <v>95</v>
      </c>
    </row>
    <row r="10000" spans="1:26" x14ac:dyDescent="0.2">
      <c r="A10000" s="6" t="s">
        <v>93</v>
      </c>
      <c r="B10000" s="8">
        <v>2</v>
      </c>
      <c r="C10000" s="8">
        <v>1</v>
      </c>
      <c r="D10000" s="8">
        <v>1</v>
      </c>
      <c r="E10000" s="8">
        <v>1</v>
      </c>
      <c r="F10000" s="8">
        <v>1</v>
      </c>
      <c r="G10000" s="6" t="s">
        <v>94</v>
      </c>
      <c r="H10000" s="6" t="s">
        <v>94</v>
      </c>
      <c r="I10000" s="6" t="s">
        <v>94</v>
      </c>
      <c r="J10000" s="6" t="s">
        <v>94</v>
      </c>
      <c r="K10000" s="8">
        <v>1</v>
      </c>
      <c r="L10000" s="6" t="s">
        <v>94</v>
      </c>
      <c r="M10000" s="8">
        <v>1</v>
      </c>
      <c r="N10000" s="6" t="s">
        <v>94</v>
      </c>
      <c r="O10000" s="8">
        <v>2</v>
      </c>
      <c r="P10000" s="6" t="s">
        <v>94</v>
      </c>
      <c r="Q10000" s="6" t="s">
        <v>94</v>
      </c>
      <c r="R10000" s="8">
        <v>2</v>
      </c>
      <c r="S10000" s="6" t="s">
        <v>94</v>
      </c>
      <c r="T10000" s="6" t="s">
        <v>94</v>
      </c>
      <c r="U10000" s="6" t="s">
        <v>94</v>
      </c>
      <c r="V10000" s="8">
        <v>1</v>
      </c>
      <c r="W10000" s="6" t="s">
        <v>94</v>
      </c>
      <c r="X10000" s="6" t="s">
        <v>94</v>
      </c>
      <c r="Y10000" s="8">
        <v>1</v>
      </c>
      <c r="Z10000" s="8">
        <v>1</v>
      </c>
    </row>
    <row r="10001" spans="1:26" x14ac:dyDescent="0.2">
      <c r="B10001" s="7">
        <v>0.02</v>
      </c>
      <c r="C10001" s="7">
        <v>0.02</v>
      </c>
      <c r="D10001" s="7">
        <v>0.02</v>
      </c>
      <c r="E10001" s="7">
        <v>0.06</v>
      </c>
      <c r="F10001" s="7">
        <v>0.05</v>
      </c>
      <c r="G10001" s="6" t="s">
        <v>94</v>
      </c>
      <c r="H10001" s="6" t="s">
        <v>94</v>
      </c>
      <c r="I10001" s="6" t="s">
        <v>94</v>
      </c>
      <c r="J10001" s="6" t="s">
        <v>94</v>
      </c>
      <c r="K10001" s="7">
        <v>0.03</v>
      </c>
      <c r="L10001" s="6" t="s">
        <v>94</v>
      </c>
      <c r="M10001" s="7">
        <v>7.0000000000000007E-2</v>
      </c>
      <c r="N10001" s="6" t="s">
        <v>94</v>
      </c>
      <c r="O10001" s="7">
        <v>0.08</v>
      </c>
      <c r="P10001" s="6" t="s">
        <v>94</v>
      </c>
      <c r="Q10001" s="6" t="s">
        <v>94</v>
      </c>
      <c r="R10001" s="7">
        <v>0.11</v>
      </c>
      <c r="S10001" s="6" t="s">
        <v>94</v>
      </c>
      <c r="T10001" s="6" t="s">
        <v>94</v>
      </c>
      <c r="U10001" s="6" t="s">
        <v>94</v>
      </c>
      <c r="V10001" s="7">
        <v>0.03</v>
      </c>
      <c r="W10001" s="6" t="s">
        <v>94</v>
      </c>
      <c r="X10001" s="6" t="s">
        <v>94</v>
      </c>
      <c r="Y10001" s="7">
        <v>0.02</v>
      </c>
      <c r="Z10001" s="7">
        <v>0.02</v>
      </c>
    </row>
    <row r="10002" spans="1:26" x14ac:dyDescent="0.2">
      <c r="B10002" s="6" t="s">
        <v>96</v>
      </c>
      <c r="C10002" s="6" t="s">
        <v>95</v>
      </c>
      <c r="D10002" s="6" t="s">
        <v>95</v>
      </c>
      <c r="E10002" s="6" t="s">
        <v>935</v>
      </c>
      <c r="F10002" s="6" t="s">
        <v>935</v>
      </c>
      <c r="G10002" s="6" t="s">
        <v>935</v>
      </c>
      <c r="H10002" s="6" t="s">
        <v>935</v>
      </c>
      <c r="I10002" s="6" t="s">
        <v>95</v>
      </c>
      <c r="J10002" s="6" t="s">
        <v>95</v>
      </c>
      <c r="K10002" s="6" t="s">
        <v>95</v>
      </c>
      <c r="L10002" s="6" t="s">
        <v>935</v>
      </c>
      <c r="M10002" s="6" t="s">
        <v>935</v>
      </c>
      <c r="N10002" s="6" t="s">
        <v>95</v>
      </c>
      <c r="O10002" s="6" t="s">
        <v>802</v>
      </c>
      <c r="P10002" s="6" t="s">
        <v>95</v>
      </c>
      <c r="Q10002" s="6" t="s">
        <v>935</v>
      </c>
      <c r="R10002" s="6" t="s">
        <v>935</v>
      </c>
      <c r="S10002" s="6" t="s">
        <v>935</v>
      </c>
      <c r="T10002" s="6" t="s">
        <v>95</v>
      </c>
      <c r="U10002" s="6" t="s">
        <v>935</v>
      </c>
      <c r="V10002" s="6" t="s">
        <v>95</v>
      </c>
      <c r="W10002" s="6" t="s">
        <v>935</v>
      </c>
      <c r="X10002" s="6" t="s">
        <v>935</v>
      </c>
      <c r="Y10002" s="6" t="s">
        <v>95</v>
      </c>
      <c r="Z10002" s="6" t="s">
        <v>95</v>
      </c>
    </row>
    <row r="10004" spans="1:26" x14ac:dyDescent="0.2">
      <c r="A10004" s="6" t="s">
        <v>97</v>
      </c>
    </row>
    <row r="10006" spans="1:26" x14ac:dyDescent="0.2">
      <c r="A10006" s="6" t="s">
        <v>98</v>
      </c>
    </row>
    <row r="10007" spans="1:26" x14ac:dyDescent="0.2">
      <c r="A10007" s="6" t="s">
        <v>99</v>
      </c>
    </row>
    <row r="10009" spans="1:26" x14ac:dyDescent="0.2">
      <c r="A10009" s="8">
        <v>147</v>
      </c>
    </row>
    <row r="10014" spans="1:26" x14ac:dyDescent="0.2">
      <c r="A10014" s="9" t="s">
        <v>0</v>
      </c>
    </row>
    <row r="10016" spans="1:26" x14ac:dyDescent="0.2">
      <c r="A10016" s="9" t="s">
        <v>1</v>
      </c>
    </row>
    <row r="10017" spans="1:34" x14ac:dyDescent="0.2">
      <c r="A10017" s="9" t="s">
        <v>2</v>
      </c>
    </row>
    <row r="10019" spans="1:34" x14ac:dyDescent="0.2">
      <c r="A10019" s="9" t="s">
        <v>3</v>
      </c>
    </row>
    <row r="10020" spans="1:34" x14ac:dyDescent="0.2">
      <c r="A10020" s="9" t="s">
        <v>4</v>
      </c>
    </row>
    <row r="10022" spans="1:34" x14ac:dyDescent="0.2">
      <c r="A10022" s="9" t="s">
        <v>5</v>
      </c>
    </row>
    <row r="10024" spans="1:34" x14ac:dyDescent="0.2">
      <c r="A10024" s="6" t="s">
        <v>1805</v>
      </c>
    </row>
    <row r="10025" spans="1:34" x14ac:dyDescent="0.2">
      <c r="A10025" s="6" t="s">
        <v>1804</v>
      </c>
    </row>
    <row r="10027" spans="1:34" x14ac:dyDescent="0.2">
      <c r="J10027" s="9" t="s">
        <v>157</v>
      </c>
      <c r="N10027" s="9" t="s">
        <v>156</v>
      </c>
      <c r="R10027" s="9" t="s">
        <v>155</v>
      </c>
    </row>
    <row r="10028" spans="1:34" x14ac:dyDescent="0.2">
      <c r="I10028" s="9" t="s">
        <v>154</v>
      </c>
      <c r="K10028" s="9" t="s">
        <v>153</v>
      </c>
      <c r="M10028" s="9" t="s">
        <v>154</v>
      </c>
      <c r="O10028" s="9" t="s">
        <v>153</v>
      </c>
      <c r="Q10028" s="9" t="s">
        <v>154</v>
      </c>
      <c r="S10028" s="9" t="s">
        <v>153</v>
      </c>
    </row>
    <row r="10029" spans="1:34" x14ac:dyDescent="0.2">
      <c r="AA10029" s="9" t="s">
        <v>152</v>
      </c>
    </row>
    <row r="10030" spans="1:34" x14ac:dyDescent="0.2">
      <c r="D10030" s="9" t="s">
        <v>151</v>
      </c>
      <c r="F10030" s="9" t="s">
        <v>150</v>
      </c>
      <c r="U10030" s="9" t="s">
        <v>149</v>
      </c>
      <c r="W10030" s="9" t="s">
        <v>148</v>
      </c>
      <c r="Y10030" s="9" t="s">
        <v>147</v>
      </c>
      <c r="AA10030" s="9" t="s">
        <v>146</v>
      </c>
      <c r="AC10030" s="9" t="s">
        <v>145</v>
      </c>
      <c r="AG10030" s="9" t="s">
        <v>144</v>
      </c>
    </row>
    <row r="10031" spans="1:34" x14ac:dyDescent="0.2">
      <c r="AC10031" s="9" t="s">
        <v>143</v>
      </c>
      <c r="AD10031" s="9" t="s">
        <v>142</v>
      </c>
    </row>
    <row r="10032" spans="1:34" x14ac:dyDescent="0.2">
      <c r="F10032" s="9" t="s">
        <v>143</v>
      </c>
      <c r="G10032" s="9" t="s">
        <v>142</v>
      </c>
      <c r="U10032" s="9" t="s">
        <v>141</v>
      </c>
      <c r="W10032" s="9" t="s">
        <v>141</v>
      </c>
      <c r="Y10032" s="9" t="s">
        <v>141</v>
      </c>
      <c r="AA10032" s="9" t="s">
        <v>141</v>
      </c>
      <c r="AC10032" s="9" t="s">
        <v>140</v>
      </c>
      <c r="AD10032" s="9" t="s">
        <v>140</v>
      </c>
      <c r="AF10032" s="9" t="s">
        <v>139</v>
      </c>
      <c r="AG10032" s="9" t="s">
        <v>138</v>
      </c>
      <c r="AH10032" s="9" t="s">
        <v>137</v>
      </c>
    </row>
    <row r="10033" spans="1:34" x14ac:dyDescent="0.2">
      <c r="B10033" s="9" t="s">
        <v>24</v>
      </c>
      <c r="C10033" s="9" t="s">
        <v>74</v>
      </c>
      <c r="D10033" s="9" t="s">
        <v>83</v>
      </c>
      <c r="E10033" s="9" t="s">
        <v>131</v>
      </c>
      <c r="F10033" s="9" t="s">
        <v>136</v>
      </c>
      <c r="G10033" s="9" t="s">
        <v>136</v>
      </c>
      <c r="H10033" s="9" t="s">
        <v>135</v>
      </c>
      <c r="I10033" s="9" t="s">
        <v>134</v>
      </c>
      <c r="J10033" s="9" t="s">
        <v>135</v>
      </c>
      <c r="K10033" s="9" t="s">
        <v>134</v>
      </c>
      <c r="L10033" s="9" t="s">
        <v>135</v>
      </c>
      <c r="M10033" s="9" t="s">
        <v>134</v>
      </c>
      <c r="N10033" s="9" t="s">
        <v>135</v>
      </c>
      <c r="O10033" s="9" t="s">
        <v>134</v>
      </c>
      <c r="P10033" s="9" t="s">
        <v>135</v>
      </c>
      <c r="Q10033" s="9" t="s">
        <v>134</v>
      </c>
      <c r="R10033" s="9" t="s">
        <v>135</v>
      </c>
      <c r="S10033" s="9" t="s">
        <v>134</v>
      </c>
      <c r="T10033" s="9" t="s">
        <v>133</v>
      </c>
      <c r="U10033" s="9" t="s">
        <v>132</v>
      </c>
      <c r="V10033" s="9" t="s">
        <v>133</v>
      </c>
      <c r="W10033" s="9" t="s">
        <v>132</v>
      </c>
      <c r="X10033" s="9" t="s">
        <v>133</v>
      </c>
      <c r="Y10033" s="9" t="s">
        <v>132</v>
      </c>
      <c r="Z10033" s="9" t="s">
        <v>133</v>
      </c>
      <c r="AA10033" s="9" t="s">
        <v>132</v>
      </c>
      <c r="AB10033" s="9" t="s">
        <v>131</v>
      </c>
      <c r="AC10033" s="9" t="s">
        <v>129</v>
      </c>
      <c r="AD10033" s="9" t="s">
        <v>129</v>
      </c>
      <c r="AE10033" s="9" t="s">
        <v>130</v>
      </c>
      <c r="AF10033" s="9" t="s">
        <v>129</v>
      </c>
      <c r="AG10033" s="9" t="s">
        <v>128</v>
      </c>
      <c r="AH10033" s="9" t="s">
        <v>127</v>
      </c>
    </row>
    <row r="10034" spans="1:34" x14ac:dyDescent="0.2">
      <c r="B10034" s="9" t="s">
        <v>47</v>
      </c>
      <c r="C10034" s="9" t="s">
        <v>48</v>
      </c>
      <c r="D10034" s="9" t="s">
        <v>49</v>
      </c>
      <c r="E10034" s="9" t="s">
        <v>50</v>
      </c>
      <c r="F10034" s="9" t="s">
        <v>51</v>
      </c>
      <c r="G10034" s="9" t="s">
        <v>52</v>
      </c>
      <c r="H10034" s="9" t="s">
        <v>53</v>
      </c>
      <c r="I10034" s="9" t="s">
        <v>54</v>
      </c>
      <c r="J10034" s="9" t="s">
        <v>55</v>
      </c>
      <c r="K10034" s="9" t="s">
        <v>56</v>
      </c>
      <c r="L10034" s="9" t="s">
        <v>57</v>
      </c>
      <c r="M10034" s="9" t="s">
        <v>58</v>
      </c>
      <c r="N10034" s="9" t="s">
        <v>59</v>
      </c>
      <c r="O10034" s="9" t="s">
        <v>60</v>
      </c>
      <c r="P10034" s="9" t="s">
        <v>61</v>
      </c>
      <c r="Q10034" s="9" t="s">
        <v>62</v>
      </c>
      <c r="R10034" s="9" t="s">
        <v>63</v>
      </c>
      <c r="S10034" s="9" t="s">
        <v>64</v>
      </c>
      <c r="T10034" s="9" t="s">
        <v>65</v>
      </c>
      <c r="U10034" s="9" t="s">
        <v>66</v>
      </c>
      <c r="V10034" s="9" t="s">
        <v>67</v>
      </c>
      <c r="W10034" s="9" t="s">
        <v>68</v>
      </c>
      <c r="X10034" s="9" t="s">
        <v>70</v>
      </c>
      <c r="Y10034" s="9" t="s">
        <v>71</v>
      </c>
      <c r="Z10034" s="9" t="s">
        <v>126</v>
      </c>
      <c r="AA10034" s="9" t="s">
        <v>125</v>
      </c>
      <c r="AB10034" s="9" t="s">
        <v>124</v>
      </c>
      <c r="AC10034" s="9" t="s">
        <v>123</v>
      </c>
      <c r="AD10034" s="9" t="s">
        <v>122</v>
      </c>
      <c r="AE10034" s="9" t="s">
        <v>121</v>
      </c>
      <c r="AF10034" s="9" t="s">
        <v>120</v>
      </c>
      <c r="AG10034" s="9" t="s">
        <v>119</v>
      </c>
      <c r="AH10034" s="9" t="s">
        <v>118</v>
      </c>
    </row>
    <row r="10035" spans="1:34" x14ac:dyDescent="0.2">
      <c r="A10035" s="6" t="s">
        <v>72</v>
      </c>
      <c r="B10035" s="8">
        <v>136</v>
      </c>
      <c r="C10035" s="8">
        <v>100</v>
      </c>
      <c r="D10035" s="8">
        <v>36</v>
      </c>
      <c r="E10035" s="8">
        <v>24</v>
      </c>
      <c r="F10035" s="8">
        <v>49</v>
      </c>
      <c r="G10035" s="8">
        <v>27</v>
      </c>
      <c r="H10035" s="8">
        <v>26</v>
      </c>
      <c r="I10035" s="8">
        <v>41</v>
      </c>
      <c r="J10035" s="8">
        <v>30</v>
      </c>
      <c r="K10035" s="8">
        <v>33</v>
      </c>
      <c r="L10035" s="8">
        <v>74</v>
      </c>
      <c r="M10035" s="8">
        <v>9</v>
      </c>
      <c r="N10035" s="8">
        <v>53</v>
      </c>
      <c r="O10035" s="8">
        <v>6</v>
      </c>
      <c r="P10035" s="8">
        <v>9</v>
      </c>
      <c r="Q10035" s="8">
        <v>40</v>
      </c>
      <c r="R10035" s="6" t="s">
        <v>94</v>
      </c>
      <c r="S10035" s="8">
        <v>83</v>
      </c>
      <c r="T10035" s="8">
        <v>22</v>
      </c>
      <c r="U10035" s="8">
        <v>10</v>
      </c>
      <c r="V10035" s="8">
        <v>23</v>
      </c>
      <c r="W10035" s="8">
        <v>5</v>
      </c>
      <c r="X10035" s="8">
        <v>28</v>
      </c>
      <c r="Y10035" s="8">
        <v>4</v>
      </c>
      <c r="Z10035" s="8">
        <v>21</v>
      </c>
      <c r="AA10035" s="8">
        <v>7</v>
      </c>
      <c r="AB10035" s="8">
        <v>2</v>
      </c>
      <c r="AC10035" s="8">
        <v>98</v>
      </c>
      <c r="AD10035" s="8">
        <v>34</v>
      </c>
      <c r="AE10035" s="8">
        <v>51</v>
      </c>
      <c r="AF10035" s="8">
        <v>107</v>
      </c>
      <c r="AG10035" s="8">
        <v>18</v>
      </c>
      <c r="AH10035" s="8">
        <v>88</v>
      </c>
    </row>
    <row r="10036" spans="1:34" x14ac:dyDescent="0.2">
      <c r="A10036" s="6" t="s">
        <v>73</v>
      </c>
      <c r="B10036" s="8">
        <v>135</v>
      </c>
      <c r="C10036" s="8">
        <v>97</v>
      </c>
      <c r="D10036" s="8">
        <v>37</v>
      </c>
      <c r="E10036" s="8">
        <v>22</v>
      </c>
      <c r="F10036" s="8">
        <v>49</v>
      </c>
      <c r="G10036" s="8">
        <v>27</v>
      </c>
      <c r="H10036" s="8">
        <v>26</v>
      </c>
      <c r="I10036" s="8">
        <v>40</v>
      </c>
      <c r="J10036" s="8">
        <v>29</v>
      </c>
      <c r="K10036" s="8">
        <v>32</v>
      </c>
      <c r="L10036" s="8">
        <v>73</v>
      </c>
      <c r="M10036" s="8">
        <v>8</v>
      </c>
      <c r="N10036" s="8">
        <v>52</v>
      </c>
      <c r="O10036" s="8">
        <v>6</v>
      </c>
      <c r="P10036" s="8">
        <v>9</v>
      </c>
      <c r="Q10036" s="8">
        <v>39</v>
      </c>
      <c r="R10036" s="6" t="s">
        <v>94</v>
      </c>
      <c r="S10036" s="8">
        <v>80</v>
      </c>
      <c r="T10036" s="8">
        <v>23</v>
      </c>
      <c r="U10036" s="8">
        <v>9</v>
      </c>
      <c r="V10036" s="8">
        <v>23</v>
      </c>
      <c r="W10036" s="8">
        <v>5</v>
      </c>
      <c r="X10036" s="8">
        <v>27</v>
      </c>
      <c r="Y10036" s="8">
        <v>4</v>
      </c>
      <c r="Z10036" s="8">
        <v>20</v>
      </c>
      <c r="AA10036" s="8">
        <v>6</v>
      </c>
      <c r="AB10036" s="8">
        <v>2</v>
      </c>
      <c r="AC10036" s="8">
        <v>96</v>
      </c>
      <c r="AD10036" s="8">
        <v>34</v>
      </c>
      <c r="AE10036" s="8">
        <v>50</v>
      </c>
      <c r="AF10036" s="8">
        <v>106</v>
      </c>
      <c r="AG10036" s="8">
        <v>18</v>
      </c>
      <c r="AH10036" s="8">
        <v>86</v>
      </c>
    </row>
    <row r="10037" spans="1:34" x14ac:dyDescent="0.2">
      <c r="A10037" s="6" t="s">
        <v>1693</v>
      </c>
      <c r="B10037" s="8">
        <v>94</v>
      </c>
      <c r="C10037" s="8">
        <v>65</v>
      </c>
      <c r="D10037" s="8">
        <v>29</v>
      </c>
      <c r="E10037" s="8">
        <v>17</v>
      </c>
      <c r="F10037" s="8">
        <v>33</v>
      </c>
      <c r="G10037" s="8">
        <v>16</v>
      </c>
      <c r="H10037" s="8">
        <v>19</v>
      </c>
      <c r="I10037" s="8">
        <v>30</v>
      </c>
      <c r="J10037" s="8">
        <v>19</v>
      </c>
      <c r="K10037" s="8">
        <v>24</v>
      </c>
      <c r="L10037" s="8">
        <v>53</v>
      </c>
      <c r="M10037" s="8">
        <v>5</v>
      </c>
      <c r="N10037" s="8">
        <v>37</v>
      </c>
      <c r="O10037" s="8">
        <v>5</v>
      </c>
      <c r="P10037" s="8">
        <v>7</v>
      </c>
      <c r="Q10037" s="8">
        <v>31</v>
      </c>
      <c r="R10037" s="6" t="s">
        <v>94</v>
      </c>
      <c r="S10037" s="8">
        <v>63</v>
      </c>
      <c r="T10037" s="8">
        <v>17</v>
      </c>
      <c r="U10037" s="8">
        <v>6</v>
      </c>
      <c r="V10037" s="8">
        <v>15</v>
      </c>
      <c r="W10037" s="8">
        <v>4</v>
      </c>
      <c r="X10037" s="8">
        <v>19</v>
      </c>
      <c r="Y10037" s="8">
        <v>4</v>
      </c>
      <c r="Z10037" s="8">
        <v>17</v>
      </c>
      <c r="AA10037" s="8">
        <v>6</v>
      </c>
      <c r="AB10037" s="8">
        <v>2</v>
      </c>
      <c r="AC10037" s="8">
        <v>66</v>
      </c>
      <c r="AD10037" s="8">
        <v>25</v>
      </c>
      <c r="AE10037" s="8">
        <v>34</v>
      </c>
      <c r="AF10037" s="8">
        <v>80</v>
      </c>
      <c r="AG10037" s="8">
        <v>14</v>
      </c>
      <c r="AH10037" s="8">
        <v>65</v>
      </c>
    </row>
    <row r="10038" spans="1:34" x14ac:dyDescent="0.2">
      <c r="B10038" s="7">
        <v>0.7</v>
      </c>
      <c r="C10038" s="7">
        <v>0.67</v>
      </c>
      <c r="D10038" s="7">
        <v>0.77</v>
      </c>
      <c r="E10038" s="7">
        <v>0.77</v>
      </c>
      <c r="F10038" s="7">
        <v>0.67</v>
      </c>
      <c r="G10038" s="7">
        <v>0.57999999999999996</v>
      </c>
      <c r="H10038" s="7">
        <v>0.73</v>
      </c>
      <c r="I10038" s="7">
        <v>0.74</v>
      </c>
      <c r="J10038" s="7">
        <v>0.66</v>
      </c>
      <c r="K10038" s="7">
        <v>0.75</v>
      </c>
      <c r="L10038" s="7">
        <v>0.72</v>
      </c>
      <c r="M10038" s="7">
        <v>0.57999999999999996</v>
      </c>
      <c r="N10038" s="7">
        <v>0.71</v>
      </c>
      <c r="O10038" s="7">
        <v>0.73</v>
      </c>
      <c r="P10038" s="7">
        <v>0.76</v>
      </c>
      <c r="Q10038" s="7">
        <v>0.79</v>
      </c>
      <c r="R10038" s="6" t="s">
        <v>94</v>
      </c>
      <c r="S10038" s="7">
        <v>0.79</v>
      </c>
      <c r="T10038" s="7">
        <v>0.72</v>
      </c>
      <c r="U10038" s="7">
        <v>0.67</v>
      </c>
      <c r="V10038" s="7">
        <v>0.65</v>
      </c>
      <c r="W10038" s="7">
        <v>0.81</v>
      </c>
      <c r="X10038" s="7">
        <v>0.71</v>
      </c>
      <c r="Y10038" s="7">
        <v>1</v>
      </c>
      <c r="Z10038" s="7">
        <v>0.84</v>
      </c>
      <c r="AA10038" s="7">
        <v>0.9</v>
      </c>
      <c r="AB10038" s="7">
        <v>1</v>
      </c>
      <c r="AC10038" s="7">
        <v>0.69</v>
      </c>
      <c r="AD10038" s="7">
        <v>0.72</v>
      </c>
      <c r="AE10038" s="7">
        <v>0.68</v>
      </c>
      <c r="AF10038" s="7">
        <v>0.76</v>
      </c>
      <c r="AG10038" s="7">
        <v>0.78</v>
      </c>
      <c r="AH10038" s="7">
        <v>0.75</v>
      </c>
    </row>
    <row r="10039" spans="1:34" x14ac:dyDescent="0.2">
      <c r="C10039" s="6" t="s">
        <v>95</v>
      </c>
      <c r="D10039" s="6" t="s">
        <v>95</v>
      </c>
      <c r="E10039" s="6" t="s">
        <v>935</v>
      </c>
      <c r="F10039" s="6" t="s">
        <v>95</v>
      </c>
      <c r="G10039" s="6" t="s">
        <v>935</v>
      </c>
      <c r="H10039" s="6" t="s">
        <v>935</v>
      </c>
      <c r="I10039" s="6" t="s">
        <v>95</v>
      </c>
      <c r="J10039" s="6" t="s">
        <v>935</v>
      </c>
      <c r="K10039" s="6" t="s">
        <v>95</v>
      </c>
      <c r="L10039" s="6" t="s">
        <v>95</v>
      </c>
      <c r="M10039" s="6" t="s">
        <v>935</v>
      </c>
      <c r="N10039" s="6" t="s">
        <v>95</v>
      </c>
      <c r="O10039" s="6" t="s">
        <v>935</v>
      </c>
      <c r="P10039" s="6" t="s">
        <v>935</v>
      </c>
      <c r="Q10039" s="6" t="s">
        <v>95</v>
      </c>
      <c r="S10039" s="6" t="s">
        <v>802</v>
      </c>
      <c r="T10039" s="6" t="s">
        <v>935</v>
      </c>
      <c r="U10039" s="6" t="s">
        <v>935</v>
      </c>
      <c r="V10039" s="6" t="s">
        <v>935</v>
      </c>
      <c r="W10039" s="6" t="s">
        <v>935</v>
      </c>
      <c r="X10039" s="6" t="s">
        <v>935</v>
      </c>
      <c r="Y10039" s="6" t="s">
        <v>935</v>
      </c>
      <c r="Z10039" s="6" t="s">
        <v>935</v>
      </c>
      <c r="AA10039" s="6" t="s">
        <v>935</v>
      </c>
      <c r="AB10039" s="6" t="s">
        <v>935</v>
      </c>
      <c r="AC10039" s="6" t="s">
        <v>95</v>
      </c>
      <c r="AD10039" s="6" t="s">
        <v>95</v>
      </c>
      <c r="AE10039" s="6" t="s">
        <v>95</v>
      </c>
      <c r="AF10039" s="6" t="s">
        <v>92</v>
      </c>
      <c r="AG10039" s="6" t="s">
        <v>935</v>
      </c>
      <c r="AH10039" s="6" t="s">
        <v>95</v>
      </c>
    </row>
    <row r="10040" spans="1:34" x14ac:dyDescent="0.2">
      <c r="A10040" s="6" t="s">
        <v>1683</v>
      </c>
    </row>
    <row r="10041" spans="1:34" x14ac:dyDescent="0.2">
      <c r="A10041" s="6" t="s">
        <v>1682</v>
      </c>
      <c r="B10041" s="8">
        <v>89</v>
      </c>
      <c r="C10041" s="8">
        <v>65</v>
      </c>
      <c r="D10041" s="8">
        <v>24</v>
      </c>
      <c r="E10041" s="8">
        <v>15</v>
      </c>
      <c r="F10041" s="8">
        <v>32</v>
      </c>
      <c r="G10041" s="8">
        <v>18</v>
      </c>
      <c r="H10041" s="8">
        <v>18</v>
      </c>
      <c r="I10041" s="8">
        <v>31</v>
      </c>
      <c r="J10041" s="8">
        <v>21</v>
      </c>
      <c r="K10041" s="8">
        <v>22</v>
      </c>
      <c r="L10041" s="8">
        <v>52</v>
      </c>
      <c r="M10041" s="8">
        <v>5</v>
      </c>
      <c r="N10041" s="8">
        <v>39</v>
      </c>
      <c r="O10041" s="8">
        <v>2</v>
      </c>
      <c r="P10041" s="8">
        <v>6</v>
      </c>
      <c r="Q10041" s="8">
        <v>29</v>
      </c>
      <c r="R10041" s="6" t="s">
        <v>94</v>
      </c>
      <c r="S10041" s="8">
        <v>61</v>
      </c>
      <c r="T10041" s="8">
        <v>18</v>
      </c>
      <c r="U10041" s="8">
        <v>5</v>
      </c>
      <c r="V10041" s="8">
        <v>16</v>
      </c>
      <c r="W10041" s="8">
        <v>4</v>
      </c>
      <c r="X10041" s="8">
        <v>17</v>
      </c>
      <c r="Y10041" s="8">
        <v>4</v>
      </c>
      <c r="Z10041" s="8">
        <v>11</v>
      </c>
      <c r="AA10041" s="8">
        <v>4</v>
      </c>
      <c r="AB10041" s="8">
        <v>2</v>
      </c>
      <c r="AC10041" s="8">
        <v>59</v>
      </c>
      <c r="AD10041" s="8">
        <v>28</v>
      </c>
      <c r="AE10041" s="8">
        <v>36</v>
      </c>
      <c r="AF10041" s="8">
        <v>73</v>
      </c>
      <c r="AG10041" s="8">
        <v>13</v>
      </c>
      <c r="AH10041" s="8">
        <v>61</v>
      </c>
    </row>
    <row r="10042" spans="1:34" x14ac:dyDescent="0.2">
      <c r="B10042" s="7">
        <v>0.66</v>
      </c>
      <c r="C10042" s="7">
        <v>0.67</v>
      </c>
      <c r="D10042" s="7">
        <v>0.64</v>
      </c>
      <c r="E10042" s="7">
        <v>0.69</v>
      </c>
      <c r="F10042" s="7">
        <v>0.66</v>
      </c>
      <c r="G10042" s="7">
        <v>0.66</v>
      </c>
      <c r="H10042" s="7">
        <v>0.69</v>
      </c>
      <c r="I10042" s="7">
        <v>0.77</v>
      </c>
      <c r="J10042" s="7">
        <v>0.71</v>
      </c>
      <c r="K10042" s="7">
        <v>0.67</v>
      </c>
      <c r="L10042" s="7">
        <v>0.71</v>
      </c>
      <c r="M10042" s="7">
        <v>0.61</v>
      </c>
      <c r="N10042" s="7">
        <v>0.76</v>
      </c>
      <c r="O10042" s="7">
        <v>0.34</v>
      </c>
      <c r="P10042" s="7">
        <v>0.68</v>
      </c>
      <c r="Q10042" s="7">
        <v>0.75</v>
      </c>
      <c r="R10042" s="6" t="s">
        <v>94</v>
      </c>
      <c r="S10042" s="7">
        <v>0.76</v>
      </c>
      <c r="T10042" s="7">
        <v>0.76</v>
      </c>
      <c r="U10042" s="7">
        <v>0.61</v>
      </c>
      <c r="V10042" s="7">
        <v>0.69</v>
      </c>
      <c r="W10042" s="7">
        <v>0.8</v>
      </c>
      <c r="X10042" s="7">
        <v>0.63</v>
      </c>
      <c r="Y10042" s="7">
        <v>1</v>
      </c>
      <c r="Z10042" s="7">
        <v>0.56000000000000005</v>
      </c>
      <c r="AA10042" s="7">
        <v>0.72</v>
      </c>
      <c r="AB10042" s="7">
        <v>1</v>
      </c>
      <c r="AC10042" s="7">
        <v>0.62</v>
      </c>
      <c r="AD10042" s="7">
        <v>0.82</v>
      </c>
      <c r="AE10042" s="7">
        <v>0.71</v>
      </c>
      <c r="AF10042" s="7">
        <v>0.69</v>
      </c>
      <c r="AG10042" s="7">
        <v>0.73</v>
      </c>
      <c r="AH10042" s="7">
        <v>0.7</v>
      </c>
    </row>
    <row r="10043" spans="1:34" x14ac:dyDescent="0.2">
      <c r="C10043" s="6" t="s">
        <v>95</v>
      </c>
      <c r="D10043" s="6" t="s">
        <v>95</v>
      </c>
      <c r="E10043" s="6" t="s">
        <v>935</v>
      </c>
      <c r="F10043" s="6" t="s">
        <v>95</v>
      </c>
      <c r="G10043" s="6" t="s">
        <v>935</v>
      </c>
      <c r="H10043" s="6" t="s">
        <v>935</v>
      </c>
      <c r="I10043" s="6" t="s">
        <v>95</v>
      </c>
      <c r="J10043" s="6" t="s">
        <v>935</v>
      </c>
      <c r="K10043" s="6" t="s">
        <v>95</v>
      </c>
      <c r="L10043" s="6" t="s">
        <v>95</v>
      </c>
      <c r="M10043" s="6" t="s">
        <v>935</v>
      </c>
      <c r="N10043" s="6" t="s">
        <v>95</v>
      </c>
      <c r="O10043" s="6" t="s">
        <v>935</v>
      </c>
      <c r="P10043" s="6" t="s">
        <v>935</v>
      </c>
      <c r="Q10043" s="6" t="s">
        <v>95</v>
      </c>
      <c r="S10043" s="6" t="s">
        <v>802</v>
      </c>
      <c r="T10043" s="6" t="s">
        <v>935</v>
      </c>
      <c r="U10043" s="6" t="s">
        <v>935</v>
      </c>
      <c r="V10043" s="6" t="s">
        <v>935</v>
      </c>
      <c r="W10043" s="6" t="s">
        <v>935</v>
      </c>
      <c r="X10043" s="6" t="s">
        <v>935</v>
      </c>
      <c r="Y10043" s="6" t="s">
        <v>935</v>
      </c>
      <c r="Z10043" s="6" t="s">
        <v>935</v>
      </c>
      <c r="AA10043" s="6" t="s">
        <v>935</v>
      </c>
      <c r="AB10043" s="6" t="s">
        <v>935</v>
      </c>
      <c r="AC10043" s="6" t="s">
        <v>95</v>
      </c>
      <c r="AD10043" s="6" t="s">
        <v>1777</v>
      </c>
      <c r="AE10043" s="6" t="s">
        <v>95</v>
      </c>
      <c r="AG10043" s="6" t="s">
        <v>935</v>
      </c>
      <c r="AH10043" s="6" t="s">
        <v>95</v>
      </c>
    </row>
    <row r="10044" spans="1:34" x14ac:dyDescent="0.2">
      <c r="A10044" s="6" t="s">
        <v>1689</v>
      </c>
    </row>
    <row r="10045" spans="1:34" x14ac:dyDescent="0.2">
      <c r="A10045" s="6" t="s">
        <v>1257</v>
      </c>
      <c r="B10045" s="8">
        <v>83</v>
      </c>
      <c r="C10045" s="8">
        <v>58</v>
      </c>
      <c r="D10045" s="8">
        <v>25</v>
      </c>
      <c r="E10045" s="8">
        <v>16</v>
      </c>
      <c r="F10045" s="8">
        <v>25</v>
      </c>
      <c r="G10045" s="8">
        <v>16</v>
      </c>
      <c r="H10045" s="8">
        <v>17</v>
      </c>
      <c r="I10045" s="8">
        <v>30</v>
      </c>
      <c r="J10045" s="8">
        <v>21</v>
      </c>
      <c r="K10045" s="8">
        <v>20</v>
      </c>
      <c r="L10045" s="8">
        <v>49</v>
      </c>
      <c r="M10045" s="8">
        <v>3</v>
      </c>
      <c r="N10045" s="8">
        <v>41</v>
      </c>
      <c r="O10045" s="8">
        <v>2</v>
      </c>
      <c r="P10045" s="8">
        <v>6</v>
      </c>
      <c r="Q10045" s="8">
        <v>25</v>
      </c>
      <c r="R10045" s="6" t="s">
        <v>94</v>
      </c>
      <c r="S10045" s="8">
        <v>58</v>
      </c>
      <c r="T10045" s="8">
        <v>15</v>
      </c>
      <c r="U10045" s="8">
        <v>8</v>
      </c>
      <c r="V10045" s="8">
        <v>10</v>
      </c>
      <c r="W10045" s="8">
        <v>4</v>
      </c>
      <c r="X10045" s="8">
        <v>21</v>
      </c>
      <c r="Y10045" s="8">
        <v>3</v>
      </c>
      <c r="Z10045" s="8">
        <v>11</v>
      </c>
      <c r="AA10045" s="8">
        <v>4</v>
      </c>
      <c r="AB10045" s="8">
        <v>2</v>
      </c>
      <c r="AC10045" s="8">
        <v>55</v>
      </c>
      <c r="AD10045" s="8">
        <v>24</v>
      </c>
      <c r="AE10045" s="8">
        <v>36</v>
      </c>
      <c r="AF10045" s="8">
        <v>69</v>
      </c>
      <c r="AG10045" s="8">
        <v>8</v>
      </c>
      <c r="AH10045" s="8">
        <v>54</v>
      </c>
    </row>
    <row r="10046" spans="1:34" x14ac:dyDescent="0.2">
      <c r="B10046" s="7">
        <v>0.61</v>
      </c>
      <c r="C10046" s="7">
        <v>0.6</v>
      </c>
      <c r="D10046" s="7">
        <v>0.66</v>
      </c>
      <c r="E10046" s="7">
        <v>0.76</v>
      </c>
      <c r="F10046" s="7">
        <v>0.52</v>
      </c>
      <c r="G10046" s="7">
        <v>0.6</v>
      </c>
      <c r="H10046" s="7">
        <v>0.65</v>
      </c>
      <c r="I10046" s="7">
        <v>0.73</v>
      </c>
      <c r="J10046" s="7">
        <v>0.7</v>
      </c>
      <c r="K10046" s="7">
        <v>0.63</v>
      </c>
      <c r="L10046" s="7">
        <v>0.67</v>
      </c>
      <c r="M10046" s="7">
        <v>0.39</v>
      </c>
      <c r="N10046" s="7">
        <v>0.78</v>
      </c>
      <c r="O10046" s="7">
        <v>0.34</v>
      </c>
      <c r="P10046" s="7">
        <v>0.69</v>
      </c>
      <c r="Q10046" s="7">
        <v>0.65</v>
      </c>
      <c r="R10046" s="6" t="s">
        <v>94</v>
      </c>
      <c r="S10046" s="7">
        <v>0.73</v>
      </c>
      <c r="T10046" s="7">
        <v>0.64</v>
      </c>
      <c r="U10046" s="7">
        <v>0.84</v>
      </c>
      <c r="V10046" s="7">
        <v>0.42</v>
      </c>
      <c r="W10046" s="7">
        <v>0.8</v>
      </c>
      <c r="X10046" s="7">
        <v>0.79</v>
      </c>
      <c r="Y10046" s="7">
        <v>0.74</v>
      </c>
      <c r="Z10046" s="7">
        <v>0.56999999999999995</v>
      </c>
      <c r="AA10046" s="7">
        <v>0.72</v>
      </c>
      <c r="AB10046" s="7">
        <v>1</v>
      </c>
      <c r="AC10046" s="7">
        <v>0.57999999999999996</v>
      </c>
      <c r="AD10046" s="7">
        <v>0.71</v>
      </c>
      <c r="AE10046" s="7">
        <v>0.72</v>
      </c>
      <c r="AF10046" s="7">
        <v>0.65</v>
      </c>
      <c r="AG10046" s="7">
        <v>0.44</v>
      </c>
      <c r="AH10046" s="7">
        <v>0.63</v>
      </c>
    </row>
    <row r="10047" spans="1:34" x14ac:dyDescent="0.2">
      <c r="C10047" s="6" t="s">
        <v>95</v>
      </c>
      <c r="D10047" s="6" t="s">
        <v>95</v>
      </c>
      <c r="E10047" s="6" t="s">
        <v>935</v>
      </c>
      <c r="F10047" s="6" t="s">
        <v>95</v>
      </c>
      <c r="G10047" s="6" t="s">
        <v>935</v>
      </c>
      <c r="H10047" s="6" t="s">
        <v>935</v>
      </c>
      <c r="I10047" s="6" t="s">
        <v>95</v>
      </c>
      <c r="J10047" s="6" t="s">
        <v>935</v>
      </c>
      <c r="K10047" s="6" t="s">
        <v>95</v>
      </c>
      <c r="L10047" s="6" t="s">
        <v>95</v>
      </c>
      <c r="M10047" s="6" t="s">
        <v>935</v>
      </c>
      <c r="N10047" s="6" t="s">
        <v>802</v>
      </c>
      <c r="O10047" s="6" t="s">
        <v>935</v>
      </c>
      <c r="P10047" s="6" t="s">
        <v>935</v>
      </c>
      <c r="Q10047" s="6" t="s">
        <v>95</v>
      </c>
      <c r="S10047" s="6" t="s">
        <v>802</v>
      </c>
      <c r="T10047" s="6" t="s">
        <v>935</v>
      </c>
      <c r="U10047" s="6" t="s">
        <v>935</v>
      </c>
      <c r="V10047" s="6" t="s">
        <v>935</v>
      </c>
      <c r="W10047" s="6" t="s">
        <v>935</v>
      </c>
      <c r="X10047" s="6" t="s">
        <v>935</v>
      </c>
      <c r="Y10047" s="6" t="s">
        <v>935</v>
      </c>
      <c r="Z10047" s="6" t="s">
        <v>935</v>
      </c>
      <c r="AA10047" s="6" t="s">
        <v>935</v>
      </c>
      <c r="AB10047" s="6" t="s">
        <v>935</v>
      </c>
      <c r="AC10047" s="6" t="s">
        <v>95</v>
      </c>
      <c r="AD10047" s="6" t="s">
        <v>95</v>
      </c>
      <c r="AE10047" s="6" t="s">
        <v>95</v>
      </c>
      <c r="AG10047" s="6" t="s">
        <v>935</v>
      </c>
      <c r="AH10047" s="6" t="s">
        <v>95</v>
      </c>
    </row>
    <row r="10048" spans="1:34" x14ac:dyDescent="0.2">
      <c r="A10048" s="6" t="s">
        <v>1697</v>
      </c>
      <c r="B10048" s="8">
        <v>54</v>
      </c>
      <c r="C10048" s="8">
        <v>34</v>
      </c>
      <c r="D10048" s="8">
        <v>20</v>
      </c>
      <c r="E10048" s="8">
        <v>11</v>
      </c>
      <c r="F10048" s="8">
        <v>15</v>
      </c>
      <c r="G10048" s="8">
        <v>9</v>
      </c>
      <c r="H10048" s="8">
        <v>13</v>
      </c>
      <c r="I10048" s="8">
        <v>17</v>
      </c>
      <c r="J10048" s="8">
        <v>11</v>
      </c>
      <c r="K10048" s="8">
        <v>13</v>
      </c>
      <c r="L10048" s="8">
        <v>28</v>
      </c>
      <c r="M10048" s="8">
        <v>2</v>
      </c>
      <c r="N10048" s="8">
        <v>23</v>
      </c>
      <c r="O10048" s="8">
        <v>5</v>
      </c>
      <c r="P10048" s="8">
        <v>2</v>
      </c>
      <c r="Q10048" s="8">
        <v>20</v>
      </c>
      <c r="R10048" s="6" t="s">
        <v>94</v>
      </c>
      <c r="S10048" s="8">
        <v>38</v>
      </c>
      <c r="T10048" s="8">
        <v>9</v>
      </c>
      <c r="U10048" s="8">
        <v>3</v>
      </c>
      <c r="V10048" s="8">
        <v>10</v>
      </c>
      <c r="W10048" s="8">
        <v>2</v>
      </c>
      <c r="X10048" s="8">
        <v>13</v>
      </c>
      <c r="Y10048" s="8">
        <v>2</v>
      </c>
      <c r="Z10048" s="8">
        <v>10</v>
      </c>
      <c r="AA10048" s="8">
        <v>2</v>
      </c>
      <c r="AB10048" s="8">
        <v>1</v>
      </c>
      <c r="AC10048" s="8">
        <v>32</v>
      </c>
      <c r="AD10048" s="8">
        <v>21</v>
      </c>
      <c r="AE10048" s="8">
        <v>21</v>
      </c>
      <c r="AF10048" s="8">
        <v>46</v>
      </c>
      <c r="AG10048" s="8">
        <v>8</v>
      </c>
      <c r="AH10048" s="8">
        <v>34</v>
      </c>
    </row>
    <row r="10049" spans="1:34" x14ac:dyDescent="0.2">
      <c r="B10049" s="7">
        <v>0.4</v>
      </c>
      <c r="C10049" s="7">
        <v>0.35</v>
      </c>
      <c r="D10049" s="7">
        <v>0.53</v>
      </c>
      <c r="E10049" s="7">
        <v>0.49</v>
      </c>
      <c r="F10049" s="7">
        <v>0.3</v>
      </c>
      <c r="G10049" s="7">
        <v>0.33</v>
      </c>
      <c r="H10049" s="7">
        <v>0.5</v>
      </c>
      <c r="I10049" s="7">
        <v>0.43</v>
      </c>
      <c r="J10049" s="7">
        <v>0.37</v>
      </c>
      <c r="K10049" s="7">
        <v>0.42</v>
      </c>
      <c r="L10049" s="7">
        <v>0.38</v>
      </c>
      <c r="M10049" s="7">
        <v>0.21</v>
      </c>
      <c r="N10049" s="7">
        <v>0.44</v>
      </c>
      <c r="O10049" s="7">
        <v>0.73</v>
      </c>
      <c r="P10049" s="7">
        <v>0.23</v>
      </c>
      <c r="Q10049" s="7">
        <v>0.52</v>
      </c>
      <c r="R10049" s="6" t="s">
        <v>94</v>
      </c>
      <c r="S10049" s="7">
        <v>0.47</v>
      </c>
      <c r="T10049" s="7">
        <v>0.41</v>
      </c>
      <c r="U10049" s="7">
        <v>0.3</v>
      </c>
      <c r="V10049" s="7">
        <v>0.41</v>
      </c>
      <c r="W10049" s="7">
        <v>0.41</v>
      </c>
      <c r="X10049" s="7">
        <v>0.46</v>
      </c>
      <c r="Y10049" s="7">
        <v>0.48</v>
      </c>
      <c r="Z10049" s="7">
        <v>0.48</v>
      </c>
      <c r="AA10049" s="7">
        <v>0.31</v>
      </c>
      <c r="AB10049" s="7">
        <v>0.46</v>
      </c>
      <c r="AC10049" s="7">
        <v>0.34</v>
      </c>
      <c r="AD10049" s="7">
        <v>0.6</v>
      </c>
      <c r="AE10049" s="7">
        <v>0.41</v>
      </c>
      <c r="AF10049" s="7">
        <v>0.44</v>
      </c>
      <c r="AG10049" s="7">
        <v>0.45</v>
      </c>
      <c r="AH10049" s="7">
        <v>0.39</v>
      </c>
    </row>
    <row r="10050" spans="1:34" x14ac:dyDescent="0.2">
      <c r="B10050" s="6" t="s">
        <v>1097</v>
      </c>
      <c r="C10050" s="6" t="s">
        <v>95</v>
      </c>
      <c r="D10050" s="6" t="s">
        <v>95</v>
      </c>
      <c r="E10050" s="6" t="s">
        <v>935</v>
      </c>
      <c r="F10050" s="6" t="s">
        <v>95</v>
      </c>
      <c r="G10050" s="6" t="s">
        <v>935</v>
      </c>
      <c r="H10050" s="6" t="s">
        <v>935</v>
      </c>
      <c r="I10050" s="6" t="s">
        <v>95</v>
      </c>
      <c r="J10050" s="6" t="s">
        <v>935</v>
      </c>
      <c r="K10050" s="6" t="s">
        <v>95</v>
      </c>
      <c r="L10050" s="6" t="s">
        <v>95</v>
      </c>
      <c r="M10050" s="6" t="s">
        <v>935</v>
      </c>
      <c r="N10050" s="6" t="s">
        <v>95</v>
      </c>
      <c r="O10050" s="6" t="s">
        <v>935</v>
      </c>
      <c r="P10050" s="6" t="s">
        <v>935</v>
      </c>
      <c r="Q10050" s="6" t="s">
        <v>95</v>
      </c>
      <c r="S10050" s="6" t="s">
        <v>802</v>
      </c>
      <c r="T10050" s="6" t="s">
        <v>935</v>
      </c>
      <c r="U10050" s="6" t="s">
        <v>935</v>
      </c>
      <c r="V10050" s="6" t="s">
        <v>935</v>
      </c>
      <c r="W10050" s="6" t="s">
        <v>935</v>
      </c>
      <c r="X10050" s="6" t="s">
        <v>935</v>
      </c>
      <c r="Y10050" s="6" t="s">
        <v>935</v>
      </c>
      <c r="Z10050" s="6" t="s">
        <v>935</v>
      </c>
      <c r="AA10050" s="6" t="s">
        <v>935</v>
      </c>
      <c r="AB10050" s="6" t="s">
        <v>935</v>
      </c>
      <c r="AC10050" s="6" t="s">
        <v>95</v>
      </c>
      <c r="AD10050" s="6" t="s">
        <v>1777</v>
      </c>
      <c r="AE10050" s="6" t="s">
        <v>95</v>
      </c>
      <c r="AG10050" s="6" t="s">
        <v>935</v>
      </c>
      <c r="AH10050" s="6" t="s">
        <v>95</v>
      </c>
    </row>
    <row r="10051" spans="1:34" x14ac:dyDescent="0.2">
      <c r="A10051" s="6" t="s">
        <v>1674</v>
      </c>
    </row>
    <row r="10052" spans="1:34" x14ac:dyDescent="0.2">
      <c r="A10052" s="6" t="s">
        <v>1673</v>
      </c>
      <c r="B10052" s="8">
        <v>50</v>
      </c>
      <c r="C10052" s="8">
        <v>32</v>
      </c>
      <c r="D10052" s="8">
        <v>18</v>
      </c>
      <c r="E10052" s="8">
        <v>10</v>
      </c>
      <c r="F10052" s="8">
        <v>14</v>
      </c>
      <c r="G10052" s="8">
        <v>9</v>
      </c>
      <c r="H10052" s="8">
        <v>4</v>
      </c>
      <c r="I10052" s="8">
        <v>23</v>
      </c>
      <c r="J10052" s="8">
        <v>7</v>
      </c>
      <c r="K10052" s="8">
        <v>17</v>
      </c>
      <c r="L10052" s="8">
        <v>24</v>
      </c>
      <c r="M10052" s="8">
        <v>4</v>
      </c>
      <c r="N10052" s="8">
        <v>17</v>
      </c>
      <c r="O10052" s="8">
        <v>5</v>
      </c>
      <c r="P10052" s="6" t="s">
        <v>94</v>
      </c>
      <c r="Q10052" s="8">
        <v>18</v>
      </c>
      <c r="R10052" s="6" t="s">
        <v>94</v>
      </c>
      <c r="S10052" s="8">
        <v>35</v>
      </c>
      <c r="T10052" s="8">
        <v>12</v>
      </c>
      <c r="U10052" s="8">
        <v>2</v>
      </c>
      <c r="V10052" s="8">
        <v>9</v>
      </c>
      <c r="W10052" s="8">
        <v>3</v>
      </c>
      <c r="X10052" s="8">
        <v>7</v>
      </c>
      <c r="Y10052" s="8">
        <v>2</v>
      </c>
      <c r="Z10052" s="8">
        <v>8</v>
      </c>
      <c r="AA10052" s="8">
        <v>3</v>
      </c>
      <c r="AB10052" s="8">
        <v>1</v>
      </c>
      <c r="AC10052" s="8">
        <v>28</v>
      </c>
      <c r="AD10052" s="8">
        <v>19</v>
      </c>
      <c r="AE10052" s="8">
        <v>19</v>
      </c>
      <c r="AF10052" s="8">
        <v>41</v>
      </c>
      <c r="AG10052" s="8">
        <v>6</v>
      </c>
      <c r="AH10052" s="8">
        <v>32</v>
      </c>
    </row>
    <row r="10053" spans="1:34" x14ac:dyDescent="0.2">
      <c r="B10053" s="7">
        <v>0.37</v>
      </c>
      <c r="C10053" s="7">
        <v>0.33</v>
      </c>
      <c r="D10053" s="7">
        <v>0.47</v>
      </c>
      <c r="E10053" s="7">
        <v>0.45</v>
      </c>
      <c r="F10053" s="7">
        <v>0.28000000000000003</v>
      </c>
      <c r="G10053" s="7">
        <v>0.32</v>
      </c>
      <c r="H10053" s="7">
        <v>0.17</v>
      </c>
      <c r="I10053" s="7">
        <v>0.56999999999999995</v>
      </c>
      <c r="J10053" s="7">
        <v>0.25</v>
      </c>
      <c r="K10053" s="7">
        <v>0.51</v>
      </c>
      <c r="L10053" s="7">
        <v>0.33</v>
      </c>
      <c r="M10053" s="7">
        <v>0.49</v>
      </c>
      <c r="N10053" s="7">
        <v>0.33</v>
      </c>
      <c r="O10053" s="7">
        <v>0.73</v>
      </c>
      <c r="P10053" s="6" t="s">
        <v>94</v>
      </c>
      <c r="Q10053" s="7">
        <v>0.47</v>
      </c>
      <c r="R10053" s="6" t="s">
        <v>94</v>
      </c>
      <c r="S10053" s="7">
        <v>0.44</v>
      </c>
      <c r="T10053" s="7">
        <v>0.54</v>
      </c>
      <c r="U10053" s="7">
        <v>0.22</v>
      </c>
      <c r="V10053" s="7">
        <v>0.37</v>
      </c>
      <c r="W10053" s="7">
        <v>0.61</v>
      </c>
      <c r="X10053" s="7">
        <v>0.26</v>
      </c>
      <c r="Y10053" s="7">
        <v>0.52</v>
      </c>
      <c r="Z10053" s="7">
        <v>0.39</v>
      </c>
      <c r="AA10053" s="7">
        <v>0.56999999999999995</v>
      </c>
      <c r="AB10053" s="7">
        <v>0.46</v>
      </c>
      <c r="AC10053" s="7">
        <v>0.28999999999999998</v>
      </c>
      <c r="AD10053" s="7">
        <v>0.56999999999999995</v>
      </c>
      <c r="AE10053" s="7">
        <v>0.37</v>
      </c>
      <c r="AF10053" s="7">
        <v>0.39</v>
      </c>
      <c r="AG10053" s="7">
        <v>0.36</v>
      </c>
      <c r="AH10053" s="7">
        <v>0.37</v>
      </c>
    </row>
    <row r="10054" spans="1:34" x14ac:dyDescent="0.2">
      <c r="B10054" s="6" t="s">
        <v>1097</v>
      </c>
      <c r="C10054" s="6" t="s">
        <v>95</v>
      </c>
      <c r="D10054" s="6" t="s">
        <v>95</v>
      </c>
      <c r="E10054" s="6" t="s">
        <v>935</v>
      </c>
      <c r="F10054" s="6" t="s">
        <v>95</v>
      </c>
      <c r="G10054" s="6" t="s">
        <v>935</v>
      </c>
      <c r="H10054" s="6" t="s">
        <v>935</v>
      </c>
      <c r="I10054" s="6" t="s">
        <v>802</v>
      </c>
      <c r="J10054" s="6" t="s">
        <v>935</v>
      </c>
      <c r="K10054" s="6" t="s">
        <v>95</v>
      </c>
      <c r="L10054" s="6" t="s">
        <v>95</v>
      </c>
      <c r="M10054" s="6" t="s">
        <v>935</v>
      </c>
      <c r="N10054" s="6" t="s">
        <v>95</v>
      </c>
      <c r="O10054" s="6" t="s">
        <v>935</v>
      </c>
      <c r="P10054" s="6" t="s">
        <v>935</v>
      </c>
      <c r="Q10054" s="6" t="s">
        <v>95</v>
      </c>
      <c r="S10054" s="6" t="s">
        <v>95</v>
      </c>
      <c r="T10054" s="6" t="s">
        <v>935</v>
      </c>
      <c r="U10054" s="6" t="s">
        <v>935</v>
      </c>
      <c r="V10054" s="6" t="s">
        <v>935</v>
      </c>
      <c r="W10054" s="6" t="s">
        <v>935</v>
      </c>
      <c r="X10054" s="6" t="s">
        <v>935</v>
      </c>
      <c r="Y10054" s="6" t="s">
        <v>935</v>
      </c>
      <c r="Z10054" s="6" t="s">
        <v>935</v>
      </c>
      <c r="AA10054" s="6" t="s">
        <v>935</v>
      </c>
      <c r="AB10054" s="6" t="s">
        <v>935</v>
      </c>
      <c r="AC10054" s="6" t="s">
        <v>95</v>
      </c>
      <c r="AD10054" s="6" t="s">
        <v>1777</v>
      </c>
      <c r="AE10054" s="6" t="s">
        <v>95</v>
      </c>
      <c r="AG10054" s="6" t="s">
        <v>935</v>
      </c>
      <c r="AH10054" s="6" t="s">
        <v>95</v>
      </c>
    </row>
    <row r="10055" spans="1:34" x14ac:dyDescent="0.2">
      <c r="A10055" s="6" t="s">
        <v>1726</v>
      </c>
    </row>
    <row r="10056" spans="1:34" x14ac:dyDescent="0.2">
      <c r="A10056" s="6" t="s">
        <v>1725</v>
      </c>
      <c r="B10056" s="8">
        <v>43</v>
      </c>
      <c r="C10056" s="8">
        <v>24</v>
      </c>
      <c r="D10056" s="8">
        <v>19</v>
      </c>
      <c r="E10056" s="8">
        <v>6</v>
      </c>
      <c r="F10056" s="8">
        <v>9</v>
      </c>
      <c r="G10056" s="8">
        <v>8</v>
      </c>
      <c r="H10056" s="8">
        <v>11</v>
      </c>
      <c r="I10056" s="8">
        <v>11</v>
      </c>
      <c r="J10056" s="8">
        <v>10</v>
      </c>
      <c r="K10056" s="8">
        <v>8</v>
      </c>
      <c r="L10056" s="8">
        <v>27</v>
      </c>
      <c r="M10056" s="8">
        <v>2</v>
      </c>
      <c r="N10056" s="8">
        <v>24</v>
      </c>
      <c r="O10056" s="8">
        <v>3</v>
      </c>
      <c r="P10056" s="8">
        <v>2</v>
      </c>
      <c r="Q10056" s="8">
        <v>18</v>
      </c>
      <c r="R10056" s="6" t="s">
        <v>94</v>
      </c>
      <c r="S10056" s="8">
        <v>28</v>
      </c>
      <c r="T10056" s="8">
        <v>8</v>
      </c>
      <c r="U10056" s="8">
        <v>4</v>
      </c>
      <c r="V10056" s="8">
        <v>6</v>
      </c>
      <c r="W10056" s="8">
        <v>2</v>
      </c>
      <c r="X10056" s="8">
        <v>13</v>
      </c>
      <c r="Y10056" s="6" t="s">
        <v>94</v>
      </c>
      <c r="Z10056" s="8">
        <v>5</v>
      </c>
      <c r="AA10056" s="8">
        <v>4</v>
      </c>
      <c r="AB10056" s="8">
        <v>2</v>
      </c>
      <c r="AC10056" s="8">
        <v>24</v>
      </c>
      <c r="AD10056" s="8">
        <v>18</v>
      </c>
      <c r="AE10056" s="8">
        <v>16</v>
      </c>
      <c r="AF10056" s="8">
        <v>39</v>
      </c>
      <c r="AG10056" s="8">
        <v>5</v>
      </c>
      <c r="AH10056" s="8">
        <v>30</v>
      </c>
    </row>
    <row r="10057" spans="1:34" x14ac:dyDescent="0.2">
      <c r="B10057" s="7">
        <v>0.32</v>
      </c>
      <c r="C10057" s="7">
        <v>0.24</v>
      </c>
      <c r="D10057" s="7">
        <v>0.52</v>
      </c>
      <c r="E10057" s="7">
        <v>0.28999999999999998</v>
      </c>
      <c r="F10057" s="7">
        <v>0.19</v>
      </c>
      <c r="G10057" s="7">
        <v>0.3</v>
      </c>
      <c r="H10057" s="7">
        <v>0.42</v>
      </c>
      <c r="I10057" s="7">
        <v>0.28000000000000003</v>
      </c>
      <c r="J10057" s="7">
        <v>0.35</v>
      </c>
      <c r="K10057" s="7">
        <v>0.26</v>
      </c>
      <c r="L10057" s="7">
        <v>0.37</v>
      </c>
      <c r="M10057" s="7">
        <v>0.21</v>
      </c>
      <c r="N10057" s="7">
        <v>0.47</v>
      </c>
      <c r="O10057" s="7">
        <v>0.47</v>
      </c>
      <c r="P10057" s="7">
        <v>0.27</v>
      </c>
      <c r="Q10057" s="7">
        <v>0.45</v>
      </c>
      <c r="R10057" s="6" t="s">
        <v>94</v>
      </c>
      <c r="S10057" s="7">
        <v>0.35</v>
      </c>
      <c r="T10057" s="7">
        <v>0.36</v>
      </c>
      <c r="U10057" s="7">
        <v>0.4</v>
      </c>
      <c r="V10057" s="7">
        <v>0.25</v>
      </c>
      <c r="W10057" s="7">
        <v>0.41</v>
      </c>
      <c r="X10057" s="7">
        <v>0.47</v>
      </c>
      <c r="Y10057" s="6" t="s">
        <v>94</v>
      </c>
      <c r="Z10057" s="7">
        <v>0.26</v>
      </c>
      <c r="AA10057" s="7">
        <v>0.63</v>
      </c>
      <c r="AB10057" s="7">
        <v>1</v>
      </c>
      <c r="AC10057" s="7">
        <v>0.25</v>
      </c>
      <c r="AD10057" s="7">
        <v>0.52</v>
      </c>
      <c r="AE10057" s="7">
        <v>0.32</v>
      </c>
      <c r="AF10057" s="7">
        <v>0.37</v>
      </c>
      <c r="AG10057" s="7">
        <v>0.28999999999999998</v>
      </c>
      <c r="AH10057" s="7">
        <v>0.35</v>
      </c>
    </row>
    <row r="10058" spans="1:34" x14ac:dyDescent="0.2">
      <c r="B10058" s="6" t="s">
        <v>1807</v>
      </c>
      <c r="C10058" s="6" t="s">
        <v>95</v>
      </c>
      <c r="D10058" s="6" t="s">
        <v>1802</v>
      </c>
      <c r="E10058" s="6" t="s">
        <v>935</v>
      </c>
      <c r="F10058" s="6" t="s">
        <v>95</v>
      </c>
      <c r="G10058" s="6" t="s">
        <v>935</v>
      </c>
      <c r="H10058" s="6" t="s">
        <v>935</v>
      </c>
      <c r="I10058" s="6" t="s">
        <v>95</v>
      </c>
      <c r="J10058" s="6" t="s">
        <v>935</v>
      </c>
      <c r="K10058" s="6" t="s">
        <v>95</v>
      </c>
      <c r="L10058" s="6" t="s">
        <v>95</v>
      </c>
      <c r="M10058" s="6" t="s">
        <v>935</v>
      </c>
      <c r="N10058" s="6" t="s">
        <v>802</v>
      </c>
      <c r="O10058" s="6" t="s">
        <v>935</v>
      </c>
      <c r="P10058" s="6" t="s">
        <v>935</v>
      </c>
      <c r="Q10058" s="6" t="s">
        <v>95</v>
      </c>
      <c r="S10058" s="6" t="s">
        <v>95</v>
      </c>
      <c r="T10058" s="6" t="s">
        <v>935</v>
      </c>
      <c r="U10058" s="6" t="s">
        <v>935</v>
      </c>
      <c r="V10058" s="6" t="s">
        <v>935</v>
      </c>
      <c r="W10058" s="6" t="s">
        <v>935</v>
      </c>
      <c r="X10058" s="6" t="s">
        <v>935</v>
      </c>
      <c r="Y10058" s="6" t="s">
        <v>935</v>
      </c>
      <c r="Z10058" s="6" t="s">
        <v>935</v>
      </c>
      <c r="AA10058" s="6" t="s">
        <v>935</v>
      </c>
      <c r="AB10058" s="6" t="s">
        <v>935</v>
      </c>
      <c r="AC10058" s="6" t="s">
        <v>95</v>
      </c>
      <c r="AD10058" s="6" t="s">
        <v>1777</v>
      </c>
      <c r="AE10058" s="6" t="s">
        <v>95</v>
      </c>
      <c r="AF10058" s="6" t="s">
        <v>92</v>
      </c>
      <c r="AG10058" s="6" t="s">
        <v>935</v>
      </c>
      <c r="AH10058" s="6" t="s">
        <v>95</v>
      </c>
    </row>
    <row r="10059" spans="1:34" x14ac:dyDescent="0.2">
      <c r="A10059" s="6" t="s">
        <v>1670</v>
      </c>
    </row>
    <row r="10060" spans="1:34" x14ac:dyDescent="0.2">
      <c r="A10060" s="6" t="s">
        <v>1669</v>
      </c>
    </row>
    <row r="10061" spans="1:34" x14ac:dyDescent="0.2">
      <c r="A10061" s="6" t="s">
        <v>1668</v>
      </c>
      <c r="B10061" s="8">
        <v>22</v>
      </c>
      <c r="C10061" s="8">
        <v>17</v>
      </c>
      <c r="D10061" s="8">
        <v>5</v>
      </c>
      <c r="E10061" s="8">
        <v>5</v>
      </c>
      <c r="F10061" s="8">
        <v>5</v>
      </c>
      <c r="G10061" s="8">
        <v>7</v>
      </c>
      <c r="H10061" s="8">
        <v>3</v>
      </c>
      <c r="I10061" s="8">
        <v>12</v>
      </c>
      <c r="J10061" s="8">
        <v>6</v>
      </c>
      <c r="K10061" s="8">
        <v>6</v>
      </c>
      <c r="L10061" s="8">
        <v>15</v>
      </c>
      <c r="M10061" s="8">
        <v>4</v>
      </c>
      <c r="N10061" s="8">
        <v>14</v>
      </c>
      <c r="O10061" s="8">
        <v>1</v>
      </c>
      <c r="P10061" s="8">
        <v>1</v>
      </c>
      <c r="Q10061" s="8">
        <v>11</v>
      </c>
      <c r="R10061" s="6" t="s">
        <v>94</v>
      </c>
      <c r="S10061" s="8">
        <v>16</v>
      </c>
      <c r="T10061" s="8">
        <v>3</v>
      </c>
      <c r="U10061" s="8">
        <v>2</v>
      </c>
      <c r="V10061" s="8">
        <v>3</v>
      </c>
      <c r="W10061" s="8">
        <v>2</v>
      </c>
      <c r="X10061" s="8">
        <v>5</v>
      </c>
      <c r="Y10061" s="8">
        <v>1</v>
      </c>
      <c r="Z10061" s="8">
        <v>3</v>
      </c>
      <c r="AA10061" s="8">
        <v>1</v>
      </c>
      <c r="AB10061" s="8">
        <v>1</v>
      </c>
      <c r="AC10061" s="8">
        <v>12</v>
      </c>
      <c r="AD10061" s="8">
        <v>9</v>
      </c>
      <c r="AE10061" s="8">
        <v>5</v>
      </c>
      <c r="AF10061" s="8">
        <v>22</v>
      </c>
      <c r="AG10061" s="8">
        <v>5</v>
      </c>
      <c r="AH10061" s="8">
        <v>16</v>
      </c>
    </row>
    <row r="10062" spans="1:34" x14ac:dyDescent="0.2">
      <c r="B10062" s="7">
        <v>0.17</v>
      </c>
      <c r="C10062" s="7">
        <v>0.18</v>
      </c>
      <c r="D10062" s="7">
        <v>0.14000000000000001</v>
      </c>
      <c r="E10062" s="7">
        <v>0.22</v>
      </c>
      <c r="F10062" s="7">
        <v>0.1</v>
      </c>
      <c r="G10062" s="7">
        <v>0.28000000000000003</v>
      </c>
      <c r="H10062" s="7">
        <v>0.12</v>
      </c>
      <c r="I10062" s="7">
        <v>0.31</v>
      </c>
      <c r="J10062" s="7">
        <v>0.2</v>
      </c>
      <c r="K10062" s="7">
        <v>0.2</v>
      </c>
      <c r="L10062" s="7">
        <v>0.2</v>
      </c>
      <c r="M10062" s="7">
        <v>0.47</v>
      </c>
      <c r="N10062" s="7">
        <v>0.26</v>
      </c>
      <c r="O10062" s="7">
        <v>0.15</v>
      </c>
      <c r="P10062" s="7">
        <v>0.1</v>
      </c>
      <c r="Q10062" s="7">
        <v>0.28999999999999998</v>
      </c>
      <c r="R10062" s="6" t="s">
        <v>94</v>
      </c>
      <c r="S10062" s="7">
        <v>0.2</v>
      </c>
      <c r="T10062" s="7">
        <v>0.12</v>
      </c>
      <c r="U10062" s="7">
        <v>0.23</v>
      </c>
      <c r="V10062" s="7">
        <v>0.13</v>
      </c>
      <c r="W10062" s="7">
        <v>0.41</v>
      </c>
      <c r="X10062" s="7">
        <v>0.19</v>
      </c>
      <c r="Y10062" s="7">
        <v>0.33</v>
      </c>
      <c r="Z10062" s="7">
        <v>0.14000000000000001</v>
      </c>
      <c r="AA10062" s="7">
        <v>0.17</v>
      </c>
      <c r="AB10062" s="7">
        <v>0.46</v>
      </c>
      <c r="AC10062" s="7">
        <v>0.12</v>
      </c>
      <c r="AD10062" s="7">
        <v>0.28000000000000003</v>
      </c>
      <c r="AE10062" s="7">
        <v>0.1</v>
      </c>
      <c r="AF10062" s="7">
        <v>0.2</v>
      </c>
      <c r="AG10062" s="7">
        <v>0.28999999999999998</v>
      </c>
      <c r="AH10062" s="7">
        <v>0.19</v>
      </c>
    </row>
    <row r="10063" spans="1:34" x14ac:dyDescent="0.2">
      <c r="B10063" s="6" t="s">
        <v>1097</v>
      </c>
      <c r="C10063" s="6" t="s">
        <v>95</v>
      </c>
      <c r="D10063" s="6" t="s">
        <v>95</v>
      </c>
      <c r="E10063" s="6" t="s">
        <v>935</v>
      </c>
      <c r="F10063" s="6" t="s">
        <v>95</v>
      </c>
      <c r="G10063" s="6" t="s">
        <v>935</v>
      </c>
      <c r="H10063" s="6" t="s">
        <v>935</v>
      </c>
      <c r="I10063" s="6" t="s">
        <v>802</v>
      </c>
      <c r="J10063" s="6" t="s">
        <v>935</v>
      </c>
      <c r="K10063" s="6" t="s">
        <v>95</v>
      </c>
      <c r="L10063" s="6" t="s">
        <v>95</v>
      </c>
      <c r="M10063" s="6" t="s">
        <v>935</v>
      </c>
      <c r="N10063" s="6" t="s">
        <v>802</v>
      </c>
      <c r="O10063" s="6" t="s">
        <v>935</v>
      </c>
      <c r="P10063" s="6" t="s">
        <v>935</v>
      </c>
      <c r="Q10063" s="6" t="s">
        <v>802</v>
      </c>
      <c r="S10063" s="6" t="s">
        <v>95</v>
      </c>
      <c r="T10063" s="6" t="s">
        <v>935</v>
      </c>
      <c r="U10063" s="6" t="s">
        <v>935</v>
      </c>
      <c r="V10063" s="6" t="s">
        <v>935</v>
      </c>
      <c r="W10063" s="6" t="s">
        <v>935</v>
      </c>
      <c r="X10063" s="6" t="s">
        <v>935</v>
      </c>
      <c r="Y10063" s="6" t="s">
        <v>935</v>
      </c>
      <c r="Z10063" s="6" t="s">
        <v>935</v>
      </c>
      <c r="AA10063" s="6" t="s">
        <v>935</v>
      </c>
      <c r="AB10063" s="6" t="s">
        <v>935</v>
      </c>
      <c r="AC10063" s="6" t="s">
        <v>95</v>
      </c>
      <c r="AD10063" s="6" t="s">
        <v>988</v>
      </c>
      <c r="AE10063" s="6" t="s">
        <v>95</v>
      </c>
      <c r="AF10063" s="6" t="s">
        <v>396</v>
      </c>
      <c r="AG10063" s="6" t="s">
        <v>935</v>
      </c>
      <c r="AH10063" s="6" t="s">
        <v>1735</v>
      </c>
    </row>
    <row r="10064" spans="1:34" x14ac:dyDescent="0.2">
      <c r="A10064" s="6" t="s">
        <v>1687</v>
      </c>
    </row>
    <row r="10065" spans="1:34" x14ac:dyDescent="0.2">
      <c r="A10065" s="6" t="s">
        <v>1686</v>
      </c>
      <c r="B10065" s="8">
        <v>22</v>
      </c>
      <c r="C10065" s="8">
        <v>14</v>
      </c>
      <c r="D10065" s="8">
        <v>7</v>
      </c>
      <c r="E10065" s="8">
        <v>5</v>
      </c>
      <c r="F10065" s="8">
        <v>6</v>
      </c>
      <c r="G10065" s="8">
        <v>4</v>
      </c>
      <c r="H10065" s="8">
        <v>6</v>
      </c>
      <c r="I10065" s="8">
        <v>10</v>
      </c>
      <c r="J10065" s="8">
        <v>4</v>
      </c>
      <c r="K10065" s="8">
        <v>4</v>
      </c>
      <c r="L10065" s="8">
        <v>10</v>
      </c>
      <c r="M10065" s="8">
        <v>3</v>
      </c>
      <c r="N10065" s="8">
        <v>9</v>
      </c>
      <c r="O10065" s="8">
        <v>3</v>
      </c>
      <c r="P10065" s="8">
        <v>1</v>
      </c>
      <c r="Q10065" s="8">
        <v>8</v>
      </c>
      <c r="R10065" s="6" t="s">
        <v>94</v>
      </c>
      <c r="S10065" s="8">
        <v>15</v>
      </c>
      <c r="T10065" s="8">
        <v>2</v>
      </c>
      <c r="U10065" s="8">
        <v>1</v>
      </c>
      <c r="V10065" s="8">
        <v>4</v>
      </c>
      <c r="W10065" s="8">
        <v>1</v>
      </c>
      <c r="X10065" s="8">
        <v>6</v>
      </c>
      <c r="Y10065" s="8">
        <v>2</v>
      </c>
      <c r="Z10065" s="8">
        <v>1</v>
      </c>
      <c r="AA10065" s="8">
        <v>2</v>
      </c>
      <c r="AB10065" s="8">
        <v>1</v>
      </c>
      <c r="AC10065" s="8">
        <v>15</v>
      </c>
      <c r="AD10065" s="8">
        <v>6</v>
      </c>
      <c r="AE10065" s="8">
        <v>7</v>
      </c>
      <c r="AF10065" s="8">
        <v>19</v>
      </c>
      <c r="AG10065" s="8">
        <v>2</v>
      </c>
      <c r="AH10065" s="8">
        <v>17</v>
      </c>
    </row>
    <row r="10066" spans="1:34" x14ac:dyDescent="0.2">
      <c r="B10066" s="7">
        <v>0.16</v>
      </c>
      <c r="C10066" s="7">
        <v>0.15</v>
      </c>
      <c r="D10066" s="7">
        <v>0.2</v>
      </c>
      <c r="E10066" s="7">
        <v>0.22</v>
      </c>
      <c r="F10066" s="7">
        <v>0.12</v>
      </c>
      <c r="G10066" s="7">
        <v>0.14000000000000001</v>
      </c>
      <c r="H10066" s="7">
        <v>0.23</v>
      </c>
      <c r="I10066" s="7">
        <v>0.24</v>
      </c>
      <c r="J10066" s="7">
        <v>0.13</v>
      </c>
      <c r="K10066" s="7">
        <v>0.14000000000000001</v>
      </c>
      <c r="L10066" s="7">
        <v>0.14000000000000001</v>
      </c>
      <c r="M10066" s="7">
        <v>0.39</v>
      </c>
      <c r="N10066" s="7">
        <v>0.18</v>
      </c>
      <c r="O10066" s="7">
        <v>0.48</v>
      </c>
      <c r="P10066" s="7">
        <v>0.13</v>
      </c>
      <c r="Q10066" s="7">
        <v>0.2</v>
      </c>
      <c r="R10066" s="6" t="s">
        <v>94</v>
      </c>
      <c r="S10066" s="7">
        <v>0.19</v>
      </c>
      <c r="T10066" s="7">
        <v>0.09</v>
      </c>
      <c r="U10066" s="7">
        <v>0.12</v>
      </c>
      <c r="V10066" s="7">
        <v>0.19</v>
      </c>
      <c r="W10066" s="7">
        <v>0.21</v>
      </c>
      <c r="X10066" s="7">
        <v>0.22</v>
      </c>
      <c r="Y10066" s="7">
        <v>0.52</v>
      </c>
      <c r="Z10066" s="7">
        <v>0.04</v>
      </c>
      <c r="AA10066" s="7">
        <v>0.33</v>
      </c>
      <c r="AB10066" s="7">
        <v>0.46</v>
      </c>
      <c r="AC10066" s="7">
        <v>0.16</v>
      </c>
      <c r="AD10066" s="7">
        <v>0.17</v>
      </c>
      <c r="AE10066" s="7">
        <v>0.14000000000000001</v>
      </c>
      <c r="AF10066" s="7">
        <v>0.18</v>
      </c>
      <c r="AG10066" s="7">
        <v>0.12</v>
      </c>
      <c r="AH10066" s="7">
        <v>0.2</v>
      </c>
    </row>
    <row r="10067" spans="1:34" x14ac:dyDescent="0.2">
      <c r="C10067" s="6" t="s">
        <v>95</v>
      </c>
      <c r="D10067" s="6" t="s">
        <v>95</v>
      </c>
      <c r="E10067" s="6" t="s">
        <v>935</v>
      </c>
      <c r="F10067" s="6" t="s">
        <v>95</v>
      </c>
      <c r="G10067" s="6" t="s">
        <v>935</v>
      </c>
      <c r="H10067" s="6" t="s">
        <v>935</v>
      </c>
      <c r="I10067" s="6" t="s">
        <v>95</v>
      </c>
      <c r="J10067" s="6" t="s">
        <v>935</v>
      </c>
      <c r="K10067" s="6" t="s">
        <v>95</v>
      </c>
      <c r="L10067" s="6" t="s">
        <v>95</v>
      </c>
      <c r="M10067" s="6" t="s">
        <v>935</v>
      </c>
      <c r="N10067" s="6" t="s">
        <v>95</v>
      </c>
      <c r="O10067" s="6" t="s">
        <v>935</v>
      </c>
      <c r="P10067" s="6" t="s">
        <v>935</v>
      </c>
      <c r="Q10067" s="6" t="s">
        <v>95</v>
      </c>
      <c r="S10067" s="6" t="s">
        <v>95</v>
      </c>
      <c r="T10067" s="6" t="s">
        <v>935</v>
      </c>
      <c r="U10067" s="6" t="s">
        <v>935</v>
      </c>
      <c r="V10067" s="6" t="s">
        <v>935</v>
      </c>
      <c r="W10067" s="6" t="s">
        <v>935</v>
      </c>
      <c r="X10067" s="6" t="s">
        <v>935</v>
      </c>
      <c r="Y10067" s="6" t="s">
        <v>935</v>
      </c>
      <c r="Z10067" s="6" t="s">
        <v>935</v>
      </c>
      <c r="AA10067" s="6" t="s">
        <v>935</v>
      </c>
      <c r="AB10067" s="6" t="s">
        <v>935</v>
      </c>
      <c r="AC10067" s="6" t="s">
        <v>95</v>
      </c>
      <c r="AD10067" s="6" t="s">
        <v>95</v>
      </c>
      <c r="AE10067" s="6" t="s">
        <v>95</v>
      </c>
      <c r="AG10067" s="6" t="s">
        <v>935</v>
      </c>
      <c r="AH10067" s="6" t="s">
        <v>95</v>
      </c>
    </row>
    <row r="10068" spans="1:34" x14ac:dyDescent="0.2">
      <c r="A10068" s="6" t="s">
        <v>1703</v>
      </c>
      <c r="B10068" s="8">
        <v>19</v>
      </c>
      <c r="C10068" s="8">
        <v>11</v>
      </c>
      <c r="D10068" s="8">
        <v>8</v>
      </c>
      <c r="E10068" s="8">
        <v>4</v>
      </c>
      <c r="F10068" s="8">
        <v>5</v>
      </c>
      <c r="G10068" s="8">
        <v>2</v>
      </c>
      <c r="H10068" s="8">
        <v>4</v>
      </c>
      <c r="I10068" s="8">
        <v>6</v>
      </c>
      <c r="J10068" s="8">
        <v>5</v>
      </c>
      <c r="K10068" s="8">
        <v>5</v>
      </c>
      <c r="L10068" s="8">
        <v>11</v>
      </c>
      <c r="M10068" s="8">
        <v>1</v>
      </c>
      <c r="N10068" s="8">
        <v>9</v>
      </c>
      <c r="O10068" s="8">
        <v>2</v>
      </c>
      <c r="P10068" s="8">
        <v>3</v>
      </c>
      <c r="Q10068" s="8">
        <v>6</v>
      </c>
      <c r="R10068" s="6" t="s">
        <v>94</v>
      </c>
      <c r="S10068" s="8">
        <v>13</v>
      </c>
      <c r="T10068" s="8">
        <v>3</v>
      </c>
      <c r="U10068" s="8">
        <v>2</v>
      </c>
      <c r="V10068" s="8">
        <v>2</v>
      </c>
      <c r="W10068" s="8">
        <v>2</v>
      </c>
      <c r="X10068" s="8">
        <v>5</v>
      </c>
      <c r="Y10068" s="6" t="s">
        <v>94</v>
      </c>
      <c r="Z10068" s="8">
        <v>3</v>
      </c>
      <c r="AA10068" s="8">
        <v>1</v>
      </c>
      <c r="AB10068" s="8">
        <v>2</v>
      </c>
      <c r="AC10068" s="8">
        <v>12</v>
      </c>
      <c r="AD10068" s="8">
        <v>5</v>
      </c>
      <c r="AE10068" s="8">
        <v>4</v>
      </c>
      <c r="AF10068" s="8">
        <v>17</v>
      </c>
      <c r="AG10068" s="8">
        <v>2</v>
      </c>
      <c r="AH10068" s="8">
        <v>13</v>
      </c>
    </row>
    <row r="10069" spans="1:34" x14ac:dyDescent="0.2">
      <c r="B10069" s="7">
        <v>0.14000000000000001</v>
      </c>
      <c r="C10069" s="7">
        <v>0.11</v>
      </c>
      <c r="D10069" s="7">
        <v>0.22</v>
      </c>
      <c r="E10069" s="7">
        <v>0.17</v>
      </c>
      <c r="F10069" s="7">
        <v>0.11</v>
      </c>
      <c r="G10069" s="7">
        <v>0.08</v>
      </c>
      <c r="H10069" s="7">
        <v>0.15</v>
      </c>
      <c r="I10069" s="7">
        <v>0.15</v>
      </c>
      <c r="J10069" s="7">
        <v>0.18</v>
      </c>
      <c r="K10069" s="7">
        <v>0.15</v>
      </c>
      <c r="L10069" s="7">
        <v>0.15</v>
      </c>
      <c r="M10069" s="7">
        <v>0.12</v>
      </c>
      <c r="N10069" s="7">
        <v>0.17</v>
      </c>
      <c r="O10069" s="7">
        <v>0.34</v>
      </c>
      <c r="P10069" s="7">
        <v>0.34</v>
      </c>
      <c r="Q10069" s="7">
        <v>0.16</v>
      </c>
      <c r="R10069" s="6" t="s">
        <v>94</v>
      </c>
      <c r="S10069" s="7">
        <v>0.16</v>
      </c>
      <c r="T10069" s="7">
        <v>0.13</v>
      </c>
      <c r="U10069" s="7">
        <v>0.2</v>
      </c>
      <c r="V10069" s="7">
        <v>0.09</v>
      </c>
      <c r="W10069" s="7">
        <v>0.41</v>
      </c>
      <c r="X10069" s="7">
        <v>0.18</v>
      </c>
      <c r="Y10069" s="6" t="s">
        <v>94</v>
      </c>
      <c r="Z10069" s="7">
        <v>0.13</v>
      </c>
      <c r="AA10069" s="7">
        <v>0.17</v>
      </c>
      <c r="AB10069" s="7">
        <v>1</v>
      </c>
      <c r="AC10069" s="7">
        <v>0.12</v>
      </c>
      <c r="AD10069" s="7">
        <v>0.15</v>
      </c>
      <c r="AE10069" s="7">
        <v>0.08</v>
      </c>
      <c r="AF10069" s="7">
        <v>0.16</v>
      </c>
      <c r="AG10069" s="7">
        <v>0.12</v>
      </c>
      <c r="AH10069" s="7">
        <v>0.15</v>
      </c>
    </row>
    <row r="10070" spans="1:34" x14ac:dyDescent="0.2">
      <c r="C10070" s="6" t="s">
        <v>95</v>
      </c>
      <c r="D10070" s="6" t="s">
        <v>95</v>
      </c>
      <c r="E10070" s="6" t="s">
        <v>935</v>
      </c>
      <c r="F10070" s="6" t="s">
        <v>95</v>
      </c>
      <c r="G10070" s="6" t="s">
        <v>935</v>
      </c>
      <c r="H10070" s="6" t="s">
        <v>935</v>
      </c>
      <c r="I10070" s="6" t="s">
        <v>95</v>
      </c>
      <c r="J10070" s="6" t="s">
        <v>935</v>
      </c>
      <c r="K10070" s="6" t="s">
        <v>95</v>
      </c>
      <c r="L10070" s="6" t="s">
        <v>95</v>
      </c>
      <c r="M10070" s="6" t="s">
        <v>935</v>
      </c>
      <c r="N10070" s="6" t="s">
        <v>95</v>
      </c>
      <c r="O10070" s="6" t="s">
        <v>935</v>
      </c>
      <c r="P10070" s="6" t="s">
        <v>935</v>
      </c>
      <c r="Q10070" s="6" t="s">
        <v>95</v>
      </c>
      <c r="S10070" s="6" t="s">
        <v>95</v>
      </c>
      <c r="T10070" s="6" t="s">
        <v>935</v>
      </c>
      <c r="U10070" s="6" t="s">
        <v>935</v>
      </c>
      <c r="V10070" s="6" t="s">
        <v>935</v>
      </c>
      <c r="W10070" s="6" t="s">
        <v>935</v>
      </c>
      <c r="X10070" s="6" t="s">
        <v>935</v>
      </c>
      <c r="Y10070" s="6" t="s">
        <v>935</v>
      </c>
      <c r="Z10070" s="6" t="s">
        <v>935</v>
      </c>
      <c r="AA10070" s="6" t="s">
        <v>935</v>
      </c>
      <c r="AB10070" s="6" t="s">
        <v>935</v>
      </c>
      <c r="AC10070" s="6" t="s">
        <v>95</v>
      </c>
      <c r="AD10070" s="6" t="s">
        <v>95</v>
      </c>
      <c r="AE10070" s="6" t="s">
        <v>95</v>
      </c>
      <c r="AG10070" s="6" t="s">
        <v>935</v>
      </c>
      <c r="AH10070" s="6" t="s">
        <v>95</v>
      </c>
    </row>
    <row r="10071" spans="1:34" x14ac:dyDescent="0.2">
      <c r="A10071" s="6" t="s">
        <v>1661</v>
      </c>
      <c r="B10071" s="8">
        <v>6</v>
      </c>
      <c r="C10071" s="8">
        <v>5</v>
      </c>
      <c r="D10071" s="8">
        <v>1</v>
      </c>
      <c r="E10071" s="8">
        <v>2</v>
      </c>
      <c r="F10071" s="8">
        <v>3</v>
      </c>
      <c r="G10071" s="8">
        <v>1</v>
      </c>
      <c r="H10071" s="8">
        <v>1</v>
      </c>
      <c r="I10071" s="8">
        <v>3</v>
      </c>
      <c r="J10071" s="8">
        <v>2</v>
      </c>
      <c r="K10071" s="8">
        <v>2</v>
      </c>
      <c r="L10071" s="8">
        <v>5</v>
      </c>
      <c r="M10071" s="6" t="s">
        <v>94</v>
      </c>
      <c r="N10071" s="8">
        <v>4</v>
      </c>
      <c r="O10071" s="6" t="s">
        <v>94</v>
      </c>
      <c r="P10071" s="6" t="s">
        <v>94</v>
      </c>
      <c r="Q10071" s="8">
        <v>4</v>
      </c>
      <c r="R10071" s="6" t="s">
        <v>94</v>
      </c>
      <c r="S10071" s="8">
        <v>5</v>
      </c>
      <c r="T10071" s="8">
        <v>1</v>
      </c>
      <c r="U10071" s="6" t="s">
        <v>94</v>
      </c>
      <c r="V10071" s="8">
        <v>1</v>
      </c>
      <c r="W10071" s="8">
        <v>1</v>
      </c>
      <c r="X10071" s="6" t="s">
        <v>94</v>
      </c>
      <c r="Y10071" s="6" t="s">
        <v>94</v>
      </c>
      <c r="Z10071" s="8">
        <v>4</v>
      </c>
      <c r="AA10071" s="6" t="s">
        <v>94</v>
      </c>
      <c r="AB10071" s="6" t="s">
        <v>94</v>
      </c>
      <c r="AC10071" s="8">
        <v>4</v>
      </c>
      <c r="AD10071" s="8">
        <v>2</v>
      </c>
      <c r="AE10071" s="8">
        <v>2</v>
      </c>
      <c r="AF10071" s="8">
        <v>6</v>
      </c>
      <c r="AG10071" s="8">
        <v>1</v>
      </c>
      <c r="AH10071" s="8">
        <v>4</v>
      </c>
    </row>
    <row r="10072" spans="1:34" x14ac:dyDescent="0.2">
      <c r="B10072" s="7">
        <v>0.05</v>
      </c>
      <c r="C10072" s="7">
        <v>0.05</v>
      </c>
      <c r="D10072" s="7">
        <v>0.03</v>
      </c>
      <c r="E10072" s="7">
        <v>7.0000000000000007E-2</v>
      </c>
      <c r="F10072" s="7">
        <v>0.05</v>
      </c>
      <c r="G10072" s="7">
        <v>0.04</v>
      </c>
      <c r="H10072" s="7">
        <v>0.04</v>
      </c>
      <c r="I10072" s="7">
        <v>7.0000000000000007E-2</v>
      </c>
      <c r="J10072" s="7">
        <v>0.06</v>
      </c>
      <c r="K10072" s="7">
        <v>0.06</v>
      </c>
      <c r="L10072" s="7">
        <v>7.0000000000000007E-2</v>
      </c>
      <c r="M10072" s="6" t="s">
        <v>94</v>
      </c>
      <c r="N10072" s="7">
        <v>0.09</v>
      </c>
      <c r="O10072" s="6" t="s">
        <v>94</v>
      </c>
      <c r="P10072" s="6" t="s">
        <v>94</v>
      </c>
      <c r="Q10072" s="7">
        <v>0.1</v>
      </c>
      <c r="R10072" s="6" t="s">
        <v>94</v>
      </c>
      <c r="S10072" s="7">
        <v>0.06</v>
      </c>
      <c r="T10072" s="7">
        <v>0.05</v>
      </c>
      <c r="U10072" s="6" t="s">
        <v>94</v>
      </c>
      <c r="V10072" s="7">
        <v>0.04</v>
      </c>
      <c r="W10072" s="7">
        <v>0.2</v>
      </c>
      <c r="X10072" s="6" t="s">
        <v>94</v>
      </c>
      <c r="Y10072" s="6" t="s">
        <v>94</v>
      </c>
      <c r="Z10072" s="7">
        <v>0.18</v>
      </c>
      <c r="AA10072" s="6" t="s">
        <v>94</v>
      </c>
      <c r="AB10072" s="6" t="s">
        <v>94</v>
      </c>
      <c r="AC10072" s="7">
        <v>0.05</v>
      </c>
      <c r="AD10072" s="7">
        <v>0.06</v>
      </c>
      <c r="AE10072" s="7">
        <v>0.04</v>
      </c>
      <c r="AF10072" s="7">
        <v>0.06</v>
      </c>
      <c r="AG10072" s="7">
        <v>0.05</v>
      </c>
      <c r="AH10072" s="7">
        <v>0.05</v>
      </c>
    </row>
    <row r="10073" spans="1:34" x14ac:dyDescent="0.2">
      <c r="C10073" s="6" t="s">
        <v>95</v>
      </c>
      <c r="D10073" s="6" t="s">
        <v>95</v>
      </c>
      <c r="E10073" s="6" t="s">
        <v>935</v>
      </c>
      <c r="F10073" s="6" t="s">
        <v>95</v>
      </c>
      <c r="G10073" s="6" t="s">
        <v>935</v>
      </c>
      <c r="H10073" s="6" t="s">
        <v>935</v>
      </c>
      <c r="I10073" s="6" t="s">
        <v>95</v>
      </c>
      <c r="J10073" s="6" t="s">
        <v>935</v>
      </c>
      <c r="K10073" s="6" t="s">
        <v>95</v>
      </c>
      <c r="L10073" s="6" t="s">
        <v>95</v>
      </c>
      <c r="M10073" s="6" t="s">
        <v>935</v>
      </c>
      <c r="N10073" s="6" t="s">
        <v>95</v>
      </c>
      <c r="O10073" s="6" t="s">
        <v>935</v>
      </c>
      <c r="P10073" s="6" t="s">
        <v>935</v>
      </c>
      <c r="Q10073" s="6" t="s">
        <v>95</v>
      </c>
      <c r="S10073" s="6" t="s">
        <v>95</v>
      </c>
      <c r="T10073" s="6" t="s">
        <v>935</v>
      </c>
      <c r="U10073" s="6" t="s">
        <v>935</v>
      </c>
      <c r="V10073" s="6" t="s">
        <v>935</v>
      </c>
      <c r="W10073" s="6" t="s">
        <v>935</v>
      </c>
      <c r="X10073" s="6" t="s">
        <v>935</v>
      </c>
      <c r="Y10073" s="6" t="s">
        <v>935</v>
      </c>
      <c r="Z10073" s="6" t="s">
        <v>935</v>
      </c>
      <c r="AA10073" s="6" t="s">
        <v>935</v>
      </c>
      <c r="AB10073" s="6" t="s">
        <v>935</v>
      </c>
      <c r="AC10073" s="6" t="s">
        <v>95</v>
      </c>
      <c r="AD10073" s="6" t="s">
        <v>95</v>
      </c>
      <c r="AE10073" s="6" t="s">
        <v>95</v>
      </c>
      <c r="AG10073" s="6" t="s">
        <v>935</v>
      </c>
      <c r="AH10073" s="6" t="s">
        <v>95</v>
      </c>
    </row>
    <row r="10074" spans="1:34" x14ac:dyDescent="0.2">
      <c r="A10074" s="6" t="s">
        <v>93</v>
      </c>
      <c r="B10074" s="8">
        <v>2</v>
      </c>
      <c r="C10074" s="6" t="s">
        <v>94</v>
      </c>
      <c r="D10074" s="8">
        <v>2</v>
      </c>
      <c r="E10074" s="6" t="s">
        <v>94</v>
      </c>
      <c r="F10074" s="6" t="s">
        <v>94</v>
      </c>
      <c r="G10074" s="6" t="s">
        <v>94</v>
      </c>
      <c r="H10074" s="6" t="s">
        <v>94</v>
      </c>
      <c r="I10074" s="6" t="s">
        <v>94</v>
      </c>
      <c r="J10074" s="6" t="s">
        <v>94</v>
      </c>
      <c r="K10074" s="6" t="s">
        <v>94</v>
      </c>
      <c r="L10074" s="6" t="s">
        <v>94</v>
      </c>
      <c r="M10074" s="6" t="s">
        <v>94</v>
      </c>
      <c r="N10074" s="6" t="s">
        <v>94</v>
      </c>
      <c r="O10074" s="6" t="s">
        <v>94</v>
      </c>
      <c r="P10074" s="6" t="s">
        <v>94</v>
      </c>
      <c r="Q10074" s="6" t="s">
        <v>94</v>
      </c>
      <c r="R10074" s="6" t="s">
        <v>94</v>
      </c>
      <c r="S10074" s="6" t="s">
        <v>94</v>
      </c>
      <c r="T10074" s="6" t="s">
        <v>94</v>
      </c>
      <c r="U10074" s="6" t="s">
        <v>94</v>
      </c>
      <c r="V10074" s="6" t="s">
        <v>94</v>
      </c>
      <c r="W10074" s="6" t="s">
        <v>94</v>
      </c>
      <c r="X10074" s="6" t="s">
        <v>94</v>
      </c>
      <c r="Y10074" s="6" t="s">
        <v>94</v>
      </c>
      <c r="Z10074" s="6" t="s">
        <v>94</v>
      </c>
      <c r="AA10074" s="6" t="s">
        <v>94</v>
      </c>
      <c r="AB10074" s="6" t="s">
        <v>94</v>
      </c>
      <c r="AC10074" s="8">
        <v>1</v>
      </c>
      <c r="AD10074" s="6" t="s">
        <v>94</v>
      </c>
      <c r="AE10074" s="6" t="s">
        <v>94</v>
      </c>
      <c r="AF10074" s="6" t="s">
        <v>94</v>
      </c>
      <c r="AG10074" s="6" t="s">
        <v>94</v>
      </c>
      <c r="AH10074" s="6" t="s">
        <v>94</v>
      </c>
    </row>
    <row r="10075" spans="1:34" x14ac:dyDescent="0.2">
      <c r="B10075" s="7">
        <v>0.02</v>
      </c>
      <c r="C10075" s="6" t="s">
        <v>94</v>
      </c>
      <c r="D10075" s="7">
        <v>7.0000000000000007E-2</v>
      </c>
      <c r="E10075" s="6" t="s">
        <v>94</v>
      </c>
      <c r="F10075" s="6" t="s">
        <v>94</v>
      </c>
      <c r="G10075" s="6" t="s">
        <v>94</v>
      </c>
      <c r="H10075" s="6" t="s">
        <v>94</v>
      </c>
      <c r="I10075" s="6" t="s">
        <v>94</v>
      </c>
      <c r="J10075" s="6" t="s">
        <v>94</v>
      </c>
      <c r="K10075" s="6" t="s">
        <v>94</v>
      </c>
      <c r="L10075" s="6" t="s">
        <v>94</v>
      </c>
      <c r="M10075" s="6" t="s">
        <v>94</v>
      </c>
      <c r="N10075" s="6" t="s">
        <v>94</v>
      </c>
      <c r="O10075" s="6" t="s">
        <v>94</v>
      </c>
      <c r="P10075" s="6" t="s">
        <v>94</v>
      </c>
      <c r="Q10075" s="6" t="s">
        <v>94</v>
      </c>
      <c r="R10075" s="6" t="s">
        <v>94</v>
      </c>
      <c r="S10075" s="6" t="s">
        <v>94</v>
      </c>
      <c r="T10075" s="6" t="s">
        <v>94</v>
      </c>
      <c r="U10075" s="6" t="s">
        <v>94</v>
      </c>
      <c r="V10075" s="6" t="s">
        <v>94</v>
      </c>
      <c r="W10075" s="6" t="s">
        <v>94</v>
      </c>
      <c r="X10075" s="6" t="s">
        <v>94</v>
      </c>
      <c r="Y10075" s="6" t="s">
        <v>94</v>
      </c>
      <c r="Z10075" s="6" t="s">
        <v>94</v>
      </c>
      <c r="AA10075" s="6" t="s">
        <v>94</v>
      </c>
      <c r="AB10075" s="6" t="s">
        <v>94</v>
      </c>
      <c r="AC10075" s="7">
        <v>0.01</v>
      </c>
      <c r="AD10075" s="6" t="s">
        <v>94</v>
      </c>
      <c r="AE10075" s="6" t="s">
        <v>94</v>
      </c>
      <c r="AF10075" s="6" t="s">
        <v>94</v>
      </c>
      <c r="AG10075" s="6" t="s">
        <v>94</v>
      </c>
      <c r="AH10075" s="6" t="s">
        <v>94</v>
      </c>
    </row>
    <row r="10076" spans="1:34" x14ac:dyDescent="0.2">
      <c r="B10076" s="6" t="s">
        <v>1806</v>
      </c>
      <c r="C10076" s="6" t="s">
        <v>95</v>
      </c>
      <c r="D10076" s="6" t="s">
        <v>1741</v>
      </c>
      <c r="E10076" s="6" t="s">
        <v>935</v>
      </c>
      <c r="F10076" s="6" t="s">
        <v>95</v>
      </c>
      <c r="G10076" s="6" t="s">
        <v>935</v>
      </c>
      <c r="H10076" s="6" t="s">
        <v>935</v>
      </c>
      <c r="I10076" s="6" t="s">
        <v>95</v>
      </c>
      <c r="J10076" s="6" t="s">
        <v>935</v>
      </c>
      <c r="K10076" s="6" t="s">
        <v>95</v>
      </c>
      <c r="L10076" s="6" t="s">
        <v>95</v>
      </c>
      <c r="M10076" s="6" t="s">
        <v>935</v>
      </c>
      <c r="N10076" s="6" t="s">
        <v>95</v>
      </c>
      <c r="O10076" s="6" t="s">
        <v>935</v>
      </c>
      <c r="P10076" s="6" t="s">
        <v>935</v>
      </c>
      <c r="Q10076" s="6" t="s">
        <v>95</v>
      </c>
      <c r="S10076" s="6" t="s">
        <v>95</v>
      </c>
      <c r="T10076" s="6" t="s">
        <v>935</v>
      </c>
      <c r="U10076" s="6" t="s">
        <v>935</v>
      </c>
      <c r="V10076" s="6" t="s">
        <v>935</v>
      </c>
      <c r="W10076" s="6" t="s">
        <v>935</v>
      </c>
      <c r="X10076" s="6" t="s">
        <v>935</v>
      </c>
      <c r="Y10076" s="6" t="s">
        <v>935</v>
      </c>
      <c r="Z10076" s="6" t="s">
        <v>935</v>
      </c>
      <c r="AA10076" s="6" t="s">
        <v>935</v>
      </c>
      <c r="AB10076" s="6" t="s">
        <v>935</v>
      </c>
      <c r="AC10076" s="6" t="s">
        <v>95</v>
      </c>
      <c r="AD10076" s="6" t="s">
        <v>95</v>
      </c>
      <c r="AE10076" s="6" t="s">
        <v>95</v>
      </c>
      <c r="AG10076" s="6" t="s">
        <v>935</v>
      </c>
      <c r="AH10076" s="6" t="s">
        <v>95</v>
      </c>
    </row>
    <row r="10078" spans="1:34" x14ac:dyDescent="0.2">
      <c r="A10078" s="6" t="s">
        <v>97</v>
      </c>
    </row>
    <row r="10080" spans="1:34" x14ac:dyDescent="0.2">
      <c r="A10080" s="6" t="s">
        <v>101</v>
      </c>
    </row>
    <row r="10081" spans="1:1" x14ac:dyDescent="0.2">
      <c r="A10081" s="6" t="s">
        <v>100</v>
      </c>
    </row>
    <row r="10083" spans="1:1" x14ac:dyDescent="0.2">
      <c r="A10083" s="8">
        <v>148</v>
      </c>
    </row>
    <row r="10088" spans="1:1" x14ac:dyDescent="0.2">
      <c r="A10088" s="9" t="s">
        <v>0</v>
      </c>
    </row>
    <row r="10090" spans="1:1" x14ac:dyDescent="0.2">
      <c r="A10090" s="9" t="s">
        <v>1</v>
      </c>
    </row>
    <row r="10091" spans="1:1" x14ac:dyDescent="0.2">
      <c r="A10091" s="9" t="s">
        <v>2</v>
      </c>
    </row>
    <row r="10092" spans="1:1" x14ac:dyDescent="0.2">
      <c r="A10092" s="9" t="s">
        <v>3</v>
      </c>
    </row>
    <row r="10093" spans="1:1" x14ac:dyDescent="0.2">
      <c r="A10093" s="9" t="s">
        <v>4</v>
      </c>
    </row>
    <row r="10095" spans="1:1" x14ac:dyDescent="0.2">
      <c r="A10095" s="9" t="s">
        <v>5</v>
      </c>
    </row>
    <row r="10096" spans="1:1" x14ac:dyDescent="0.2">
      <c r="A10096" s="6" t="s">
        <v>1813</v>
      </c>
    </row>
    <row r="10097" spans="1:26" x14ac:dyDescent="0.2">
      <c r="A10097" s="6" t="s">
        <v>1812</v>
      </c>
    </row>
    <row r="10099" spans="1:26" x14ac:dyDescent="0.2">
      <c r="D10099" s="9" t="s">
        <v>8</v>
      </c>
      <c r="G10099" s="9" t="s">
        <v>9</v>
      </c>
      <c r="L10099" s="9" t="s">
        <v>10</v>
      </c>
      <c r="P10099" s="9" t="s">
        <v>11</v>
      </c>
      <c r="T10099" s="9" t="s">
        <v>12</v>
      </c>
      <c r="X10099" s="9" t="s">
        <v>13</v>
      </c>
    </row>
    <row r="10100" spans="1:26" x14ac:dyDescent="0.2">
      <c r="R10100" s="9" t="s">
        <v>14</v>
      </c>
      <c r="T10100" s="9" t="s">
        <v>15</v>
      </c>
      <c r="U10100" s="9" t="s">
        <v>16</v>
      </c>
    </row>
    <row r="10101" spans="1:26" x14ac:dyDescent="0.2">
      <c r="R10101" s="9" t="s">
        <v>17</v>
      </c>
      <c r="S10101" s="9" t="s">
        <v>18</v>
      </c>
      <c r="T10101" s="9" t="s">
        <v>19</v>
      </c>
      <c r="U10101" s="9" t="s">
        <v>20</v>
      </c>
      <c r="X10101" s="9" t="s">
        <v>21</v>
      </c>
      <c r="Y10101" s="9" t="s">
        <v>22</v>
      </c>
      <c r="Z10101" s="9" t="s">
        <v>23</v>
      </c>
    </row>
    <row r="10102" spans="1:26" x14ac:dyDescent="0.2">
      <c r="B10102" s="9" t="s">
        <v>24</v>
      </c>
      <c r="C10102" s="9" t="s">
        <v>25</v>
      </c>
      <c r="D10102" s="9" t="s">
        <v>26</v>
      </c>
      <c r="E10102" s="9" t="s">
        <v>27</v>
      </c>
      <c r="F10102" s="9" t="s">
        <v>28</v>
      </c>
      <c r="G10102" s="9" t="s">
        <v>29</v>
      </c>
      <c r="H10102" s="9" t="s">
        <v>30</v>
      </c>
      <c r="I10102" s="9" t="s">
        <v>31</v>
      </c>
      <c r="J10102" s="9" t="s">
        <v>32</v>
      </c>
      <c r="K10102" s="9" t="s">
        <v>33</v>
      </c>
      <c r="L10102" s="9" t="s">
        <v>34</v>
      </c>
      <c r="M10102" s="9" t="s">
        <v>35</v>
      </c>
      <c r="N10102" s="9" t="s">
        <v>36</v>
      </c>
      <c r="O10102" s="9" t="s">
        <v>37</v>
      </c>
      <c r="P10102" s="9" t="s">
        <v>38</v>
      </c>
      <c r="Q10102" s="9" t="s">
        <v>39</v>
      </c>
      <c r="R10102" s="10">
        <v>12</v>
      </c>
      <c r="S10102" s="9" t="s">
        <v>40</v>
      </c>
      <c r="T10102" s="9" t="s">
        <v>41</v>
      </c>
      <c r="U10102" s="9" t="s">
        <v>42</v>
      </c>
      <c r="V10102" s="9" t="s">
        <v>43</v>
      </c>
      <c r="W10102" s="9" t="s">
        <v>44</v>
      </c>
      <c r="X10102" s="9" t="s">
        <v>45</v>
      </c>
      <c r="Y10102" s="9" t="s">
        <v>46</v>
      </c>
      <c r="Z10102" s="9" t="s">
        <v>46</v>
      </c>
    </row>
    <row r="10103" spans="1:26" x14ac:dyDescent="0.2">
      <c r="B10103" s="9" t="s">
        <v>47</v>
      </c>
      <c r="C10103" s="9" t="s">
        <v>48</v>
      </c>
      <c r="D10103" s="9" t="s">
        <v>49</v>
      </c>
      <c r="E10103" s="9" t="s">
        <v>50</v>
      </c>
      <c r="F10103" s="9" t="s">
        <v>51</v>
      </c>
      <c r="G10103" s="9" t="s">
        <v>52</v>
      </c>
      <c r="H10103" s="9" t="s">
        <v>53</v>
      </c>
      <c r="I10103" s="9" t="s">
        <v>54</v>
      </c>
      <c r="J10103" s="9" t="s">
        <v>55</v>
      </c>
      <c r="K10103" s="9" t="s">
        <v>56</v>
      </c>
      <c r="L10103" s="9" t="s">
        <v>57</v>
      </c>
      <c r="M10103" s="9" t="s">
        <v>58</v>
      </c>
      <c r="N10103" s="9" t="s">
        <v>59</v>
      </c>
      <c r="O10103" s="9" t="s">
        <v>60</v>
      </c>
      <c r="P10103" s="9" t="s">
        <v>61</v>
      </c>
      <c r="Q10103" s="9" t="s">
        <v>62</v>
      </c>
      <c r="R10103" s="9" t="s">
        <v>63</v>
      </c>
      <c r="S10103" s="9" t="s">
        <v>64</v>
      </c>
      <c r="T10103" s="9" t="s">
        <v>65</v>
      </c>
      <c r="U10103" s="9" t="s">
        <v>66</v>
      </c>
      <c r="V10103" s="9" t="s">
        <v>67</v>
      </c>
      <c r="W10103" s="9" t="s">
        <v>68</v>
      </c>
      <c r="X10103" s="9" t="s">
        <v>69</v>
      </c>
      <c r="Y10103" s="9" t="s">
        <v>70</v>
      </c>
      <c r="Z10103" s="9" t="s">
        <v>71</v>
      </c>
    </row>
    <row r="10104" spans="1:26" x14ac:dyDescent="0.2">
      <c r="A10104" s="6" t="s">
        <v>72</v>
      </c>
      <c r="B10104" s="8">
        <v>1460</v>
      </c>
      <c r="C10104" s="8">
        <v>741</v>
      </c>
      <c r="D10104" s="8">
        <v>719</v>
      </c>
      <c r="E10104" s="8">
        <v>196</v>
      </c>
      <c r="F10104" s="8">
        <v>255</v>
      </c>
      <c r="G10104" s="8">
        <v>264</v>
      </c>
      <c r="H10104" s="8">
        <v>275</v>
      </c>
      <c r="I10104" s="8">
        <v>470</v>
      </c>
      <c r="J10104" s="8">
        <v>468</v>
      </c>
      <c r="K10104" s="8">
        <v>416</v>
      </c>
      <c r="L10104" s="8">
        <v>264</v>
      </c>
      <c r="M10104" s="8">
        <v>312</v>
      </c>
      <c r="N10104" s="8">
        <v>480</v>
      </c>
      <c r="O10104" s="8">
        <v>390</v>
      </c>
      <c r="P10104" s="8">
        <v>346</v>
      </c>
      <c r="Q10104" s="8">
        <v>244</v>
      </c>
      <c r="R10104" s="8">
        <v>340</v>
      </c>
      <c r="S10104" s="8">
        <v>313</v>
      </c>
      <c r="T10104" s="8">
        <v>707</v>
      </c>
      <c r="U10104" s="8">
        <v>100</v>
      </c>
      <c r="V10104" s="8">
        <v>555</v>
      </c>
      <c r="W10104" s="8">
        <v>205</v>
      </c>
      <c r="X10104" s="8">
        <v>132</v>
      </c>
      <c r="Y10104" s="8">
        <v>892</v>
      </c>
      <c r="Z10104" s="8">
        <v>454</v>
      </c>
    </row>
    <row r="10105" spans="1:26" x14ac:dyDescent="0.2">
      <c r="A10105" s="6" t="s">
        <v>73</v>
      </c>
      <c r="B10105" s="8">
        <v>1450</v>
      </c>
      <c r="C10105" s="8">
        <v>728</v>
      </c>
      <c r="D10105" s="8">
        <v>722</v>
      </c>
      <c r="E10105" s="8">
        <v>196</v>
      </c>
      <c r="F10105" s="8">
        <v>253</v>
      </c>
      <c r="G10105" s="8">
        <v>261</v>
      </c>
      <c r="H10105" s="8">
        <v>273</v>
      </c>
      <c r="I10105" s="8">
        <v>467</v>
      </c>
      <c r="J10105" s="8">
        <v>420</v>
      </c>
      <c r="K10105" s="8">
        <v>400</v>
      </c>
      <c r="L10105" s="8">
        <v>313</v>
      </c>
      <c r="M10105" s="8">
        <v>318</v>
      </c>
      <c r="N10105" s="8">
        <v>476</v>
      </c>
      <c r="O10105" s="8">
        <v>383</v>
      </c>
      <c r="P10105" s="8">
        <v>346</v>
      </c>
      <c r="Q10105" s="8">
        <v>245</v>
      </c>
      <c r="R10105" s="8">
        <v>349</v>
      </c>
      <c r="S10105" s="8">
        <v>315</v>
      </c>
      <c r="T10105" s="8">
        <v>684</v>
      </c>
      <c r="U10105" s="8">
        <v>101</v>
      </c>
      <c r="V10105" s="8">
        <v>542</v>
      </c>
      <c r="W10105" s="8">
        <v>205</v>
      </c>
      <c r="X10105" s="8">
        <v>129</v>
      </c>
      <c r="Y10105" s="8">
        <v>876</v>
      </c>
      <c r="Z10105" s="8">
        <v>464</v>
      </c>
    </row>
    <row r="10106" spans="1:26" x14ac:dyDescent="0.2">
      <c r="A10106" s="6" t="s">
        <v>1683</v>
      </c>
    </row>
    <row r="10107" spans="1:26" x14ac:dyDescent="0.2">
      <c r="A10107" s="6" t="s">
        <v>1682</v>
      </c>
      <c r="B10107" s="8">
        <v>935</v>
      </c>
      <c r="C10107" s="8">
        <v>475</v>
      </c>
      <c r="D10107" s="8">
        <v>460</v>
      </c>
      <c r="E10107" s="8">
        <v>101</v>
      </c>
      <c r="F10107" s="8">
        <v>146</v>
      </c>
      <c r="G10107" s="8">
        <v>174</v>
      </c>
      <c r="H10107" s="8">
        <v>184</v>
      </c>
      <c r="I10107" s="8">
        <v>330</v>
      </c>
      <c r="J10107" s="8">
        <v>277</v>
      </c>
      <c r="K10107" s="8">
        <v>268</v>
      </c>
      <c r="L10107" s="8">
        <v>201</v>
      </c>
      <c r="M10107" s="8">
        <v>190</v>
      </c>
      <c r="N10107" s="8">
        <v>299</v>
      </c>
      <c r="O10107" s="8">
        <v>256</v>
      </c>
      <c r="P10107" s="8">
        <v>219</v>
      </c>
      <c r="Q10107" s="8">
        <v>161</v>
      </c>
      <c r="R10107" s="8">
        <v>214</v>
      </c>
      <c r="S10107" s="8">
        <v>195</v>
      </c>
      <c r="T10107" s="8">
        <v>473</v>
      </c>
      <c r="U10107" s="8">
        <v>53</v>
      </c>
      <c r="V10107" s="8">
        <v>349</v>
      </c>
      <c r="W10107" s="8">
        <v>129</v>
      </c>
      <c r="X10107" s="8">
        <v>82</v>
      </c>
      <c r="Y10107" s="8">
        <v>561</v>
      </c>
      <c r="Z10107" s="8">
        <v>315</v>
      </c>
    </row>
    <row r="10108" spans="1:26" x14ac:dyDescent="0.2">
      <c r="B10108" s="7">
        <v>0.65</v>
      </c>
      <c r="C10108" s="7">
        <v>0.65</v>
      </c>
      <c r="D10108" s="7">
        <v>0.64</v>
      </c>
      <c r="E10108" s="7">
        <v>0.51</v>
      </c>
      <c r="F10108" s="7">
        <v>0.57999999999999996</v>
      </c>
      <c r="G10108" s="7">
        <v>0.67</v>
      </c>
      <c r="H10108" s="7">
        <v>0.67</v>
      </c>
      <c r="I10108" s="7">
        <v>0.71</v>
      </c>
      <c r="J10108" s="7">
        <v>0.66</v>
      </c>
      <c r="K10108" s="7">
        <v>0.67</v>
      </c>
      <c r="L10108" s="7">
        <v>0.64</v>
      </c>
      <c r="M10108" s="7">
        <v>0.6</v>
      </c>
      <c r="N10108" s="7">
        <v>0.63</v>
      </c>
      <c r="O10108" s="7">
        <v>0.67</v>
      </c>
      <c r="P10108" s="7">
        <v>0.63</v>
      </c>
      <c r="Q10108" s="7">
        <v>0.66</v>
      </c>
      <c r="R10108" s="7">
        <v>0.61</v>
      </c>
      <c r="S10108" s="7">
        <v>0.62</v>
      </c>
      <c r="T10108" s="7">
        <v>0.69</v>
      </c>
      <c r="U10108" s="7">
        <v>0.52</v>
      </c>
      <c r="V10108" s="7">
        <v>0.64</v>
      </c>
      <c r="W10108" s="7">
        <v>0.63</v>
      </c>
      <c r="X10108" s="7">
        <v>0.64</v>
      </c>
      <c r="Y10108" s="7">
        <v>0.64</v>
      </c>
      <c r="Z10108" s="7">
        <v>0.68</v>
      </c>
    </row>
    <row r="10109" spans="1:26" x14ac:dyDescent="0.2">
      <c r="B10109" s="6" t="s">
        <v>1811</v>
      </c>
      <c r="G10109" s="6" t="s">
        <v>35</v>
      </c>
      <c r="H10109" s="6" t="s">
        <v>35</v>
      </c>
      <c r="I10109" s="6" t="s">
        <v>210</v>
      </c>
      <c r="K10109" s="6" t="s">
        <v>116</v>
      </c>
      <c r="T10109" s="6" t="s">
        <v>439</v>
      </c>
      <c r="U10109" s="6" t="s">
        <v>95</v>
      </c>
    </row>
    <row r="10110" spans="1:26" x14ac:dyDescent="0.2">
      <c r="A10110" s="6" t="s">
        <v>1693</v>
      </c>
      <c r="B10110" s="8">
        <v>924</v>
      </c>
      <c r="C10110" s="8">
        <v>445</v>
      </c>
      <c r="D10110" s="8">
        <v>479</v>
      </c>
      <c r="E10110" s="8">
        <v>118</v>
      </c>
      <c r="F10110" s="8">
        <v>140</v>
      </c>
      <c r="G10110" s="8">
        <v>161</v>
      </c>
      <c r="H10110" s="8">
        <v>178</v>
      </c>
      <c r="I10110" s="8">
        <v>327</v>
      </c>
      <c r="J10110" s="8">
        <v>271</v>
      </c>
      <c r="K10110" s="8">
        <v>258</v>
      </c>
      <c r="L10110" s="8">
        <v>203</v>
      </c>
      <c r="M10110" s="8">
        <v>192</v>
      </c>
      <c r="N10110" s="8">
        <v>306</v>
      </c>
      <c r="O10110" s="8">
        <v>235</v>
      </c>
      <c r="P10110" s="8">
        <v>218</v>
      </c>
      <c r="Q10110" s="8">
        <v>166</v>
      </c>
      <c r="R10110" s="8">
        <v>222</v>
      </c>
      <c r="S10110" s="8">
        <v>201</v>
      </c>
      <c r="T10110" s="8">
        <v>450</v>
      </c>
      <c r="U10110" s="8">
        <v>51</v>
      </c>
      <c r="V10110" s="8">
        <v>315</v>
      </c>
      <c r="W10110" s="8">
        <v>143</v>
      </c>
      <c r="X10110" s="8">
        <v>77</v>
      </c>
      <c r="Y10110" s="8">
        <v>536</v>
      </c>
      <c r="Z10110" s="8">
        <v>320</v>
      </c>
    </row>
    <row r="10111" spans="1:26" x14ac:dyDescent="0.2">
      <c r="B10111" s="7">
        <v>0.64</v>
      </c>
      <c r="C10111" s="7">
        <v>0.61</v>
      </c>
      <c r="D10111" s="7">
        <v>0.66</v>
      </c>
      <c r="E10111" s="7">
        <v>0.6</v>
      </c>
      <c r="F10111" s="7">
        <v>0.56000000000000005</v>
      </c>
      <c r="G10111" s="7">
        <v>0.62</v>
      </c>
      <c r="H10111" s="7">
        <v>0.65</v>
      </c>
      <c r="I10111" s="7">
        <v>0.7</v>
      </c>
      <c r="J10111" s="7">
        <v>0.65</v>
      </c>
      <c r="K10111" s="7">
        <v>0.65</v>
      </c>
      <c r="L10111" s="7">
        <v>0.65</v>
      </c>
      <c r="M10111" s="7">
        <v>0.6</v>
      </c>
      <c r="N10111" s="7">
        <v>0.64</v>
      </c>
      <c r="O10111" s="7">
        <v>0.61</v>
      </c>
      <c r="P10111" s="7">
        <v>0.63</v>
      </c>
      <c r="Q10111" s="7">
        <v>0.68</v>
      </c>
      <c r="R10111" s="7">
        <v>0.64</v>
      </c>
      <c r="S10111" s="7">
        <v>0.64</v>
      </c>
      <c r="T10111" s="7">
        <v>0.66</v>
      </c>
      <c r="U10111" s="7">
        <v>0.5</v>
      </c>
      <c r="V10111" s="7">
        <v>0.57999999999999996</v>
      </c>
      <c r="W10111" s="7">
        <v>0.7</v>
      </c>
      <c r="X10111" s="7">
        <v>0.6</v>
      </c>
      <c r="Y10111" s="7">
        <v>0.61</v>
      </c>
      <c r="Z10111" s="7">
        <v>0.69</v>
      </c>
    </row>
    <row r="10112" spans="1:26" x14ac:dyDescent="0.2">
      <c r="B10112" s="6" t="s">
        <v>1810</v>
      </c>
      <c r="D10112" s="6" t="s">
        <v>32</v>
      </c>
      <c r="H10112" s="6" t="s">
        <v>263</v>
      </c>
      <c r="I10112" s="6" t="s">
        <v>86</v>
      </c>
      <c r="R10112" s="6" t="s">
        <v>79</v>
      </c>
      <c r="S10112" s="6" t="s">
        <v>79</v>
      </c>
      <c r="T10112" s="6" t="s">
        <v>79</v>
      </c>
      <c r="U10112" s="6" t="s">
        <v>95</v>
      </c>
      <c r="W10112" s="6" t="s">
        <v>90</v>
      </c>
      <c r="Z10112" s="6" t="s">
        <v>158</v>
      </c>
    </row>
    <row r="10113" spans="1:26" x14ac:dyDescent="0.2">
      <c r="A10113" s="6" t="s">
        <v>1689</v>
      </c>
    </row>
    <row r="10114" spans="1:26" x14ac:dyDescent="0.2">
      <c r="A10114" s="6" t="s">
        <v>1257</v>
      </c>
      <c r="B10114" s="8">
        <v>800</v>
      </c>
      <c r="C10114" s="8">
        <v>406</v>
      </c>
      <c r="D10114" s="8">
        <v>394</v>
      </c>
      <c r="E10114" s="8">
        <v>86</v>
      </c>
      <c r="F10114" s="8">
        <v>120</v>
      </c>
      <c r="G10114" s="8">
        <v>142</v>
      </c>
      <c r="H10114" s="8">
        <v>164</v>
      </c>
      <c r="I10114" s="8">
        <v>288</v>
      </c>
      <c r="J10114" s="8">
        <v>254</v>
      </c>
      <c r="K10114" s="8">
        <v>219</v>
      </c>
      <c r="L10114" s="8">
        <v>172</v>
      </c>
      <c r="M10114" s="8">
        <v>154</v>
      </c>
      <c r="N10114" s="8">
        <v>258</v>
      </c>
      <c r="O10114" s="8">
        <v>204</v>
      </c>
      <c r="P10114" s="8">
        <v>191</v>
      </c>
      <c r="Q10114" s="8">
        <v>147</v>
      </c>
      <c r="R10114" s="8">
        <v>186</v>
      </c>
      <c r="S10114" s="8">
        <v>170</v>
      </c>
      <c r="T10114" s="8">
        <v>408</v>
      </c>
      <c r="U10114" s="8">
        <v>36</v>
      </c>
      <c r="V10114" s="8">
        <v>288</v>
      </c>
      <c r="W10114" s="8">
        <v>114</v>
      </c>
      <c r="X10114" s="8">
        <v>79</v>
      </c>
      <c r="Y10114" s="8">
        <v>481</v>
      </c>
      <c r="Z10114" s="8">
        <v>272</v>
      </c>
    </row>
    <row r="10115" spans="1:26" x14ac:dyDescent="0.2">
      <c r="B10115" s="7">
        <v>0.55000000000000004</v>
      </c>
      <c r="C10115" s="7">
        <v>0.56000000000000005</v>
      </c>
      <c r="D10115" s="7">
        <v>0.55000000000000004</v>
      </c>
      <c r="E10115" s="7">
        <v>0.44</v>
      </c>
      <c r="F10115" s="7">
        <v>0.48</v>
      </c>
      <c r="G10115" s="7">
        <v>0.54</v>
      </c>
      <c r="H10115" s="7">
        <v>0.6</v>
      </c>
      <c r="I10115" s="7">
        <v>0.62</v>
      </c>
      <c r="J10115" s="7">
        <v>0.61</v>
      </c>
      <c r="K10115" s="7">
        <v>0.55000000000000004</v>
      </c>
      <c r="L10115" s="7">
        <v>0.55000000000000004</v>
      </c>
      <c r="M10115" s="7">
        <v>0.48</v>
      </c>
      <c r="N10115" s="7">
        <v>0.54</v>
      </c>
      <c r="O10115" s="7">
        <v>0.53</v>
      </c>
      <c r="P10115" s="7">
        <v>0.55000000000000004</v>
      </c>
      <c r="Q10115" s="7">
        <v>0.6</v>
      </c>
      <c r="R10115" s="7">
        <v>0.53</v>
      </c>
      <c r="S10115" s="7">
        <v>0.54</v>
      </c>
      <c r="T10115" s="7">
        <v>0.6</v>
      </c>
      <c r="U10115" s="7">
        <v>0.35</v>
      </c>
      <c r="V10115" s="7">
        <v>0.53</v>
      </c>
      <c r="W10115" s="7">
        <v>0.56000000000000005</v>
      </c>
      <c r="X10115" s="7">
        <v>0.61</v>
      </c>
      <c r="Y10115" s="7">
        <v>0.55000000000000004</v>
      </c>
      <c r="Z10115" s="7">
        <v>0.59</v>
      </c>
    </row>
    <row r="10116" spans="1:26" x14ac:dyDescent="0.2">
      <c r="B10116" s="6" t="s">
        <v>1184</v>
      </c>
      <c r="G10116" s="6" t="s">
        <v>41</v>
      </c>
      <c r="H10116" s="6" t="s">
        <v>35</v>
      </c>
      <c r="I10116" s="6" t="s">
        <v>210</v>
      </c>
      <c r="J10116" s="6" t="s">
        <v>223</v>
      </c>
      <c r="R10116" s="6" t="s">
        <v>79</v>
      </c>
      <c r="S10116" s="6" t="s">
        <v>79</v>
      </c>
      <c r="T10116" s="6" t="s">
        <v>191</v>
      </c>
      <c r="U10116" s="6" t="s">
        <v>95</v>
      </c>
    </row>
    <row r="10117" spans="1:26" x14ac:dyDescent="0.2">
      <c r="A10117" s="6" t="s">
        <v>1697</v>
      </c>
      <c r="B10117" s="8">
        <v>572</v>
      </c>
      <c r="C10117" s="8">
        <v>309</v>
      </c>
      <c r="D10117" s="8">
        <v>263</v>
      </c>
      <c r="E10117" s="8">
        <v>45</v>
      </c>
      <c r="F10117" s="8">
        <v>79</v>
      </c>
      <c r="G10117" s="8">
        <v>111</v>
      </c>
      <c r="H10117" s="8">
        <v>125</v>
      </c>
      <c r="I10117" s="8">
        <v>213</v>
      </c>
      <c r="J10117" s="8">
        <v>173</v>
      </c>
      <c r="K10117" s="8">
        <v>158</v>
      </c>
      <c r="L10117" s="8">
        <v>127</v>
      </c>
      <c r="M10117" s="8">
        <v>114</v>
      </c>
      <c r="N10117" s="8">
        <v>193</v>
      </c>
      <c r="O10117" s="8">
        <v>152</v>
      </c>
      <c r="P10117" s="8">
        <v>132</v>
      </c>
      <c r="Q10117" s="8">
        <v>95</v>
      </c>
      <c r="R10117" s="8">
        <v>135</v>
      </c>
      <c r="S10117" s="8">
        <v>114</v>
      </c>
      <c r="T10117" s="8">
        <v>291</v>
      </c>
      <c r="U10117" s="8">
        <v>32</v>
      </c>
      <c r="V10117" s="8">
        <v>204</v>
      </c>
      <c r="W10117" s="8">
        <v>91</v>
      </c>
      <c r="X10117" s="8">
        <v>50</v>
      </c>
      <c r="Y10117" s="8">
        <v>345</v>
      </c>
      <c r="Z10117" s="8">
        <v>203</v>
      </c>
    </row>
    <row r="10118" spans="1:26" x14ac:dyDescent="0.2">
      <c r="B10118" s="7">
        <v>0.39</v>
      </c>
      <c r="C10118" s="7">
        <v>0.42</v>
      </c>
      <c r="D10118" s="7">
        <v>0.36</v>
      </c>
      <c r="E10118" s="7">
        <v>0.23</v>
      </c>
      <c r="F10118" s="7">
        <v>0.31</v>
      </c>
      <c r="G10118" s="7">
        <v>0.42</v>
      </c>
      <c r="H10118" s="7">
        <v>0.46</v>
      </c>
      <c r="I10118" s="7">
        <v>0.46</v>
      </c>
      <c r="J10118" s="7">
        <v>0.41</v>
      </c>
      <c r="K10118" s="7">
        <v>0.4</v>
      </c>
      <c r="L10118" s="7">
        <v>0.41</v>
      </c>
      <c r="M10118" s="7">
        <v>0.36</v>
      </c>
      <c r="N10118" s="7">
        <v>0.41</v>
      </c>
      <c r="O10118" s="7">
        <v>0.4</v>
      </c>
      <c r="P10118" s="7">
        <v>0.38</v>
      </c>
      <c r="Q10118" s="7">
        <v>0.39</v>
      </c>
      <c r="R10118" s="7">
        <v>0.39</v>
      </c>
      <c r="S10118" s="7">
        <v>0.36</v>
      </c>
      <c r="T10118" s="7">
        <v>0.43</v>
      </c>
      <c r="U10118" s="7">
        <v>0.31</v>
      </c>
      <c r="V10118" s="7">
        <v>0.38</v>
      </c>
      <c r="W10118" s="7">
        <v>0.44</v>
      </c>
      <c r="X10118" s="7">
        <v>0.39</v>
      </c>
      <c r="Y10118" s="7">
        <v>0.39</v>
      </c>
      <c r="Z10118" s="7">
        <v>0.44</v>
      </c>
    </row>
    <row r="10119" spans="1:26" x14ac:dyDescent="0.2">
      <c r="B10119" s="6" t="s">
        <v>1079</v>
      </c>
      <c r="C10119" s="6" t="s">
        <v>85</v>
      </c>
      <c r="G10119" s="6" t="s">
        <v>35</v>
      </c>
      <c r="H10119" s="6" t="s">
        <v>210</v>
      </c>
      <c r="I10119" s="6" t="s">
        <v>210</v>
      </c>
      <c r="T10119" s="6" t="s">
        <v>191</v>
      </c>
      <c r="U10119" s="6" t="s">
        <v>95</v>
      </c>
      <c r="Z10119" s="6" t="s">
        <v>92</v>
      </c>
    </row>
    <row r="10120" spans="1:26" x14ac:dyDescent="0.2">
      <c r="A10120" s="6" t="s">
        <v>1679</v>
      </c>
      <c r="B10120" s="8">
        <v>561</v>
      </c>
      <c r="C10120" s="8">
        <v>290</v>
      </c>
      <c r="D10120" s="8">
        <v>271</v>
      </c>
      <c r="E10120" s="8">
        <v>53</v>
      </c>
      <c r="F10120" s="8">
        <v>80</v>
      </c>
      <c r="G10120" s="8">
        <v>106</v>
      </c>
      <c r="H10120" s="8">
        <v>107</v>
      </c>
      <c r="I10120" s="8">
        <v>216</v>
      </c>
      <c r="J10120" s="8">
        <v>179</v>
      </c>
      <c r="K10120" s="8">
        <v>148</v>
      </c>
      <c r="L10120" s="8">
        <v>122</v>
      </c>
      <c r="M10120" s="8">
        <v>112</v>
      </c>
      <c r="N10120" s="8">
        <v>178</v>
      </c>
      <c r="O10120" s="8">
        <v>138</v>
      </c>
      <c r="P10120" s="8">
        <v>131</v>
      </c>
      <c r="Q10120" s="8">
        <v>115</v>
      </c>
      <c r="R10120" s="8">
        <v>121</v>
      </c>
      <c r="S10120" s="8">
        <v>134</v>
      </c>
      <c r="T10120" s="8">
        <v>277</v>
      </c>
      <c r="U10120" s="8">
        <v>30</v>
      </c>
      <c r="V10120" s="8">
        <v>182</v>
      </c>
      <c r="W10120" s="8">
        <v>88</v>
      </c>
      <c r="X10120" s="8">
        <v>66</v>
      </c>
      <c r="Y10120" s="8">
        <v>336</v>
      </c>
      <c r="Z10120" s="8">
        <v>196</v>
      </c>
    </row>
    <row r="10121" spans="1:26" x14ac:dyDescent="0.2">
      <c r="B10121" s="7">
        <v>0.39</v>
      </c>
      <c r="C10121" s="7">
        <v>0.4</v>
      </c>
      <c r="D10121" s="7">
        <v>0.38</v>
      </c>
      <c r="E10121" s="7">
        <v>0.27</v>
      </c>
      <c r="F10121" s="7">
        <v>0.32</v>
      </c>
      <c r="G10121" s="7">
        <v>0.4</v>
      </c>
      <c r="H10121" s="7">
        <v>0.39</v>
      </c>
      <c r="I10121" s="7">
        <v>0.46</v>
      </c>
      <c r="J10121" s="7">
        <v>0.43</v>
      </c>
      <c r="K10121" s="7">
        <v>0.37</v>
      </c>
      <c r="L10121" s="7">
        <v>0.39</v>
      </c>
      <c r="M10121" s="7">
        <v>0.35</v>
      </c>
      <c r="N10121" s="7">
        <v>0.37</v>
      </c>
      <c r="O10121" s="7">
        <v>0.36</v>
      </c>
      <c r="P10121" s="7">
        <v>0.38</v>
      </c>
      <c r="Q10121" s="7">
        <v>0.47</v>
      </c>
      <c r="R10121" s="7">
        <v>0.35</v>
      </c>
      <c r="S10121" s="7">
        <v>0.42</v>
      </c>
      <c r="T10121" s="7">
        <v>0.4</v>
      </c>
      <c r="U10121" s="7">
        <v>0.28999999999999998</v>
      </c>
      <c r="V10121" s="7">
        <v>0.34</v>
      </c>
      <c r="W10121" s="7">
        <v>0.43</v>
      </c>
      <c r="X10121" s="7">
        <v>0.51</v>
      </c>
      <c r="Y10121" s="7">
        <v>0.38</v>
      </c>
      <c r="Z10121" s="7">
        <v>0.42</v>
      </c>
    </row>
    <row r="10122" spans="1:26" x14ac:dyDescent="0.2">
      <c r="B10122" s="6" t="s">
        <v>1749</v>
      </c>
      <c r="G10122" s="6" t="s">
        <v>35</v>
      </c>
      <c r="H10122" s="6" t="s">
        <v>41</v>
      </c>
      <c r="I10122" s="6" t="s">
        <v>210</v>
      </c>
      <c r="J10122" s="6" t="s">
        <v>223</v>
      </c>
      <c r="Q10122" s="6" t="s">
        <v>1083</v>
      </c>
      <c r="S10122" s="6" t="s">
        <v>80</v>
      </c>
      <c r="T10122" s="6" t="s">
        <v>79</v>
      </c>
      <c r="U10122" s="6" t="s">
        <v>95</v>
      </c>
      <c r="W10122" s="6" t="s">
        <v>90</v>
      </c>
      <c r="X10122" s="6" t="s">
        <v>91</v>
      </c>
    </row>
    <row r="10123" spans="1:26" x14ac:dyDescent="0.2">
      <c r="A10123" s="6" t="s">
        <v>1674</v>
      </c>
    </row>
    <row r="10124" spans="1:26" x14ac:dyDescent="0.2">
      <c r="A10124" s="6" t="s">
        <v>1673</v>
      </c>
      <c r="B10124" s="8">
        <v>545</v>
      </c>
      <c r="C10124" s="8">
        <v>282</v>
      </c>
      <c r="D10124" s="8">
        <v>263</v>
      </c>
      <c r="E10124" s="8">
        <v>53</v>
      </c>
      <c r="F10124" s="8">
        <v>73</v>
      </c>
      <c r="G10124" s="8">
        <v>97</v>
      </c>
      <c r="H10124" s="8">
        <v>101</v>
      </c>
      <c r="I10124" s="8">
        <v>220</v>
      </c>
      <c r="J10124" s="8">
        <v>194</v>
      </c>
      <c r="K10124" s="8">
        <v>136</v>
      </c>
      <c r="L10124" s="8">
        <v>120</v>
      </c>
      <c r="M10124" s="8">
        <v>95</v>
      </c>
      <c r="N10124" s="8">
        <v>175</v>
      </c>
      <c r="O10124" s="8">
        <v>150</v>
      </c>
      <c r="P10124" s="8">
        <v>122</v>
      </c>
      <c r="Q10124" s="8">
        <v>98</v>
      </c>
      <c r="R10124" s="8">
        <v>105</v>
      </c>
      <c r="S10124" s="8">
        <v>126</v>
      </c>
      <c r="T10124" s="8">
        <v>290</v>
      </c>
      <c r="U10124" s="8">
        <v>24</v>
      </c>
      <c r="V10124" s="8">
        <v>184</v>
      </c>
      <c r="W10124" s="8">
        <v>90</v>
      </c>
      <c r="X10124" s="8">
        <v>56</v>
      </c>
      <c r="Y10124" s="8">
        <v>329</v>
      </c>
      <c r="Z10124" s="8">
        <v>191</v>
      </c>
    </row>
    <row r="10125" spans="1:26" x14ac:dyDescent="0.2">
      <c r="B10125" s="7">
        <v>0.38</v>
      </c>
      <c r="C10125" s="7">
        <v>0.39</v>
      </c>
      <c r="D10125" s="7">
        <v>0.36</v>
      </c>
      <c r="E10125" s="7">
        <v>0.27</v>
      </c>
      <c r="F10125" s="7">
        <v>0.28999999999999998</v>
      </c>
      <c r="G10125" s="7">
        <v>0.37</v>
      </c>
      <c r="H10125" s="7">
        <v>0.37</v>
      </c>
      <c r="I10125" s="7">
        <v>0.47</v>
      </c>
      <c r="J10125" s="7">
        <v>0.46</v>
      </c>
      <c r="K10125" s="7">
        <v>0.34</v>
      </c>
      <c r="L10125" s="7">
        <v>0.38</v>
      </c>
      <c r="M10125" s="7">
        <v>0.3</v>
      </c>
      <c r="N10125" s="7">
        <v>0.37</v>
      </c>
      <c r="O10125" s="7">
        <v>0.39</v>
      </c>
      <c r="P10125" s="7">
        <v>0.35</v>
      </c>
      <c r="Q10125" s="7">
        <v>0.4</v>
      </c>
      <c r="R10125" s="7">
        <v>0.3</v>
      </c>
      <c r="S10125" s="7">
        <v>0.4</v>
      </c>
      <c r="T10125" s="7">
        <v>0.42</v>
      </c>
      <c r="U10125" s="7">
        <v>0.24</v>
      </c>
      <c r="V10125" s="7">
        <v>0.34</v>
      </c>
      <c r="W10125" s="7">
        <v>0.44</v>
      </c>
      <c r="X10125" s="7">
        <v>0.43</v>
      </c>
      <c r="Y10125" s="7">
        <v>0.38</v>
      </c>
      <c r="Z10125" s="7">
        <v>0.41</v>
      </c>
    </row>
    <row r="10126" spans="1:26" x14ac:dyDescent="0.2">
      <c r="B10126" s="6" t="s">
        <v>1809</v>
      </c>
      <c r="G10126" s="6" t="s">
        <v>35</v>
      </c>
      <c r="H10126" s="6" t="s">
        <v>41</v>
      </c>
      <c r="I10126" s="6" t="s">
        <v>87</v>
      </c>
      <c r="J10126" s="6" t="s">
        <v>1104</v>
      </c>
      <c r="L10126" s="6" t="s">
        <v>116</v>
      </c>
      <c r="S10126" s="6" t="s">
        <v>80</v>
      </c>
      <c r="T10126" s="6" t="s">
        <v>81</v>
      </c>
      <c r="U10126" s="6" t="s">
        <v>95</v>
      </c>
      <c r="W10126" s="6" t="s">
        <v>90</v>
      </c>
      <c r="X10126" s="6" t="s">
        <v>90</v>
      </c>
    </row>
    <row r="10127" spans="1:26" x14ac:dyDescent="0.2">
      <c r="A10127" s="6" t="s">
        <v>1703</v>
      </c>
      <c r="B10127" s="8">
        <v>498</v>
      </c>
      <c r="C10127" s="8">
        <v>281</v>
      </c>
      <c r="D10127" s="8">
        <v>217</v>
      </c>
      <c r="E10127" s="8">
        <v>44</v>
      </c>
      <c r="F10127" s="8">
        <v>82</v>
      </c>
      <c r="G10127" s="8">
        <v>72</v>
      </c>
      <c r="H10127" s="8">
        <v>99</v>
      </c>
      <c r="I10127" s="8">
        <v>200</v>
      </c>
      <c r="J10127" s="8">
        <v>131</v>
      </c>
      <c r="K10127" s="8">
        <v>131</v>
      </c>
      <c r="L10127" s="8">
        <v>117</v>
      </c>
      <c r="M10127" s="8">
        <v>119</v>
      </c>
      <c r="N10127" s="8">
        <v>150</v>
      </c>
      <c r="O10127" s="8">
        <v>131</v>
      </c>
      <c r="P10127" s="8">
        <v>116</v>
      </c>
      <c r="Q10127" s="8">
        <v>102</v>
      </c>
      <c r="R10127" s="8">
        <v>120</v>
      </c>
      <c r="S10127" s="8">
        <v>117</v>
      </c>
      <c r="T10127" s="8">
        <v>224</v>
      </c>
      <c r="U10127" s="8">
        <v>38</v>
      </c>
      <c r="V10127" s="8">
        <v>171</v>
      </c>
      <c r="W10127" s="8">
        <v>70</v>
      </c>
      <c r="X10127" s="8">
        <v>46</v>
      </c>
      <c r="Y10127" s="8">
        <v>288</v>
      </c>
      <c r="Z10127" s="8">
        <v>176</v>
      </c>
    </row>
    <row r="10128" spans="1:26" x14ac:dyDescent="0.2">
      <c r="B10128" s="7">
        <v>0.34</v>
      </c>
      <c r="C10128" s="7">
        <v>0.39</v>
      </c>
      <c r="D10128" s="7">
        <v>0.3</v>
      </c>
      <c r="E10128" s="7">
        <v>0.22</v>
      </c>
      <c r="F10128" s="7">
        <v>0.32</v>
      </c>
      <c r="G10128" s="7">
        <v>0.28000000000000003</v>
      </c>
      <c r="H10128" s="7">
        <v>0.36</v>
      </c>
      <c r="I10128" s="7">
        <v>0.43</v>
      </c>
      <c r="J10128" s="7">
        <v>0.31</v>
      </c>
      <c r="K10128" s="7">
        <v>0.33</v>
      </c>
      <c r="L10128" s="7">
        <v>0.38</v>
      </c>
      <c r="M10128" s="7">
        <v>0.37</v>
      </c>
      <c r="N10128" s="7">
        <v>0.31</v>
      </c>
      <c r="O10128" s="7">
        <v>0.34</v>
      </c>
      <c r="P10128" s="7">
        <v>0.33</v>
      </c>
      <c r="Q10128" s="7">
        <v>0.42</v>
      </c>
      <c r="R10128" s="7">
        <v>0.34</v>
      </c>
      <c r="S10128" s="7">
        <v>0.37</v>
      </c>
      <c r="T10128" s="7">
        <v>0.33</v>
      </c>
      <c r="U10128" s="7">
        <v>0.37</v>
      </c>
      <c r="V10128" s="7">
        <v>0.32</v>
      </c>
      <c r="W10128" s="7">
        <v>0.34</v>
      </c>
      <c r="X10128" s="7">
        <v>0.36</v>
      </c>
      <c r="Y10128" s="7">
        <v>0.33</v>
      </c>
      <c r="Z10128" s="7">
        <v>0.38</v>
      </c>
    </row>
    <row r="10129" spans="1:26" x14ac:dyDescent="0.2">
      <c r="B10129" s="6" t="s">
        <v>1082</v>
      </c>
      <c r="C10129" s="6" t="s">
        <v>85</v>
      </c>
      <c r="F10129" s="6" t="s">
        <v>41</v>
      </c>
      <c r="H10129" s="6" t="s">
        <v>847</v>
      </c>
      <c r="I10129" s="6" t="s">
        <v>86</v>
      </c>
      <c r="Q10129" s="6" t="s">
        <v>551</v>
      </c>
      <c r="U10129" s="6" t="s">
        <v>95</v>
      </c>
    </row>
    <row r="10130" spans="1:26" x14ac:dyDescent="0.2">
      <c r="A10130" s="6" t="s">
        <v>1670</v>
      </c>
    </row>
    <row r="10131" spans="1:26" x14ac:dyDescent="0.2">
      <c r="A10131" s="6" t="s">
        <v>1669</v>
      </c>
    </row>
    <row r="10132" spans="1:26" x14ac:dyDescent="0.2">
      <c r="A10132" s="6" t="s">
        <v>1668</v>
      </c>
      <c r="B10132" s="8">
        <v>393</v>
      </c>
      <c r="C10132" s="8">
        <v>216</v>
      </c>
      <c r="D10132" s="8">
        <v>177</v>
      </c>
      <c r="E10132" s="8">
        <v>47</v>
      </c>
      <c r="F10132" s="8">
        <v>60</v>
      </c>
      <c r="G10132" s="8">
        <v>60</v>
      </c>
      <c r="H10132" s="8">
        <v>79</v>
      </c>
      <c r="I10132" s="8">
        <v>147</v>
      </c>
      <c r="J10132" s="8">
        <v>112</v>
      </c>
      <c r="K10132" s="8">
        <v>112</v>
      </c>
      <c r="L10132" s="8">
        <v>83</v>
      </c>
      <c r="M10132" s="8">
        <v>86</v>
      </c>
      <c r="N10132" s="8">
        <v>133</v>
      </c>
      <c r="O10132" s="8">
        <v>107</v>
      </c>
      <c r="P10132" s="8">
        <v>88</v>
      </c>
      <c r="Q10132" s="8">
        <v>66</v>
      </c>
      <c r="R10132" s="8">
        <v>83</v>
      </c>
      <c r="S10132" s="8">
        <v>82</v>
      </c>
      <c r="T10132" s="8">
        <v>209</v>
      </c>
      <c r="U10132" s="8">
        <v>19</v>
      </c>
      <c r="V10132" s="8">
        <v>131</v>
      </c>
      <c r="W10132" s="8">
        <v>67</v>
      </c>
      <c r="X10132" s="8">
        <v>32</v>
      </c>
      <c r="Y10132" s="8">
        <v>230</v>
      </c>
      <c r="Z10132" s="8">
        <v>134</v>
      </c>
    </row>
    <row r="10133" spans="1:26" x14ac:dyDescent="0.2">
      <c r="B10133" s="7">
        <v>0.27</v>
      </c>
      <c r="C10133" s="7">
        <v>0.3</v>
      </c>
      <c r="D10133" s="7">
        <v>0.25</v>
      </c>
      <c r="E10133" s="7">
        <v>0.24</v>
      </c>
      <c r="F10133" s="7">
        <v>0.24</v>
      </c>
      <c r="G10133" s="7">
        <v>0.23</v>
      </c>
      <c r="H10133" s="7">
        <v>0.28999999999999998</v>
      </c>
      <c r="I10133" s="7">
        <v>0.32</v>
      </c>
      <c r="J10133" s="7">
        <v>0.27</v>
      </c>
      <c r="K10133" s="7">
        <v>0.28000000000000003</v>
      </c>
      <c r="L10133" s="7">
        <v>0.27</v>
      </c>
      <c r="M10133" s="7">
        <v>0.27</v>
      </c>
      <c r="N10133" s="7">
        <v>0.28000000000000003</v>
      </c>
      <c r="O10133" s="7">
        <v>0.28000000000000003</v>
      </c>
      <c r="P10133" s="7">
        <v>0.25</v>
      </c>
      <c r="Q10133" s="7">
        <v>0.27</v>
      </c>
      <c r="R10133" s="7">
        <v>0.24</v>
      </c>
      <c r="S10133" s="7">
        <v>0.26</v>
      </c>
      <c r="T10133" s="7">
        <v>0.31</v>
      </c>
      <c r="U10133" s="7">
        <v>0.18</v>
      </c>
      <c r="V10133" s="7">
        <v>0.24</v>
      </c>
      <c r="W10133" s="7">
        <v>0.33</v>
      </c>
      <c r="X10133" s="7">
        <v>0.25</v>
      </c>
      <c r="Y10133" s="7">
        <v>0.26</v>
      </c>
      <c r="Z10133" s="7">
        <v>0.28999999999999998</v>
      </c>
    </row>
    <row r="10134" spans="1:26" x14ac:dyDescent="0.2">
      <c r="B10134" s="6" t="s">
        <v>1808</v>
      </c>
      <c r="C10134" s="6" t="s">
        <v>85</v>
      </c>
      <c r="I10134" s="6" t="s">
        <v>207</v>
      </c>
      <c r="T10134" s="6" t="s">
        <v>81</v>
      </c>
      <c r="U10134" s="6" t="s">
        <v>95</v>
      </c>
      <c r="W10134" s="6" t="s">
        <v>90</v>
      </c>
    </row>
    <row r="10135" spans="1:26" x14ac:dyDescent="0.2">
      <c r="A10135" s="6" t="s">
        <v>1710</v>
      </c>
    </row>
    <row r="10136" spans="1:26" x14ac:dyDescent="0.2">
      <c r="A10136" s="6" t="s">
        <v>1709</v>
      </c>
      <c r="B10136" s="8">
        <v>295</v>
      </c>
      <c r="C10136" s="8">
        <v>155</v>
      </c>
      <c r="D10136" s="8">
        <v>140</v>
      </c>
      <c r="E10136" s="8">
        <v>29</v>
      </c>
      <c r="F10136" s="8">
        <v>51</v>
      </c>
      <c r="G10136" s="8">
        <v>48</v>
      </c>
      <c r="H10136" s="8">
        <v>55</v>
      </c>
      <c r="I10136" s="8">
        <v>112</v>
      </c>
      <c r="J10136" s="8">
        <v>82</v>
      </c>
      <c r="K10136" s="8">
        <v>84</v>
      </c>
      <c r="L10136" s="8">
        <v>73</v>
      </c>
      <c r="M10136" s="8">
        <v>56</v>
      </c>
      <c r="N10136" s="8">
        <v>89</v>
      </c>
      <c r="O10136" s="8">
        <v>85</v>
      </c>
      <c r="P10136" s="8">
        <v>62</v>
      </c>
      <c r="Q10136" s="8">
        <v>58</v>
      </c>
      <c r="R10136" s="8">
        <v>70</v>
      </c>
      <c r="S10136" s="8">
        <v>65</v>
      </c>
      <c r="T10136" s="8">
        <v>147</v>
      </c>
      <c r="U10136" s="8">
        <v>14</v>
      </c>
      <c r="V10136" s="8">
        <v>99</v>
      </c>
      <c r="W10136" s="8">
        <v>45</v>
      </c>
      <c r="X10136" s="8">
        <v>33</v>
      </c>
      <c r="Y10136" s="8">
        <v>177</v>
      </c>
      <c r="Z10136" s="8">
        <v>100</v>
      </c>
    </row>
    <row r="10137" spans="1:26" x14ac:dyDescent="0.2">
      <c r="B10137" s="7">
        <v>0.2</v>
      </c>
      <c r="C10137" s="7">
        <v>0.21</v>
      </c>
      <c r="D10137" s="7">
        <v>0.19</v>
      </c>
      <c r="E10137" s="7">
        <v>0.15</v>
      </c>
      <c r="F10137" s="7">
        <v>0.2</v>
      </c>
      <c r="G10137" s="7">
        <v>0.18</v>
      </c>
      <c r="H10137" s="7">
        <v>0.2</v>
      </c>
      <c r="I10137" s="7">
        <v>0.24</v>
      </c>
      <c r="J10137" s="7">
        <v>0.19</v>
      </c>
      <c r="K10137" s="7">
        <v>0.21</v>
      </c>
      <c r="L10137" s="7">
        <v>0.23</v>
      </c>
      <c r="M10137" s="7">
        <v>0.18</v>
      </c>
      <c r="N10137" s="7">
        <v>0.19</v>
      </c>
      <c r="O10137" s="7">
        <v>0.22</v>
      </c>
      <c r="P10137" s="7">
        <v>0.18</v>
      </c>
      <c r="Q10137" s="7">
        <v>0.24</v>
      </c>
      <c r="R10137" s="7">
        <v>0.2</v>
      </c>
      <c r="S10137" s="7">
        <v>0.21</v>
      </c>
      <c r="T10137" s="7">
        <v>0.21</v>
      </c>
      <c r="U10137" s="7">
        <v>0.14000000000000001</v>
      </c>
      <c r="V10137" s="7">
        <v>0.18</v>
      </c>
      <c r="W10137" s="7">
        <v>0.22</v>
      </c>
      <c r="X10137" s="7">
        <v>0.26</v>
      </c>
      <c r="Y10137" s="7">
        <v>0.2</v>
      </c>
      <c r="Z10137" s="7">
        <v>0.22</v>
      </c>
    </row>
    <row r="10138" spans="1:26" x14ac:dyDescent="0.2">
      <c r="B10138" s="6" t="s">
        <v>41</v>
      </c>
      <c r="I10138" s="6" t="s">
        <v>355</v>
      </c>
      <c r="U10138" s="6" t="s">
        <v>95</v>
      </c>
    </row>
    <row r="10139" spans="1:26" x14ac:dyDescent="0.2">
      <c r="A10139" s="6" t="s">
        <v>1661</v>
      </c>
      <c r="B10139" s="8">
        <v>54</v>
      </c>
      <c r="C10139" s="8">
        <v>32</v>
      </c>
      <c r="D10139" s="8">
        <v>22</v>
      </c>
      <c r="E10139" s="8">
        <v>5</v>
      </c>
      <c r="F10139" s="8">
        <v>9</v>
      </c>
      <c r="G10139" s="8">
        <v>13</v>
      </c>
      <c r="H10139" s="8">
        <v>10</v>
      </c>
      <c r="I10139" s="8">
        <v>17</v>
      </c>
      <c r="J10139" s="8">
        <v>14</v>
      </c>
      <c r="K10139" s="8">
        <v>12</v>
      </c>
      <c r="L10139" s="8">
        <v>11</v>
      </c>
      <c r="M10139" s="8">
        <v>17</v>
      </c>
      <c r="N10139" s="8">
        <v>13</v>
      </c>
      <c r="O10139" s="8">
        <v>17</v>
      </c>
      <c r="P10139" s="8">
        <v>15</v>
      </c>
      <c r="Q10139" s="8">
        <v>10</v>
      </c>
      <c r="R10139" s="8">
        <v>9</v>
      </c>
      <c r="S10139" s="8">
        <v>13</v>
      </c>
      <c r="T10139" s="8">
        <v>30</v>
      </c>
      <c r="U10139" s="8">
        <v>3</v>
      </c>
      <c r="V10139" s="8">
        <v>13</v>
      </c>
      <c r="W10139" s="8">
        <v>6</v>
      </c>
      <c r="X10139" s="8">
        <v>6</v>
      </c>
      <c r="Y10139" s="8">
        <v>25</v>
      </c>
      <c r="Z10139" s="8">
        <v>25</v>
      </c>
    </row>
    <row r="10140" spans="1:26" x14ac:dyDescent="0.2">
      <c r="B10140" s="7">
        <v>0.04</v>
      </c>
      <c r="C10140" s="7">
        <v>0.04</v>
      </c>
      <c r="D10140" s="7">
        <v>0.03</v>
      </c>
      <c r="E10140" s="7">
        <v>0.03</v>
      </c>
      <c r="F10140" s="7">
        <v>0.03</v>
      </c>
      <c r="G10140" s="7">
        <v>0.05</v>
      </c>
      <c r="H10140" s="7">
        <v>0.04</v>
      </c>
      <c r="I10140" s="7">
        <v>0.04</v>
      </c>
      <c r="J10140" s="7">
        <v>0.03</v>
      </c>
      <c r="K10140" s="7">
        <v>0.03</v>
      </c>
      <c r="L10140" s="7">
        <v>0.03</v>
      </c>
      <c r="M10140" s="7">
        <v>0.05</v>
      </c>
      <c r="N10140" s="7">
        <v>0.03</v>
      </c>
      <c r="O10140" s="7">
        <v>0.04</v>
      </c>
      <c r="P10140" s="7">
        <v>0.04</v>
      </c>
      <c r="Q10140" s="7">
        <v>0.04</v>
      </c>
      <c r="R10140" s="7">
        <v>0.02</v>
      </c>
      <c r="S10140" s="7">
        <v>0.04</v>
      </c>
      <c r="T10140" s="7">
        <v>0.04</v>
      </c>
      <c r="U10140" s="7">
        <v>0.03</v>
      </c>
      <c r="V10140" s="7">
        <v>0.02</v>
      </c>
      <c r="W10140" s="7">
        <v>0.03</v>
      </c>
      <c r="X10140" s="7">
        <v>0.05</v>
      </c>
      <c r="Y10140" s="7">
        <v>0.03</v>
      </c>
      <c r="Z10140" s="7">
        <v>0.05</v>
      </c>
    </row>
    <row r="10141" spans="1:26" x14ac:dyDescent="0.2">
      <c r="B10141" s="6" t="s">
        <v>368</v>
      </c>
      <c r="U10141" s="6" t="s">
        <v>95</v>
      </c>
      <c r="Z10141" s="6" t="s">
        <v>158</v>
      </c>
    </row>
    <row r="10142" spans="1:26" x14ac:dyDescent="0.2">
      <c r="A10142" s="6" t="s">
        <v>93</v>
      </c>
      <c r="B10142" s="8">
        <v>46</v>
      </c>
      <c r="C10142" s="8">
        <v>18</v>
      </c>
      <c r="D10142" s="8">
        <v>28</v>
      </c>
      <c r="E10142" s="8">
        <v>13</v>
      </c>
      <c r="F10142" s="8">
        <v>13</v>
      </c>
      <c r="G10142" s="8">
        <v>6</v>
      </c>
      <c r="H10142" s="8">
        <v>6</v>
      </c>
      <c r="I10142" s="8">
        <v>7</v>
      </c>
      <c r="J10142" s="8">
        <v>9</v>
      </c>
      <c r="K10142" s="8">
        <v>11</v>
      </c>
      <c r="L10142" s="8">
        <v>10</v>
      </c>
      <c r="M10142" s="8">
        <v>15</v>
      </c>
      <c r="N10142" s="8">
        <v>21</v>
      </c>
      <c r="O10142" s="8">
        <v>16</v>
      </c>
      <c r="P10142" s="8">
        <v>6</v>
      </c>
      <c r="Q10142" s="8">
        <v>4</v>
      </c>
      <c r="R10142" s="8">
        <v>17</v>
      </c>
      <c r="S10142" s="8">
        <v>14</v>
      </c>
      <c r="T10142" s="8">
        <v>13</v>
      </c>
      <c r="U10142" s="8">
        <v>2</v>
      </c>
      <c r="V10142" s="8">
        <v>18</v>
      </c>
      <c r="W10142" s="8">
        <v>6</v>
      </c>
      <c r="X10142" s="8">
        <v>3</v>
      </c>
      <c r="Y10142" s="8">
        <v>28</v>
      </c>
      <c r="Z10142" s="8">
        <v>14</v>
      </c>
    </row>
    <row r="10143" spans="1:26" x14ac:dyDescent="0.2">
      <c r="B10143" s="7">
        <v>0.03</v>
      </c>
      <c r="C10143" s="7">
        <v>0.02</v>
      </c>
      <c r="D10143" s="7">
        <v>0.04</v>
      </c>
      <c r="E10143" s="7">
        <v>7.0000000000000007E-2</v>
      </c>
      <c r="F10143" s="7">
        <v>0.05</v>
      </c>
      <c r="G10143" s="7">
        <v>0.02</v>
      </c>
      <c r="H10143" s="7">
        <v>0.02</v>
      </c>
      <c r="I10143" s="7">
        <v>0.02</v>
      </c>
      <c r="J10143" s="7">
        <v>0.02</v>
      </c>
      <c r="K10143" s="7">
        <v>0.03</v>
      </c>
      <c r="L10143" s="7">
        <v>0.03</v>
      </c>
      <c r="M10143" s="7">
        <v>0.05</v>
      </c>
      <c r="N10143" s="7">
        <v>0.04</v>
      </c>
      <c r="O10143" s="7">
        <v>0.04</v>
      </c>
      <c r="P10143" s="7">
        <v>0.02</v>
      </c>
      <c r="Q10143" s="7">
        <v>0.02</v>
      </c>
      <c r="R10143" s="7">
        <v>0.05</v>
      </c>
      <c r="S10143" s="7">
        <v>0.04</v>
      </c>
      <c r="T10143" s="7">
        <v>0.02</v>
      </c>
      <c r="U10143" s="7">
        <v>0.02</v>
      </c>
      <c r="V10143" s="7">
        <v>0.03</v>
      </c>
      <c r="W10143" s="7">
        <v>0.03</v>
      </c>
      <c r="X10143" s="7">
        <v>0.02</v>
      </c>
      <c r="Y10143" s="7">
        <v>0.03</v>
      </c>
      <c r="Z10143" s="7">
        <v>0.03</v>
      </c>
    </row>
    <row r="10144" spans="1:26" x14ac:dyDescent="0.2">
      <c r="B10144" s="6" t="s">
        <v>466</v>
      </c>
      <c r="E10144" s="6" t="s">
        <v>76</v>
      </c>
      <c r="F10144" s="6" t="s">
        <v>78</v>
      </c>
      <c r="N10144" s="6" t="s">
        <v>161</v>
      </c>
      <c r="R10144" s="6" t="s">
        <v>160</v>
      </c>
      <c r="S10144" s="6" t="s">
        <v>96</v>
      </c>
      <c r="U10144" s="6" t="s">
        <v>95</v>
      </c>
    </row>
    <row r="10146" spans="1:1" x14ac:dyDescent="0.2">
      <c r="A10146" s="6" t="s">
        <v>97</v>
      </c>
    </row>
    <row r="10148" spans="1:1" x14ac:dyDescent="0.2">
      <c r="A10148" s="6" t="s">
        <v>98</v>
      </c>
    </row>
    <row r="10149" spans="1:1" x14ac:dyDescent="0.2">
      <c r="A10149" s="6" t="s">
        <v>99</v>
      </c>
    </row>
    <row r="10151" spans="1:1" x14ac:dyDescent="0.2">
      <c r="A10151" s="8">
        <v>149</v>
      </c>
    </row>
    <row r="10156" spans="1:1" x14ac:dyDescent="0.2">
      <c r="A10156" s="9" t="s">
        <v>0</v>
      </c>
    </row>
    <row r="10158" spans="1:1" x14ac:dyDescent="0.2">
      <c r="A10158" s="9" t="s">
        <v>1</v>
      </c>
    </row>
    <row r="10159" spans="1:1" x14ac:dyDescent="0.2">
      <c r="A10159" s="9" t="s">
        <v>2</v>
      </c>
    </row>
    <row r="10161" spans="1:34" x14ac:dyDescent="0.2">
      <c r="A10161" s="9" t="s">
        <v>3</v>
      </c>
    </row>
    <row r="10162" spans="1:34" x14ac:dyDescent="0.2">
      <c r="A10162" s="9" t="s">
        <v>4</v>
      </c>
    </row>
    <row r="10164" spans="1:34" x14ac:dyDescent="0.2">
      <c r="A10164" s="9" t="s">
        <v>5</v>
      </c>
    </row>
    <row r="10166" spans="1:34" x14ac:dyDescent="0.2">
      <c r="A10166" s="6" t="s">
        <v>1813</v>
      </c>
    </row>
    <row r="10167" spans="1:34" x14ac:dyDescent="0.2">
      <c r="A10167" s="6" t="s">
        <v>1812</v>
      </c>
    </row>
    <row r="10169" spans="1:34" x14ac:dyDescent="0.2">
      <c r="J10169" s="9" t="s">
        <v>157</v>
      </c>
      <c r="N10169" s="9" t="s">
        <v>156</v>
      </c>
      <c r="R10169" s="9" t="s">
        <v>155</v>
      </c>
    </row>
    <row r="10170" spans="1:34" x14ac:dyDescent="0.2">
      <c r="I10170" s="9" t="s">
        <v>154</v>
      </c>
      <c r="K10170" s="9" t="s">
        <v>153</v>
      </c>
      <c r="M10170" s="9" t="s">
        <v>154</v>
      </c>
      <c r="O10170" s="9" t="s">
        <v>153</v>
      </c>
      <c r="Q10170" s="9" t="s">
        <v>154</v>
      </c>
      <c r="S10170" s="9" t="s">
        <v>153</v>
      </c>
    </row>
    <row r="10171" spans="1:34" x14ac:dyDescent="0.2">
      <c r="AA10171" s="9" t="s">
        <v>152</v>
      </c>
    </row>
    <row r="10172" spans="1:34" x14ac:dyDescent="0.2">
      <c r="D10172" s="9" t="s">
        <v>151</v>
      </c>
      <c r="F10172" s="9" t="s">
        <v>150</v>
      </c>
      <c r="U10172" s="9" t="s">
        <v>149</v>
      </c>
      <c r="W10172" s="9" t="s">
        <v>148</v>
      </c>
      <c r="Y10172" s="9" t="s">
        <v>147</v>
      </c>
      <c r="AA10172" s="9" t="s">
        <v>146</v>
      </c>
      <c r="AC10172" s="9" t="s">
        <v>145</v>
      </c>
      <c r="AG10172" s="9" t="s">
        <v>144</v>
      </c>
    </row>
    <row r="10173" spans="1:34" x14ac:dyDescent="0.2">
      <c r="AC10173" s="9" t="s">
        <v>143</v>
      </c>
      <c r="AD10173" s="9" t="s">
        <v>142</v>
      </c>
    </row>
    <row r="10174" spans="1:34" x14ac:dyDescent="0.2">
      <c r="F10174" s="9" t="s">
        <v>143</v>
      </c>
      <c r="G10174" s="9" t="s">
        <v>142</v>
      </c>
      <c r="U10174" s="9" t="s">
        <v>141</v>
      </c>
      <c r="W10174" s="9" t="s">
        <v>141</v>
      </c>
      <c r="Y10174" s="9" t="s">
        <v>141</v>
      </c>
      <c r="AA10174" s="9" t="s">
        <v>141</v>
      </c>
      <c r="AC10174" s="9" t="s">
        <v>140</v>
      </c>
      <c r="AD10174" s="9" t="s">
        <v>140</v>
      </c>
      <c r="AF10174" s="9" t="s">
        <v>139</v>
      </c>
      <c r="AG10174" s="9" t="s">
        <v>138</v>
      </c>
      <c r="AH10174" s="9" t="s">
        <v>137</v>
      </c>
    </row>
    <row r="10175" spans="1:34" x14ac:dyDescent="0.2">
      <c r="B10175" s="9" t="s">
        <v>24</v>
      </c>
      <c r="C10175" s="9" t="s">
        <v>74</v>
      </c>
      <c r="D10175" s="9" t="s">
        <v>83</v>
      </c>
      <c r="E10175" s="9" t="s">
        <v>131</v>
      </c>
      <c r="F10175" s="9" t="s">
        <v>136</v>
      </c>
      <c r="G10175" s="9" t="s">
        <v>136</v>
      </c>
      <c r="H10175" s="9" t="s">
        <v>135</v>
      </c>
      <c r="I10175" s="9" t="s">
        <v>134</v>
      </c>
      <c r="J10175" s="9" t="s">
        <v>135</v>
      </c>
      <c r="K10175" s="9" t="s">
        <v>134</v>
      </c>
      <c r="L10175" s="9" t="s">
        <v>135</v>
      </c>
      <c r="M10175" s="9" t="s">
        <v>134</v>
      </c>
      <c r="N10175" s="9" t="s">
        <v>135</v>
      </c>
      <c r="O10175" s="9" t="s">
        <v>134</v>
      </c>
      <c r="P10175" s="9" t="s">
        <v>135</v>
      </c>
      <c r="Q10175" s="9" t="s">
        <v>134</v>
      </c>
      <c r="R10175" s="9" t="s">
        <v>135</v>
      </c>
      <c r="S10175" s="9" t="s">
        <v>134</v>
      </c>
      <c r="T10175" s="9" t="s">
        <v>133</v>
      </c>
      <c r="U10175" s="9" t="s">
        <v>132</v>
      </c>
      <c r="V10175" s="9" t="s">
        <v>133</v>
      </c>
      <c r="W10175" s="9" t="s">
        <v>132</v>
      </c>
      <c r="X10175" s="9" t="s">
        <v>133</v>
      </c>
      <c r="Y10175" s="9" t="s">
        <v>132</v>
      </c>
      <c r="Z10175" s="9" t="s">
        <v>133</v>
      </c>
      <c r="AA10175" s="9" t="s">
        <v>132</v>
      </c>
      <c r="AB10175" s="9" t="s">
        <v>131</v>
      </c>
      <c r="AC10175" s="9" t="s">
        <v>129</v>
      </c>
      <c r="AD10175" s="9" t="s">
        <v>129</v>
      </c>
      <c r="AE10175" s="9" t="s">
        <v>130</v>
      </c>
      <c r="AF10175" s="9" t="s">
        <v>129</v>
      </c>
      <c r="AG10175" s="9" t="s">
        <v>128</v>
      </c>
      <c r="AH10175" s="9" t="s">
        <v>127</v>
      </c>
    </row>
    <row r="10176" spans="1:34" x14ac:dyDescent="0.2">
      <c r="B10176" s="9" t="s">
        <v>47</v>
      </c>
      <c r="C10176" s="9" t="s">
        <v>48</v>
      </c>
      <c r="D10176" s="9" t="s">
        <v>49</v>
      </c>
      <c r="E10176" s="9" t="s">
        <v>50</v>
      </c>
      <c r="F10176" s="9" t="s">
        <v>51</v>
      </c>
      <c r="G10176" s="9" t="s">
        <v>52</v>
      </c>
      <c r="H10176" s="9" t="s">
        <v>53</v>
      </c>
      <c r="I10176" s="9" t="s">
        <v>54</v>
      </c>
      <c r="J10176" s="9" t="s">
        <v>55</v>
      </c>
      <c r="K10176" s="9" t="s">
        <v>56</v>
      </c>
      <c r="L10176" s="9" t="s">
        <v>57</v>
      </c>
      <c r="M10176" s="9" t="s">
        <v>58</v>
      </c>
      <c r="N10176" s="9" t="s">
        <v>59</v>
      </c>
      <c r="O10176" s="9" t="s">
        <v>60</v>
      </c>
      <c r="P10176" s="9" t="s">
        <v>61</v>
      </c>
      <c r="Q10176" s="9" t="s">
        <v>62</v>
      </c>
      <c r="R10176" s="9" t="s">
        <v>63</v>
      </c>
      <c r="S10176" s="9" t="s">
        <v>64</v>
      </c>
      <c r="T10176" s="9" t="s">
        <v>65</v>
      </c>
      <c r="U10176" s="9" t="s">
        <v>66</v>
      </c>
      <c r="V10176" s="9" t="s">
        <v>67</v>
      </c>
      <c r="W10176" s="9" t="s">
        <v>68</v>
      </c>
      <c r="X10176" s="9" t="s">
        <v>70</v>
      </c>
      <c r="Y10176" s="9" t="s">
        <v>71</v>
      </c>
      <c r="Z10176" s="9" t="s">
        <v>126</v>
      </c>
      <c r="AA10176" s="9" t="s">
        <v>125</v>
      </c>
      <c r="AB10176" s="9" t="s">
        <v>124</v>
      </c>
      <c r="AC10176" s="9" t="s">
        <v>123</v>
      </c>
      <c r="AD10176" s="9" t="s">
        <v>122</v>
      </c>
      <c r="AE10176" s="9" t="s">
        <v>121</v>
      </c>
      <c r="AF10176" s="9" t="s">
        <v>120</v>
      </c>
      <c r="AG10176" s="9" t="s">
        <v>119</v>
      </c>
      <c r="AH10176" s="9" t="s">
        <v>118</v>
      </c>
    </row>
    <row r="10177" spans="1:34" x14ac:dyDescent="0.2">
      <c r="A10177" s="6" t="s">
        <v>72</v>
      </c>
      <c r="B10177" s="8">
        <v>1460</v>
      </c>
      <c r="C10177" s="8">
        <v>1074</v>
      </c>
      <c r="D10177" s="8">
        <v>381</v>
      </c>
      <c r="E10177" s="8">
        <v>261</v>
      </c>
      <c r="F10177" s="8">
        <v>505</v>
      </c>
      <c r="G10177" s="8">
        <v>308</v>
      </c>
      <c r="H10177" s="8">
        <v>103</v>
      </c>
      <c r="I10177" s="8">
        <v>807</v>
      </c>
      <c r="J10177" s="8">
        <v>124</v>
      </c>
      <c r="K10177" s="8">
        <v>813</v>
      </c>
      <c r="L10177" s="8">
        <v>483</v>
      </c>
      <c r="M10177" s="8">
        <v>221</v>
      </c>
      <c r="N10177" s="8">
        <v>276</v>
      </c>
      <c r="O10177" s="8">
        <v>421</v>
      </c>
      <c r="P10177" s="8">
        <v>96</v>
      </c>
      <c r="Q10177" s="8">
        <v>599</v>
      </c>
      <c r="R10177" s="6" t="s">
        <v>94</v>
      </c>
      <c r="S10177" s="8">
        <v>1099</v>
      </c>
      <c r="T10177" s="8">
        <v>179</v>
      </c>
      <c r="U10177" s="8">
        <v>144</v>
      </c>
      <c r="V10177" s="8">
        <v>206</v>
      </c>
      <c r="W10177" s="8">
        <v>106</v>
      </c>
      <c r="X10177" s="8">
        <v>188</v>
      </c>
      <c r="Y10177" s="8">
        <v>129</v>
      </c>
      <c r="Z10177" s="8">
        <v>164</v>
      </c>
      <c r="AA10177" s="8">
        <v>130</v>
      </c>
      <c r="AB10177" s="8">
        <v>93</v>
      </c>
      <c r="AC10177" s="8">
        <v>893</v>
      </c>
      <c r="AD10177" s="8">
        <v>437</v>
      </c>
      <c r="AE10177" s="8">
        <v>503</v>
      </c>
      <c r="AF10177" s="8">
        <v>1029</v>
      </c>
      <c r="AG10177" s="8">
        <v>169</v>
      </c>
      <c r="AH10177" s="8">
        <v>974</v>
      </c>
    </row>
    <row r="10178" spans="1:34" x14ac:dyDescent="0.2">
      <c r="A10178" s="6" t="s">
        <v>73</v>
      </c>
      <c r="B10178" s="8">
        <v>1450</v>
      </c>
      <c r="C10178" s="8">
        <v>1068</v>
      </c>
      <c r="D10178" s="8">
        <v>377</v>
      </c>
      <c r="E10178" s="8">
        <v>261</v>
      </c>
      <c r="F10178" s="8">
        <v>500</v>
      </c>
      <c r="G10178" s="8">
        <v>307</v>
      </c>
      <c r="H10178" s="8">
        <v>100</v>
      </c>
      <c r="I10178" s="8">
        <v>811</v>
      </c>
      <c r="J10178" s="8">
        <v>124</v>
      </c>
      <c r="K10178" s="8">
        <v>815</v>
      </c>
      <c r="L10178" s="8">
        <v>477</v>
      </c>
      <c r="M10178" s="8">
        <v>224</v>
      </c>
      <c r="N10178" s="8">
        <v>272</v>
      </c>
      <c r="O10178" s="8">
        <v>424</v>
      </c>
      <c r="P10178" s="8">
        <v>99</v>
      </c>
      <c r="Q10178" s="8">
        <v>596</v>
      </c>
      <c r="R10178" s="6" t="s">
        <v>94</v>
      </c>
      <c r="S10178" s="8">
        <v>1092</v>
      </c>
      <c r="T10178" s="8">
        <v>177</v>
      </c>
      <c r="U10178" s="8">
        <v>145</v>
      </c>
      <c r="V10178" s="8">
        <v>203</v>
      </c>
      <c r="W10178" s="8">
        <v>105</v>
      </c>
      <c r="X10178" s="8">
        <v>182</v>
      </c>
      <c r="Y10178" s="8">
        <v>132</v>
      </c>
      <c r="Z10178" s="8">
        <v>163</v>
      </c>
      <c r="AA10178" s="8">
        <v>130</v>
      </c>
      <c r="AB10178" s="8">
        <v>94</v>
      </c>
      <c r="AC10178" s="8">
        <v>889</v>
      </c>
      <c r="AD10178" s="8">
        <v>430</v>
      </c>
      <c r="AE10178" s="8">
        <v>501</v>
      </c>
      <c r="AF10178" s="8">
        <v>1020</v>
      </c>
      <c r="AG10178" s="8">
        <v>168</v>
      </c>
      <c r="AH10178" s="8">
        <v>970</v>
      </c>
    </row>
    <row r="10179" spans="1:34" x14ac:dyDescent="0.2">
      <c r="A10179" s="6" t="s">
        <v>1683</v>
      </c>
    </row>
    <row r="10180" spans="1:34" x14ac:dyDescent="0.2">
      <c r="A10180" s="6" t="s">
        <v>1682</v>
      </c>
      <c r="B10180" s="8">
        <v>935</v>
      </c>
      <c r="C10180" s="8">
        <v>682</v>
      </c>
      <c r="D10180" s="8">
        <v>253</v>
      </c>
      <c r="E10180" s="8">
        <v>168</v>
      </c>
      <c r="F10180" s="8">
        <v>299</v>
      </c>
      <c r="G10180" s="8">
        <v>215</v>
      </c>
      <c r="H10180" s="8">
        <v>57</v>
      </c>
      <c r="I10180" s="8">
        <v>538</v>
      </c>
      <c r="J10180" s="8">
        <v>77</v>
      </c>
      <c r="K10180" s="8">
        <v>546</v>
      </c>
      <c r="L10180" s="8">
        <v>338</v>
      </c>
      <c r="M10180" s="8">
        <v>135</v>
      </c>
      <c r="N10180" s="8">
        <v>196</v>
      </c>
      <c r="O10180" s="8">
        <v>276</v>
      </c>
      <c r="P10180" s="8">
        <v>61</v>
      </c>
      <c r="Q10180" s="8">
        <v>404</v>
      </c>
      <c r="R10180" s="6" t="s">
        <v>94</v>
      </c>
      <c r="S10180" s="8">
        <v>761</v>
      </c>
      <c r="T10180" s="8">
        <v>119</v>
      </c>
      <c r="U10180" s="8">
        <v>96</v>
      </c>
      <c r="V10180" s="8">
        <v>125</v>
      </c>
      <c r="W10180" s="8">
        <v>77</v>
      </c>
      <c r="X10180" s="8">
        <v>124</v>
      </c>
      <c r="Y10180" s="8">
        <v>89</v>
      </c>
      <c r="Z10180" s="8">
        <v>115</v>
      </c>
      <c r="AA10180" s="8">
        <v>94</v>
      </c>
      <c r="AB10180" s="8">
        <v>36</v>
      </c>
      <c r="AC10180" s="8">
        <v>562</v>
      </c>
      <c r="AD10180" s="8">
        <v>331</v>
      </c>
      <c r="AE10180" s="8">
        <v>328</v>
      </c>
      <c r="AF10180" s="8">
        <v>711</v>
      </c>
      <c r="AG10180" s="8">
        <v>87</v>
      </c>
      <c r="AH10180" s="8">
        <v>693</v>
      </c>
    </row>
    <row r="10181" spans="1:34" x14ac:dyDescent="0.2">
      <c r="B10181" s="7">
        <v>0.65</v>
      </c>
      <c r="C10181" s="7">
        <v>0.64</v>
      </c>
      <c r="D10181" s="7">
        <v>0.67</v>
      </c>
      <c r="E10181" s="7">
        <v>0.65</v>
      </c>
      <c r="F10181" s="7">
        <v>0.6</v>
      </c>
      <c r="G10181" s="7">
        <v>0.7</v>
      </c>
      <c r="H10181" s="7">
        <v>0.56999999999999995</v>
      </c>
      <c r="I10181" s="7">
        <v>0.66</v>
      </c>
      <c r="J10181" s="7">
        <v>0.62</v>
      </c>
      <c r="K10181" s="7">
        <v>0.67</v>
      </c>
      <c r="L10181" s="7">
        <v>0.71</v>
      </c>
      <c r="M10181" s="7">
        <v>0.6</v>
      </c>
      <c r="N10181" s="7">
        <v>0.72</v>
      </c>
      <c r="O10181" s="7">
        <v>0.65</v>
      </c>
      <c r="P10181" s="7">
        <v>0.62</v>
      </c>
      <c r="Q10181" s="7">
        <v>0.68</v>
      </c>
      <c r="R10181" s="6" t="s">
        <v>94</v>
      </c>
      <c r="S10181" s="7">
        <v>0.7</v>
      </c>
      <c r="T10181" s="7">
        <v>0.67</v>
      </c>
      <c r="U10181" s="7">
        <v>0.66</v>
      </c>
      <c r="V10181" s="7">
        <v>0.62</v>
      </c>
      <c r="W10181" s="7">
        <v>0.74</v>
      </c>
      <c r="X10181" s="7">
        <v>0.68</v>
      </c>
      <c r="Y10181" s="7">
        <v>0.67</v>
      </c>
      <c r="Z10181" s="7">
        <v>0.7</v>
      </c>
      <c r="AA10181" s="7">
        <v>0.72</v>
      </c>
      <c r="AB10181" s="7">
        <v>0.39</v>
      </c>
      <c r="AC10181" s="7">
        <v>0.63</v>
      </c>
      <c r="AD10181" s="7">
        <v>0.77</v>
      </c>
      <c r="AE10181" s="7">
        <v>0.66</v>
      </c>
      <c r="AF10181" s="7">
        <v>0.7</v>
      </c>
      <c r="AG10181" s="7">
        <v>0.51</v>
      </c>
      <c r="AH10181" s="7">
        <v>0.71</v>
      </c>
    </row>
    <row r="10182" spans="1:34" x14ac:dyDescent="0.2">
      <c r="B10182" s="6" t="s">
        <v>1821</v>
      </c>
      <c r="G10182" s="6" t="s">
        <v>357</v>
      </c>
      <c r="K10182" s="6" t="s">
        <v>92</v>
      </c>
      <c r="L10182" s="6" t="s">
        <v>223</v>
      </c>
      <c r="N10182" s="6" t="s">
        <v>92</v>
      </c>
      <c r="P10182" s="6" t="s">
        <v>95</v>
      </c>
      <c r="Q10182" s="6" t="s">
        <v>92</v>
      </c>
      <c r="S10182" s="6" t="s">
        <v>92</v>
      </c>
      <c r="W10182" s="6" t="s">
        <v>91</v>
      </c>
      <c r="AB10182" s="6" t="s">
        <v>95</v>
      </c>
      <c r="AC10182" s="6" t="s">
        <v>218</v>
      </c>
      <c r="AD10182" s="6" t="s">
        <v>212</v>
      </c>
      <c r="AE10182" s="6" t="s">
        <v>104</v>
      </c>
      <c r="AF10182" s="6" t="s">
        <v>558</v>
      </c>
      <c r="AH10182" s="6" t="s">
        <v>558</v>
      </c>
    </row>
    <row r="10183" spans="1:34" x14ac:dyDescent="0.2">
      <c r="A10183" s="6" t="s">
        <v>1693</v>
      </c>
      <c r="B10183" s="8">
        <v>924</v>
      </c>
      <c r="C10183" s="8">
        <v>673</v>
      </c>
      <c r="D10183" s="8">
        <v>251</v>
      </c>
      <c r="E10183" s="8">
        <v>157</v>
      </c>
      <c r="F10183" s="8">
        <v>315</v>
      </c>
      <c r="G10183" s="8">
        <v>200</v>
      </c>
      <c r="H10183" s="8">
        <v>51</v>
      </c>
      <c r="I10183" s="8">
        <v>516</v>
      </c>
      <c r="J10183" s="8">
        <v>72</v>
      </c>
      <c r="K10183" s="8">
        <v>525</v>
      </c>
      <c r="L10183" s="8">
        <v>305</v>
      </c>
      <c r="M10183" s="8">
        <v>141</v>
      </c>
      <c r="N10183" s="8">
        <v>175</v>
      </c>
      <c r="O10183" s="8">
        <v>270</v>
      </c>
      <c r="P10183" s="8">
        <v>58</v>
      </c>
      <c r="Q10183" s="8">
        <v>378</v>
      </c>
      <c r="R10183" s="6" t="s">
        <v>94</v>
      </c>
      <c r="S10183" s="8">
        <v>719</v>
      </c>
      <c r="T10183" s="8">
        <v>106</v>
      </c>
      <c r="U10183" s="8">
        <v>92</v>
      </c>
      <c r="V10183" s="8">
        <v>131</v>
      </c>
      <c r="W10183" s="8">
        <v>79</v>
      </c>
      <c r="X10183" s="8">
        <v>120</v>
      </c>
      <c r="Y10183" s="8">
        <v>88</v>
      </c>
      <c r="Z10183" s="8">
        <v>106</v>
      </c>
      <c r="AA10183" s="8">
        <v>87</v>
      </c>
      <c r="AB10183" s="8">
        <v>45</v>
      </c>
      <c r="AC10183" s="8">
        <v>543</v>
      </c>
      <c r="AD10183" s="8">
        <v>329</v>
      </c>
      <c r="AE10183" s="8">
        <v>322</v>
      </c>
      <c r="AF10183" s="8">
        <v>697</v>
      </c>
      <c r="AG10183" s="8">
        <v>100</v>
      </c>
      <c r="AH10183" s="8">
        <v>665</v>
      </c>
    </row>
    <row r="10184" spans="1:34" x14ac:dyDescent="0.2">
      <c r="B10184" s="7">
        <v>0.64</v>
      </c>
      <c r="C10184" s="7">
        <v>0.63</v>
      </c>
      <c r="D10184" s="7">
        <v>0.66</v>
      </c>
      <c r="E10184" s="7">
        <v>0.6</v>
      </c>
      <c r="F10184" s="7">
        <v>0.63</v>
      </c>
      <c r="G10184" s="7">
        <v>0.65</v>
      </c>
      <c r="H10184" s="7">
        <v>0.51</v>
      </c>
      <c r="I10184" s="7">
        <v>0.64</v>
      </c>
      <c r="J10184" s="7">
        <v>0.57999999999999996</v>
      </c>
      <c r="K10184" s="7">
        <v>0.64</v>
      </c>
      <c r="L10184" s="7">
        <v>0.64</v>
      </c>
      <c r="M10184" s="7">
        <v>0.63</v>
      </c>
      <c r="N10184" s="7">
        <v>0.65</v>
      </c>
      <c r="O10184" s="7">
        <v>0.64</v>
      </c>
      <c r="P10184" s="7">
        <v>0.59</v>
      </c>
      <c r="Q10184" s="7">
        <v>0.63</v>
      </c>
      <c r="R10184" s="6" t="s">
        <v>94</v>
      </c>
      <c r="S10184" s="7">
        <v>0.66</v>
      </c>
      <c r="T10184" s="7">
        <v>0.6</v>
      </c>
      <c r="U10184" s="7">
        <v>0.64</v>
      </c>
      <c r="V10184" s="7">
        <v>0.65</v>
      </c>
      <c r="W10184" s="7">
        <v>0.75</v>
      </c>
      <c r="X10184" s="7">
        <v>0.66</v>
      </c>
      <c r="Y10184" s="7">
        <v>0.67</v>
      </c>
      <c r="Z10184" s="7">
        <v>0.65</v>
      </c>
      <c r="AA10184" s="7">
        <v>0.67</v>
      </c>
      <c r="AB10184" s="7">
        <v>0.48</v>
      </c>
      <c r="AC10184" s="7">
        <v>0.61</v>
      </c>
      <c r="AD10184" s="7">
        <v>0.77</v>
      </c>
      <c r="AE10184" s="7">
        <v>0.64</v>
      </c>
      <c r="AF10184" s="7">
        <v>0.68</v>
      </c>
      <c r="AG10184" s="7">
        <v>0.59</v>
      </c>
      <c r="AH10184" s="7">
        <v>0.69</v>
      </c>
    </row>
    <row r="10185" spans="1:34" x14ac:dyDescent="0.2">
      <c r="B10185" s="6" t="s">
        <v>1820</v>
      </c>
      <c r="I10185" s="6" t="s">
        <v>365</v>
      </c>
      <c r="P10185" s="6" t="s">
        <v>95</v>
      </c>
      <c r="S10185" s="6" t="s">
        <v>92</v>
      </c>
      <c r="W10185" s="6" t="s">
        <v>92</v>
      </c>
      <c r="AB10185" s="6" t="s">
        <v>95</v>
      </c>
      <c r="AC10185" s="6" t="s">
        <v>218</v>
      </c>
      <c r="AD10185" s="6" t="s">
        <v>212</v>
      </c>
      <c r="AF10185" s="6" t="s">
        <v>558</v>
      </c>
      <c r="AH10185" s="6" t="s">
        <v>558</v>
      </c>
    </row>
    <row r="10186" spans="1:34" x14ac:dyDescent="0.2">
      <c r="A10186" s="6" t="s">
        <v>1689</v>
      </c>
    </row>
    <row r="10187" spans="1:34" x14ac:dyDescent="0.2">
      <c r="A10187" s="6" t="s">
        <v>1257</v>
      </c>
      <c r="B10187" s="8">
        <v>800</v>
      </c>
      <c r="C10187" s="8">
        <v>574</v>
      </c>
      <c r="D10187" s="8">
        <v>225</v>
      </c>
      <c r="E10187" s="8">
        <v>147</v>
      </c>
      <c r="F10187" s="8">
        <v>255</v>
      </c>
      <c r="G10187" s="8">
        <v>172</v>
      </c>
      <c r="H10187" s="8">
        <v>54</v>
      </c>
      <c r="I10187" s="8">
        <v>447</v>
      </c>
      <c r="J10187" s="8">
        <v>71</v>
      </c>
      <c r="K10187" s="8">
        <v>461</v>
      </c>
      <c r="L10187" s="8">
        <v>292</v>
      </c>
      <c r="M10187" s="8">
        <v>118</v>
      </c>
      <c r="N10187" s="8">
        <v>182</v>
      </c>
      <c r="O10187" s="8">
        <v>235</v>
      </c>
      <c r="P10187" s="8">
        <v>49</v>
      </c>
      <c r="Q10187" s="8">
        <v>344</v>
      </c>
      <c r="R10187" s="6" t="s">
        <v>94</v>
      </c>
      <c r="S10187" s="8">
        <v>641</v>
      </c>
      <c r="T10187" s="8">
        <v>89</v>
      </c>
      <c r="U10187" s="8">
        <v>81</v>
      </c>
      <c r="V10187" s="8">
        <v>113</v>
      </c>
      <c r="W10187" s="8">
        <v>62</v>
      </c>
      <c r="X10187" s="8">
        <v>121</v>
      </c>
      <c r="Y10187" s="8">
        <v>72</v>
      </c>
      <c r="Z10187" s="8">
        <v>95</v>
      </c>
      <c r="AA10187" s="8">
        <v>76</v>
      </c>
      <c r="AB10187" s="8">
        <v>34</v>
      </c>
      <c r="AC10187" s="8">
        <v>457</v>
      </c>
      <c r="AD10187" s="8">
        <v>304</v>
      </c>
      <c r="AE10187" s="8">
        <v>275</v>
      </c>
      <c r="AF10187" s="8">
        <v>623</v>
      </c>
      <c r="AG10187" s="8">
        <v>74</v>
      </c>
      <c r="AH10187" s="8">
        <v>597</v>
      </c>
    </row>
    <row r="10188" spans="1:34" x14ac:dyDescent="0.2">
      <c r="B10188" s="7">
        <v>0.55000000000000004</v>
      </c>
      <c r="C10188" s="7">
        <v>0.54</v>
      </c>
      <c r="D10188" s="7">
        <v>0.6</v>
      </c>
      <c r="E10188" s="7">
        <v>0.56000000000000005</v>
      </c>
      <c r="F10188" s="7">
        <v>0.51</v>
      </c>
      <c r="G10188" s="7">
        <v>0.56000000000000005</v>
      </c>
      <c r="H10188" s="7">
        <v>0.54</v>
      </c>
      <c r="I10188" s="7">
        <v>0.55000000000000004</v>
      </c>
      <c r="J10188" s="7">
        <v>0.57999999999999996</v>
      </c>
      <c r="K10188" s="7">
        <v>0.56999999999999995</v>
      </c>
      <c r="L10188" s="7">
        <v>0.61</v>
      </c>
      <c r="M10188" s="7">
        <v>0.53</v>
      </c>
      <c r="N10188" s="7">
        <v>0.67</v>
      </c>
      <c r="O10188" s="7">
        <v>0.55000000000000004</v>
      </c>
      <c r="P10188" s="7">
        <v>0.5</v>
      </c>
      <c r="Q10188" s="7">
        <v>0.57999999999999996</v>
      </c>
      <c r="R10188" s="6" t="s">
        <v>94</v>
      </c>
      <c r="S10188" s="7">
        <v>0.59</v>
      </c>
      <c r="T10188" s="7">
        <v>0.5</v>
      </c>
      <c r="U10188" s="7">
        <v>0.56000000000000005</v>
      </c>
      <c r="V10188" s="7">
        <v>0.56000000000000005</v>
      </c>
      <c r="W10188" s="7">
        <v>0.59</v>
      </c>
      <c r="X10188" s="7">
        <v>0.66</v>
      </c>
      <c r="Y10188" s="7">
        <v>0.55000000000000004</v>
      </c>
      <c r="Z10188" s="7">
        <v>0.57999999999999996</v>
      </c>
      <c r="AA10188" s="7">
        <v>0.57999999999999996</v>
      </c>
      <c r="AB10188" s="7">
        <v>0.36</v>
      </c>
      <c r="AC10188" s="7">
        <v>0.51</v>
      </c>
      <c r="AD10188" s="7">
        <v>0.71</v>
      </c>
      <c r="AE10188" s="7">
        <v>0.55000000000000004</v>
      </c>
      <c r="AF10188" s="7">
        <v>0.61</v>
      </c>
      <c r="AG10188" s="7">
        <v>0.44</v>
      </c>
      <c r="AH10188" s="7">
        <v>0.61</v>
      </c>
    </row>
    <row r="10189" spans="1:34" x14ac:dyDescent="0.2">
      <c r="B10189" s="6" t="s">
        <v>1723</v>
      </c>
      <c r="D10189" s="6" t="s">
        <v>92</v>
      </c>
      <c r="L10189" s="6" t="s">
        <v>223</v>
      </c>
      <c r="N10189" s="6" t="s">
        <v>222</v>
      </c>
      <c r="P10189" s="6" t="s">
        <v>95</v>
      </c>
      <c r="S10189" s="6" t="s">
        <v>92</v>
      </c>
      <c r="X10189" s="6" t="s">
        <v>183</v>
      </c>
      <c r="AB10189" s="6" t="s">
        <v>95</v>
      </c>
      <c r="AC10189" s="6" t="s">
        <v>218</v>
      </c>
      <c r="AD10189" s="6" t="s">
        <v>212</v>
      </c>
      <c r="AE10189" s="6" t="s">
        <v>104</v>
      </c>
      <c r="AF10189" s="6" t="s">
        <v>558</v>
      </c>
      <c r="AH10189" s="6" t="s">
        <v>558</v>
      </c>
    </row>
    <row r="10190" spans="1:34" x14ac:dyDescent="0.2">
      <c r="A10190" s="6" t="s">
        <v>1697</v>
      </c>
      <c r="B10190" s="8">
        <v>572</v>
      </c>
      <c r="C10190" s="8">
        <v>396</v>
      </c>
      <c r="D10190" s="8">
        <v>175</v>
      </c>
      <c r="E10190" s="8">
        <v>92</v>
      </c>
      <c r="F10190" s="8">
        <v>181</v>
      </c>
      <c r="G10190" s="8">
        <v>124</v>
      </c>
      <c r="H10190" s="8">
        <v>30</v>
      </c>
      <c r="I10190" s="8">
        <v>338</v>
      </c>
      <c r="J10190" s="8">
        <v>39</v>
      </c>
      <c r="K10190" s="8">
        <v>355</v>
      </c>
      <c r="L10190" s="8">
        <v>176</v>
      </c>
      <c r="M10190" s="8">
        <v>90</v>
      </c>
      <c r="N10190" s="8">
        <v>100</v>
      </c>
      <c r="O10190" s="8">
        <v>190</v>
      </c>
      <c r="P10190" s="8">
        <v>34</v>
      </c>
      <c r="Q10190" s="8">
        <v>242</v>
      </c>
      <c r="R10190" s="6" t="s">
        <v>94</v>
      </c>
      <c r="S10190" s="8">
        <v>472</v>
      </c>
      <c r="T10190" s="8">
        <v>66</v>
      </c>
      <c r="U10190" s="8">
        <v>56</v>
      </c>
      <c r="V10190" s="8">
        <v>74</v>
      </c>
      <c r="W10190" s="8">
        <v>57</v>
      </c>
      <c r="X10190" s="8">
        <v>76</v>
      </c>
      <c r="Y10190" s="8">
        <v>63</v>
      </c>
      <c r="Z10190" s="8">
        <v>66</v>
      </c>
      <c r="AA10190" s="8">
        <v>58</v>
      </c>
      <c r="AB10190" s="8">
        <v>28</v>
      </c>
      <c r="AC10190" s="8">
        <v>318</v>
      </c>
      <c r="AD10190" s="8">
        <v>225</v>
      </c>
      <c r="AE10190" s="8">
        <v>182</v>
      </c>
      <c r="AF10190" s="8">
        <v>434</v>
      </c>
      <c r="AG10190" s="8">
        <v>58</v>
      </c>
      <c r="AH10190" s="8">
        <v>435</v>
      </c>
    </row>
    <row r="10191" spans="1:34" x14ac:dyDescent="0.2">
      <c r="B10191" s="7">
        <v>0.39</v>
      </c>
      <c r="C10191" s="7">
        <v>0.37</v>
      </c>
      <c r="D10191" s="7">
        <v>0.46</v>
      </c>
      <c r="E10191" s="7">
        <v>0.35</v>
      </c>
      <c r="F10191" s="7">
        <v>0.36</v>
      </c>
      <c r="G10191" s="7">
        <v>0.4</v>
      </c>
      <c r="H10191" s="7">
        <v>0.3</v>
      </c>
      <c r="I10191" s="7">
        <v>0.42</v>
      </c>
      <c r="J10191" s="7">
        <v>0.32</v>
      </c>
      <c r="K10191" s="7">
        <v>0.44</v>
      </c>
      <c r="L10191" s="7">
        <v>0.37</v>
      </c>
      <c r="M10191" s="7">
        <v>0.4</v>
      </c>
      <c r="N10191" s="7">
        <v>0.37</v>
      </c>
      <c r="O10191" s="7">
        <v>0.45</v>
      </c>
      <c r="P10191" s="7">
        <v>0.34</v>
      </c>
      <c r="Q10191" s="7">
        <v>0.41</v>
      </c>
      <c r="R10191" s="6" t="s">
        <v>94</v>
      </c>
      <c r="S10191" s="7">
        <v>0.43</v>
      </c>
      <c r="T10191" s="7">
        <v>0.38</v>
      </c>
      <c r="U10191" s="7">
        <v>0.39</v>
      </c>
      <c r="V10191" s="7">
        <v>0.37</v>
      </c>
      <c r="W10191" s="7">
        <v>0.55000000000000004</v>
      </c>
      <c r="X10191" s="7">
        <v>0.42</v>
      </c>
      <c r="Y10191" s="7">
        <v>0.48</v>
      </c>
      <c r="Z10191" s="7">
        <v>0.4</v>
      </c>
      <c r="AA10191" s="7">
        <v>0.44</v>
      </c>
      <c r="AB10191" s="7">
        <v>0.3</v>
      </c>
      <c r="AC10191" s="7">
        <v>0.36</v>
      </c>
      <c r="AD10191" s="7">
        <v>0.52</v>
      </c>
      <c r="AE10191" s="7">
        <v>0.36</v>
      </c>
      <c r="AF10191" s="7">
        <v>0.43</v>
      </c>
      <c r="AG10191" s="7">
        <v>0.34</v>
      </c>
      <c r="AH10191" s="7">
        <v>0.45</v>
      </c>
    </row>
    <row r="10192" spans="1:34" x14ac:dyDescent="0.2">
      <c r="B10192" s="6" t="s">
        <v>1819</v>
      </c>
      <c r="D10192" s="6" t="s">
        <v>32</v>
      </c>
      <c r="I10192" s="6" t="s">
        <v>365</v>
      </c>
      <c r="K10192" s="6" t="s">
        <v>354</v>
      </c>
      <c r="O10192" s="6" t="s">
        <v>108</v>
      </c>
      <c r="P10192" s="6" t="s">
        <v>95</v>
      </c>
      <c r="S10192" s="6" t="s">
        <v>92</v>
      </c>
      <c r="W10192" s="6" t="s">
        <v>91</v>
      </c>
      <c r="AB10192" s="6" t="s">
        <v>95</v>
      </c>
      <c r="AD10192" s="6" t="s">
        <v>212</v>
      </c>
      <c r="AF10192" s="6" t="s">
        <v>558</v>
      </c>
      <c r="AH10192" s="6" t="s">
        <v>375</v>
      </c>
    </row>
    <row r="10193" spans="1:34" x14ac:dyDescent="0.2">
      <c r="A10193" s="6" t="s">
        <v>1726</v>
      </c>
    </row>
    <row r="10194" spans="1:34" x14ac:dyDescent="0.2">
      <c r="A10194" s="6" t="s">
        <v>1725</v>
      </c>
      <c r="B10194" s="8">
        <v>561</v>
      </c>
      <c r="C10194" s="8">
        <v>405</v>
      </c>
      <c r="D10194" s="8">
        <v>155</v>
      </c>
      <c r="E10194" s="8">
        <v>100</v>
      </c>
      <c r="F10194" s="8">
        <v>182</v>
      </c>
      <c r="G10194" s="8">
        <v>124</v>
      </c>
      <c r="H10194" s="8">
        <v>34</v>
      </c>
      <c r="I10194" s="8">
        <v>328</v>
      </c>
      <c r="J10194" s="8">
        <v>41</v>
      </c>
      <c r="K10194" s="8">
        <v>336</v>
      </c>
      <c r="L10194" s="8">
        <v>177</v>
      </c>
      <c r="M10194" s="8">
        <v>94</v>
      </c>
      <c r="N10194" s="8">
        <v>103</v>
      </c>
      <c r="O10194" s="8">
        <v>186</v>
      </c>
      <c r="P10194" s="8">
        <v>26</v>
      </c>
      <c r="Q10194" s="8">
        <v>254</v>
      </c>
      <c r="R10194" s="6" t="s">
        <v>94</v>
      </c>
      <c r="S10194" s="8">
        <v>455</v>
      </c>
      <c r="T10194" s="8">
        <v>60</v>
      </c>
      <c r="U10194" s="8">
        <v>57</v>
      </c>
      <c r="V10194" s="8">
        <v>67</v>
      </c>
      <c r="W10194" s="8">
        <v>54</v>
      </c>
      <c r="X10194" s="8">
        <v>73</v>
      </c>
      <c r="Y10194" s="8">
        <v>56</v>
      </c>
      <c r="Z10194" s="8">
        <v>64</v>
      </c>
      <c r="AA10194" s="8">
        <v>63</v>
      </c>
      <c r="AB10194" s="8">
        <v>26</v>
      </c>
      <c r="AC10194" s="8">
        <v>299</v>
      </c>
      <c r="AD10194" s="8">
        <v>232</v>
      </c>
      <c r="AE10194" s="8">
        <v>180</v>
      </c>
      <c r="AF10194" s="8">
        <v>421</v>
      </c>
      <c r="AG10194" s="8">
        <v>50</v>
      </c>
      <c r="AH10194" s="8">
        <v>419</v>
      </c>
    </row>
    <row r="10195" spans="1:34" x14ac:dyDescent="0.2">
      <c r="B10195" s="7">
        <v>0.39</v>
      </c>
      <c r="C10195" s="7">
        <v>0.38</v>
      </c>
      <c r="D10195" s="7">
        <v>0.41</v>
      </c>
      <c r="E10195" s="7">
        <v>0.38</v>
      </c>
      <c r="F10195" s="7">
        <v>0.36</v>
      </c>
      <c r="G10195" s="7">
        <v>0.4</v>
      </c>
      <c r="H10195" s="7">
        <v>0.34</v>
      </c>
      <c r="I10195" s="7">
        <v>0.4</v>
      </c>
      <c r="J10195" s="7">
        <v>0.33</v>
      </c>
      <c r="K10195" s="7">
        <v>0.41</v>
      </c>
      <c r="L10195" s="7">
        <v>0.37</v>
      </c>
      <c r="M10195" s="7">
        <v>0.42</v>
      </c>
      <c r="N10195" s="7">
        <v>0.38</v>
      </c>
      <c r="O10195" s="7">
        <v>0.44</v>
      </c>
      <c r="P10195" s="7">
        <v>0.26</v>
      </c>
      <c r="Q10195" s="7">
        <v>0.43</v>
      </c>
      <c r="R10195" s="6" t="s">
        <v>94</v>
      </c>
      <c r="S10195" s="7">
        <v>0.42</v>
      </c>
      <c r="T10195" s="7">
        <v>0.34</v>
      </c>
      <c r="U10195" s="7">
        <v>0.4</v>
      </c>
      <c r="V10195" s="7">
        <v>0.33</v>
      </c>
      <c r="W10195" s="7">
        <v>0.51</v>
      </c>
      <c r="X10195" s="7">
        <v>0.4</v>
      </c>
      <c r="Y10195" s="7">
        <v>0.43</v>
      </c>
      <c r="Z10195" s="7">
        <v>0.39</v>
      </c>
      <c r="AA10195" s="7">
        <v>0.48</v>
      </c>
      <c r="AB10195" s="7">
        <v>0.28000000000000003</v>
      </c>
      <c r="AC10195" s="7">
        <v>0.34</v>
      </c>
      <c r="AD10195" s="7">
        <v>0.54</v>
      </c>
      <c r="AE10195" s="7">
        <v>0.36</v>
      </c>
      <c r="AF10195" s="7">
        <v>0.41</v>
      </c>
      <c r="AG10195" s="7">
        <v>0.3</v>
      </c>
      <c r="AH10195" s="7">
        <v>0.43</v>
      </c>
    </row>
    <row r="10196" spans="1:34" x14ac:dyDescent="0.2">
      <c r="B10196" s="6" t="s">
        <v>1818</v>
      </c>
      <c r="K10196" s="6" t="s">
        <v>92</v>
      </c>
      <c r="O10196" s="6" t="s">
        <v>92</v>
      </c>
      <c r="P10196" s="6" t="s">
        <v>95</v>
      </c>
      <c r="Q10196" s="6" t="s">
        <v>107</v>
      </c>
      <c r="S10196" s="6" t="s">
        <v>92</v>
      </c>
      <c r="W10196" s="6" t="s">
        <v>91</v>
      </c>
      <c r="AA10196" s="6" t="s">
        <v>92</v>
      </c>
      <c r="AB10196" s="6" t="s">
        <v>95</v>
      </c>
      <c r="AD10196" s="6" t="s">
        <v>212</v>
      </c>
      <c r="AF10196" s="6" t="s">
        <v>558</v>
      </c>
      <c r="AH10196" s="6" t="s">
        <v>558</v>
      </c>
    </row>
    <row r="10197" spans="1:34" x14ac:dyDescent="0.2">
      <c r="A10197" s="6" t="s">
        <v>1674</v>
      </c>
    </row>
    <row r="10198" spans="1:34" x14ac:dyDescent="0.2">
      <c r="A10198" s="6" t="s">
        <v>1673</v>
      </c>
      <c r="B10198" s="8">
        <v>545</v>
      </c>
      <c r="C10198" s="8">
        <v>393</v>
      </c>
      <c r="D10198" s="8">
        <v>151</v>
      </c>
      <c r="E10198" s="8">
        <v>102</v>
      </c>
      <c r="F10198" s="8">
        <v>159</v>
      </c>
      <c r="G10198" s="8">
        <v>132</v>
      </c>
      <c r="H10198" s="8">
        <v>33</v>
      </c>
      <c r="I10198" s="8">
        <v>312</v>
      </c>
      <c r="J10198" s="8">
        <v>42</v>
      </c>
      <c r="K10198" s="8">
        <v>322</v>
      </c>
      <c r="L10198" s="8">
        <v>194</v>
      </c>
      <c r="M10198" s="8">
        <v>80</v>
      </c>
      <c r="N10198" s="8">
        <v>112</v>
      </c>
      <c r="O10198" s="8">
        <v>167</v>
      </c>
      <c r="P10198" s="8">
        <v>31</v>
      </c>
      <c r="Q10198" s="8">
        <v>233</v>
      </c>
      <c r="R10198" s="6" t="s">
        <v>94</v>
      </c>
      <c r="S10198" s="8">
        <v>444</v>
      </c>
      <c r="T10198" s="8">
        <v>67</v>
      </c>
      <c r="U10198" s="8">
        <v>43</v>
      </c>
      <c r="V10198" s="8">
        <v>80</v>
      </c>
      <c r="W10198" s="8">
        <v>55</v>
      </c>
      <c r="X10198" s="8">
        <v>71</v>
      </c>
      <c r="Y10198" s="8">
        <v>50</v>
      </c>
      <c r="Z10198" s="8">
        <v>69</v>
      </c>
      <c r="AA10198" s="8">
        <v>55</v>
      </c>
      <c r="AB10198" s="8">
        <v>19</v>
      </c>
      <c r="AC10198" s="8">
        <v>298</v>
      </c>
      <c r="AD10198" s="8">
        <v>225</v>
      </c>
      <c r="AE10198" s="8">
        <v>191</v>
      </c>
      <c r="AF10198" s="8">
        <v>430</v>
      </c>
      <c r="AG10198" s="8">
        <v>50</v>
      </c>
      <c r="AH10198" s="8">
        <v>410</v>
      </c>
    </row>
    <row r="10199" spans="1:34" x14ac:dyDescent="0.2">
      <c r="B10199" s="7">
        <v>0.38</v>
      </c>
      <c r="C10199" s="7">
        <v>0.37</v>
      </c>
      <c r="D10199" s="7">
        <v>0.4</v>
      </c>
      <c r="E10199" s="7">
        <v>0.39</v>
      </c>
      <c r="F10199" s="7">
        <v>0.32</v>
      </c>
      <c r="G10199" s="7">
        <v>0.43</v>
      </c>
      <c r="H10199" s="7">
        <v>0.33</v>
      </c>
      <c r="I10199" s="7">
        <v>0.38</v>
      </c>
      <c r="J10199" s="7">
        <v>0.33</v>
      </c>
      <c r="K10199" s="7">
        <v>0.4</v>
      </c>
      <c r="L10199" s="7">
        <v>0.41</v>
      </c>
      <c r="M10199" s="7">
        <v>0.36</v>
      </c>
      <c r="N10199" s="7">
        <v>0.41</v>
      </c>
      <c r="O10199" s="7">
        <v>0.39</v>
      </c>
      <c r="P10199" s="7">
        <v>0.31</v>
      </c>
      <c r="Q10199" s="7">
        <v>0.39</v>
      </c>
      <c r="R10199" s="6" t="s">
        <v>94</v>
      </c>
      <c r="S10199" s="7">
        <v>0.41</v>
      </c>
      <c r="T10199" s="7">
        <v>0.38</v>
      </c>
      <c r="U10199" s="7">
        <v>0.3</v>
      </c>
      <c r="V10199" s="7">
        <v>0.4</v>
      </c>
      <c r="W10199" s="7">
        <v>0.52</v>
      </c>
      <c r="X10199" s="7">
        <v>0.39</v>
      </c>
      <c r="Y10199" s="7">
        <v>0.38</v>
      </c>
      <c r="Z10199" s="7">
        <v>0.42</v>
      </c>
      <c r="AA10199" s="7">
        <v>0.42</v>
      </c>
      <c r="AB10199" s="7">
        <v>0.2</v>
      </c>
      <c r="AC10199" s="7">
        <v>0.34</v>
      </c>
      <c r="AD10199" s="7">
        <v>0.52</v>
      </c>
      <c r="AE10199" s="7">
        <v>0.38</v>
      </c>
      <c r="AF10199" s="7">
        <v>0.42</v>
      </c>
      <c r="AG10199" s="7">
        <v>0.3</v>
      </c>
      <c r="AH10199" s="7">
        <v>0.42</v>
      </c>
    </row>
    <row r="10200" spans="1:34" x14ac:dyDescent="0.2">
      <c r="B10200" s="6" t="s">
        <v>1817</v>
      </c>
      <c r="G10200" s="6" t="s">
        <v>357</v>
      </c>
      <c r="P10200" s="6" t="s">
        <v>95</v>
      </c>
      <c r="S10200" s="6" t="s">
        <v>92</v>
      </c>
      <c r="W10200" s="6" t="s">
        <v>91</v>
      </c>
      <c r="AB10200" s="6" t="s">
        <v>95</v>
      </c>
      <c r="AC10200" s="6" t="s">
        <v>218</v>
      </c>
      <c r="AD10200" s="6" t="s">
        <v>212</v>
      </c>
      <c r="AE10200" s="6" t="s">
        <v>104</v>
      </c>
      <c r="AF10200" s="6" t="s">
        <v>558</v>
      </c>
      <c r="AH10200" s="6" t="s">
        <v>558</v>
      </c>
    </row>
    <row r="10201" spans="1:34" x14ac:dyDescent="0.2">
      <c r="A10201" s="6" t="s">
        <v>1703</v>
      </c>
      <c r="B10201" s="8">
        <v>498</v>
      </c>
      <c r="C10201" s="8">
        <v>336</v>
      </c>
      <c r="D10201" s="8">
        <v>160</v>
      </c>
      <c r="E10201" s="8">
        <v>94</v>
      </c>
      <c r="F10201" s="8">
        <v>149</v>
      </c>
      <c r="G10201" s="8">
        <v>93</v>
      </c>
      <c r="H10201" s="8">
        <v>36</v>
      </c>
      <c r="I10201" s="8">
        <v>309</v>
      </c>
      <c r="J10201" s="8">
        <v>43</v>
      </c>
      <c r="K10201" s="8">
        <v>320</v>
      </c>
      <c r="L10201" s="8">
        <v>153</v>
      </c>
      <c r="M10201" s="8">
        <v>96</v>
      </c>
      <c r="N10201" s="8">
        <v>77</v>
      </c>
      <c r="O10201" s="8">
        <v>199</v>
      </c>
      <c r="P10201" s="8">
        <v>19</v>
      </c>
      <c r="Q10201" s="8">
        <v>283</v>
      </c>
      <c r="R10201" s="6" t="s">
        <v>94</v>
      </c>
      <c r="S10201" s="8">
        <v>440</v>
      </c>
      <c r="T10201" s="8">
        <v>59</v>
      </c>
      <c r="U10201" s="8">
        <v>53</v>
      </c>
      <c r="V10201" s="8">
        <v>54</v>
      </c>
      <c r="W10201" s="8">
        <v>46</v>
      </c>
      <c r="X10201" s="8">
        <v>59</v>
      </c>
      <c r="Y10201" s="8">
        <v>62</v>
      </c>
      <c r="Z10201" s="8">
        <v>54</v>
      </c>
      <c r="AA10201" s="8">
        <v>51</v>
      </c>
      <c r="AB10201" s="8">
        <v>19</v>
      </c>
      <c r="AC10201" s="8">
        <v>282</v>
      </c>
      <c r="AD10201" s="8">
        <v>190</v>
      </c>
      <c r="AE10201" s="8">
        <v>159</v>
      </c>
      <c r="AF10201" s="8">
        <v>337</v>
      </c>
      <c r="AG10201" s="8">
        <v>43</v>
      </c>
      <c r="AH10201" s="8">
        <v>355</v>
      </c>
    </row>
    <row r="10202" spans="1:34" x14ac:dyDescent="0.2">
      <c r="B10202" s="7">
        <v>0.34</v>
      </c>
      <c r="C10202" s="7">
        <v>0.31</v>
      </c>
      <c r="D10202" s="7">
        <v>0.43</v>
      </c>
      <c r="E10202" s="7">
        <v>0.36</v>
      </c>
      <c r="F10202" s="7">
        <v>0.3</v>
      </c>
      <c r="G10202" s="7">
        <v>0.3</v>
      </c>
      <c r="H10202" s="7">
        <v>0.36</v>
      </c>
      <c r="I10202" s="7">
        <v>0.38</v>
      </c>
      <c r="J10202" s="7">
        <v>0.34</v>
      </c>
      <c r="K10202" s="7">
        <v>0.39</v>
      </c>
      <c r="L10202" s="7">
        <v>0.32</v>
      </c>
      <c r="M10202" s="7">
        <v>0.43</v>
      </c>
      <c r="N10202" s="7">
        <v>0.28999999999999998</v>
      </c>
      <c r="O10202" s="7">
        <v>0.47</v>
      </c>
      <c r="P10202" s="7">
        <v>0.19</v>
      </c>
      <c r="Q10202" s="7">
        <v>0.48</v>
      </c>
      <c r="R10202" s="6" t="s">
        <v>94</v>
      </c>
      <c r="S10202" s="7">
        <v>0.4</v>
      </c>
      <c r="T10202" s="7">
        <v>0.33</v>
      </c>
      <c r="U10202" s="7">
        <v>0.37</v>
      </c>
      <c r="V10202" s="7">
        <v>0.26</v>
      </c>
      <c r="W10202" s="7">
        <v>0.44</v>
      </c>
      <c r="X10202" s="7">
        <v>0.32</v>
      </c>
      <c r="Y10202" s="7">
        <v>0.47</v>
      </c>
      <c r="Z10202" s="7">
        <v>0.33</v>
      </c>
      <c r="AA10202" s="7">
        <v>0.39</v>
      </c>
      <c r="AB10202" s="7">
        <v>0.21</v>
      </c>
      <c r="AC10202" s="7">
        <v>0.32</v>
      </c>
      <c r="AD10202" s="7">
        <v>0.44</v>
      </c>
      <c r="AE10202" s="7">
        <v>0.32</v>
      </c>
      <c r="AF10202" s="7">
        <v>0.33</v>
      </c>
      <c r="AG10202" s="7">
        <v>0.26</v>
      </c>
      <c r="AH10202" s="7">
        <v>0.37</v>
      </c>
    </row>
    <row r="10203" spans="1:34" x14ac:dyDescent="0.2">
      <c r="B10203" s="6" t="s">
        <v>1816</v>
      </c>
      <c r="D10203" s="6" t="s">
        <v>32</v>
      </c>
      <c r="I10203" s="6" t="s">
        <v>92</v>
      </c>
      <c r="K10203" s="6" t="s">
        <v>92</v>
      </c>
      <c r="M10203" s="6" t="s">
        <v>109</v>
      </c>
      <c r="O10203" s="6" t="s">
        <v>108</v>
      </c>
      <c r="P10203" s="6" t="s">
        <v>95</v>
      </c>
      <c r="Q10203" s="6" t="s">
        <v>107</v>
      </c>
      <c r="S10203" s="6" t="s">
        <v>92</v>
      </c>
      <c r="W10203" s="6" t="s">
        <v>91</v>
      </c>
      <c r="Y10203" s="6" t="s">
        <v>158</v>
      </c>
      <c r="AB10203" s="6" t="s">
        <v>95</v>
      </c>
      <c r="AC10203" s="6" t="s">
        <v>218</v>
      </c>
      <c r="AD10203" s="6" t="s">
        <v>212</v>
      </c>
      <c r="AF10203" s="6" t="s">
        <v>104</v>
      </c>
      <c r="AH10203" s="6" t="s">
        <v>375</v>
      </c>
    </row>
    <row r="10204" spans="1:34" x14ac:dyDescent="0.2">
      <c r="A10204" s="6" t="s">
        <v>1670</v>
      </c>
    </row>
    <row r="10205" spans="1:34" x14ac:dyDescent="0.2">
      <c r="A10205" s="6" t="s">
        <v>1669</v>
      </c>
    </row>
    <row r="10206" spans="1:34" x14ac:dyDescent="0.2">
      <c r="A10206" s="6" t="s">
        <v>1668</v>
      </c>
      <c r="B10206" s="8">
        <v>393</v>
      </c>
      <c r="C10206" s="8">
        <v>288</v>
      </c>
      <c r="D10206" s="8">
        <v>104</v>
      </c>
      <c r="E10206" s="8">
        <v>68</v>
      </c>
      <c r="F10206" s="8">
        <v>114</v>
      </c>
      <c r="G10206" s="8">
        <v>106</v>
      </c>
      <c r="H10206" s="8">
        <v>18</v>
      </c>
      <c r="I10206" s="8">
        <v>236</v>
      </c>
      <c r="J10206" s="8">
        <v>33</v>
      </c>
      <c r="K10206" s="8">
        <v>250</v>
      </c>
      <c r="L10206" s="8">
        <v>129</v>
      </c>
      <c r="M10206" s="8">
        <v>72</v>
      </c>
      <c r="N10206" s="8">
        <v>85</v>
      </c>
      <c r="O10206" s="8">
        <v>134</v>
      </c>
      <c r="P10206" s="8">
        <v>24</v>
      </c>
      <c r="Q10206" s="8">
        <v>187</v>
      </c>
      <c r="R10206" s="6" t="s">
        <v>94</v>
      </c>
      <c r="S10206" s="8">
        <v>328</v>
      </c>
      <c r="T10206" s="8">
        <v>43</v>
      </c>
      <c r="U10206" s="8">
        <v>40</v>
      </c>
      <c r="V10206" s="8">
        <v>52</v>
      </c>
      <c r="W10206" s="8">
        <v>49</v>
      </c>
      <c r="X10206" s="8">
        <v>48</v>
      </c>
      <c r="Y10206" s="8">
        <v>30</v>
      </c>
      <c r="Z10206" s="8">
        <v>42</v>
      </c>
      <c r="AA10206" s="8">
        <v>47</v>
      </c>
      <c r="AB10206" s="8">
        <v>12</v>
      </c>
      <c r="AC10206" s="8">
        <v>213</v>
      </c>
      <c r="AD10206" s="8">
        <v>167</v>
      </c>
      <c r="AE10206" s="8">
        <v>123</v>
      </c>
      <c r="AF10206" s="8">
        <v>298</v>
      </c>
      <c r="AG10206" s="8">
        <v>38</v>
      </c>
      <c r="AH10206" s="8">
        <v>301</v>
      </c>
    </row>
    <row r="10207" spans="1:34" x14ac:dyDescent="0.2">
      <c r="B10207" s="7">
        <v>0.27</v>
      </c>
      <c r="C10207" s="7">
        <v>0.27</v>
      </c>
      <c r="D10207" s="7">
        <v>0.28000000000000003</v>
      </c>
      <c r="E10207" s="7">
        <v>0.26</v>
      </c>
      <c r="F10207" s="7">
        <v>0.23</v>
      </c>
      <c r="G10207" s="7">
        <v>0.35</v>
      </c>
      <c r="H10207" s="7">
        <v>0.18</v>
      </c>
      <c r="I10207" s="7">
        <v>0.28999999999999998</v>
      </c>
      <c r="J10207" s="7">
        <v>0.27</v>
      </c>
      <c r="K10207" s="7">
        <v>0.31</v>
      </c>
      <c r="L10207" s="7">
        <v>0.27</v>
      </c>
      <c r="M10207" s="7">
        <v>0.32</v>
      </c>
      <c r="N10207" s="7">
        <v>0.31</v>
      </c>
      <c r="O10207" s="7">
        <v>0.32</v>
      </c>
      <c r="P10207" s="7">
        <v>0.25</v>
      </c>
      <c r="Q10207" s="7">
        <v>0.31</v>
      </c>
      <c r="R10207" s="6" t="s">
        <v>94</v>
      </c>
      <c r="S10207" s="7">
        <v>0.3</v>
      </c>
      <c r="T10207" s="7">
        <v>0.24</v>
      </c>
      <c r="U10207" s="7">
        <v>0.28000000000000003</v>
      </c>
      <c r="V10207" s="7">
        <v>0.25</v>
      </c>
      <c r="W10207" s="7">
        <v>0.47</v>
      </c>
      <c r="X10207" s="7">
        <v>0.26</v>
      </c>
      <c r="Y10207" s="7">
        <v>0.23</v>
      </c>
      <c r="Z10207" s="7">
        <v>0.25</v>
      </c>
      <c r="AA10207" s="7">
        <v>0.36</v>
      </c>
      <c r="AB10207" s="7">
        <v>0.13</v>
      </c>
      <c r="AC10207" s="7">
        <v>0.24</v>
      </c>
      <c r="AD10207" s="7">
        <v>0.39</v>
      </c>
      <c r="AE10207" s="7">
        <v>0.25</v>
      </c>
      <c r="AF10207" s="7">
        <v>0.28999999999999998</v>
      </c>
      <c r="AG10207" s="7">
        <v>0.23</v>
      </c>
      <c r="AH10207" s="7">
        <v>0.31</v>
      </c>
    </row>
    <row r="10208" spans="1:34" x14ac:dyDescent="0.2">
      <c r="B10208" s="6" t="s">
        <v>1815</v>
      </c>
      <c r="G10208" s="6" t="s">
        <v>210</v>
      </c>
      <c r="I10208" s="6" t="s">
        <v>365</v>
      </c>
      <c r="K10208" s="6" t="s">
        <v>92</v>
      </c>
      <c r="O10208" s="6" t="s">
        <v>92</v>
      </c>
      <c r="P10208" s="6" t="s">
        <v>95</v>
      </c>
      <c r="Q10208" s="6" t="s">
        <v>92</v>
      </c>
      <c r="S10208" s="6" t="s">
        <v>92</v>
      </c>
      <c r="W10208" s="6" t="s">
        <v>91</v>
      </c>
      <c r="AA10208" s="6" t="s">
        <v>376</v>
      </c>
      <c r="AB10208" s="6" t="s">
        <v>95</v>
      </c>
      <c r="AC10208" s="6" t="s">
        <v>218</v>
      </c>
      <c r="AD10208" s="6" t="s">
        <v>212</v>
      </c>
      <c r="AF10208" s="6" t="s">
        <v>558</v>
      </c>
      <c r="AH10208" s="6" t="s">
        <v>558</v>
      </c>
    </row>
    <row r="10209" spans="1:34" x14ac:dyDescent="0.2">
      <c r="A10209" s="6" t="s">
        <v>1687</v>
      </c>
    </row>
    <row r="10210" spans="1:34" x14ac:dyDescent="0.2">
      <c r="A10210" s="6" t="s">
        <v>1686</v>
      </c>
      <c r="B10210" s="8">
        <v>295</v>
      </c>
      <c r="C10210" s="8">
        <v>202</v>
      </c>
      <c r="D10210" s="8">
        <v>91</v>
      </c>
      <c r="E10210" s="8">
        <v>55</v>
      </c>
      <c r="F10210" s="8">
        <v>93</v>
      </c>
      <c r="G10210" s="8">
        <v>54</v>
      </c>
      <c r="H10210" s="8">
        <v>14</v>
      </c>
      <c r="I10210" s="8">
        <v>189</v>
      </c>
      <c r="J10210" s="8">
        <v>18</v>
      </c>
      <c r="K10210" s="8">
        <v>190</v>
      </c>
      <c r="L10210" s="8">
        <v>96</v>
      </c>
      <c r="M10210" s="8">
        <v>57</v>
      </c>
      <c r="N10210" s="8">
        <v>47</v>
      </c>
      <c r="O10210" s="8">
        <v>113</v>
      </c>
      <c r="P10210" s="8">
        <v>14</v>
      </c>
      <c r="Q10210" s="8">
        <v>145</v>
      </c>
      <c r="R10210" s="6" t="s">
        <v>94</v>
      </c>
      <c r="S10210" s="8">
        <v>247</v>
      </c>
      <c r="T10210" s="8">
        <v>33</v>
      </c>
      <c r="U10210" s="8">
        <v>31</v>
      </c>
      <c r="V10210" s="8">
        <v>40</v>
      </c>
      <c r="W10210" s="8">
        <v>30</v>
      </c>
      <c r="X10210" s="8">
        <v>37</v>
      </c>
      <c r="Y10210" s="8">
        <v>36</v>
      </c>
      <c r="Z10210" s="8">
        <v>29</v>
      </c>
      <c r="AA10210" s="8">
        <v>25</v>
      </c>
      <c r="AB10210" s="8">
        <v>14</v>
      </c>
      <c r="AC10210" s="8">
        <v>165</v>
      </c>
      <c r="AD10210" s="8">
        <v>114</v>
      </c>
      <c r="AE10210" s="8">
        <v>95</v>
      </c>
      <c r="AF10210" s="8">
        <v>209</v>
      </c>
      <c r="AG10210" s="8">
        <v>32</v>
      </c>
      <c r="AH10210" s="8">
        <v>220</v>
      </c>
    </row>
    <row r="10211" spans="1:34" x14ac:dyDescent="0.2">
      <c r="B10211" s="7">
        <v>0.2</v>
      </c>
      <c r="C10211" s="7">
        <v>0.19</v>
      </c>
      <c r="D10211" s="7">
        <v>0.24</v>
      </c>
      <c r="E10211" s="7">
        <v>0.21</v>
      </c>
      <c r="F10211" s="7">
        <v>0.19</v>
      </c>
      <c r="G10211" s="7">
        <v>0.18</v>
      </c>
      <c r="H10211" s="7">
        <v>0.14000000000000001</v>
      </c>
      <c r="I10211" s="7">
        <v>0.23</v>
      </c>
      <c r="J10211" s="7">
        <v>0.14000000000000001</v>
      </c>
      <c r="K10211" s="7">
        <v>0.23</v>
      </c>
      <c r="L10211" s="7">
        <v>0.2</v>
      </c>
      <c r="M10211" s="7">
        <v>0.26</v>
      </c>
      <c r="N10211" s="7">
        <v>0.17</v>
      </c>
      <c r="O10211" s="7">
        <v>0.27</v>
      </c>
      <c r="P10211" s="7">
        <v>0.14000000000000001</v>
      </c>
      <c r="Q10211" s="7">
        <v>0.24</v>
      </c>
      <c r="R10211" s="6" t="s">
        <v>94</v>
      </c>
      <c r="S10211" s="7">
        <v>0.23</v>
      </c>
      <c r="T10211" s="7">
        <v>0.19</v>
      </c>
      <c r="U10211" s="7">
        <v>0.22</v>
      </c>
      <c r="V10211" s="7">
        <v>0.2</v>
      </c>
      <c r="W10211" s="7">
        <v>0.28999999999999998</v>
      </c>
      <c r="X10211" s="7">
        <v>0.2</v>
      </c>
      <c r="Y10211" s="7">
        <v>0.27</v>
      </c>
      <c r="Z10211" s="7">
        <v>0.18</v>
      </c>
      <c r="AA10211" s="7">
        <v>0.19</v>
      </c>
      <c r="AB10211" s="7">
        <v>0.15</v>
      </c>
      <c r="AC10211" s="7">
        <v>0.19</v>
      </c>
      <c r="AD10211" s="7">
        <v>0.27</v>
      </c>
      <c r="AE10211" s="7">
        <v>0.19</v>
      </c>
      <c r="AF10211" s="7">
        <v>0.2</v>
      </c>
      <c r="AG10211" s="7">
        <v>0.19</v>
      </c>
      <c r="AH10211" s="7">
        <v>0.23</v>
      </c>
    </row>
    <row r="10212" spans="1:34" x14ac:dyDescent="0.2">
      <c r="B10212" s="6" t="s">
        <v>1803</v>
      </c>
      <c r="D10212" s="6" t="s">
        <v>32</v>
      </c>
      <c r="I10212" s="6" t="s">
        <v>377</v>
      </c>
      <c r="K10212" s="6" t="s">
        <v>354</v>
      </c>
      <c r="M10212" s="6" t="s">
        <v>92</v>
      </c>
      <c r="O10212" s="6" t="s">
        <v>108</v>
      </c>
      <c r="P10212" s="6" t="s">
        <v>95</v>
      </c>
      <c r="Q10212" s="6" t="s">
        <v>107</v>
      </c>
      <c r="S10212" s="6" t="s">
        <v>92</v>
      </c>
      <c r="W10212" s="6" t="s">
        <v>92</v>
      </c>
      <c r="AB10212" s="6" t="s">
        <v>95</v>
      </c>
      <c r="AD10212" s="6" t="s">
        <v>212</v>
      </c>
      <c r="AH10212" s="6" t="s">
        <v>216</v>
      </c>
    </row>
    <row r="10213" spans="1:34" x14ac:dyDescent="0.2">
      <c r="A10213" s="6" t="s">
        <v>1661</v>
      </c>
      <c r="B10213" s="8">
        <v>54</v>
      </c>
      <c r="C10213" s="8">
        <v>39</v>
      </c>
      <c r="D10213" s="8">
        <v>15</v>
      </c>
      <c r="E10213" s="8">
        <v>7</v>
      </c>
      <c r="F10213" s="8">
        <v>21</v>
      </c>
      <c r="G10213" s="8">
        <v>11</v>
      </c>
      <c r="H10213" s="8">
        <v>2</v>
      </c>
      <c r="I10213" s="8">
        <v>28</v>
      </c>
      <c r="J10213" s="8">
        <v>2</v>
      </c>
      <c r="K10213" s="8">
        <v>32</v>
      </c>
      <c r="L10213" s="8">
        <v>21</v>
      </c>
      <c r="M10213" s="8">
        <v>12</v>
      </c>
      <c r="N10213" s="8">
        <v>13</v>
      </c>
      <c r="O10213" s="8">
        <v>21</v>
      </c>
      <c r="P10213" s="8">
        <v>2</v>
      </c>
      <c r="Q10213" s="8">
        <v>37</v>
      </c>
      <c r="R10213" s="6" t="s">
        <v>94</v>
      </c>
      <c r="S10213" s="8">
        <v>49</v>
      </c>
      <c r="T10213" s="8">
        <v>5</v>
      </c>
      <c r="U10213" s="8">
        <v>6</v>
      </c>
      <c r="V10213" s="8">
        <v>5</v>
      </c>
      <c r="W10213" s="8">
        <v>7</v>
      </c>
      <c r="X10213" s="8">
        <v>7</v>
      </c>
      <c r="Y10213" s="8">
        <v>9</v>
      </c>
      <c r="Z10213" s="8">
        <v>9</v>
      </c>
      <c r="AA10213" s="8">
        <v>1</v>
      </c>
      <c r="AB10213" s="8">
        <v>3</v>
      </c>
      <c r="AC10213" s="8">
        <v>26</v>
      </c>
      <c r="AD10213" s="8">
        <v>21</v>
      </c>
      <c r="AE10213" s="8">
        <v>12</v>
      </c>
      <c r="AF10213" s="8">
        <v>43</v>
      </c>
      <c r="AG10213" s="8">
        <v>2</v>
      </c>
      <c r="AH10213" s="8">
        <v>38</v>
      </c>
    </row>
    <row r="10214" spans="1:34" x14ac:dyDescent="0.2">
      <c r="B10214" s="7">
        <v>0.04</v>
      </c>
      <c r="C10214" s="7">
        <v>0.04</v>
      </c>
      <c r="D10214" s="7">
        <v>0.04</v>
      </c>
      <c r="E10214" s="7">
        <v>0.03</v>
      </c>
      <c r="F10214" s="7">
        <v>0.04</v>
      </c>
      <c r="G10214" s="7">
        <v>0.04</v>
      </c>
      <c r="H10214" s="7">
        <v>0.02</v>
      </c>
      <c r="I10214" s="7">
        <v>0.04</v>
      </c>
      <c r="J10214" s="7">
        <v>0.02</v>
      </c>
      <c r="K10214" s="7">
        <v>0.04</v>
      </c>
      <c r="L10214" s="7">
        <v>0.04</v>
      </c>
      <c r="M10214" s="7">
        <v>0.05</v>
      </c>
      <c r="N10214" s="7">
        <v>0.05</v>
      </c>
      <c r="O10214" s="7">
        <v>0.05</v>
      </c>
      <c r="P10214" s="7">
        <v>0.02</v>
      </c>
      <c r="Q10214" s="7">
        <v>0.06</v>
      </c>
      <c r="R10214" s="6" t="s">
        <v>94</v>
      </c>
      <c r="S10214" s="7">
        <v>0.04</v>
      </c>
      <c r="T10214" s="7">
        <v>0.03</v>
      </c>
      <c r="U10214" s="7">
        <v>0.04</v>
      </c>
      <c r="V10214" s="7">
        <v>0.03</v>
      </c>
      <c r="W10214" s="7">
        <v>0.06</v>
      </c>
      <c r="X10214" s="7">
        <v>0.04</v>
      </c>
      <c r="Y10214" s="7">
        <v>7.0000000000000007E-2</v>
      </c>
      <c r="Z10214" s="7">
        <v>0.05</v>
      </c>
      <c r="AA10214" s="7">
        <v>0.01</v>
      </c>
      <c r="AB10214" s="7">
        <v>0.03</v>
      </c>
      <c r="AC10214" s="7">
        <v>0.03</v>
      </c>
      <c r="AD10214" s="7">
        <v>0.05</v>
      </c>
      <c r="AE10214" s="7">
        <v>0.02</v>
      </c>
      <c r="AF10214" s="7">
        <v>0.04</v>
      </c>
      <c r="AG10214" s="7">
        <v>0.01</v>
      </c>
      <c r="AH10214" s="7">
        <v>0.04</v>
      </c>
    </row>
    <row r="10215" spans="1:34" x14ac:dyDescent="0.2">
      <c r="P10215" s="6" t="s">
        <v>95</v>
      </c>
      <c r="Q10215" s="6" t="s">
        <v>92</v>
      </c>
      <c r="S10215" s="6" t="s">
        <v>92</v>
      </c>
      <c r="Z10215" s="6" t="s">
        <v>219</v>
      </c>
      <c r="AB10215" s="6" t="s">
        <v>95</v>
      </c>
      <c r="AF10215" s="6" t="s">
        <v>576</v>
      </c>
    </row>
    <row r="10216" spans="1:34" x14ac:dyDescent="0.2">
      <c r="A10216" s="6" t="s">
        <v>93</v>
      </c>
      <c r="B10216" s="8">
        <v>46</v>
      </c>
      <c r="C10216" s="8">
        <v>35</v>
      </c>
      <c r="D10216" s="8">
        <v>10</v>
      </c>
      <c r="E10216" s="8">
        <v>6</v>
      </c>
      <c r="F10216" s="8">
        <v>20</v>
      </c>
      <c r="G10216" s="8">
        <v>9</v>
      </c>
      <c r="H10216" s="8">
        <v>3</v>
      </c>
      <c r="I10216" s="8">
        <v>16</v>
      </c>
      <c r="J10216" s="8">
        <v>4</v>
      </c>
      <c r="K10216" s="8">
        <v>15</v>
      </c>
      <c r="L10216" s="8">
        <v>10</v>
      </c>
      <c r="M10216" s="8">
        <v>6</v>
      </c>
      <c r="N10216" s="8">
        <v>4</v>
      </c>
      <c r="O10216" s="8">
        <v>14</v>
      </c>
      <c r="P10216" s="8">
        <v>3</v>
      </c>
      <c r="Q10216" s="8">
        <v>16</v>
      </c>
      <c r="R10216" s="6" t="s">
        <v>94</v>
      </c>
      <c r="S10216" s="8">
        <v>22</v>
      </c>
      <c r="T10216" s="8">
        <v>3</v>
      </c>
      <c r="U10216" s="8">
        <v>2</v>
      </c>
      <c r="V10216" s="8">
        <v>4</v>
      </c>
      <c r="W10216" s="6" t="s">
        <v>94</v>
      </c>
      <c r="X10216" s="6" t="s">
        <v>95</v>
      </c>
      <c r="Y10216" s="8">
        <v>3</v>
      </c>
      <c r="Z10216" s="8">
        <v>3</v>
      </c>
      <c r="AA10216" s="8">
        <v>5</v>
      </c>
      <c r="AB10216" s="8">
        <v>3</v>
      </c>
      <c r="AC10216" s="8">
        <v>19</v>
      </c>
      <c r="AD10216" s="8">
        <v>3</v>
      </c>
      <c r="AE10216" s="8">
        <v>10</v>
      </c>
      <c r="AF10216" s="8">
        <v>12</v>
      </c>
      <c r="AG10216" s="8">
        <v>5</v>
      </c>
      <c r="AH10216" s="8">
        <v>8</v>
      </c>
    </row>
    <row r="10217" spans="1:34" x14ac:dyDescent="0.2">
      <c r="B10217" s="7">
        <v>0.03</v>
      </c>
      <c r="C10217" s="7">
        <v>0.03</v>
      </c>
      <c r="D10217" s="7">
        <v>0.03</v>
      </c>
      <c r="E10217" s="7">
        <v>0.02</v>
      </c>
      <c r="F10217" s="7">
        <v>0.04</v>
      </c>
      <c r="G10217" s="7">
        <v>0.03</v>
      </c>
      <c r="H10217" s="7">
        <v>0.03</v>
      </c>
      <c r="I10217" s="7">
        <v>0.02</v>
      </c>
      <c r="J10217" s="7">
        <v>0.03</v>
      </c>
      <c r="K10217" s="7">
        <v>0.02</v>
      </c>
      <c r="L10217" s="7">
        <v>0.02</v>
      </c>
      <c r="M10217" s="7">
        <v>0.03</v>
      </c>
      <c r="N10217" s="7">
        <v>0.01</v>
      </c>
      <c r="O10217" s="7">
        <v>0.03</v>
      </c>
      <c r="P10217" s="7">
        <v>0.03</v>
      </c>
      <c r="Q10217" s="7">
        <v>0.03</v>
      </c>
      <c r="R10217" s="6" t="s">
        <v>94</v>
      </c>
      <c r="S10217" s="7">
        <v>0.02</v>
      </c>
      <c r="T10217" s="7">
        <v>0.02</v>
      </c>
      <c r="U10217" s="7">
        <v>0.01</v>
      </c>
      <c r="V10217" s="7">
        <v>0.02</v>
      </c>
      <c r="W10217" s="6" t="s">
        <v>94</v>
      </c>
      <c r="X10217" s="6" t="s">
        <v>95</v>
      </c>
      <c r="Y10217" s="7">
        <v>0.03</v>
      </c>
      <c r="Z10217" s="7">
        <v>0.02</v>
      </c>
      <c r="AA10217" s="7">
        <v>0.03</v>
      </c>
      <c r="AB10217" s="7">
        <v>0.03</v>
      </c>
      <c r="AC10217" s="7">
        <v>0.02</v>
      </c>
      <c r="AD10217" s="7">
        <v>0.01</v>
      </c>
      <c r="AE10217" s="7">
        <v>0.02</v>
      </c>
      <c r="AF10217" s="7">
        <v>0.01</v>
      </c>
      <c r="AG10217" s="7">
        <v>0.03</v>
      </c>
      <c r="AH10217" s="7">
        <v>0.01</v>
      </c>
    </row>
    <row r="10218" spans="1:34" x14ac:dyDescent="0.2">
      <c r="B10218" s="6" t="s">
        <v>1814</v>
      </c>
      <c r="P10218" s="6" t="s">
        <v>95</v>
      </c>
      <c r="AB10218" s="6" t="s">
        <v>941</v>
      </c>
      <c r="AG10218" s="6" t="s">
        <v>521</v>
      </c>
    </row>
    <row r="10220" spans="1:34" x14ac:dyDescent="0.2">
      <c r="A10220" s="6" t="s">
        <v>97</v>
      </c>
    </row>
    <row r="10222" spans="1:34" x14ac:dyDescent="0.2">
      <c r="A10222" s="6" t="s">
        <v>101</v>
      </c>
    </row>
    <row r="10223" spans="1:34" x14ac:dyDescent="0.2">
      <c r="A10223" s="6" t="s">
        <v>100</v>
      </c>
    </row>
    <row r="10225" spans="1:24" x14ac:dyDescent="0.2">
      <c r="A10225" s="8">
        <v>150</v>
      </c>
    </row>
    <row r="10230" spans="1:24" x14ac:dyDescent="0.2">
      <c r="A10230" s="9" t="s">
        <v>0</v>
      </c>
    </row>
    <row r="10232" spans="1:24" x14ac:dyDescent="0.2">
      <c r="A10232" s="9" t="s">
        <v>1</v>
      </c>
    </row>
    <row r="10233" spans="1:24" x14ac:dyDescent="0.2">
      <c r="A10233" s="9" t="s">
        <v>2</v>
      </c>
    </row>
    <row r="10234" spans="1:24" x14ac:dyDescent="0.2">
      <c r="A10234" s="9" t="s">
        <v>3</v>
      </c>
    </row>
    <row r="10235" spans="1:24" x14ac:dyDescent="0.2">
      <c r="A10235" s="9" t="s">
        <v>4</v>
      </c>
    </row>
    <row r="10236" spans="1:24" x14ac:dyDescent="0.2">
      <c r="A10236" s="9" t="s">
        <v>5</v>
      </c>
    </row>
    <row r="10237" spans="1:24" x14ac:dyDescent="0.2">
      <c r="A10237" s="6" t="s">
        <v>1848</v>
      </c>
    </row>
    <row r="10238" spans="1:24" x14ac:dyDescent="0.2">
      <c r="A10238" s="6" t="s">
        <v>7</v>
      </c>
    </row>
    <row r="10240" spans="1:24" x14ac:dyDescent="0.2">
      <c r="D10240" s="9" t="s">
        <v>8</v>
      </c>
      <c r="G10240" s="9" t="s">
        <v>9</v>
      </c>
      <c r="L10240" s="9" t="s">
        <v>10</v>
      </c>
      <c r="P10240" s="9" t="s">
        <v>11</v>
      </c>
      <c r="T10240" s="9" t="s">
        <v>12</v>
      </c>
      <c r="X10240" s="9" t="s">
        <v>13</v>
      </c>
    </row>
    <row r="10241" spans="1:26" x14ac:dyDescent="0.2">
      <c r="R10241" s="9" t="s">
        <v>14</v>
      </c>
      <c r="T10241" s="9" t="s">
        <v>15</v>
      </c>
      <c r="U10241" s="9" t="s">
        <v>16</v>
      </c>
    </row>
    <row r="10242" spans="1:26" x14ac:dyDescent="0.2">
      <c r="R10242" s="9" t="s">
        <v>1847</v>
      </c>
      <c r="S10242" s="9" t="s">
        <v>18</v>
      </c>
      <c r="T10242" s="9" t="s">
        <v>19</v>
      </c>
      <c r="U10242" s="9" t="s">
        <v>20</v>
      </c>
      <c r="X10242" s="9" t="s">
        <v>21</v>
      </c>
      <c r="Y10242" s="9" t="s">
        <v>22</v>
      </c>
      <c r="Z10242" s="9" t="s">
        <v>23</v>
      </c>
    </row>
    <row r="10243" spans="1:26" x14ac:dyDescent="0.2">
      <c r="B10243" s="9" t="s">
        <v>24</v>
      </c>
      <c r="C10243" s="9" t="s">
        <v>25</v>
      </c>
      <c r="D10243" s="9" t="s">
        <v>26</v>
      </c>
      <c r="E10243" s="9" t="s">
        <v>27</v>
      </c>
      <c r="F10243" s="9" t="s">
        <v>28</v>
      </c>
      <c r="G10243" s="9" t="s">
        <v>29</v>
      </c>
      <c r="H10243" s="9" t="s">
        <v>30</v>
      </c>
      <c r="I10243" s="9" t="s">
        <v>31</v>
      </c>
      <c r="J10243" s="9" t="s">
        <v>32</v>
      </c>
      <c r="K10243" s="9" t="s">
        <v>33</v>
      </c>
      <c r="L10243" s="9" t="s">
        <v>34</v>
      </c>
      <c r="M10243" s="9" t="s">
        <v>35</v>
      </c>
      <c r="N10243" s="9" t="s">
        <v>36</v>
      </c>
      <c r="O10243" s="9" t="s">
        <v>37</v>
      </c>
      <c r="P10243" s="9" t="s">
        <v>38</v>
      </c>
      <c r="Q10243" s="9" t="s">
        <v>39</v>
      </c>
      <c r="R10243" s="9" t="s">
        <v>1846</v>
      </c>
      <c r="S10243" s="9" t="s">
        <v>40</v>
      </c>
      <c r="T10243" s="9" t="s">
        <v>41</v>
      </c>
      <c r="U10243" s="9" t="s">
        <v>42</v>
      </c>
      <c r="V10243" s="9" t="s">
        <v>43</v>
      </c>
      <c r="W10243" s="9" t="s">
        <v>44</v>
      </c>
      <c r="X10243" s="9" t="s">
        <v>45</v>
      </c>
      <c r="Y10243" s="9" t="s">
        <v>46</v>
      </c>
      <c r="Z10243" s="9" t="s">
        <v>46</v>
      </c>
    </row>
    <row r="10244" spans="1:26" x14ac:dyDescent="0.2">
      <c r="B10244" s="9" t="s">
        <v>47</v>
      </c>
      <c r="C10244" s="9" t="s">
        <v>48</v>
      </c>
      <c r="D10244" s="9" t="s">
        <v>49</v>
      </c>
      <c r="E10244" s="9" t="s">
        <v>50</v>
      </c>
      <c r="F10244" s="9" t="s">
        <v>51</v>
      </c>
      <c r="G10244" s="9" t="s">
        <v>52</v>
      </c>
      <c r="H10244" s="9" t="s">
        <v>53</v>
      </c>
      <c r="I10244" s="9" t="s">
        <v>54</v>
      </c>
      <c r="J10244" s="9" t="s">
        <v>55</v>
      </c>
      <c r="K10244" s="9" t="s">
        <v>56</v>
      </c>
      <c r="L10244" s="9" t="s">
        <v>57</v>
      </c>
      <c r="M10244" s="9" t="s">
        <v>58</v>
      </c>
      <c r="N10244" s="9" t="s">
        <v>59</v>
      </c>
      <c r="O10244" s="9" t="s">
        <v>60</v>
      </c>
      <c r="P10244" s="9" t="s">
        <v>61</v>
      </c>
      <c r="Q10244" s="9" t="s">
        <v>62</v>
      </c>
      <c r="R10244" s="9" t="s">
        <v>63</v>
      </c>
      <c r="S10244" s="9" t="s">
        <v>64</v>
      </c>
      <c r="T10244" s="9" t="s">
        <v>65</v>
      </c>
      <c r="U10244" s="9" t="s">
        <v>66</v>
      </c>
      <c r="V10244" s="9" t="s">
        <v>67</v>
      </c>
      <c r="W10244" s="9" t="s">
        <v>68</v>
      </c>
      <c r="X10244" s="9" t="s">
        <v>69</v>
      </c>
      <c r="Y10244" s="9" t="s">
        <v>70</v>
      </c>
      <c r="Z10244" s="9" t="s">
        <v>71</v>
      </c>
    </row>
    <row r="10245" spans="1:26" x14ac:dyDescent="0.2">
      <c r="A10245" s="6" t="s">
        <v>72</v>
      </c>
      <c r="B10245" s="8">
        <v>2019</v>
      </c>
      <c r="C10245" s="8">
        <v>1011</v>
      </c>
      <c r="D10245" s="8">
        <v>1008</v>
      </c>
      <c r="E10245" s="8">
        <v>321</v>
      </c>
      <c r="F10245" s="8">
        <v>361</v>
      </c>
      <c r="G10245" s="8">
        <v>372</v>
      </c>
      <c r="H10245" s="8">
        <v>376</v>
      </c>
      <c r="I10245" s="8">
        <v>589</v>
      </c>
      <c r="J10245" s="8">
        <v>593</v>
      </c>
      <c r="K10245" s="8">
        <v>588</v>
      </c>
      <c r="L10245" s="8">
        <v>378</v>
      </c>
      <c r="M10245" s="8">
        <v>460</v>
      </c>
      <c r="N10245" s="8">
        <v>674</v>
      </c>
      <c r="O10245" s="8">
        <v>546</v>
      </c>
      <c r="P10245" s="8">
        <v>458</v>
      </c>
      <c r="Q10245" s="8">
        <v>341</v>
      </c>
      <c r="R10245" s="8">
        <v>503</v>
      </c>
      <c r="S10245" s="8">
        <v>454</v>
      </c>
      <c r="T10245" s="8">
        <v>914</v>
      </c>
      <c r="U10245" s="8">
        <v>148</v>
      </c>
      <c r="V10245" s="8">
        <v>774</v>
      </c>
      <c r="W10245" s="8">
        <v>272</v>
      </c>
      <c r="X10245" s="8">
        <v>166</v>
      </c>
      <c r="Y10245" s="8">
        <v>1212</v>
      </c>
      <c r="Z10245" s="8">
        <v>625</v>
      </c>
    </row>
    <row r="10246" spans="1:26" x14ac:dyDescent="0.2">
      <c r="A10246" s="6" t="s">
        <v>73</v>
      </c>
      <c r="B10246" s="8">
        <v>2019</v>
      </c>
      <c r="C10246" s="8">
        <v>1000</v>
      </c>
      <c r="D10246" s="8">
        <v>1019</v>
      </c>
      <c r="E10246" s="8">
        <v>323</v>
      </c>
      <c r="F10246" s="8">
        <v>361</v>
      </c>
      <c r="G10246" s="8">
        <v>370</v>
      </c>
      <c r="H10246" s="8">
        <v>376</v>
      </c>
      <c r="I10246" s="8">
        <v>589</v>
      </c>
      <c r="J10246" s="8">
        <v>533</v>
      </c>
      <c r="K10246" s="8">
        <v>563</v>
      </c>
      <c r="L10246" s="8">
        <v>449</v>
      </c>
      <c r="M10246" s="8">
        <v>473</v>
      </c>
      <c r="N10246" s="8">
        <v>675</v>
      </c>
      <c r="O10246" s="8">
        <v>540</v>
      </c>
      <c r="P10246" s="8">
        <v>462</v>
      </c>
      <c r="Q10246" s="8">
        <v>342</v>
      </c>
      <c r="R10246" s="8">
        <v>520</v>
      </c>
      <c r="S10246" s="8">
        <v>461</v>
      </c>
      <c r="T10246" s="8">
        <v>886</v>
      </c>
      <c r="U10246" s="8">
        <v>152</v>
      </c>
      <c r="V10246" s="8">
        <v>763</v>
      </c>
      <c r="W10246" s="8">
        <v>274</v>
      </c>
      <c r="X10246" s="8">
        <v>162</v>
      </c>
      <c r="Y10246" s="8">
        <v>1200</v>
      </c>
      <c r="Z10246" s="8">
        <v>645</v>
      </c>
    </row>
    <row r="10247" spans="1:26" x14ac:dyDescent="0.2">
      <c r="A10247" s="6" t="s">
        <v>1845</v>
      </c>
    </row>
    <row r="10248" spans="1:26" x14ac:dyDescent="0.2">
      <c r="A10248" s="6" t="s">
        <v>1844</v>
      </c>
      <c r="B10248" s="8">
        <v>1566</v>
      </c>
      <c r="C10248" s="8">
        <v>778</v>
      </c>
      <c r="D10248" s="8">
        <v>787</v>
      </c>
      <c r="E10248" s="8">
        <v>199</v>
      </c>
      <c r="F10248" s="8">
        <v>273</v>
      </c>
      <c r="G10248" s="8">
        <v>280</v>
      </c>
      <c r="H10248" s="8">
        <v>316</v>
      </c>
      <c r="I10248" s="8">
        <v>498</v>
      </c>
      <c r="J10248" s="8">
        <v>453</v>
      </c>
      <c r="K10248" s="8">
        <v>427</v>
      </c>
      <c r="L10248" s="8">
        <v>349</v>
      </c>
      <c r="M10248" s="8">
        <v>336</v>
      </c>
      <c r="N10248" s="8">
        <v>524</v>
      </c>
      <c r="O10248" s="8">
        <v>414</v>
      </c>
      <c r="P10248" s="8">
        <v>359</v>
      </c>
      <c r="Q10248" s="8">
        <v>269</v>
      </c>
      <c r="R10248" s="8">
        <v>364</v>
      </c>
      <c r="S10248" s="8">
        <v>361</v>
      </c>
      <c r="T10248" s="8">
        <v>745</v>
      </c>
      <c r="U10248" s="8">
        <v>95</v>
      </c>
      <c r="V10248" s="8">
        <v>584</v>
      </c>
      <c r="W10248" s="8">
        <v>222</v>
      </c>
      <c r="X10248" s="8">
        <v>135</v>
      </c>
      <c r="Y10248" s="8">
        <v>941</v>
      </c>
      <c r="Z10248" s="8">
        <v>517</v>
      </c>
    </row>
    <row r="10249" spans="1:26" x14ac:dyDescent="0.2">
      <c r="B10249" s="7">
        <v>0.78</v>
      </c>
      <c r="C10249" s="7">
        <v>0.78</v>
      </c>
      <c r="D10249" s="7">
        <v>0.77</v>
      </c>
      <c r="E10249" s="7">
        <v>0.62</v>
      </c>
      <c r="F10249" s="7">
        <v>0.76</v>
      </c>
      <c r="G10249" s="7">
        <v>0.76</v>
      </c>
      <c r="H10249" s="7">
        <v>0.84</v>
      </c>
      <c r="I10249" s="7">
        <v>0.85</v>
      </c>
      <c r="J10249" s="7">
        <v>0.85</v>
      </c>
      <c r="K10249" s="7">
        <v>0.76</v>
      </c>
      <c r="L10249" s="7">
        <v>0.78</v>
      </c>
      <c r="M10249" s="7">
        <v>0.71</v>
      </c>
      <c r="N10249" s="7">
        <v>0.78</v>
      </c>
      <c r="O10249" s="7">
        <v>0.77</v>
      </c>
      <c r="P10249" s="7">
        <v>0.78</v>
      </c>
      <c r="Q10249" s="7">
        <v>0.79</v>
      </c>
      <c r="R10249" s="7">
        <v>0.7</v>
      </c>
      <c r="S10249" s="7">
        <v>0.78</v>
      </c>
      <c r="T10249" s="7">
        <v>0.84</v>
      </c>
      <c r="U10249" s="7">
        <v>0.63</v>
      </c>
      <c r="V10249" s="7">
        <v>0.76</v>
      </c>
      <c r="W10249" s="7">
        <v>0.81</v>
      </c>
      <c r="X10249" s="7">
        <v>0.83</v>
      </c>
      <c r="Y10249" s="7">
        <v>0.78</v>
      </c>
      <c r="Z10249" s="7">
        <v>0.8</v>
      </c>
    </row>
    <row r="10250" spans="1:26" x14ac:dyDescent="0.2">
      <c r="B10250" s="6" t="s">
        <v>1835</v>
      </c>
      <c r="F10250" s="6" t="s">
        <v>41</v>
      </c>
      <c r="G10250" s="6" t="s">
        <v>41</v>
      </c>
      <c r="H10250" s="6" t="s">
        <v>86</v>
      </c>
      <c r="I10250" s="6" t="s">
        <v>86</v>
      </c>
      <c r="J10250" s="6" t="s">
        <v>1104</v>
      </c>
      <c r="L10250" s="6" t="s">
        <v>116</v>
      </c>
      <c r="S10250" s="6" t="s">
        <v>80</v>
      </c>
      <c r="T10250" s="6" t="s">
        <v>439</v>
      </c>
    </row>
    <row r="10251" spans="1:26" x14ac:dyDescent="0.2">
      <c r="A10251" s="6" t="s">
        <v>1843</v>
      </c>
    </row>
    <row r="10252" spans="1:26" x14ac:dyDescent="0.2">
      <c r="A10252" s="6" t="s">
        <v>1842</v>
      </c>
    </row>
    <row r="10253" spans="1:26" x14ac:dyDescent="0.2">
      <c r="A10253" s="6" t="s">
        <v>1841</v>
      </c>
      <c r="B10253" s="8">
        <v>1044</v>
      </c>
      <c r="C10253" s="8">
        <v>547</v>
      </c>
      <c r="D10253" s="8">
        <v>497</v>
      </c>
      <c r="E10253" s="8">
        <v>72</v>
      </c>
      <c r="F10253" s="8">
        <v>146</v>
      </c>
      <c r="G10253" s="8">
        <v>200</v>
      </c>
      <c r="H10253" s="8">
        <v>229</v>
      </c>
      <c r="I10253" s="8">
        <v>397</v>
      </c>
      <c r="J10253" s="8">
        <v>319</v>
      </c>
      <c r="K10253" s="8">
        <v>297</v>
      </c>
      <c r="L10253" s="8">
        <v>227</v>
      </c>
      <c r="M10253" s="8">
        <v>203</v>
      </c>
      <c r="N10253" s="8">
        <v>370</v>
      </c>
      <c r="O10253" s="8">
        <v>250</v>
      </c>
      <c r="P10253" s="8">
        <v>238</v>
      </c>
      <c r="Q10253" s="8">
        <v>186</v>
      </c>
      <c r="R10253" s="8">
        <v>235</v>
      </c>
      <c r="S10253" s="8">
        <v>248</v>
      </c>
      <c r="T10253" s="8">
        <v>503</v>
      </c>
      <c r="U10253" s="8">
        <v>60</v>
      </c>
      <c r="V10253" s="8">
        <v>386</v>
      </c>
      <c r="W10253" s="8">
        <v>158</v>
      </c>
      <c r="X10253" s="8">
        <v>92</v>
      </c>
      <c r="Y10253" s="8">
        <v>637</v>
      </c>
      <c r="Z10253" s="8">
        <v>370</v>
      </c>
    </row>
    <row r="10254" spans="1:26" x14ac:dyDescent="0.2">
      <c r="B10254" s="7">
        <v>0.52</v>
      </c>
      <c r="C10254" s="7">
        <v>0.55000000000000004</v>
      </c>
      <c r="D10254" s="7">
        <v>0.49</v>
      </c>
      <c r="E10254" s="7">
        <v>0.22</v>
      </c>
      <c r="F10254" s="7">
        <v>0.41</v>
      </c>
      <c r="G10254" s="7">
        <v>0.54</v>
      </c>
      <c r="H10254" s="7">
        <v>0.61</v>
      </c>
      <c r="I10254" s="7">
        <v>0.67</v>
      </c>
      <c r="J10254" s="7">
        <v>0.6</v>
      </c>
      <c r="K10254" s="7">
        <v>0.53</v>
      </c>
      <c r="L10254" s="7">
        <v>0.51</v>
      </c>
      <c r="M10254" s="7">
        <v>0.43</v>
      </c>
      <c r="N10254" s="7">
        <v>0.55000000000000004</v>
      </c>
      <c r="O10254" s="7">
        <v>0.46</v>
      </c>
      <c r="P10254" s="7">
        <v>0.51</v>
      </c>
      <c r="Q10254" s="7">
        <v>0.54</v>
      </c>
      <c r="R10254" s="7">
        <v>0.45</v>
      </c>
      <c r="S10254" s="7">
        <v>0.54</v>
      </c>
      <c r="T10254" s="7">
        <v>0.56999999999999995</v>
      </c>
      <c r="U10254" s="7">
        <v>0.39</v>
      </c>
      <c r="V10254" s="7">
        <v>0.51</v>
      </c>
      <c r="W10254" s="7">
        <v>0.57999999999999996</v>
      </c>
      <c r="X10254" s="7">
        <v>0.56999999999999995</v>
      </c>
      <c r="Y10254" s="7">
        <v>0.53</v>
      </c>
      <c r="Z10254" s="7">
        <v>0.56999999999999995</v>
      </c>
    </row>
    <row r="10255" spans="1:26" x14ac:dyDescent="0.2">
      <c r="B10255" s="6" t="s">
        <v>1840</v>
      </c>
      <c r="C10255" s="6" t="s">
        <v>85</v>
      </c>
      <c r="F10255" s="6" t="s">
        <v>41</v>
      </c>
      <c r="G10255" s="6" t="s">
        <v>35</v>
      </c>
      <c r="H10255" s="6" t="s">
        <v>210</v>
      </c>
      <c r="I10255" s="6" t="s">
        <v>87</v>
      </c>
      <c r="J10255" s="6" t="s">
        <v>1104</v>
      </c>
      <c r="K10255" s="6" t="s">
        <v>116</v>
      </c>
      <c r="L10255" s="6" t="s">
        <v>116</v>
      </c>
      <c r="N10255" s="6" t="s">
        <v>222</v>
      </c>
      <c r="Q10255" s="6" t="s">
        <v>115</v>
      </c>
      <c r="S10255" s="6" t="s">
        <v>80</v>
      </c>
      <c r="T10255" s="6" t="s">
        <v>81</v>
      </c>
      <c r="W10255" s="6" t="s">
        <v>91</v>
      </c>
      <c r="Z10255" s="6" t="s">
        <v>92</v>
      </c>
    </row>
    <row r="10256" spans="1:26" x14ac:dyDescent="0.2">
      <c r="A10256" s="6" t="s">
        <v>1839</v>
      </c>
    </row>
    <row r="10257" spans="1:26" x14ac:dyDescent="0.2">
      <c r="A10257" s="6" t="s">
        <v>1838</v>
      </c>
      <c r="B10257" s="8">
        <v>919</v>
      </c>
      <c r="C10257" s="8">
        <v>485</v>
      </c>
      <c r="D10257" s="8">
        <v>434</v>
      </c>
      <c r="E10257" s="8">
        <v>125</v>
      </c>
      <c r="F10257" s="8">
        <v>160</v>
      </c>
      <c r="G10257" s="8">
        <v>175</v>
      </c>
      <c r="H10257" s="8">
        <v>182</v>
      </c>
      <c r="I10257" s="8">
        <v>278</v>
      </c>
      <c r="J10257" s="8">
        <v>282</v>
      </c>
      <c r="K10257" s="8">
        <v>246</v>
      </c>
      <c r="L10257" s="8">
        <v>202</v>
      </c>
      <c r="M10257" s="8">
        <v>189</v>
      </c>
      <c r="N10257" s="8">
        <v>296</v>
      </c>
      <c r="O10257" s="8">
        <v>258</v>
      </c>
      <c r="P10257" s="8">
        <v>211</v>
      </c>
      <c r="Q10257" s="8">
        <v>155</v>
      </c>
      <c r="R10257" s="8">
        <v>184</v>
      </c>
      <c r="S10257" s="8">
        <v>226</v>
      </c>
      <c r="T10257" s="8">
        <v>463</v>
      </c>
      <c r="U10257" s="8">
        <v>47</v>
      </c>
      <c r="V10257" s="8">
        <v>341</v>
      </c>
      <c r="W10257" s="8">
        <v>111</v>
      </c>
      <c r="X10257" s="8">
        <v>96</v>
      </c>
      <c r="Y10257" s="8">
        <v>548</v>
      </c>
      <c r="Z10257" s="8">
        <v>293</v>
      </c>
    </row>
    <row r="10258" spans="1:26" x14ac:dyDescent="0.2">
      <c r="B10258" s="7">
        <v>0.46</v>
      </c>
      <c r="C10258" s="7">
        <v>0.48</v>
      </c>
      <c r="D10258" s="7">
        <v>0.43</v>
      </c>
      <c r="E10258" s="7">
        <v>0.39</v>
      </c>
      <c r="F10258" s="7">
        <v>0.44</v>
      </c>
      <c r="G10258" s="7">
        <v>0.47</v>
      </c>
      <c r="H10258" s="7">
        <v>0.48</v>
      </c>
      <c r="I10258" s="7">
        <v>0.47</v>
      </c>
      <c r="J10258" s="7">
        <v>0.53</v>
      </c>
      <c r="K10258" s="7">
        <v>0.44</v>
      </c>
      <c r="L10258" s="7">
        <v>0.45</v>
      </c>
      <c r="M10258" s="7">
        <v>0.4</v>
      </c>
      <c r="N10258" s="7">
        <v>0.44</v>
      </c>
      <c r="O10258" s="7">
        <v>0.48</v>
      </c>
      <c r="P10258" s="7">
        <v>0.46</v>
      </c>
      <c r="Q10258" s="7">
        <v>0.45</v>
      </c>
      <c r="R10258" s="7">
        <v>0.35</v>
      </c>
      <c r="S10258" s="7">
        <v>0.49</v>
      </c>
      <c r="T10258" s="7">
        <v>0.52</v>
      </c>
      <c r="U10258" s="7">
        <v>0.31</v>
      </c>
      <c r="V10258" s="7">
        <v>0.45</v>
      </c>
      <c r="W10258" s="7">
        <v>0.41</v>
      </c>
      <c r="X10258" s="7">
        <v>0.59</v>
      </c>
      <c r="Y10258" s="7">
        <v>0.46</v>
      </c>
      <c r="Z10258" s="7">
        <v>0.45</v>
      </c>
    </row>
    <row r="10259" spans="1:26" x14ac:dyDescent="0.2">
      <c r="B10259" s="6" t="s">
        <v>1161</v>
      </c>
      <c r="C10259" s="6" t="s">
        <v>85</v>
      </c>
      <c r="G10259" s="6" t="s">
        <v>41</v>
      </c>
      <c r="H10259" s="6" t="s">
        <v>41</v>
      </c>
      <c r="I10259" s="6" t="s">
        <v>41</v>
      </c>
      <c r="J10259" s="6" t="s">
        <v>1104</v>
      </c>
      <c r="S10259" s="6" t="s">
        <v>80</v>
      </c>
      <c r="T10259" s="6" t="s">
        <v>81</v>
      </c>
      <c r="X10259" s="6" t="s">
        <v>180</v>
      </c>
    </row>
    <row r="10260" spans="1:26" x14ac:dyDescent="0.2">
      <c r="A10260" s="6" t="s">
        <v>1837</v>
      </c>
    </row>
    <row r="10261" spans="1:26" x14ac:dyDescent="0.2">
      <c r="A10261" s="6" t="s">
        <v>1836</v>
      </c>
      <c r="B10261" s="8">
        <v>634</v>
      </c>
      <c r="C10261" s="8">
        <v>325</v>
      </c>
      <c r="D10261" s="8">
        <v>308</v>
      </c>
      <c r="E10261" s="8">
        <v>47</v>
      </c>
      <c r="F10261" s="8">
        <v>111</v>
      </c>
      <c r="G10261" s="8">
        <v>124</v>
      </c>
      <c r="H10261" s="8">
        <v>149</v>
      </c>
      <c r="I10261" s="8">
        <v>202</v>
      </c>
      <c r="J10261" s="8">
        <v>191</v>
      </c>
      <c r="K10261" s="8">
        <v>181</v>
      </c>
      <c r="L10261" s="8">
        <v>145</v>
      </c>
      <c r="M10261" s="8">
        <v>118</v>
      </c>
      <c r="N10261" s="8">
        <v>196</v>
      </c>
      <c r="O10261" s="8">
        <v>168</v>
      </c>
      <c r="P10261" s="8">
        <v>154</v>
      </c>
      <c r="Q10261" s="8">
        <v>116</v>
      </c>
      <c r="R10261" s="8">
        <v>140</v>
      </c>
      <c r="S10261" s="8">
        <v>136</v>
      </c>
      <c r="T10261" s="8">
        <v>329</v>
      </c>
      <c r="U10261" s="8">
        <v>29</v>
      </c>
      <c r="V10261" s="8">
        <v>241</v>
      </c>
      <c r="W10261" s="8">
        <v>88</v>
      </c>
      <c r="X10261" s="8">
        <v>48</v>
      </c>
      <c r="Y10261" s="8">
        <v>377</v>
      </c>
      <c r="Z10261" s="8">
        <v>231</v>
      </c>
    </row>
    <row r="10262" spans="1:26" x14ac:dyDescent="0.2">
      <c r="B10262" s="7">
        <v>0.31</v>
      </c>
      <c r="C10262" s="7">
        <v>0.33</v>
      </c>
      <c r="D10262" s="7">
        <v>0.3</v>
      </c>
      <c r="E10262" s="7">
        <v>0.15</v>
      </c>
      <c r="F10262" s="7">
        <v>0.31</v>
      </c>
      <c r="G10262" s="7">
        <v>0.34</v>
      </c>
      <c r="H10262" s="7">
        <v>0.4</v>
      </c>
      <c r="I10262" s="7">
        <v>0.34</v>
      </c>
      <c r="J10262" s="7">
        <v>0.36</v>
      </c>
      <c r="K10262" s="7">
        <v>0.32</v>
      </c>
      <c r="L10262" s="7">
        <v>0.32</v>
      </c>
      <c r="M10262" s="7">
        <v>0.25</v>
      </c>
      <c r="N10262" s="7">
        <v>0.28999999999999998</v>
      </c>
      <c r="O10262" s="7">
        <v>0.31</v>
      </c>
      <c r="P10262" s="7">
        <v>0.33</v>
      </c>
      <c r="Q10262" s="7">
        <v>0.34</v>
      </c>
      <c r="R10262" s="7">
        <v>0.27</v>
      </c>
      <c r="S10262" s="7">
        <v>0.28999999999999998</v>
      </c>
      <c r="T10262" s="7">
        <v>0.37</v>
      </c>
      <c r="U10262" s="7">
        <v>0.19</v>
      </c>
      <c r="V10262" s="7">
        <v>0.32</v>
      </c>
      <c r="W10262" s="7">
        <v>0.32</v>
      </c>
      <c r="X10262" s="7">
        <v>0.3</v>
      </c>
      <c r="Y10262" s="7">
        <v>0.31</v>
      </c>
      <c r="Z10262" s="7">
        <v>0.36</v>
      </c>
    </row>
    <row r="10263" spans="1:26" x14ac:dyDescent="0.2">
      <c r="B10263" s="6" t="s">
        <v>1835</v>
      </c>
      <c r="F10263" s="6" t="s">
        <v>41</v>
      </c>
      <c r="G10263" s="6" t="s">
        <v>41</v>
      </c>
      <c r="H10263" s="6" t="s">
        <v>210</v>
      </c>
      <c r="I10263" s="6" t="s">
        <v>41</v>
      </c>
      <c r="J10263" s="6" t="s">
        <v>223</v>
      </c>
      <c r="K10263" s="6" t="s">
        <v>116</v>
      </c>
      <c r="L10263" s="6" t="s">
        <v>116</v>
      </c>
      <c r="S10263" s="6" t="s">
        <v>79</v>
      </c>
      <c r="T10263" s="6" t="s">
        <v>439</v>
      </c>
      <c r="Z10263" s="6" t="s">
        <v>92</v>
      </c>
    </row>
    <row r="10264" spans="1:26" x14ac:dyDescent="0.2">
      <c r="A10264" s="6" t="s">
        <v>1834</v>
      </c>
    </row>
    <row r="10265" spans="1:26" x14ac:dyDescent="0.2">
      <c r="A10265" s="6" t="s">
        <v>1833</v>
      </c>
      <c r="B10265" s="8">
        <v>297</v>
      </c>
      <c r="C10265" s="8">
        <v>182</v>
      </c>
      <c r="D10265" s="8">
        <v>116</v>
      </c>
      <c r="E10265" s="8">
        <v>29</v>
      </c>
      <c r="F10265" s="8">
        <v>43</v>
      </c>
      <c r="G10265" s="8">
        <v>63</v>
      </c>
      <c r="H10265" s="8">
        <v>57</v>
      </c>
      <c r="I10265" s="8">
        <v>105</v>
      </c>
      <c r="J10265" s="8">
        <v>75</v>
      </c>
      <c r="K10265" s="8">
        <v>84</v>
      </c>
      <c r="L10265" s="8">
        <v>71</v>
      </c>
      <c r="M10265" s="8">
        <v>67</v>
      </c>
      <c r="N10265" s="8">
        <v>104</v>
      </c>
      <c r="O10265" s="8">
        <v>76</v>
      </c>
      <c r="P10265" s="8">
        <v>67</v>
      </c>
      <c r="Q10265" s="8">
        <v>51</v>
      </c>
      <c r="R10265" s="8">
        <v>74</v>
      </c>
      <c r="S10265" s="8">
        <v>60</v>
      </c>
      <c r="T10265" s="8">
        <v>140</v>
      </c>
      <c r="U10265" s="8">
        <v>23</v>
      </c>
      <c r="V10265" s="8">
        <v>115</v>
      </c>
      <c r="W10265" s="8">
        <v>35</v>
      </c>
      <c r="X10265" s="8">
        <v>29</v>
      </c>
      <c r="Y10265" s="8">
        <v>179</v>
      </c>
      <c r="Z10265" s="8">
        <v>100</v>
      </c>
    </row>
    <row r="10266" spans="1:26" x14ac:dyDescent="0.2">
      <c r="B10266" s="7">
        <v>0.15</v>
      </c>
      <c r="C10266" s="7">
        <v>0.18</v>
      </c>
      <c r="D10266" s="7">
        <v>0.11</v>
      </c>
      <c r="E10266" s="7">
        <v>0.09</v>
      </c>
      <c r="F10266" s="7">
        <v>0.12</v>
      </c>
      <c r="G10266" s="7">
        <v>0.17</v>
      </c>
      <c r="H10266" s="7">
        <v>0.15</v>
      </c>
      <c r="I10266" s="7">
        <v>0.18</v>
      </c>
      <c r="J10266" s="7">
        <v>0.14000000000000001</v>
      </c>
      <c r="K10266" s="7">
        <v>0.15</v>
      </c>
      <c r="L10266" s="7">
        <v>0.16</v>
      </c>
      <c r="M10266" s="7">
        <v>0.14000000000000001</v>
      </c>
      <c r="N10266" s="7">
        <v>0.15</v>
      </c>
      <c r="O10266" s="7">
        <v>0.14000000000000001</v>
      </c>
      <c r="P10266" s="7">
        <v>0.14000000000000001</v>
      </c>
      <c r="Q10266" s="7">
        <v>0.15</v>
      </c>
      <c r="R10266" s="7">
        <v>0.14000000000000001</v>
      </c>
      <c r="S10266" s="7">
        <v>0.13</v>
      </c>
      <c r="T10266" s="7">
        <v>0.16</v>
      </c>
      <c r="U10266" s="7">
        <v>0.15</v>
      </c>
      <c r="V10266" s="7">
        <v>0.15</v>
      </c>
      <c r="W10266" s="7">
        <v>0.13</v>
      </c>
      <c r="X10266" s="7">
        <v>0.18</v>
      </c>
      <c r="Y10266" s="7">
        <v>0.15</v>
      </c>
      <c r="Z10266" s="7">
        <v>0.16</v>
      </c>
    </row>
    <row r="10267" spans="1:26" x14ac:dyDescent="0.2">
      <c r="B10267" s="6" t="s">
        <v>417</v>
      </c>
      <c r="C10267" s="6" t="s">
        <v>85</v>
      </c>
      <c r="G10267" s="6" t="s">
        <v>41</v>
      </c>
      <c r="H10267" s="6" t="s">
        <v>41</v>
      </c>
      <c r="I10267" s="6" t="s">
        <v>210</v>
      </c>
    </row>
    <row r="10268" spans="1:26" x14ac:dyDescent="0.2">
      <c r="A10268" s="6" t="s">
        <v>1832</v>
      </c>
    </row>
    <row r="10269" spans="1:26" x14ac:dyDescent="0.2">
      <c r="A10269" s="6" t="s">
        <v>1831</v>
      </c>
      <c r="B10269" s="8">
        <v>210</v>
      </c>
      <c r="C10269" s="8">
        <v>131</v>
      </c>
      <c r="D10269" s="8">
        <v>79</v>
      </c>
      <c r="E10269" s="8">
        <v>22</v>
      </c>
      <c r="F10269" s="8">
        <v>47</v>
      </c>
      <c r="G10269" s="8">
        <v>49</v>
      </c>
      <c r="H10269" s="8">
        <v>37</v>
      </c>
      <c r="I10269" s="8">
        <v>56</v>
      </c>
      <c r="J10269" s="8">
        <v>59</v>
      </c>
      <c r="K10269" s="8">
        <v>64</v>
      </c>
      <c r="L10269" s="8">
        <v>46</v>
      </c>
      <c r="M10269" s="8">
        <v>41</v>
      </c>
      <c r="N10269" s="8">
        <v>69</v>
      </c>
      <c r="O10269" s="8">
        <v>64</v>
      </c>
      <c r="P10269" s="8">
        <v>50</v>
      </c>
      <c r="Q10269" s="8">
        <v>28</v>
      </c>
      <c r="R10269" s="8">
        <v>36</v>
      </c>
      <c r="S10269" s="8">
        <v>43</v>
      </c>
      <c r="T10269" s="8">
        <v>122</v>
      </c>
      <c r="U10269" s="8">
        <v>10</v>
      </c>
      <c r="V10269" s="8">
        <v>98</v>
      </c>
      <c r="W10269" s="8">
        <v>28</v>
      </c>
      <c r="X10269" s="8">
        <v>15</v>
      </c>
      <c r="Y10269" s="8">
        <v>142</v>
      </c>
      <c r="Z10269" s="8">
        <v>52</v>
      </c>
    </row>
    <row r="10270" spans="1:26" x14ac:dyDescent="0.2">
      <c r="B10270" s="7">
        <v>0.1</v>
      </c>
      <c r="C10270" s="7">
        <v>0.13</v>
      </c>
      <c r="D10270" s="7">
        <v>0.08</v>
      </c>
      <c r="E10270" s="7">
        <v>7.0000000000000007E-2</v>
      </c>
      <c r="F10270" s="7">
        <v>0.13</v>
      </c>
      <c r="G10270" s="7">
        <v>0.13</v>
      </c>
      <c r="H10270" s="7">
        <v>0.1</v>
      </c>
      <c r="I10270" s="7">
        <v>0.1</v>
      </c>
      <c r="J10270" s="7">
        <v>0.11</v>
      </c>
      <c r="K10270" s="7">
        <v>0.11</v>
      </c>
      <c r="L10270" s="7">
        <v>0.1</v>
      </c>
      <c r="M10270" s="7">
        <v>0.09</v>
      </c>
      <c r="N10270" s="7">
        <v>0.1</v>
      </c>
      <c r="O10270" s="7">
        <v>0.12</v>
      </c>
      <c r="P10270" s="7">
        <v>0.11</v>
      </c>
      <c r="Q10270" s="7">
        <v>0.08</v>
      </c>
      <c r="R10270" s="7">
        <v>7.0000000000000007E-2</v>
      </c>
      <c r="S10270" s="7">
        <v>0.09</v>
      </c>
      <c r="T10270" s="7">
        <v>0.14000000000000001</v>
      </c>
      <c r="U10270" s="7">
        <v>7.0000000000000007E-2</v>
      </c>
      <c r="V10270" s="7">
        <v>0.13</v>
      </c>
      <c r="W10270" s="7">
        <v>0.1</v>
      </c>
      <c r="X10270" s="7">
        <v>0.1</v>
      </c>
      <c r="Y10270" s="7">
        <v>0.12</v>
      </c>
      <c r="Z10270" s="7">
        <v>0.08</v>
      </c>
    </row>
    <row r="10271" spans="1:26" x14ac:dyDescent="0.2">
      <c r="B10271" s="6" t="s">
        <v>1830</v>
      </c>
      <c r="C10271" s="6" t="s">
        <v>85</v>
      </c>
      <c r="F10271" s="6" t="s">
        <v>41</v>
      </c>
      <c r="G10271" s="6" t="s">
        <v>41</v>
      </c>
      <c r="T10271" s="6" t="s">
        <v>439</v>
      </c>
      <c r="V10271" s="6" t="s">
        <v>92</v>
      </c>
      <c r="Y10271" s="6" t="s">
        <v>183</v>
      </c>
    </row>
    <row r="10272" spans="1:26" x14ac:dyDescent="0.2">
      <c r="A10272" s="6" t="s">
        <v>1829</v>
      </c>
    </row>
    <row r="10273" spans="1:26" x14ac:dyDescent="0.2">
      <c r="A10273" s="6" t="s">
        <v>1828</v>
      </c>
      <c r="B10273" s="8">
        <v>125</v>
      </c>
      <c r="C10273" s="8">
        <v>82</v>
      </c>
      <c r="D10273" s="8">
        <v>43</v>
      </c>
      <c r="E10273" s="8">
        <v>21</v>
      </c>
      <c r="F10273" s="8">
        <v>13</v>
      </c>
      <c r="G10273" s="8">
        <v>20</v>
      </c>
      <c r="H10273" s="8">
        <v>24</v>
      </c>
      <c r="I10273" s="8">
        <v>46</v>
      </c>
      <c r="J10273" s="8">
        <v>31</v>
      </c>
      <c r="K10273" s="8">
        <v>29</v>
      </c>
      <c r="L10273" s="8">
        <v>31</v>
      </c>
      <c r="M10273" s="8">
        <v>34</v>
      </c>
      <c r="N10273" s="8">
        <v>37</v>
      </c>
      <c r="O10273" s="8">
        <v>40</v>
      </c>
      <c r="P10273" s="8">
        <v>30</v>
      </c>
      <c r="Q10273" s="8">
        <v>18</v>
      </c>
      <c r="R10273" s="8">
        <v>28</v>
      </c>
      <c r="S10273" s="8">
        <v>23</v>
      </c>
      <c r="T10273" s="8">
        <v>67</v>
      </c>
      <c r="U10273" s="8">
        <v>8</v>
      </c>
      <c r="V10273" s="8">
        <v>44</v>
      </c>
      <c r="W10273" s="8">
        <v>25</v>
      </c>
      <c r="X10273" s="8">
        <v>15</v>
      </c>
      <c r="Y10273" s="8">
        <v>84</v>
      </c>
      <c r="Z10273" s="8">
        <v>34</v>
      </c>
    </row>
    <row r="10274" spans="1:26" x14ac:dyDescent="0.2">
      <c r="B10274" s="7">
        <v>0.06</v>
      </c>
      <c r="C10274" s="7">
        <v>0.08</v>
      </c>
      <c r="D10274" s="7">
        <v>0.04</v>
      </c>
      <c r="E10274" s="7">
        <v>7.0000000000000007E-2</v>
      </c>
      <c r="F10274" s="7">
        <v>0.04</v>
      </c>
      <c r="G10274" s="7">
        <v>0.05</v>
      </c>
      <c r="H10274" s="7">
        <v>0.06</v>
      </c>
      <c r="I10274" s="7">
        <v>0.08</v>
      </c>
      <c r="J10274" s="7">
        <v>0.06</v>
      </c>
      <c r="K10274" s="7">
        <v>0.05</v>
      </c>
      <c r="L10274" s="7">
        <v>7.0000000000000007E-2</v>
      </c>
      <c r="M10274" s="7">
        <v>7.0000000000000007E-2</v>
      </c>
      <c r="N10274" s="7">
        <v>0.06</v>
      </c>
      <c r="O10274" s="7">
        <v>7.0000000000000007E-2</v>
      </c>
      <c r="P10274" s="7">
        <v>7.0000000000000007E-2</v>
      </c>
      <c r="Q10274" s="7">
        <v>0.05</v>
      </c>
      <c r="R10274" s="7">
        <v>0.05</v>
      </c>
      <c r="S10274" s="7">
        <v>0.05</v>
      </c>
      <c r="T10274" s="7">
        <v>0.08</v>
      </c>
      <c r="U10274" s="7">
        <v>0.05</v>
      </c>
      <c r="V10274" s="7">
        <v>0.06</v>
      </c>
      <c r="W10274" s="7">
        <v>0.09</v>
      </c>
      <c r="X10274" s="7">
        <v>0.09</v>
      </c>
      <c r="Y10274" s="7">
        <v>7.0000000000000007E-2</v>
      </c>
      <c r="Z10274" s="7">
        <v>0.05</v>
      </c>
    </row>
    <row r="10275" spans="1:26" x14ac:dyDescent="0.2">
      <c r="B10275" s="6" t="s">
        <v>488</v>
      </c>
      <c r="C10275" s="6" t="s">
        <v>85</v>
      </c>
      <c r="I10275" s="6" t="s">
        <v>263</v>
      </c>
      <c r="T10275" s="6" t="s">
        <v>92</v>
      </c>
      <c r="W10275" s="6" t="s">
        <v>92</v>
      </c>
    </row>
    <row r="10276" spans="1:26" x14ac:dyDescent="0.2">
      <c r="A10276" s="6" t="s">
        <v>1825</v>
      </c>
    </row>
    <row r="10277" spans="1:26" x14ac:dyDescent="0.2">
      <c r="A10277" s="6" t="s">
        <v>1827</v>
      </c>
    </row>
    <row r="10278" spans="1:26" x14ac:dyDescent="0.2">
      <c r="A10278" s="6" t="s">
        <v>1826</v>
      </c>
      <c r="B10278" s="8">
        <v>111</v>
      </c>
      <c r="C10278" s="8">
        <v>56</v>
      </c>
      <c r="D10278" s="8">
        <v>55</v>
      </c>
      <c r="E10278" s="8">
        <v>16</v>
      </c>
      <c r="F10278" s="8">
        <v>21</v>
      </c>
      <c r="G10278" s="8">
        <v>24</v>
      </c>
      <c r="H10278" s="8">
        <v>24</v>
      </c>
      <c r="I10278" s="8">
        <v>26</v>
      </c>
      <c r="J10278" s="8">
        <v>28</v>
      </c>
      <c r="K10278" s="8">
        <v>28</v>
      </c>
      <c r="L10278" s="8">
        <v>30</v>
      </c>
      <c r="M10278" s="8">
        <v>25</v>
      </c>
      <c r="N10278" s="8">
        <v>46</v>
      </c>
      <c r="O10278" s="8">
        <v>25</v>
      </c>
      <c r="P10278" s="8">
        <v>19</v>
      </c>
      <c r="Q10278" s="8">
        <v>22</v>
      </c>
      <c r="R10278" s="8">
        <v>24</v>
      </c>
      <c r="S10278" s="8">
        <v>26</v>
      </c>
      <c r="T10278" s="8">
        <v>57</v>
      </c>
      <c r="U10278" s="8">
        <v>5</v>
      </c>
      <c r="V10278" s="8">
        <v>45</v>
      </c>
      <c r="W10278" s="8">
        <v>17</v>
      </c>
      <c r="X10278" s="8">
        <v>8</v>
      </c>
      <c r="Y10278" s="8">
        <v>71</v>
      </c>
      <c r="Z10278" s="8">
        <v>32</v>
      </c>
    </row>
    <row r="10279" spans="1:26" x14ac:dyDescent="0.2">
      <c r="B10279" s="7">
        <v>0.06</v>
      </c>
      <c r="C10279" s="7">
        <v>0.06</v>
      </c>
      <c r="D10279" s="7">
        <v>0.05</v>
      </c>
      <c r="E10279" s="7">
        <v>0.05</v>
      </c>
      <c r="F10279" s="7">
        <v>0.06</v>
      </c>
      <c r="G10279" s="7">
        <v>0.06</v>
      </c>
      <c r="H10279" s="7">
        <v>0.06</v>
      </c>
      <c r="I10279" s="7">
        <v>0.04</v>
      </c>
      <c r="J10279" s="7">
        <v>0.05</v>
      </c>
      <c r="K10279" s="7">
        <v>0.05</v>
      </c>
      <c r="L10279" s="7">
        <v>7.0000000000000007E-2</v>
      </c>
      <c r="M10279" s="7">
        <v>0.05</v>
      </c>
      <c r="N10279" s="7">
        <v>7.0000000000000007E-2</v>
      </c>
      <c r="O10279" s="7">
        <v>0.05</v>
      </c>
      <c r="P10279" s="7">
        <v>0.04</v>
      </c>
      <c r="Q10279" s="7">
        <v>0.06</v>
      </c>
      <c r="R10279" s="7">
        <v>0.05</v>
      </c>
      <c r="S10279" s="7">
        <v>0.06</v>
      </c>
      <c r="T10279" s="7">
        <v>0.06</v>
      </c>
      <c r="U10279" s="7">
        <v>0.03</v>
      </c>
      <c r="V10279" s="7">
        <v>0.06</v>
      </c>
      <c r="W10279" s="7">
        <v>0.06</v>
      </c>
      <c r="X10279" s="7">
        <v>0.05</v>
      </c>
      <c r="Y10279" s="7">
        <v>0.06</v>
      </c>
      <c r="Z10279" s="7">
        <v>0.05</v>
      </c>
    </row>
    <row r="10280" spans="1:26" x14ac:dyDescent="0.2">
      <c r="A10280" s="6" t="s">
        <v>1825</v>
      </c>
    </row>
    <row r="10281" spans="1:26" x14ac:dyDescent="0.2">
      <c r="A10281" s="6" t="s">
        <v>1824</v>
      </c>
    </row>
    <row r="10282" spans="1:26" x14ac:dyDescent="0.2">
      <c r="A10282" s="6" t="s">
        <v>1241</v>
      </c>
      <c r="B10282" s="8">
        <v>99</v>
      </c>
      <c r="C10282" s="8">
        <v>66</v>
      </c>
      <c r="D10282" s="8">
        <v>33</v>
      </c>
      <c r="E10282" s="8">
        <v>14</v>
      </c>
      <c r="F10282" s="8">
        <v>21</v>
      </c>
      <c r="G10282" s="8">
        <v>23</v>
      </c>
      <c r="H10282" s="8">
        <v>19</v>
      </c>
      <c r="I10282" s="8">
        <v>22</v>
      </c>
      <c r="J10282" s="8">
        <v>20</v>
      </c>
      <c r="K10282" s="8">
        <v>31</v>
      </c>
      <c r="L10282" s="8">
        <v>23</v>
      </c>
      <c r="M10282" s="8">
        <v>26</v>
      </c>
      <c r="N10282" s="8">
        <v>33</v>
      </c>
      <c r="O10282" s="8">
        <v>31</v>
      </c>
      <c r="P10282" s="8">
        <v>18</v>
      </c>
      <c r="Q10282" s="8">
        <v>17</v>
      </c>
      <c r="R10282" s="8">
        <v>18</v>
      </c>
      <c r="S10282" s="8">
        <v>32</v>
      </c>
      <c r="T10282" s="8">
        <v>47</v>
      </c>
      <c r="U10282" s="8">
        <v>3</v>
      </c>
      <c r="V10282" s="8">
        <v>38</v>
      </c>
      <c r="W10282" s="8">
        <v>14</v>
      </c>
      <c r="X10282" s="8">
        <v>6</v>
      </c>
      <c r="Y10282" s="8">
        <v>58</v>
      </c>
      <c r="Z10282" s="8">
        <v>31</v>
      </c>
    </row>
    <row r="10283" spans="1:26" x14ac:dyDescent="0.2">
      <c r="B10283" s="7">
        <v>0.05</v>
      </c>
      <c r="C10283" s="7">
        <v>7.0000000000000007E-2</v>
      </c>
      <c r="D10283" s="7">
        <v>0.03</v>
      </c>
      <c r="E10283" s="7">
        <v>0.04</v>
      </c>
      <c r="F10283" s="7">
        <v>0.06</v>
      </c>
      <c r="G10283" s="7">
        <v>0.06</v>
      </c>
      <c r="H10283" s="7">
        <v>0.05</v>
      </c>
      <c r="I10283" s="7">
        <v>0.04</v>
      </c>
      <c r="J10283" s="7">
        <v>0.04</v>
      </c>
      <c r="K10283" s="7">
        <v>0.05</v>
      </c>
      <c r="L10283" s="7">
        <v>0.05</v>
      </c>
      <c r="M10283" s="7">
        <v>0.05</v>
      </c>
      <c r="N10283" s="7">
        <v>0.05</v>
      </c>
      <c r="O10283" s="7">
        <v>0.06</v>
      </c>
      <c r="P10283" s="7">
        <v>0.04</v>
      </c>
      <c r="Q10283" s="7">
        <v>0.05</v>
      </c>
      <c r="R10283" s="7">
        <v>0.03</v>
      </c>
      <c r="S10283" s="7">
        <v>7.0000000000000007E-2</v>
      </c>
      <c r="T10283" s="7">
        <v>0.05</v>
      </c>
      <c r="U10283" s="7">
        <v>0.02</v>
      </c>
      <c r="V10283" s="7">
        <v>0.05</v>
      </c>
      <c r="W10283" s="7">
        <v>0.05</v>
      </c>
      <c r="X10283" s="7">
        <v>0.04</v>
      </c>
      <c r="Y10283" s="7">
        <v>0.05</v>
      </c>
      <c r="Z10283" s="7">
        <v>0.05</v>
      </c>
    </row>
    <row r="10284" spans="1:26" x14ac:dyDescent="0.2">
      <c r="B10284" s="6" t="s">
        <v>415</v>
      </c>
      <c r="C10284" s="6" t="s">
        <v>85</v>
      </c>
      <c r="S10284" s="6" t="s">
        <v>81</v>
      </c>
    </row>
    <row r="10285" spans="1:26" x14ac:dyDescent="0.2">
      <c r="A10285" s="6" t="s">
        <v>163</v>
      </c>
      <c r="B10285" s="8">
        <v>173</v>
      </c>
      <c r="C10285" s="8">
        <v>85</v>
      </c>
      <c r="D10285" s="8">
        <v>87</v>
      </c>
      <c r="E10285" s="8">
        <v>47</v>
      </c>
      <c r="F10285" s="8">
        <v>29</v>
      </c>
      <c r="G10285" s="8">
        <v>37</v>
      </c>
      <c r="H10285" s="8">
        <v>20</v>
      </c>
      <c r="I10285" s="8">
        <v>39</v>
      </c>
      <c r="J10285" s="8">
        <v>29</v>
      </c>
      <c r="K10285" s="8">
        <v>60</v>
      </c>
      <c r="L10285" s="8">
        <v>33</v>
      </c>
      <c r="M10285" s="8">
        <v>50</v>
      </c>
      <c r="N10285" s="8">
        <v>57</v>
      </c>
      <c r="O10285" s="8">
        <v>55</v>
      </c>
      <c r="P10285" s="8">
        <v>35</v>
      </c>
      <c r="Q10285" s="8">
        <v>25</v>
      </c>
      <c r="R10285" s="8">
        <v>57</v>
      </c>
      <c r="S10285" s="8">
        <v>34</v>
      </c>
      <c r="T10285" s="8">
        <v>56</v>
      </c>
      <c r="U10285" s="8">
        <v>26</v>
      </c>
      <c r="V10285" s="8">
        <v>72</v>
      </c>
      <c r="W10285" s="8">
        <v>20</v>
      </c>
      <c r="X10285" s="8">
        <v>10</v>
      </c>
      <c r="Y10285" s="8">
        <v>102</v>
      </c>
      <c r="Z10285" s="8">
        <v>41</v>
      </c>
    </row>
    <row r="10286" spans="1:26" x14ac:dyDescent="0.2">
      <c r="B10286" s="7">
        <v>0.09</v>
      </c>
      <c r="C10286" s="7">
        <v>0.09</v>
      </c>
      <c r="D10286" s="7">
        <v>0.09</v>
      </c>
      <c r="E10286" s="7">
        <v>0.15</v>
      </c>
      <c r="F10286" s="7">
        <v>0.08</v>
      </c>
      <c r="G10286" s="7">
        <v>0.1</v>
      </c>
      <c r="H10286" s="7">
        <v>0.05</v>
      </c>
      <c r="I10286" s="7">
        <v>7.0000000000000007E-2</v>
      </c>
      <c r="J10286" s="7">
        <v>0.05</v>
      </c>
      <c r="K10286" s="7">
        <v>0.11</v>
      </c>
      <c r="L10286" s="7">
        <v>7.0000000000000007E-2</v>
      </c>
      <c r="M10286" s="7">
        <v>0.11</v>
      </c>
      <c r="N10286" s="7">
        <v>0.08</v>
      </c>
      <c r="O10286" s="7">
        <v>0.1</v>
      </c>
      <c r="P10286" s="7">
        <v>0.08</v>
      </c>
      <c r="Q10286" s="7">
        <v>7.0000000000000007E-2</v>
      </c>
      <c r="R10286" s="7">
        <v>0.11</v>
      </c>
      <c r="S10286" s="7">
        <v>7.0000000000000007E-2</v>
      </c>
      <c r="T10286" s="7">
        <v>0.06</v>
      </c>
      <c r="U10286" s="7">
        <v>0.17</v>
      </c>
      <c r="V10286" s="7">
        <v>0.09</v>
      </c>
      <c r="W10286" s="7">
        <v>7.0000000000000007E-2</v>
      </c>
      <c r="X10286" s="7">
        <v>0.06</v>
      </c>
      <c r="Y10286" s="7">
        <v>0.09</v>
      </c>
      <c r="Z10286" s="7">
        <v>0.06</v>
      </c>
    </row>
    <row r="10287" spans="1:26" x14ac:dyDescent="0.2">
      <c r="B10287" s="6" t="s">
        <v>1823</v>
      </c>
      <c r="E10287" s="6" t="s">
        <v>529</v>
      </c>
      <c r="G10287" s="6" t="s">
        <v>365</v>
      </c>
      <c r="K10287" s="6" t="s">
        <v>354</v>
      </c>
      <c r="R10287" s="6" t="s">
        <v>160</v>
      </c>
      <c r="U10287" s="6" t="s">
        <v>88</v>
      </c>
    </row>
    <row r="10288" spans="1:26" x14ac:dyDescent="0.2">
      <c r="A10288" s="6" t="s">
        <v>93</v>
      </c>
      <c r="B10288" s="8">
        <v>71</v>
      </c>
      <c r="C10288" s="8">
        <v>29</v>
      </c>
      <c r="D10288" s="8">
        <v>42</v>
      </c>
      <c r="E10288" s="8">
        <v>26</v>
      </c>
      <c r="F10288" s="8">
        <v>21</v>
      </c>
      <c r="G10288" s="8">
        <v>11</v>
      </c>
      <c r="H10288" s="8">
        <v>5</v>
      </c>
      <c r="I10288" s="8">
        <v>7</v>
      </c>
      <c r="J10288" s="8">
        <v>9</v>
      </c>
      <c r="K10288" s="8">
        <v>18</v>
      </c>
      <c r="L10288" s="8">
        <v>15</v>
      </c>
      <c r="M10288" s="8">
        <v>29</v>
      </c>
      <c r="N10288" s="8">
        <v>26</v>
      </c>
      <c r="O10288" s="8">
        <v>15</v>
      </c>
      <c r="P10288" s="8">
        <v>12</v>
      </c>
      <c r="Q10288" s="8">
        <v>17</v>
      </c>
      <c r="R10288" s="8">
        <v>24</v>
      </c>
      <c r="S10288" s="8">
        <v>23</v>
      </c>
      <c r="T10288" s="8">
        <v>17</v>
      </c>
      <c r="U10288" s="8">
        <v>7</v>
      </c>
      <c r="V10288" s="8">
        <v>26</v>
      </c>
      <c r="W10288" s="8">
        <v>5</v>
      </c>
      <c r="X10288" s="8">
        <v>2</v>
      </c>
      <c r="Y10288" s="8">
        <v>34</v>
      </c>
      <c r="Z10288" s="8">
        <v>23</v>
      </c>
    </row>
    <row r="10289" spans="1:26" x14ac:dyDescent="0.2">
      <c r="B10289" s="7">
        <v>0.03</v>
      </c>
      <c r="C10289" s="7">
        <v>0.03</v>
      </c>
      <c r="D10289" s="7">
        <v>0.04</v>
      </c>
      <c r="E10289" s="7">
        <v>0.08</v>
      </c>
      <c r="F10289" s="7">
        <v>0.06</v>
      </c>
      <c r="G10289" s="7">
        <v>0.03</v>
      </c>
      <c r="H10289" s="7">
        <v>0.01</v>
      </c>
      <c r="I10289" s="7">
        <v>0.01</v>
      </c>
      <c r="J10289" s="7">
        <v>0.02</v>
      </c>
      <c r="K10289" s="7">
        <v>0.03</v>
      </c>
      <c r="L10289" s="7">
        <v>0.03</v>
      </c>
      <c r="M10289" s="7">
        <v>0.06</v>
      </c>
      <c r="N10289" s="7">
        <v>0.04</v>
      </c>
      <c r="O10289" s="7">
        <v>0.03</v>
      </c>
      <c r="P10289" s="7">
        <v>0.03</v>
      </c>
      <c r="Q10289" s="7">
        <v>0.05</v>
      </c>
      <c r="R10289" s="7">
        <v>0.05</v>
      </c>
      <c r="S10289" s="7">
        <v>0.05</v>
      </c>
      <c r="T10289" s="7">
        <v>0.02</v>
      </c>
      <c r="U10289" s="7">
        <v>0.04</v>
      </c>
      <c r="V10289" s="7">
        <v>0.03</v>
      </c>
      <c r="W10289" s="7">
        <v>0.02</v>
      </c>
      <c r="X10289" s="7">
        <v>0.01</v>
      </c>
      <c r="Y10289" s="7">
        <v>0.03</v>
      </c>
      <c r="Z10289" s="7">
        <v>0.04</v>
      </c>
    </row>
    <row r="10290" spans="1:26" x14ac:dyDescent="0.2">
      <c r="B10290" s="6" t="s">
        <v>1822</v>
      </c>
      <c r="E10290" s="6" t="s">
        <v>76</v>
      </c>
      <c r="F10290" s="6" t="s">
        <v>411</v>
      </c>
      <c r="M10290" s="6" t="s">
        <v>166</v>
      </c>
      <c r="R10290" s="6" t="s">
        <v>96</v>
      </c>
      <c r="S10290" s="6" t="s">
        <v>96</v>
      </c>
    </row>
    <row r="10292" spans="1:26" x14ac:dyDescent="0.2">
      <c r="A10292" s="6" t="s">
        <v>97</v>
      </c>
    </row>
    <row r="10294" spans="1:26" x14ac:dyDescent="0.2">
      <c r="A10294" s="6" t="s">
        <v>98</v>
      </c>
    </row>
    <row r="10295" spans="1:26" x14ac:dyDescent="0.2">
      <c r="A10295" s="6" t="s">
        <v>99</v>
      </c>
    </row>
    <row r="10297" spans="1:26" x14ac:dyDescent="0.2">
      <c r="A10297" s="8">
        <v>151</v>
      </c>
    </row>
    <row r="10302" spans="1:26" x14ac:dyDescent="0.2">
      <c r="A10302" s="9" t="s">
        <v>0</v>
      </c>
    </row>
    <row r="10304" spans="1:26" x14ac:dyDescent="0.2">
      <c r="A10304" s="9" t="s">
        <v>1</v>
      </c>
    </row>
    <row r="10305" spans="1:34" x14ac:dyDescent="0.2">
      <c r="A10305" s="9" t="s">
        <v>2</v>
      </c>
    </row>
    <row r="10307" spans="1:34" x14ac:dyDescent="0.2">
      <c r="A10307" s="9" t="s">
        <v>3</v>
      </c>
    </row>
    <row r="10308" spans="1:34" x14ac:dyDescent="0.2">
      <c r="A10308" s="9" t="s">
        <v>4</v>
      </c>
    </row>
    <row r="10310" spans="1:34" x14ac:dyDescent="0.2">
      <c r="A10310" s="9" t="s">
        <v>5</v>
      </c>
    </row>
    <row r="10311" spans="1:34" x14ac:dyDescent="0.2">
      <c r="A10311" s="6" t="s">
        <v>1848</v>
      </c>
    </row>
    <row r="10312" spans="1:34" x14ac:dyDescent="0.2">
      <c r="A10312" s="6" t="s">
        <v>7</v>
      </c>
    </row>
    <row r="10314" spans="1:34" x14ac:dyDescent="0.2">
      <c r="J10314" s="9" t="s">
        <v>157</v>
      </c>
      <c r="N10314" s="9" t="s">
        <v>156</v>
      </c>
      <c r="R10314" s="9" t="s">
        <v>155</v>
      </c>
    </row>
    <row r="10315" spans="1:34" x14ac:dyDescent="0.2">
      <c r="I10315" s="9" t="s">
        <v>154</v>
      </c>
      <c r="K10315" s="9" t="s">
        <v>153</v>
      </c>
      <c r="M10315" s="9" t="s">
        <v>154</v>
      </c>
      <c r="O10315" s="9" t="s">
        <v>153</v>
      </c>
      <c r="Q10315" s="9" t="s">
        <v>154</v>
      </c>
      <c r="S10315" s="9" t="s">
        <v>153</v>
      </c>
    </row>
    <row r="10316" spans="1:34" x14ac:dyDescent="0.2">
      <c r="AA10316" s="9" t="s">
        <v>404</v>
      </c>
    </row>
    <row r="10317" spans="1:34" x14ac:dyDescent="0.2">
      <c r="D10317" s="9" t="s">
        <v>151</v>
      </c>
      <c r="F10317" s="9" t="s">
        <v>150</v>
      </c>
      <c r="U10317" s="9" t="s">
        <v>149</v>
      </c>
      <c r="W10317" s="9" t="s">
        <v>148</v>
      </c>
      <c r="Y10317" s="9" t="s">
        <v>147</v>
      </c>
      <c r="AA10317" s="9" t="s">
        <v>403</v>
      </c>
      <c r="AC10317" s="9" t="s">
        <v>145</v>
      </c>
      <c r="AG10317" s="9" t="s">
        <v>144</v>
      </c>
    </row>
    <row r="10318" spans="1:34" x14ac:dyDescent="0.2">
      <c r="AC10318" s="9" t="s">
        <v>143</v>
      </c>
      <c r="AD10318" s="9" t="s">
        <v>142</v>
      </c>
    </row>
    <row r="10319" spans="1:34" x14ac:dyDescent="0.2">
      <c r="F10319" s="9" t="s">
        <v>143</v>
      </c>
      <c r="G10319" s="9" t="s">
        <v>142</v>
      </c>
      <c r="U10319" s="9" t="s">
        <v>141</v>
      </c>
      <c r="W10319" s="9" t="s">
        <v>141</v>
      </c>
      <c r="Y10319" s="9" t="s">
        <v>141</v>
      </c>
      <c r="AA10319" s="9" t="s">
        <v>141</v>
      </c>
      <c r="AC10319" s="9" t="s">
        <v>140</v>
      </c>
      <c r="AD10319" s="9" t="s">
        <v>140</v>
      </c>
      <c r="AF10319" s="9" t="s">
        <v>139</v>
      </c>
      <c r="AG10319" s="9" t="s">
        <v>138</v>
      </c>
      <c r="AH10319" s="9" t="s">
        <v>137</v>
      </c>
    </row>
    <row r="10320" spans="1:34" x14ac:dyDescent="0.2">
      <c r="B10320" s="9" t="s">
        <v>24</v>
      </c>
      <c r="C10320" s="9" t="s">
        <v>74</v>
      </c>
      <c r="D10320" s="9" t="s">
        <v>83</v>
      </c>
      <c r="E10320" s="9" t="s">
        <v>131</v>
      </c>
      <c r="F10320" s="9" t="s">
        <v>136</v>
      </c>
      <c r="G10320" s="9" t="s">
        <v>136</v>
      </c>
      <c r="H10320" s="9" t="s">
        <v>135</v>
      </c>
      <c r="I10320" s="9" t="s">
        <v>134</v>
      </c>
      <c r="J10320" s="9" t="s">
        <v>135</v>
      </c>
      <c r="K10320" s="9" t="s">
        <v>134</v>
      </c>
      <c r="L10320" s="9" t="s">
        <v>135</v>
      </c>
      <c r="M10320" s="9" t="s">
        <v>134</v>
      </c>
      <c r="N10320" s="9" t="s">
        <v>135</v>
      </c>
      <c r="O10320" s="9" t="s">
        <v>134</v>
      </c>
      <c r="P10320" s="9" t="s">
        <v>135</v>
      </c>
      <c r="Q10320" s="9" t="s">
        <v>134</v>
      </c>
      <c r="R10320" s="9" t="s">
        <v>135</v>
      </c>
      <c r="S10320" s="9" t="s">
        <v>134</v>
      </c>
      <c r="T10320" s="9" t="s">
        <v>133</v>
      </c>
      <c r="U10320" s="9" t="s">
        <v>132</v>
      </c>
      <c r="V10320" s="9" t="s">
        <v>133</v>
      </c>
      <c r="W10320" s="9" t="s">
        <v>132</v>
      </c>
      <c r="X10320" s="9" t="s">
        <v>133</v>
      </c>
      <c r="Y10320" s="9" t="s">
        <v>132</v>
      </c>
      <c r="Z10320" s="9" t="s">
        <v>133</v>
      </c>
      <c r="AA10320" s="9" t="s">
        <v>132</v>
      </c>
      <c r="AB10320" s="9" t="s">
        <v>131</v>
      </c>
      <c r="AC10320" s="9" t="s">
        <v>129</v>
      </c>
      <c r="AD10320" s="9" t="s">
        <v>129</v>
      </c>
      <c r="AE10320" s="9" t="s">
        <v>130</v>
      </c>
      <c r="AF10320" s="9" t="s">
        <v>129</v>
      </c>
      <c r="AG10320" s="9" t="s">
        <v>128</v>
      </c>
      <c r="AH10320" s="9" t="s">
        <v>127</v>
      </c>
    </row>
    <row r="10321" spans="1:34" x14ac:dyDescent="0.2">
      <c r="B10321" s="9" t="s">
        <v>47</v>
      </c>
      <c r="C10321" s="9" t="s">
        <v>48</v>
      </c>
      <c r="D10321" s="9" t="s">
        <v>49</v>
      </c>
      <c r="E10321" s="9" t="s">
        <v>50</v>
      </c>
      <c r="F10321" s="9" t="s">
        <v>51</v>
      </c>
      <c r="G10321" s="9" t="s">
        <v>52</v>
      </c>
      <c r="H10321" s="9" t="s">
        <v>53</v>
      </c>
      <c r="I10321" s="9" t="s">
        <v>54</v>
      </c>
      <c r="J10321" s="9" t="s">
        <v>55</v>
      </c>
      <c r="K10321" s="9" t="s">
        <v>56</v>
      </c>
      <c r="L10321" s="9" t="s">
        <v>57</v>
      </c>
      <c r="M10321" s="9" t="s">
        <v>58</v>
      </c>
      <c r="N10321" s="9" t="s">
        <v>59</v>
      </c>
      <c r="O10321" s="9" t="s">
        <v>60</v>
      </c>
      <c r="P10321" s="9" t="s">
        <v>61</v>
      </c>
      <c r="Q10321" s="9" t="s">
        <v>62</v>
      </c>
      <c r="R10321" s="9" t="s">
        <v>63</v>
      </c>
      <c r="S10321" s="9" t="s">
        <v>64</v>
      </c>
      <c r="T10321" s="9" t="s">
        <v>65</v>
      </c>
      <c r="U10321" s="9" t="s">
        <v>66</v>
      </c>
      <c r="V10321" s="9" t="s">
        <v>67</v>
      </c>
      <c r="W10321" s="9" t="s">
        <v>68</v>
      </c>
      <c r="X10321" s="9" t="s">
        <v>70</v>
      </c>
      <c r="Y10321" s="9" t="s">
        <v>71</v>
      </c>
      <c r="Z10321" s="9" t="s">
        <v>126</v>
      </c>
      <c r="AA10321" s="9" t="s">
        <v>125</v>
      </c>
      <c r="AB10321" s="9" t="s">
        <v>124</v>
      </c>
      <c r="AC10321" s="9" t="s">
        <v>123</v>
      </c>
      <c r="AD10321" s="9" t="s">
        <v>122</v>
      </c>
      <c r="AE10321" s="9" t="s">
        <v>121</v>
      </c>
      <c r="AF10321" s="9" t="s">
        <v>120</v>
      </c>
      <c r="AG10321" s="9" t="s">
        <v>119</v>
      </c>
      <c r="AH10321" s="9" t="s">
        <v>118</v>
      </c>
    </row>
    <row r="10322" spans="1:34" x14ac:dyDescent="0.2">
      <c r="A10322" s="6" t="s">
        <v>72</v>
      </c>
      <c r="B10322" s="8">
        <v>2019</v>
      </c>
      <c r="C10322" s="8">
        <v>1519</v>
      </c>
      <c r="D10322" s="8">
        <v>494</v>
      </c>
      <c r="E10322" s="8">
        <v>358</v>
      </c>
      <c r="F10322" s="8">
        <v>730</v>
      </c>
      <c r="G10322" s="8">
        <v>431</v>
      </c>
      <c r="H10322" s="8">
        <v>210</v>
      </c>
      <c r="I10322" s="8">
        <v>976</v>
      </c>
      <c r="J10322" s="8">
        <v>252</v>
      </c>
      <c r="K10322" s="8">
        <v>931</v>
      </c>
      <c r="L10322" s="8">
        <v>747</v>
      </c>
      <c r="M10322" s="8">
        <v>249</v>
      </c>
      <c r="N10322" s="8">
        <v>505</v>
      </c>
      <c r="O10322" s="8">
        <v>447</v>
      </c>
      <c r="P10322" s="8">
        <v>271</v>
      </c>
      <c r="Q10322" s="8">
        <v>642</v>
      </c>
      <c r="R10322" s="8">
        <v>118</v>
      </c>
      <c r="S10322" s="8">
        <v>1099</v>
      </c>
      <c r="T10322" s="8">
        <v>262</v>
      </c>
      <c r="U10322" s="8">
        <v>171</v>
      </c>
      <c r="V10322" s="8">
        <v>275</v>
      </c>
      <c r="W10322" s="8">
        <v>139</v>
      </c>
      <c r="X10322" s="8">
        <v>248</v>
      </c>
      <c r="Y10322" s="8">
        <v>161</v>
      </c>
      <c r="Z10322" s="8">
        <v>252</v>
      </c>
      <c r="AA10322" s="8">
        <v>167</v>
      </c>
      <c r="AB10322" s="8">
        <v>170</v>
      </c>
      <c r="AC10322" s="8">
        <v>1261</v>
      </c>
      <c r="AD10322" s="8">
        <v>518</v>
      </c>
      <c r="AE10322" s="8">
        <v>724</v>
      </c>
      <c r="AF10322" s="8">
        <v>1379</v>
      </c>
      <c r="AG10322" s="8">
        <v>299</v>
      </c>
      <c r="AH10322" s="8">
        <v>1247</v>
      </c>
    </row>
    <row r="10323" spans="1:34" x14ac:dyDescent="0.2">
      <c r="A10323" s="6" t="s">
        <v>73</v>
      </c>
      <c r="B10323" s="8">
        <v>2019</v>
      </c>
      <c r="C10323" s="8">
        <v>1519</v>
      </c>
      <c r="D10323" s="8">
        <v>494</v>
      </c>
      <c r="E10323" s="8">
        <v>358</v>
      </c>
      <c r="F10323" s="8">
        <v>728</v>
      </c>
      <c r="G10323" s="8">
        <v>434</v>
      </c>
      <c r="H10323" s="8">
        <v>210</v>
      </c>
      <c r="I10323" s="8">
        <v>986</v>
      </c>
      <c r="J10323" s="8">
        <v>254</v>
      </c>
      <c r="K10323" s="8">
        <v>934</v>
      </c>
      <c r="L10323" s="8">
        <v>747</v>
      </c>
      <c r="M10323" s="8">
        <v>252</v>
      </c>
      <c r="N10323" s="8">
        <v>504</v>
      </c>
      <c r="O10323" s="8">
        <v>451</v>
      </c>
      <c r="P10323" s="8">
        <v>278</v>
      </c>
      <c r="Q10323" s="8">
        <v>640</v>
      </c>
      <c r="R10323" s="8">
        <v>122</v>
      </c>
      <c r="S10323" s="8">
        <v>1092</v>
      </c>
      <c r="T10323" s="8">
        <v>262</v>
      </c>
      <c r="U10323" s="8">
        <v>173</v>
      </c>
      <c r="V10323" s="8">
        <v>274</v>
      </c>
      <c r="W10323" s="8">
        <v>138</v>
      </c>
      <c r="X10323" s="8">
        <v>243</v>
      </c>
      <c r="Y10323" s="8">
        <v>161</v>
      </c>
      <c r="Z10323" s="8">
        <v>251</v>
      </c>
      <c r="AA10323" s="8">
        <v>169</v>
      </c>
      <c r="AB10323" s="8">
        <v>173</v>
      </c>
      <c r="AC10323" s="8">
        <v>1266</v>
      </c>
      <c r="AD10323" s="8">
        <v>510</v>
      </c>
      <c r="AE10323" s="8">
        <v>726</v>
      </c>
      <c r="AF10323" s="8">
        <v>1378</v>
      </c>
      <c r="AG10323" s="8">
        <v>299</v>
      </c>
      <c r="AH10323" s="8">
        <v>1248</v>
      </c>
    </row>
    <row r="10324" spans="1:34" x14ac:dyDescent="0.2">
      <c r="A10324" s="6" t="s">
        <v>1845</v>
      </c>
    </row>
    <row r="10325" spans="1:34" x14ac:dyDescent="0.2">
      <c r="A10325" s="6" t="s">
        <v>1844</v>
      </c>
      <c r="B10325" s="8">
        <v>1566</v>
      </c>
      <c r="C10325" s="8">
        <v>1169</v>
      </c>
      <c r="D10325" s="8">
        <v>396</v>
      </c>
      <c r="E10325" s="8">
        <v>267</v>
      </c>
      <c r="F10325" s="8">
        <v>547</v>
      </c>
      <c r="G10325" s="8">
        <v>354</v>
      </c>
      <c r="H10325" s="8">
        <v>149</v>
      </c>
      <c r="I10325" s="8">
        <v>790</v>
      </c>
      <c r="J10325" s="8">
        <v>184</v>
      </c>
      <c r="K10325" s="8">
        <v>766</v>
      </c>
      <c r="L10325" s="8">
        <v>613</v>
      </c>
      <c r="M10325" s="8">
        <v>188</v>
      </c>
      <c r="N10325" s="8">
        <v>399</v>
      </c>
      <c r="O10325" s="8">
        <v>355</v>
      </c>
      <c r="P10325" s="8">
        <v>205</v>
      </c>
      <c r="Q10325" s="8">
        <v>515</v>
      </c>
      <c r="R10325" s="8">
        <v>74</v>
      </c>
      <c r="S10325" s="8">
        <v>923</v>
      </c>
      <c r="T10325" s="8">
        <v>208</v>
      </c>
      <c r="U10325" s="8">
        <v>143</v>
      </c>
      <c r="V10325" s="8">
        <v>229</v>
      </c>
      <c r="W10325" s="8">
        <v>108</v>
      </c>
      <c r="X10325" s="8">
        <v>199</v>
      </c>
      <c r="Y10325" s="8">
        <v>125</v>
      </c>
      <c r="Z10325" s="8">
        <v>195</v>
      </c>
      <c r="AA10325" s="8">
        <v>138</v>
      </c>
      <c r="AB10325" s="6" t="s">
        <v>94</v>
      </c>
      <c r="AC10325" s="8">
        <v>1065</v>
      </c>
      <c r="AD10325" s="8">
        <v>501</v>
      </c>
      <c r="AE10325" s="8">
        <v>585</v>
      </c>
      <c r="AF10325" s="8">
        <v>1180</v>
      </c>
      <c r="AG10325" s="8">
        <v>215</v>
      </c>
      <c r="AH10325" s="8">
        <v>1054</v>
      </c>
    </row>
    <row r="10326" spans="1:34" x14ac:dyDescent="0.2">
      <c r="B10326" s="7">
        <v>0.78</v>
      </c>
      <c r="C10326" s="7">
        <v>0.77</v>
      </c>
      <c r="D10326" s="7">
        <v>0.8</v>
      </c>
      <c r="E10326" s="7">
        <v>0.75</v>
      </c>
      <c r="F10326" s="7">
        <v>0.75</v>
      </c>
      <c r="G10326" s="7">
        <v>0.82</v>
      </c>
      <c r="H10326" s="7">
        <v>0.71</v>
      </c>
      <c r="I10326" s="7">
        <v>0.8</v>
      </c>
      <c r="J10326" s="7">
        <v>0.73</v>
      </c>
      <c r="K10326" s="7">
        <v>0.82</v>
      </c>
      <c r="L10326" s="7">
        <v>0.82</v>
      </c>
      <c r="M10326" s="7">
        <v>0.75</v>
      </c>
      <c r="N10326" s="7">
        <v>0.79</v>
      </c>
      <c r="O10326" s="7">
        <v>0.79</v>
      </c>
      <c r="P10326" s="7">
        <v>0.73</v>
      </c>
      <c r="Q10326" s="7">
        <v>0.81</v>
      </c>
      <c r="R10326" s="7">
        <v>0.61</v>
      </c>
      <c r="S10326" s="7">
        <v>0.85</v>
      </c>
      <c r="T10326" s="7">
        <v>0.79</v>
      </c>
      <c r="U10326" s="7">
        <v>0.83</v>
      </c>
      <c r="V10326" s="7">
        <v>0.83</v>
      </c>
      <c r="W10326" s="7">
        <v>0.78</v>
      </c>
      <c r="X10326" s="7">
        <v>0.82</v>
      </c>
      <c r="Y10326" s="7">
        <v>0.77</v>
      </c>
      <c r="Z10326" s="7">
        <v>0.78</v>
      </c>
      <c r="AA10326" s="7">
        <v>0.82</v>
      </c>
      <c r="AB10326" s="6" t="s">
        <v>94</v>
      </c>
      <c r="AC10326" s="7">
        <v>0.84</v>
      </c>
      <c r="AD10326" s="7">
        <v>0.98</v>
      </c>
      <c r="AE10326" s="7">
        <v>0.81</v>
      </c>
      <c r="AF10326" s="7">
        <v>0.86</v>
      </c>
      <c r="AG10326" s="7">
        <v>0.72</v>
      </c>
      <c r="AH10326" s="7">
        <v>0.84</v>
      </c>
    </row>
    <row r="10327" spans="1:34" x14ac:dyDescent="0.2">
      <c r="B10327" s="6" t="s">
        <v>1862</v>
      </c>
      <c r="G10327" s="6" t="s">
        <v>210</v>
      </c>
      <c r="I10327" s="6" t="s">
        <v>377</v>
      </c>
      <c r="K10327" s="6" t="s">
        <v>354</v>
      </c>
      <c r="L10327" s="6" t="s">
        <v>223</v>
      </c>
      <c r="Q10327" s="6" t="s">
        <v>107</v>
      </c>
      <c r="S10327" s="6" t="s">
        <v>106</v>
      </c>
      <c r="V10327" s="6" t="s">
        <v>92</v>
      </c>
      <c r="AC10327" s="6" t="s">
        <v>221</v>
      </c>
      <c r="AD10327" s="6" t="s">
        <v>212</v>
      </c>
      <c r="AE10327" s="6" t="s">
        <v>394</v>
      </c>
      <c r="AF10327" s="6" t="s">
        <v>558</v>
      </c>
      <c r="AH10327" s="6" t="s">
        <v>558</v>
      </c>
    </row>
    <row r="10328" spans="1:34" x14ac:dyDescent="0.2">
      <c r="A10328" s="6" t="s">
        <v>1843</v>
      </c>
    </row>
    <row r="10329" spans="1:34" x14ac:dyDescent="0.2">
      <c r="A10329" s="6" t="s">
        <v>1842</v>
      </c>
    </row>
    <row r="10330" spans="1:34" x14ac:dyDescent="0.2">
      <c r="A10330" s="6" t="s">
        <v>1841</v>
      </c>
      <c r="B10330" s="8">
        <v>1044</v>
      </c>
      <c r="C10330" s="8">
        <v>756</v>
      </c>
      <c r="D10330" s="8">
        <v>288</v>
      </c>
      <c r="E10330" s="8">
        <v>189</v>
      </c>
      <c r="F10330" s="8">
        <v>347</v>
      </c>
      <c r="G10330" s="8">
        <v>220</v>
      </c>
      <c r="H10330" s="8">
        <v>99</v>
      </c>
      <c r="I10330" s="8">
        <v>514</v>
      </c>
      <c r="J10330" s="8">
        <v>124</v>
      </c>
      <c r="K10330" s="8">
        <v>513</v>
      </c>
      <c r="L10330" s="8">
        <v>398</v>
      </c>
      <c r="M10330" s="8">
        <v>131</v>
      </c>
      <c r="N10330" s="8">
        <v>268</v>
      </c>
      <c r="O10330" s="8">
        <v>251</v>
      </c>
      <c r="P10330" s="8">
        <v>134</v>
      </c>
      <c r="Q10330" s="8">
        <v>343</v>
      </c>
      <c r="R10330" s="8">
        <v>44</v>
      </c>
      <c r="S10330" s="8">
        <v>632</v>
      </c>
      <c r="T10330" s="8">
        <v>156</v>
      </c>
      <c r="U10330" s="8">
        <v>85</v>
      </c>
      <c r="V10330" s="8">
        <v>148</v>
      </c>
      <c r="W10330" s="8">
        <v>77</v>
      </c>
      <c r="X10330" s="8">
        <v>134</v>
      </c>
      <c r="Y10330" s="8">
        <v>80</v>
      </c>
      <c r="Z10330" s="8">
        <v>143</v>
      </c>
      <c r="AA10330" s="8">
        <v>93</v>
      </c>
      <c r="AB10330" s="6" t="s">
        <v>94</v>
      </c>
      <c r="AC10330" s="8">
        <v>584</v>
      </c>
      <c r="AD10330" s="8">
        <v>461</v>
      </c>
      <c r="AE10330" s="8">
        <v>366</v>
      </c>
      <c r="AF10330" s="8">
        <v>793</v>
      </c>
      <c r="AG10330" s="8">
        <v>139</v>
      </c>
      <c r="AH10330" s="8">
        <v>711</v>
      </c>
    </row>
    <row r="10331" spans="1:34" x14ac:dyDescent="0.2">
      <c r="B10331" s="7">
        <v>0.52</v>
      </c>
      <c r="C10331" s="7">
        <v>0.5</v>
      </c>
      <c r="D10331" s="7">
        <v>0.57999999999999996</v>
      </c>
      <c r="E10331" s="7">
        <v>0.53</v>
      </c>
      <c r="F10331" s="7">
        <v>0.48</v>
      </c>
      <c r="G10331" s="7">
        <v>0.51</v>
      </c>
      <c r="H10331" s="7">
        <v>0.47</v>
      </c>
      <c r="I10331" s="7">
        <v>0.52</v>
      </c>
      <c r="J10331" s="7">
        <v>0.49</v>
      </c>
      <c r="K10331" s="7">
        <v>0.55000000000000004</v>
      </c>
      <c r="L10331" s="7">
        <v>0.53</v>
      </c>
      <c r="M10331" s="7">
        <v>0.52</v>
      </c>
      <c r="N10331" s="7">
        <v>0.53</v>
      </c>
      <c r="O10331" s="7">
        <v>0.56000000000000005</v>
      </c>
      <c r="P10331" s="7">
        <v>0.48</v>
      </c>
      <c r="Q10331" s="7">
        <v>0.54</v>
      </c>
      <c r="R10331" s="7">
        <v>0.36</v>
      </c>
      <c r="S10331" s="7">
        <v>0.57999999999999996</v>
      </c>
      <c r="T10331" s="7">
        <v>0.6</v>
      </c>
      <c r="U10331" s="7">
        <v>0.49</v>
      </c>
      <c r="V10331" s="7">
        <v>0.54</v>
      </c>
      <c r="W10331" s="7">
        <v>0.56000000000000005</v>
      </c>
      <c r="X10331" s="7">
        <v>0.55000000000000004</v>
      </c>
      <c r="Y10331" s="7">
        <v>0.5</v>
      </c>
      <c r="Z10331" s="7">
        <v>0.56999999999999995</v>
      </c>
      <c r="AA10331" s="7">
        <v>0.55000000000000004</v>
      </c>
      <c r="AB10331" s="6" t="s">
        <v>94</v>
      </c>
      <c r="AC10331" s="7">
        <v>0.46</v>
      </c>
      <c r="AD10331" s="7">
        <v>0.9</v>
      </c>
      <c r="AE10331" s="7">
        <v>0.5</v>
      </c>
      <c r="AF10331" s="7">
        <v>0.57999999999999996</v>
      </c>
      <c r="AG10331" s="7">
        <v>0.46</v>
      </c>
      <c r="AH10331" s="7">
        <v>0.56999999999999995</v>
      </c>
    </row>
    <row r="10332" spans="1:34" x14ac:dyDescent="0.2">
      <c r="B10332" s="6" t="s">
        <v>1861</v>
      </c>
      <c r="D10332" s="6" t="s">
        <v>32</v>
      </c>
      <c r="K10332" s="6" t="s">
        <v>92</v>
      </c>
      <c r="S10332" s="6" t="s">
        <v>106</v>
      </c>
      <c r="T10332" s="6" t="s">
        <v>191</v>
      </c>
      <c r="AC10332" s="6" t="s">
        <v>218</v>
      </c>
      <c r="AD10332" s="6" t="s">
        <v>212</v>
      </c>
      <c r="AF10332" s="6" t="s">
        <v>558</v>
      </c>
      <c r="AH10332" s="6" t="s">
        <v>558</v>
      </c>
    </row>
    <row r="10333" spans="1:34" x14ac:dyDescent="0.2">
      <c r="A10333" s="6" t="s">
        <v>1839</v>
      </c>
    </row>
    <row r="10334" spans="1:34" x14ac:dyDescent="0.2">
      <c r="A10334" s="6" t="s">
        <v>1838</v>
      </c>
      <c r="B10334" s="8">
        <v>919</v>
      </c>
      <c r="C10334" s="8">
        <v>718</v>
      </c>
      <c r="D10334" s="8">
        <v>200</v>
      </c>
      <c r="E10334" s="8">
        <v>144</v>
      </c>
      <c r="F10334" s="8">
        <v>332</v>
      </c>
      <c r="G10334" s="8">
        <v>241</v>
      </c>
      <c r="H10334" s="8">
        <v>84</v>
      </c>
      <c r="I10334" s="8">
        <v>490</v>
      </c>
      <c r="J10334" s="8">
        <v>106</v>
      </c>
      <c r="K10334" s="8">
        <v>484</v>
      </c>
      <c r="L10334" s="8">
        <v>351</v>
      </c>
      <c r="M10334" s="8">
        <v>120</v>
      </c>
      <c r="N10334" s="8">
        <v>232</v>
      </c>
      <c r="O10334" s="8">
        <v>223</v>
      </c>
      <c r="P10334" s="8">
        <v>111</v>
      </c>
      <c r="Q10334" s="8">
        <v>332</v>
      </c>
      <c r="R10334" s="8">
        <v>41</v>
      </c>
      <c r="S10334" s="8">
        <v>573</v>
      </c>
      <c r="T10334" s="8">
        <v>121</v>
      </c>
      <c r="U10334" s="8">
        <v>90</v>
      </c>
      <c r="V10334" s="8">
        <v>111</v>
      </c>
      <c r="W10334" s="8">
        <v>74</v>
      </c>
      <c r="X10334" s="8">
        <v>119</v>
      </c>
      <c r="Y10334" s="8">
        <v>76</v>
      </c>
      <c r="Z10334" s="8">
        <v>119</v>
      </c>
      <c r="AA10334" s="8">
        <v>86</v>
      </c>
      <c r="AB10334" s="6" t="s">
        <v>94</v>
      </c>
      <c r="AC10334" s="8">
        <v>463</v>
      </c>
      <c r="AD10334" s="8">
        <v>457</v>
      </c>
      <c r="AE10334" s="8">
        <v>310</v>
      </c>
      <c r="AF10334" s="8">
        <v>679</v>
      </c>
      <c r="AG10334" s="8">
        <v>128</v>
      </c>
      <c r="AH10334" s="8">
        <v>638</v>
      </c>
    </row>
    <row r="10335" spans="1:34" x14ac:dyDescent="0.2">
      <c r="B10335" s="7">
        <v>0.46</v>
      </c>
      <c r="C10335" s="7">
        <v>0.47</v>
      </c>
      <c r="D10335" s="7">
        <v>0.41</v>
      </c>
      <c r="E10335" s="7">
        <v>0.4</v>
      </c>
      <c r="F10335" s="7">
        <v>0.46</v>
      </c>
      <c r="G10335" s="7">
        <v>0.56000000000000005</v>
      </c>
      <c r="H10335" s="7">
        <v>0.4</v>
      </c>
      <c r="I10335" s="7">
        <v>0.5</v>
      </c>
      <c r="J10335" s="7">
        <v>0.42</v>
      </c>
      <c r="K10335" s="7">
        <v>0.52</v>
      </c>
      <c r="L10335" s="7">
        <v>0.47</v>
      </c>
      <c r="M10335" s="7">
        <v>0.48</v>
      </c>
      <c r="N10335" s="7">
        <v>0.46</v>
      </c>
      <c r="O10335" s="7">
        <v>0.5</v>
      </c>
      <c r="P10335" s="7">
        <v>0.4</v>
      </c>
      <c r="Q10335" s="7">
        <v>0.52</v>
      </c>
      <c r="R10335" s="7">
        <v>0.34</v>
      </c>
      <c r="S10335" s="7">
        <v>0.53</v>
      </c>
      <c r="T10335" s="7">
        <v>0.46</v>
      </c>
      <c r="U10335" s="7">
        <v>0.52</v>
      </c>
      <c r="V10335" s="7">
        <v>0.4</v>
      </c>
      <c r="W10335" s="7">
        <v>0.54</v>
      </c>
      <c r="X10335" s="7">
        <v>0.49</v>
      </c>
      <c r="Y10335" s="7">
        <v>0.47</v>
      </c>
      <c r="Z10335" s="7">
        <v>0.48</v>
      </c>
      <c r="AA10335" s="7">
        <v>0.51</v>
      </c>
      <c r="AB10335" s="6" t="s">
        <v>94</v>
      </c>
      <c r="AC10335" s="7">
        <v>0.37</v>
      </c>
      <c r="AD10335" s="7">
        <v>0.9</v>
      </c>
      <c r="AE10335" s="7">
        <v>0.43</v>
      </c>
      <c r="AF10335" s="7">
        <v>0.49</v>
      </c>
      <c r="AG10335" s="7">
        <v>0.43</v>
      </c>
      <c r="AH10335" s="7">
        <v>0.51</v>
      </c>
    </row>
    <row r="10336" spans="1:34" x14ac:dyDescent="0.2">
      <c r="B10336" s="6" t="s">
        <v>1860</v>
      </c>
      <c r="C10336" s="6" t="s">
        <v>85</v>
      </c>
      <c r="G10336" s="6" t="s">
        <v>210</v>
      </c>
      <c r="I10336" s="6" t="s">
        <v>377</v>
      </c>
      <c r="K10336" s="6" t="s">
        <v>354</v>
      </c>
      <c r="Q10336" s="6" t="s">
        <v>107</v>
      </c>
      <c r="S10336" s="6" t="s">
        <v>106</v>
      </c>
      <c r="W10336" s="6" t="s">
        <v>91</v>
      </c>
      <c r="AC10336" s="6" t="s">
        <v>218</v>
      </c>
      <c r="AD10336" s="6" t="s">
        <v>212</v>
      </c>
      <c r="AF10336" s="6" t="s">
        <v>558</v>
      </c>
      <c r="AH10336" s="6" t="s">
        <v>558</v>
      </c>
    </row>
    <row r="10337" spans="1:34" x14ac:dyDescent="0.2">
      <c r="A10337" s="6" t="s">
        <v>1837</v>
      </c>
    </row>
    <row r="10338" spans="1:34" x14ac:dyDescent="0.2">
      <c r="A10338" s="6" t="s">
        <v>1836</v>
      </c>
      <c r="B10338" s="8">
        <v>634</v>
      </c>
      <c r="C10338" s="8">
        <v>461</v>
      </c>
      <c r="D10338" s="8">
        <v>172</v>
      </c>
      <c r="E10338" s="8">
        <v>111</v>
      </c>
      <c r="F10338" s="8">
        <v>206</v>
      </c>
      <c r="G10338" s="8">
        <v>144</v>
      </c>
      <c r="H10338" s="8">
        <v>52</v>
      </c>
      <c r="I10338" s="8">
        <v>349</v>
      </c>
      <c r="J10338" s="8">
        <v>58</v>
      </c>
      <c r="K10338" s="8">
        <v>340</v>
      </c>
      <c r="L10338" s="8">
        <v>228</v>
      </c>
      <c r="M10338" s="8">
        <v>89</v>
      </c>
      <c r="N10338" s="8">
        <v>152</v>
      </c>
      <c r="O10338" s="8">
        <v>165</v>
      </c>
      <c r="P10338" s="8">
        <v>61</v>
      </c>
      <c r="Q10338" s="8">
        <v>233</v>
      </c>
      <c r="R10338" s="8">
        <v>30</v>
      </c>
      <c r="S10338" s="8">
        <v>418</v>
      </c>
      <c r="T10338" s="8">
        <v>86</v>
      </c>
      <c r="U10338" s="8">
        <v>64</v>
      </c>
      <c r="V10338" s="8">
        <v>93</v>
      </c>
      <c r="W10338" s="8">
        <v>46</v>
      </c>
      <c r="X10338" s="8">
        <v>83</v>
      </c>
      <c r="Y10338" s="8">
        <v>60</v>
      </c>
      <c r="Z10338" s="8">
        <v>70</v>
      </c>
      <c r="AA10338" s="8">
        <v>51</v>
      </c>
      <c r="AB10338" s="6" t="s">
        <v>94</v>
      </c>
      <c r="AC10338" s="8">
        <v>247</v>
      </c>
      <c r="AD10338" s="8">
        <v>387</v>
      </c>
      <c r="AE10338" s="8">
        <v>216</v>
      </c>
      <c r="AF10338" s="8">
        <v>463</v>
      </c>
      <c r="AG10338" s="8">
        <v>77</v>
      </c>
      <c r="AH10338" s="8">
        <v>444</v>
      </c>
    </row>
    <row r="10339" spans="1:34" x14ac:dyDescent="0.2">
      <c r="B10339" s="7">
        <v>0.31</v>
      </c>
      <c r="C10339" s="7">
        <v>0.3</v>
      </c>
      <c r="D10339" s="7">
        <v>0.35</v>
      </c>
      <c r="E10339" s="7">
        <v>0.31</v>
      </c>
      <c r="F10339" s="7">
        <v>0.28000000000000003</v>
      </c>
      <c r="G10339" s="7">
        <v>0.33</v>
      </c>
      <c r="H10339" s="7">
        <v>0.25</v>
      </c>
      <c r="I10339" s="7">
        <v>0.35</v>
      </c>
      <c r="J10339" s="7">
        <v>0.23</v>
      </c>
      <c r="K10339" s="7">
        <v>0.36</v>
      </c>
      <c r="L10339" s="7">
        <v>0.31</v>
      </c>
      <c r="M10339" s="7">
        <v>0.35</v>
      </c>
      <c r="N10339" s="7">
        <v>0.3</v>
      </c>
      <c r="O10339" s="7">
        <v>0.37</v>
      </c>
      <c r="P10339" s="7">
        <v>0.22</v>
      </c>
      <c r="Q10339" s="7">
        <v>0.36</v>
      </c>
      <c r="R10339" s="7">
        <v>0.25</v>
      </c>
      <c r="S10339" s="7">
        <v>0.38</v>
      </c>
      <c r="T10339" s="7">
        <v>0.33</v>
      </c>
      <c r="U10339" s="7">
        <v>0.37</v>
      </c>
      <c r="V10339" s="7">
        <v>0.34</v>
      </c>
      <c r="W10339" s="7">
        <v>0.33</v>
      </c>
      <c r="X10339" s="7">
        <v>0.34</v>
      </c>
      <c r="Y10339" s="7">
        <v>0.37</v>
      </c>
      <c r="Z10339" s="7">
        <v>0.28000000000000003</v>
      </c>
      <c r="AA10339" s="7">
        <v>0.3</v>
      </c>
      <c r="AB10339" s="6" t="s">
        <v>94</v>
      </c>
      <c r="AC10339" s="7">
        <v>0.19</v>
      </c>
      <c r="AD10339" s="7">
        <v>0.76</v>
      </c>
      <c r="AE10339" s="7">
        <v>0.3</v>
      </c>
      <c r="AF10339" s="7">
        <v>0.34</v>
      </c>
      <c r="AG10339" s="7">
        <v>0.26</v>
      </c>
      <c r="AH10339" s="7">
        <v>0.36</v>
      </c>
    </row>
    <row r="10340" spans="1:34" x14ac:dyDescent="0.2">
      <c r="B10340" s="6" t="s">
        <v>1859</v>
      </c>
      <c r="I10340" s="6" t="s">
        <v>377</v>
      </c>
      <c r="K10340" s="6" t="s">
        <v>354</v>
      </c>
      <c r="O10340" s="6" t="s">
        <v>108</v>
      </c>
      <c r="Q10340" s="6" t="s">
        <v>107</v>
      </c>
      <c r="S10340" s="6" t="s">
        <v>106</v>
      </c>
      <c r="AC10340" s="6" t="s">
        <v>218</v>
      </c>
      <c r="AD10340" s="6" t="s">
        <v>212</v>
      </c>
      <c r="AF10340" s="6" t="s">
        <v>558</v>
      </c>
      <c r="AH10340" s="6" t="s">
        <v>375</v>
      </c>
    </row>
    <row r="10341" spans="1:34" x14ac:dyDescent="0.2">
      <c r="A10341" s="6" t="s">
        <v>1858</v>
      </c>
    </row>
    <row r="10342" spans="1:34" x14ac:dyDescent="0.2">
      <c r="A10342" s="6" t="s">
        <v>884</v>
      </c>
      <c r="B10342" s="8">
        <v>297</v>
      </c>
      <c r="C10342" s="8">
        <v>140</v>
      </c>
      <c r="D10342" s="8">
        <v>157</v>
      </c>
      <c r="E10342" s="8">
        <v>58</v>
      </c>
      <c r="F10342" s="8">
        <v>47</v>
      </c>
      <c r="G10342" s="8">
        <v>34</v>
      </c>
      <c r="H10342" s="8">
        <v>33</v>
      </c>
      <c r="I10342" s="8">
        <v>175</v>
      </c>
      <c r="J10342" s="8">
        <v>40</v>
      </c>
      <c r="K10342" s="8">
        <v>163</v>
      </c>
      <c r="L10342" s="8">
        <v>94</v>
      </c>
      <c r="M10342" s="8">
        <v>49</v>
      </c>
      <c r="N10342" s="8">
        <v>64</v>
      </c>
      <c r="O10342" s="8">
        <v>88</v>
      </c>
      <c r="P10342" s="8">
        <v>30</v>
      </c>
      <c r="Q10342" s="8">
        <v>127</v>
      </c>
      <c r="R10342" s="8">
        <v>18</v>
      </c>
      <c r="S10342" s="8">
        <v>191</v>
      </c>
      <c r="T10342" s="8">
        <v>31</v>
      </c>
      <c r="U10342" s="8">
        <v>38</v>
      </c>
      <c r="V10342" s="8">
        <v>43</v>
      </c>
      <c r="W10342" s="8">
        <v>22</v>
      </c>
      <c r="X10342" s="8">
        <v>37</v>
      </c>
      <c r="Y10342" s="8">
        <v>28</v>
      </c>
      <c r="Z10342" s="8">
        <v>41</v>
      </c>
      <c r="AA10342" s="8">
        <v>32</v>
      </c>
      <c r="AB10342" s="6" t="s">
        <v>94</v>
      </c>
      <c r="AC10342" s="8">
        <v>116</v>
      </c>
      <c r="AD10342" s="8">
        <v>181</v>
      </c>
      <c r="AE10342" s="8">
        <v>98</v>
      </c>
      <c r="AF10342" s="8">
        <v>210</v>
      </c>
      <c r="AG10342" s="8">
        <v>36</v>
      </c>
      <c r="AH10342" s="8">
        <v>220</v>
      </c>
    </row>
    <row r="10343" spans="1:34" x14ac:dyDescent="0.2">
      <c r="B10343" s="7">
        <v>0.15</v>
      </c>
      <c r="C10343" s="7">
        <v>0.09</v>
      </c>
      <c r="D10343" s="7">
        <v>0.32</v>
      </c>
      <c r="E10343" s="7">
        <v>0.16</v>
      </c>
      <c r="F10343" s="7">
        <v>0.06</v>
      </c>
      <c r="G10343" s="7">
        <v>0.08</v>
      </c>
      <c r="H10343" s="7">
        <v>0.16</v>
      </c>
      <c r="I10343" s="7">
        <v>0.18</v>
      </c>
      <c r="J10343" s="7">
        <v>0.16</v>
      </c>
      <c r="K10343" s="7">
        <v>0.17</v>
      </c>
      <c r="L10343" s="7">
        <v>0.13</v>
      </c>
      <c r="M10343" s="7">
        <v>0.19</v>
      </c>
      <c r="N10343" s="7">
        <v>0.13</v>
      </c>
      <c r="O10343" s="7">
        <v>0.19</v>
      </c>
      <c r="P10343" s="7">
        <v>0.11</v>
      </c>
      <c r="Q10343" s="7">
        <v>0.2</v>
      </c>
      <c r="R10343" s="7">
        <v>0.14000000000000001</v>
      </c>
      <c r="S10343" s="7">
        <v>0.18</v>
      </c>
      <c r="T10343" s="7">
        <v>0.12</v>
      </c>
      <c r="U10343" s="7">
        <v>0.22</v>
      </c>
      <c r="V10343" s="7">
        <v>0.16</v>
      </c>
      <c r="W10343" s="7">
        <v>0.16</v>
      </c>
      <c r="X10343" s="7">
        <v>0.15</v>
      </c>
      <c r="Y10343" s="7">
        <v>0.17</v>
      </c>
      <c r="Z10343" s="7">
        <v>0.16</v>
      </c>
      <c r="AA10343" s="7">
        <v>0.19</v>
      </c>
      <c r="AB10343" s="6" t="s">
        <v>94</v>
      </c>
      <c r="AC10343" s="7">
        <v>0.09</v>
      </c>
      <c r="AD10343" s="7">
        <v>0.35</v>
      </c>
      <c r="AE10343" s="7">
        <v>0.13</v>
      </c>
      <c r="AF10343" s="7">
        <v>0.15</v>
      </c>
      <c r="AG10343" s="7">
        <v>0.12</v>
      </c>
      <c r="AH10343" s="7">
        <v>0.18</v>
      </c>
    </row>
    <row r="10344" spans="1:34" x14ac:dyDescent="0.2">
      <c r="B10344" s="6" t="s">
        <v>1857</v>
      </c>
      <c r="D10344" s="6" t="s">
        <v>32</v>
      </c>
      <c r="E10344" s="6" t="s">
        <v>533</v>
      </c>
      <c r="I10344" s="6" t="s">
        <v>92</v>
      </c>
      <c r="K10344" s="6" t="s">
        <v>92</v>
      </c>
      <c r="M10344" s="6" t="s">
        <v>109</v>
      </c>
      <c r="O10344" s="6" t="s">
        <v>108</v>
      </c>
      <c r="Q10344" s="6" t="s">
        <v>107</v>
      </c>
      <c r="S10344" s="6" t="s">
        <v>92</v>
      </c>
      <c r="U10344" s="6" t="s">
        <v>160</v>
      </c>
      <c r="AC10344" s="6" t="s">
        <v>218</v>
      </c>
      <c r="AD10344" s="6" t="s">
        <v>212</v>
      </c>
      <c r="AH10344" s="6" t="s">
        <v>375</v>
      </c>
    </row>
    <row r="10345" spans="1:34" x14ac:dyDescent="0.2">
      <c r="A10345" s="6" t="s">
        <v>1832</v>
      </c>
    </row>
    <row r="10346" spans="1:34" x14ac:dyDescent="0.2">
      <c r="A10346" s="6" t="s">
        <v>1831</v>
      </c>
      <c r="B10346" s="8">
        <v>210</v>
      </c>
      <c r="C10346" s="8">
        <v>162</v>
      </c>
      <c r="D10346" s="8">
        <v>48</v>
      </c>
      <c r="E10346" s="8">
        <v>22</v>
      </c>
      <c r="F10346" s="8">
        <v>70</v>
      </c>
      <c r="G10346" s="8">
        <v>70</v>
      </c>
      <c r="H10346" s="8">
        <v>21</v>
      </c>
      <c r="I10346" s="8">
        <v>108</v>
      </c>
      <c r="J10346" s="8">
        <v>29</v>
      </c>
      <c r="K10346" s="8">
        <v>111</v>
      </c>
      <c r="L10346" s="8">
        <v>81</v>
      </c>
      <c r="M10346" s="8">
        <v>29</v>
      </c>
      <c r="N10346" s="8">
        <v>58</v>
      </c>
      <c r="O10346" s="8">
        <v>57</v>
      </c>
      <c r="P10346" s="8">
        <v>30</v>
      </c>
      <c r="Q10346" s="8">
        <v>76</v>
      </c>
      <c r="R10346" s="8">
        <v>12</v>
      </c>
      <c r="S10346" s="8">
        <v>130</v>
      </c>
      <c r="T10346" s="8">
        <v>26</v>
      </c>
      <c r="U10346" s="8">
        <v>23</v>
      </c>
      <c r="V10346" s="8">
        <v>23</v>
      </c>
      <c r="W10346" s="8">
        <v>17</v>
      </c>
      <c r="X10346" s="8">
        <v>29</v>
      </c>
      <c r="Y10346" s="8">
        <v>22</v>
      </c>
      <c r="Z10346" s="8">
        <v>28</v>
      </c>
      <c r="AA10346" s="8">
        <v>17</v>
      </c>
      <c r="AB10346" s="6" t="s">
        <v>94</v>
      </c>
      <c r="AC10346" s="8">
        <v>64</v>
      </c>
      <c r="AD10346" s="8">
        <v>146</v>
      </c>
      <c r="AE10346" s="8">
        <v>62</v>
      </c>
      <c r="AF10346" s="8">
        <v>134</v>
      </c>
      <c r="AG10346" s="8">
        <v>36</v>
      </c>
      <c r="AH10346" s="8">
        <v>148</v>
      </c>
    </row>
    <row r="10347" spans="1:34" x14ac:dyDescent="0.2">
      <c r="B10347" s="7">
        <v>0.1</v>
      </c>
      <c r="C10347" s="7">
        <v>0.11</v>
      </c>
      <c r="D10347" s="7">
        <v>0.1</v>
      </c>
      <c r="E10347" s="7">
        <v>0.06</v>
      </c>
      <c r="F10347" s="7">
        <v>0.1</v>
      </c>
      <c r="G10347" s="7">
        <v>0.16</v>
      </c>
      <c r="H10347" s="7">
        <v>0.1</v>
      </c>
      <c r="I10347" s="7">
        <v>0.11</v>
      </c>
      <c r="J10347" s="7">
        <v>0.12</v>
      </c>
      <c r="K10347" s="7">
        <v>0.12</v>
      </c>
      <c r="L10347" s="7">
        <v>0.11</v>
      </c>
      <c r="M10347" s="7">
        <v>0.11</v>
      </c>
      <c r="N10347" s="7">
        <v>0.12</v>
      </c>
      <c r="O10347" s="7">
        <v>0.13</v>
      </c>
      <c r="P10347" s="7">
        <v>0.11</v>
      </c>
      <c r="Q10347" s="7">
        <v>0.12</v>
      </c>
      <c r="R10347" s="7">
        <v>0.1</v>
      </c>
      <c r="S10347" s="7">
        <v>0.12</v>
      </c>
      <c r="T10347" s="7">
        <v>0.1</v>
      </c>
      <c r="U10347" s="7">
        <v>0.13</v>
      </c>
      <c r="V10347" s="7">
        <v>0.09</v>
      </c>
      <c r="W10347" s="7">
        <v>0.13</v>
      </c>
      <c r="X10347" s="7">
        <v>0.12</v>
      </c>
      <c r="Y10347" s="7">
        <v>0.14000000000000001</v>
      </c>
      <c r="Z10347" s="7">
        <v>0.11</v>
      </c>
      <c r="AA10347" s="7">
        <v>0.1</v>
      </c>
      <c r="AB10347" s="6" t="s">
        <v>94</v>
      </c>
      <c r="AC10347" s="7">
        <v>0.05</v>
      </c>
      <c r="AD10347" s="7">
        <v>0.28999999999999998</v>
      </c>
      <c r="AE10347" s="7">
        <v>0.09</v>
      </c>
      <c r="AF10347" s="7">
        <v>0.1</v>
      </c>
      <c r="AG10347" s="7">
        <v>0.12</v>
      </c>
      <c r="AH10347" s="7">
        <v>0.12</v>
      </c>
    </row>
    <row r="10348" spans="1:34" x14ac:dyDescent="0.2">
      <c r="B10348" s="6" t="s">
        <v>1856</v>
      </c>
      <c r="G10348" s="6" t="s">
        <v>210</v>
      </c>
      <c r="S10348" s="6" t="s">
        <v>92</v>
      </c>
      <c r="AC10348" s="6" t="s">
        <v>218</v>
      </c>
      <c r="AD10348" s="6" t="s">
        <v>212</v>
      </c>
      <c r="AH10348" s="6" t="s">
        <v>216</v>
      </c>
    </row>
    <row r="10349" spans="1:34" x14ac:dyDescent="0.2">
      <c r="A10349" s="6" t="s">
        <v>1829</v>
      </c>
    </row>
    <row r="10350" spans="1:34" x14ac:dyDescent="0.2">
      <c r="A10350" s="6" t="s">
        <v>1828</v>
      </c>
      <c r="B10350" s="8">
        <v>125</v>
      </c>
      <c r="C10350" s="8">
        <v>89</v>
      </c>
      <c r="D10350" s="8">
        <v>36</v>
      </c>
      <c r="E10350" s="8">
        <v>19</v>
      </c>
      <c r="F10350" s="8">
        <v>38</v>
      </c>
      <c r="G10350" s="8">
        <v>32</v>
      </c>
      <c r="H10350" s="8">
        <v>19</v>
      </c>
      <c r="I10350" s="8">
        <v>78</v>
      </c>
      <c r="J10350" s="8">
        <v>15</v>
      </c>
      <c r="K10350" s="8">
        <v>75</v>
      </c>
      <c r="L10350" s="8">
        <v>42</v>
      </c>
      <c r="M10350" s="8">
        <v>28</v>
      </c>
      <c r="N10350" s="8">
        <v>25</v>
      </c>
      <c r="O10350" s="8">
        <v>46</v>
      </c>
      <c r="P10350" s="8">
        <v>14</v>
      </c>
      <c r="Q10350" s="8">
        <v>53</v>
      </c>
      <c r="R10350" s="8">
        <v>8</v>
      </c>
      <c r="S10350" s="8">
        <v>80</v>
      </c>
      <c r="T10350" s="8">
        <v>23</v>
      </c>
      <c r="U10350" s="8">
        <v>10</v>
      </c>
      <c r="V10350" s="8">
        <v>15</v>
      </c>
      <c r="W10350" s="8">
        <v>11</v>
      </c>
      <c r="X10350" s="8">
        <v>15</v>
      </c>
      <c r="Y10350" s="8">
        <v>14</v>
      </c>
      <c r="Z10350" s="8">
        <v>14</v>
      </c>
      <c r="AA10350" s="8">
        <v>11</v>
      </c>
      <c r="AB10350" s="6" t="s">
        <v>94</v>
      </c>
      <c r="AC10350" s="8">
        <v>41</v>
      </c>
      <c r="AD10350" s="8">
        <v>84</v>
      </c>
      <c r="AE10350" s="8">
        <v>38</v>
      </c>
      <c r="AF10350" s="8">
        <v>73</v>
      </c>
      <c r="AG10350" s="8">
        <v>13</v>
      </c>
      <c r="AH10350" s="8">
        <v>89</v>
      </c>
    </row>
    <row r="10351" spans="1:34" x14ac:dyDescent="0.2">
      <c r="B10351" s="7">
        <v>0.06</v>
      </c>
      <c r="C10351" s="7">
        <v>0.06</v>
      </c>
      <c r="D10351" s="7">
        <v>7.0000000000000007E-2</v>
      </c>
      <c r="E10351" s="7">
        <v>0.05</v>
      </c>
      <c r="F10351" s="7">
        <v>0.05</v>
      </c>
      <c r="G10351" s="7">
        <v>7.0000000000000007E-2</v>
      </c>
      <c r="H10351" s="7">
        <v>0.09</v>
      </c>
      <c r="I10351" s="7">
        <v>0.08</v>
      </c>
      <c r="J10351" s="7">
        <v>0.06</v>
      </c>
      <c r="K10351" s="7">
        <v>0.08</v>
      </c>
      <c r="L10351" s="7">
        <v>0.06</v>
      </c>
      <c r="M10351" s="7">
        <v>0.11</v>
      </c>
      <c r="N10351" s="7">
        <v>0.05</v>
      </c>
      <c r="O10351" s="7">
        <v>0.1</v>
      </c>
      <c r="P10351" s="7">
        <v>0.05</v>
      </c>
      <c r="Q10351" s="7">
        <v>0.08</v>
      </c>
      <c r="R10351" s="7">
        <v>7.0000000000000007E-2</v>
      </c>
      <c r="S10351" s="7">
        <v>7.0000000000000007E-2</v>
      </c>
      <c r="T10351" s="7">
        <v>0.09</v>
      </c>
      <c r="U10351" s="7">
        <v>0.06</v>
      </c>
      <c r="V10351" s="7">
        <v>0.06</v>
      </c>
      <c r="W10351" s="7">
        <v>0.08</v>
      </c>
      <c r="X10351" s="7">
        <v>0.06</v>
      </c>
      <c r="Y10351" s="7">
        <v>0.08</v>
      </c>
      <c r="Z10351" s="7">
        <v>0.06</v>
      </c>
      <c r="AA10351" s="7">
        <v>0.06</v>
      </c>
      <c r="AB10351" s="6" t="s">
        <v>94</v>
      </c>
      <c r="AC10351" s="7">
        <v>0.03</v>
      </c>
      <c r="AD10351" s="7">
        <v>0.16</v>
      </c>
      <c r="AE10351" s="7">
        <v>0.05</v>
      </c>
      <c r="AF10351" s="7">
        <v>0.05</v>
      </c>
      <c r="AG10351" s="7">
        <v>0.05</v>
      </c>
      <c r="AH10351" s="7">
        <v>7.0000000000000007E-2</v>
      </c>
    </row>
    <row r="10352" spans="1:34" x14ac:dyDescent="0.2">
      <c r="B10352" s="6" t="s">
        <v>1855</v>
      </c>
      <c r="I10352" s="6" t="s">
        <v>92</v>
      </c>
      <c r="K10352" s="6" t="s">
        <v>92</v>
      </c>
      <c r="M10352" s="6" t="s">
        <v>109</v>
      </c>
      <c r="O10352" s="6" t="s">
        <v>108</v>
      </c>
      <c r="Q10352" s="6" t="s">
        <v>92</v>
      </c>
      <c r="S10352" s="6" t="s">
        <v>92</v>
      </c>
      <c r="AC10352" s="6" t="s">
        <v>218</v>
      </c>
      <c r="AD10352" s="6" t="s">
        <v>212</v>
      </c>
      <c r="AH10352" s="6" t="s">
        <v>216</v>
      </c>
    </row>
    <row r="10353" spans="1:34" x14ac:dyDescent="0.2">
      <c r="A10353" s="6" t="s">
        <v>1825</v>
      </c>
    </row>
    <row r="10354" spans="1:34" x14ac:dyDescent="0.2">
      <c r="A10354" s="6" t="s">
        <v>1854</v>
      </c>
    </row>
    <row r="10355" spans="1:34" x14ac:dyDescent="0.2">
      <c r="A10355" s="6" t="s">
        <v>1853</v>
      </c>
      <c r="B10355" s="8">
        <v>111</v>
      </c>
      <c r="C10355" s="8">
        <v>91</v>
      </c>
      <c r="D10355" s="8">
        <v>20</v>
      </c>
      <c r="E10355" s="8">
        <v>22</v>
      </c>
      <c r="F10355" s="8">
        <v>30</v>
      </c>
      <c r="G10355" s="8">
        <v>39</v>
      </c>
      <c r="H10355" s="8">
        <v>10</v>
      </c>
      <c r="I10355" s="8">
        <v>72</v>
      </c>
      <c r="J10355" s="8">
        <v>11</v>
      </c>
      <c r="K10355" s="8">
        <v>69</v>
      </c>
      <c r="L10355" s="8">
        <v>46</v>
      </c>
      <c r="M10355" s="8">
        <v>20</v>
      </c>
      <c r="N10355" s="8">
        <v>29</v>
      </c>
      <c r="O10355" s="8">
        <v>27</v>
      </c>
      <c r="P10355" s="8">
        <v>12</v>
      </c>
      <c r="Q10355" s="8">
        <v>46</v>
      </c>
      <c r="R10355" s="8">
        <v>11</v>
      </c>
      <c r="S10355" s="8">
        <v>64</v>
      </c>
      <c r="T10355" s="8">
        <v>12</v>
      </c>
      <c r="U10355" s="8">
        <v>9</v>
      </c>
      <c r="V10355" s="8">
        <v>20</v>
      </c>
      <c r="W10355" s="8">
        <v>9</v>
      </c>
      <c r="X10355" s="8">
        <v>10</v>
      </c>
      <c r="Y10355" s="8">
        <v>17</v>
      </c>
      <c r="Z10355" s="8">
        <v>13</v>
      </c>
      <c r="AA10355" s="8">
        <v>9</v>
      </c>
      <c r="AB10355" s="6" t="s">
        <v>94</v>
      </c>
      <c r="AC10355" s="8">
        <v>30</v>
      </c>
      <c r="AD10355" s="8">
        <v>81</v>
      </c>
      <c r="AE10355" s="8">
        <v>34</v>
      </c>
      <c r="AF10355" s="8">
        <v>76</v>
      </c>
      <c r="AG10355" s="8">
        <v>21</v>
      </c>
      <c r="AH10355" s="8">
        <v>76</v>
      </c>
    </row>
    <row r="10356" spans="1:34" x14ac:dyDescent="0.2">
      <c r="B10356" s="7">
        <v>0.06</v>
      </c>
      <c r="C10356" s="7">
        <v>0.06</v>
      </c>
      <c r="D10356" s="7">
        <v>0.04</v>
      </c>
      <c r="E10356" s="7">
        <v>0.06</v>
      </c>
      <c r="F10356" s="7">
        <v>0.04</v>
      </c>
      <c r="G10356" s="7">
        <v>0.09</v>
      </c>
      <c r="H10356" s="7">
        <v>0.05</v>
      </c>
      <c r="I10356" s="7">
        <v>7.0000000000000007E-2</v>
      </c>
      <c r="J10356" s="7">
        <v>0.04</v>
      </c>
      <c r="K10356" s="7">
        <v>7.0000000000000007E-2</v>
      </c>
      <c r="L10356" s="7">
        <v>0.06</v>
      </c>
      <c r="M10356" s="7">
        <v>0.08</v>
      </c>
      <c r="N10356" s="7">
        <v>0.06</v>
      </c>
      <c r="O10356" s="7">
        <v>0.06</v>
      </c>
      <c r="P10356" s="7">
        <v>0.04</v>
      </c>
      <c r="Q10356" s="7">
        <v>7.0000000000000007E-2</v>
      </c>
      <c r="R10356" s="7">
        <v>0.09</v>
      </c>
      <c r="S10356" s="7">
        <v>0.06</v>
      </c>
      <c r="T10356" s="7">
        <v>0.04</v>
      </c>
      <c r="U10356" s="7">
        <v>0.05</v>
      </c>
      <c r="V10356" s="7">
        <v>7.0000000000000007E-2</v>
      </c>
      <c r="W10356" s="7">
        <v>0.06</v>
      </c>
      <c r="X10356" s="7">
        <v>0.04</v>
      </c>
      <c r="Y10356" s="7">
        <v>0.11</v>
      </c>
      <c r="Z10356" s="7">
        <v>0.05</v>
      </c>
      <c r="AA10356" s="7">
        <v>0.06</v>
      </c>
      <c r="AB10356" s="6" t="s">
        <v>94</v>
      </c>
      <c r="AC10356" s="7">
        <v>0.02</v>
      </c>
      <c r="AD10356" s="7">
        <v>0.16</v>
      </c>
      <c r="AE10356" s="7">
        <v>0.05</v>
      </c>
      <c r="AF10356" s="7">
        <v>0.06</v>
      </c>
      <c r="AG10356" s="7">
        <v>7.0000000000000007E-2</v>
      </c>
      <c r="AH10356" s="7">
        <v>0.06</v>
      </c>
    </row>
    <row r="10357" spans="1:34" x14ac:dyDescent="0.2">
      <c r="B10357" s="6" t="s">
        <v>1722</v>
      </c>
      <c r="G10357" s="6" t="s">
        <v>357</v>
      </c>
      <c r="I10357" s="6" t="s">
        <v>92</v>
      </c>
      <c r="K10357" s="6" t="s">
        <v>92</v>
      </c>
      <c r="Q10357" s="6" t="s">
        <v>92</v>
      </c>
      <c r="Y10357" s="6" t="s">
        <v>158</v>
      </c>
      <c r="AC10357" s="6" t="s">
        <v>218</v>
      </c>
      <c r="AD10357" s="6" t="s">
        <v>212</v>
      </c>
    </row>
    <row r="10358" spans="1:34" x14ac:dyDescent="0.2">
      <c r="A10358" s="6" t="s">
        <v>1825</v>
      </c>
    </row>
    <row r="10359" spans="1:34" x14ac:dyDescent="0.2">
      <c r="A10359" s="6" t="s">
        <v>1824</v>
      </c>
    </row>
    <row r="10360" spans="1:34" x14ac:dyDescent="0.2">
      <c r="A10360" s="6" t="s">
        <v>1241</v>
      </c>
      <c r="B10360" s="8">
        <v>99</v>
      </c>
      <c r="C10360" s="8">
        <v>83</v>
      </c>
      <c r="D10360" s="8">
        <v>15</v>
      </c>
      <c r="E10360" s="8">
        <v>17</v>
      </c>
      <c r="F10360" s="8">
        <v>29</v>
      </c>
      <c r="G10360" s="8">
        <v>36</v>
      </c>
      <c r="H10360" s="8">
        <v>17</v>
      </c>
      <c r="I10360" s="8">
        <v>53</v>
      </c>
      <c r="J10360" s="8">
        <v>12</v>
      </c>
      <c r="K10360" s="8">
        <v>56</v>
      </c>
      <c r="L10360" s="8">
        <v>37</v>
      </c>
      <c r="M10360" s="8">
        <v>21</v>
      </c>
      <c r="N10360" s="8">
        <v>28</v>
      </c>
      <c r="O10360" s="8">
        <v>31</v>
      </c>
      <c r="P10360" s="8">
        <v>18</v>
      </c>
      <c r="Q10360" s="8">
        <v>39</v>
      </c>
      <c r="R10360" s="8">
        <v>8</v>
      </c>
      <c r="S10360" s="8">
        <v>55</v>
      </c>
      <c r="T10360" s="8">
        <v>16</v>
      </c>
      <c r="U10360" s="8">
        <v>11</v>
      </c>
      <c r="V10360" s="8">
        <v>15</v>
      </c>
      <c r="W10360" s="8">
        <v>9</v>
      </c>
      <c r="X10360" s="8">
        <v>11</v>
      </c>
      <c r="Y10360" s="8">
        <v>7</v>
      </c>
      <c r="Z10360" s="8">
        <v>13</v>
      </c>
      <c r="AA10360" s="8">
        <v>8</v>
      </c>
      <c r="AB10360" s="6" t="s">
        <v>94</v>
      </c>
      <c r="AC10360" s="8">
        <v>28</v>
      </c>
      <c r="AD10360" s="8">
        <v>71</v>
      </c>
      <c r="AE10360" s="8">
        <v>27</v>
      </c>
      <c r="AF10360" s="8">
        <v>68</v>
      </c>
      <c r="AG10360" s="8">
        <v>20</v>
      </c>
      <c r="AH10360" s="8">
        <v>68</v>
      </c>
    </row>
    <row r="10361" spans="1:34" x14ac:dyDescent="0.2">
      <c r="B10361" s="7">
        <v>0.05</v>
      </c>
      <c r="C10361" s="7">
        <v>0.05</v>
      </c>
      <c r="D10361" s="7">
        <v>0.03</v>
      </c>
      <c r="E10361" s="7">
        <v>0.05</v>
      </c>
      <c r="F10361" s="7">
        <v>0.04</v>
      </c>
      <c r="G10361" s="7">
        <v>0.08</v>
      </c>
      <c r="H10361" s="7">
        <v>0.08</v>
      </c>
      <c r="I10361" s="7">
        <v>0.05</v>
      </c>
      <c r="J10361" s="7">
        <v>0.05</v>
      </c>
      <c r="K10361" s="7">
        <v>0.06</v>
      </c>
      <c r="L10361" s="7">
        <v>0.05</v>
      </c>
      <c r="M10361" s="7">
        <v>0.08</v>
      </c>
      <c r="N10361" s="7">
        <v>0.06</v>
      </c>
      <c r="O10361" s="7">
        <v>7.0000000000000007E-2</v>
      </c>
      <c r="P10361" s="7">
        <v>0.06</v>
      </c>
      <c r="Q10361" s="7">
        <v>0.06</v>
      </c>
      <c r="R10361" s="7">
        <v>7.0000000000000007E-2</v>
      </c>
      <c r="S10361" s="7">
        <v>0.05</v>
      </c>
      <c r="T10361" s="7">
        <v>0.06</v>
      </c>
      <c r="U10361" s="7">
        <v>0.06</v>
      </c>
      <c r="V10361" s="7">
        <v>0.05</v>
      </c>
      <c r="W10361" s="7">
        <v>0.06</v>
      </c>
      <c r="X10361" s="7">
        <v>0.05</v>
      </c>
      <c r="Y10361" s="7">
        <v>0.04</v>
      </c>
      <c r="Z10361" s="7">
        <v>0.05</v>
      </c>
      <c r="AA10361" s="7">
        <v>0.05</v>
      </c>
      <c r="AB10361" s="6" t="s">
        <v>94</v>
      </c>
      <c r="AC10361" s="7">
        <v>0.02</v>
      </c>
      <c r="AD10361" s="7">
        <v>0.14000000000000001</v>
      </c>
      <c r="AE10361" s="7">
        <v>0.04</v>
      </c>
      <c r="AF10361" s="7">
        <v>0.05</v>
      </c>
      <c r="AG10361" s="7">
        <v>7.0000000000000007E-2</v>
      </c>
      <c r="AH10361" s="7">
        <v>0.05</v>
      </c>
    </row>
    <row r="10362" spans="1:34" x14ac:dyDescent="0.2">
      <c r="B10362" s="6" t="s">
        <v>1852</v>
      </c>
      <c r="C10362" s="6" t="s">
        <v>415</v>
      </c>
      <c r="G10362" s="6" t="s">
        <v>357</v>
      </c>
      <c r="H10362" s="6" t="s">
        <v>92</v>
      </c>
      <c r="M10362" s="6" t="s">
        <v>92</v>
      </c>
      <c r="O10362" s="6" t="s">
        <v>92</v>
      </c>
      <c r="AD10362" s="6" t="s">
        <v>212</v>
      </c>
    </row>
    <row r="10363" spans="1:34" x14ac:dyDescent="0.2">
      <c r="A10363" s="6" t="s">
        <v>163</v>
      </c>
      <c r="B10363" s="8">
        <v>173</v>
      </c>
      <c r="C10363" s="8">
        <v>133</v>
      </c>
      <c r="D10363" s="8">
        <v>38</v>
      </c>
      <c r="E10363" s="8">
        <v>31</v>
      </c>
      <c r="F10363" s="8">
        <v>76</v>
      </c>
      <c r="G10363" s="8">
        <v>27</v>
      </c>
      <c r="H10363" s="8">
        <v>26</v>
      </c>
      <c r="I10363" s="8">
        <v>71</v>
      </c>
      <c r="J10363" s="8">
        <v>30</v>
      </c>
      <c r="K10363" s="8">
        <v>55</v>
      </c>
      <c r="L10363" s="8">
        <v>60</v>
      </c>
      <c r="M10363" s="8">
        <v>21</v>
      </c>
      <c r="N10363" s="8">
        <v>44</v>
      </c>
      <c r="O10363" s="8">
        <v>31</v>
      </c>
      <c r="P10363" s="8">
        <v>31</v>
      </c>
      <c r="Q10363" s="8">
        <v>33</v>
      </c>
      <c r="R10363" s="8">
        <v>14</v>
      </c>
      <c r="S10363" s="8">
        <v>61</v>
      </c>
      <c r="T10363" s="8">
        <v>15</v>
      </c>
      <c r="U10363" s="8">
        <v>14</v>
      </c>
      <c r="V10363" s="8">
        <v>17</v>
      </c>
      <c r="W10363" s="8">
        <v>14</v>
      </c>
      <c r="X10363" s="8">
        <v>20</v>
      </c>
      <c r="Y10363" s="8">
        <v>11</v>
      </c>
      <c r="Z10363" s="8">
        <v>20</v>
      </c>
      <c r="AA10363" s="8">
        <v>13</v>
      </c>
      <c r="AB10363" s="8">
        <v>173</v>
      </c>
      <c r="AC10363" s="6" t="s">
        <v>94</v>
      </c>
      <c r="AD10363" s="6" t="s">
        <v>94</v>
      </c>
      <c r="AE10363" s="8">
        <v>60</v>
      </c>
      <c r="AF10363" s="8">
        <v>94</v>
      </c>
      <c r="AG10363" s="8">
        <v>30</v>
      </c>
      <c r="AH10363" s="8">
        <v>81</v>
      </c>
    </row>
    <row r="10364" spans="1:34" x14ac:dyDescent="0.2">
      <c r="B10364" s="7">
        <v>0.09</v>
      </c>
      <c r="C10364" s="7">
        <v>0.09</v>
      </c>
      <c r="D10364" s="7">
        <v>0.08</v>
      </c>
      <c r="E10364" s="7">
        <v>0.09</v>
      </c>
      <c r="F10364" s="7">
        <v>0.1</v>
      </c>
      <c r="G10364" s="7">
        <v>0.06</v>
      </c>
      <c r="H10364" s="7">
        <v>0.12</v>
      </c>
      <c r="I10364" s="7">
        <v>7.0000000000000007E-2</v>
      </c>
      <c r="J10364" s="7">
        <v>0.12</v>
      </c>
      <c r="K10364" s="7">
        <v>0.06</v>
      </c>
      <c r="L10364" s="7">
        <v>0.08</v>
      </c>
      <c r="M10364" s="7">
        <v>0.08</v>
      </c>
      <c r="N10364" s="7">
        <v>0.09</v>
      </c>
      <c r="O10364" s="7">
        <v>7.0000000000000007E-2</v>
      </c>
      <c r="P10364" s="7">
        <v>0.11</v>
      </c>
      <c r="Q10364" s="7">
        <v>0.05</v>
      </c>
      <c r="R10364" s="7">
        <v>0.11</v>
      </c>
      <c r="S10364" s="7">
        <v>0.06</v>
      </c>
      <c r="T10364" s="7">
        <v>0.06</v>
      </c>
      <c r="U10364" s="7">
        <v>0.08</v>
      </c>
      <c r="V10364" s="7">
        <v>0.06</v>
      </c>
      <c r="W10364" s="7">
        <v>0.1</v>
      </c>
      <c r="X10364" s="7">
        <v>0.08</v>
      </c>
      <c r="Y10364" s="7">
        <v>7.0000000000000007E-2</v>
      </c>
      <c r="Z10364" s="7">
        <v>0.08</v>
      </c>
      <c r="AA10364" s="7">
        <v>0.08</v>
      </c>
      <c r="AB10364" s="7">
        <v>1</v>
      </c>
      <c r="AC10364" s="6" t="s">
        <v>94</v>
      </c>
      <c r="AD10364" s="6" t="s">
        <v>94</v>
      </c>
      <c r="AE10364" s="7">
        <v>0.08</v>
      </c>
      <c r="AF10364" s="7">
        <v>7.0000000000000007E-2</v>
      </c>
      <c r="AG10364" s="7">
        <v>0.1</v>
      </c>
      <c r="AH10364" s="7">
        <v>7.0000000000000007E-2</v>
      </c>
    </row>
    <row r="10365" spans="1:34" x14ac:dyDescent="0.2">
      <c r="B10365" s="6" t="s">
        <v>1851</v>
      </c>
      <c r="F10365" s="6" t="s">
        <v>519</v>
      </c>
      <c r="H10365" s="6" t="s">
        <v>170</v>
      </c>
      <c r="J10365" s="6" t="s">
        <v>235</v>
      </c>
      <c r="P10365" s="6" t="s">
        <v>114</v>
      </c>
      <c r="R10365" s="6" t="s">
        <v>113</v>
      </c>
      <c r="AB10365" s="6" t="s">
        <v>385</v>
      </c>
      <c r="AG10365" s="6" t="s">
        <v>521</v>
      </c>
    </row>
    <row r="10366" spans="1:34" x14ac:dyDescent="0.2">
      <c r="A10366" s="6" t="s">
        <v>93</v>
      </c>
      <c r="B10366" s="8">
        <v>71</v>
      </c>
      <c r="C10366" s="8">
        <v>53</v>
      </c>
      <c r="D10366" s="8">
        <v>17</v>
      </c>
      <c r="E10366" s="8">
        <v>23</v>
      </c>
      <c r="F10366" s="8">
        <v>18</v>
      </c>
      <c r="G10366" s="8">
        <v>12</v>
      </c>
      <c r="H10366" s="8">
        <v>5</v>
      </c>
      <c r="I10366" s="8">
        <v>22</v>
      </c>
      <c r="J10366" s="8">
        <v>2</v>
      </c>
      <c r="K10366" s="8">
        <v>17</v>
      </c>
      <c r="L10366" s="8">
        <v>13</v>
      </c>
      <c r="M10366" s="8">
        <v>7</v>
      </c>
      <c r="N10366" s="8">
        <v>5</v>
      </c>
      <c r="O10366" s="8">
        <v>13</v>
      </c>
      <c r="P10366" s="8">
        <v>6</v>
      </c>
      <c r="Q10366" s="8">
        <v>25</v>
      </c>
      <c r="R10366" s="8">
        <v>3</v>
      </c>
      <c r="S10366" s="8">
        <v>21</v>
      </c>
      <c r="T10366" s="8">
        <v>5</v>
      </c>
      <c r="U10366" s="8">
        <v>1</v>
      </c>
      <c r="V10366" s="8">
        <v>5</v>
      </c>
      <c r="W10366" s="8">
        <v>2</v>
      </c>
      <c r="X10366" s="8">
        <v>3</v>
      </c>
      <c r="Y10366" s="8">
        <v>11</v>
      </c>
      <c r="Z10366" s="8">
        <v>7</v>
      </c>
      <c r="AA10366" s="8">
        <v>2</v>
      </c>
      <c r="AB10366" s="6" t="s">
        <v>94</v>
      </c>
      <c r="AC10366" s="6" t="s">
        <v>94</v>
      </c>
      <c r="AD10366" s="6" t="s">
        <v>94</v>
      </c>
      <c r="AE10366" s="8">
        <v>12</v>
      </c>
      <c r="AF10366" s="8">
        <v>14</v>
      </c>
      <c r="AG10366" s="8">
        <v>6</v>
      </c>
      <c r="AH10366" s="8">
        <v>15</v>
      </c>
    </row>
    <row r="10367" spans="1:34" x14ac:dyDescent="0.2">
      <c r="B10367" s="7">
        <v>0.03</v>
      </c>
      <c r="C10367" s="7">
        <v>0.03</v>
      </c>
      <c r="D10367" s="7">
        <v>0.03</v>
      </c>
      <c r="E10367" s="7">
        <v>0.06</v>
      </c>
      <c r="F10367" s="7">
        <v>0.02</v>
      </c>
      <c r="G10367" s="7">
        <v>0.03</v>
      </c>
      <c r="H10367" s="7">
        <v>0.02</v>
      </c>
      <c r="I10367" s="7">
        <v>0.02</v>
      </c>
      <c r="J10367" s="7">
        <v>0.01</v>
      </c>
      <c r="K10367" s="7">
        <v>0.02</v>
      </c>
      <c r="L10367" s="7">
        <v>0.02</v>
      </c>
      <c r="M10367" s="7">
        <v>0.03</v>
      </c>
      <c r="N10367" s="7">
        <v>0.01</v>
      </c>
      <c r="O10367" s="7">
        <v>0.03</v>
      </c>
      <c r="P10367" s="7">
        <v>0.02</v>
      </c>
      <c r="Q10367" s="7">
        <v>0.04</v>
      </c>
      <c r="R10367" s="7">
        <v>0.02</v>
      </c>
      <c r="S10367" s="7">
        <v>0.02</v>
      </c>
      <c r="T10367" s="7">
        <v>0.02</v>
      </c>
      <c r="U10367" s="7">
        <v>0.01</v>
      </c>
      <c r="V10367" s="7">
        <v>0.02</v>
      </c>
      <c r="W10367" s="7">
        <v>0.01</v>
      </c>
      <c r="X10367" s="7">
        <v>0.01</v>
      </c>
      <c r="Y10367" s="7">
        <v>7.0000000000000007E-2</v>
      </c>
      <c r="Z10367" s="7">
        <v>0.03</v>
      </c>
      <c r="AA10367" s="7">
        <v>0.01</v>
      </c>
      <c r="AB10367" s="6" t="s">
        <v>94</v>
      </c>
      <c r="AC10367" s="6" t="s">
        <v>94</v>
      </c>
      <c r="AD10367" s="6" t="s">
        <v>94</v>
      </c>
      <c r="AE10367" s="7">
        <v>0.02</v>
      </c>
      <c r="AF10367" s="7">
        <v>0.01</v>
      </c>
      <c r="AG10367" s="7">
        <v>0.02</v>
      </c>
      <c r="AH10367" s="7">
        <v>0.01</v>
      </c>
    </row>
    <row r="10368" spans="1:34" x14ac:dyDescent="0.2">
      <c r="B10368" s="6" t="s">
        <v>1850</v>
      </c>
      <c r="E10368" s="6" t="s">
        <v>207</v>
      </c>
      <c r="O10368" s="6" t="s">
        <v>206</v>
      </c>
      <c r="Y10368" s="6" t="s">
        <v>158</v>
      </c>
    </row>
    <row r="10369" spans="1:1" x14ac:dyDescent="0.2">
      <c r="A10369" s="6" t="s">
        <v>1849</v>
      </c>
    </row>
    <row r="10371" spans="1:1" x14ac:dyDescent="0.2">
      <c r="A10371" s="6" t="s">
        <v>97</v>
      </c>
    </row>
    <row r="10373" spans="1:1" x14ac:dyDescent="0.2">
      <c r="A10373" s="6" t="s">
        <v>101</v>
      </c>
    </row>
    <row r="10374" spans="1:1" x14ac:dyDescent="0.2">
      <c r="A10374" s="6" t="s">
        <v>100</v>
      </c>
    </row>
    <row r="10376" spans="1:1" x14ac:dyDescent="0.2">
      <c r="A10376" s="8">
        <v>152</v>
      </c>
    </row>
    <row r="10381" spans="1:1" x14ac:dyDescent="0.2">
      <c r="A10381" s="9" t="s">
        <v>0</v>
      </c>
    </row>
    <row r="10383" spans="1:1" x14ac:dyDescent="0.2">
      <c r="A10383" s="9" t="s">
        <v>1</v>
      </c>
    </row>
    <row r="10384" spans="1:1" x14ac:dyDescent="0.2">
      <c r="A10384" s="9" t="s">
        <v>2</v>
      </c>
    </row>
    <row r="10385" spans="1:15" x14ac:dyDescent="0.2">
      <c r="A10385" s="9" t="s">
        <v>3</v>
      </c>
    </row>
    <row r="10386" spans="1:15" x14ac:dyDescent="0.2">
      <c r="A10386" s="9" t="s">
        <v>4</v>
      </c>
    </row>
    <row r="10387" spans="1:15" x14ac:dyDescent="0.2">
      <c r="A10387" s="9" t="s">
        <v>5</v>
      </c>
    </row>
    <row r="10388" spans="1:15" x14ac:dyDescent="0.2">
      <c r="A10388" s="6" t="s">
        <v>2022</v>
      </c>
    </row>
    <row r="10389" spans="1:15" x14ac:dyDescent="0.2">
      <c r="A10389" s="6" t="s">
        <v>7</v>
      </c>
    </row>
    <row r="10391" spans="1:15" x14ac:dyDescent="0.2">
      <c r="A10391" s="9" t="s">
        <v>2021</v>
      </c>
    </row>
    <row r="10392" spans="1:15" x14ac:dyDescent="0.2">
      <c r="A10392" s="9" t="s">
        <v>2020</v>
      </c>
    </row>
    <row r="10394" spans="1:15" x14ac:dyDescent="0.2">
      <c r="B10394" s="9" t="s">
        <v>2019</v>
      </c>
      <c r="E10394" s="9" t="s">
        <v>2018</v>
      </c>
    </row>
    <row r="10395" spans="1:15" x14ac:dyDescent="0.2">
      <c r="B10395" s="9" t="s">
        <v>2017</v>
      </c>
      <c r="D10395" s="9" t="s">
        <v>1989</v>
      </c>
      <c r="E10395" s="9" t="s">
        <v>2016</v>
      </c>
      <c r="M10395" s="9" t="s">
        <v>1989</v>
      </c>
      <c r="N10395" s="9" t="s">
        <v>2015</v>
      </c>
    </row>
    <row r="10396" spans="1:15" x14ac:dyDescent="0.2">
      <c r="B10396" s="9" t="s">
        <v>1951</v>
      </c>
      <c r="D10396" s="9" t="s">
        <v>1984</v>
      </c>
      <c r="E10396" s="9" t="s">
        <v>311</v>
      </c>
      <c r="M10396" s="9" t="s">
        <v>1984</v>
      </c>
      <c r="N10396" s="9" t="s">
        <v>2014</v>
      </c>
    </row>
    <row r="10397" spans="1:15" x14ac:dyDescent="0.2">
      <c r="B10397" s="9" t="s">
        <v>1238</v>
      </c>
      <c r="D10397" s="9" t="s">
        <v>311</v>
      </c>
      <c r="E10397" s="9" t="s">
        <v>2013</v>
      </c>
      <c r="L10397" s="9" t="s">
        <v>2012</v>
      </c>
      <c r="M10397" s="9" t="s">
        <v>1275</v>
      </c>
      <c r="N10397" s="9" t="s">
        <v>2011</v>
      </c>
      <c r="O10397" s="9" t="s">
        <v>2010</v>
      </c>
    </row>
    <row r="10398" spans="1:15" x14ac:dyDescent="0.2">
      <c r="B10398" s="9" t="s">
        <v>1246</v>
      </c>
      <c r="C10398" s="9" t="s">
        <v>2009</v>
      </c>
      <c r="D10398" s="9" t="s">
        <v>2008</v>
      </c>
      <c r="E10398" s="9" t="s">
        <v>1922</v>
      </c>
      <c r="L10398" s="9" t="s">
        <v>2007</v>
      </c>
      <c r="M10398" s="9" t="s">
        <v>311</v>
      </c>
      <c r="N10398" s="9" t="s">
        <v>2006</v>
      </c>
      <c r="O10398" s="9" t="s">
        <v>2005</v>
      </c>
    </row>
    <row r="10399" spans="1:15" x14ac:dyDescent="0.2">
      <c r="B10399" s="9" t="s">
        <v>1938</v>
      </c>
      <c r="C10399" s="9" t="s">
        <v>2004</v>
      </c>
      <c r="D10399" s="9" t="s">
        <v>2003</v>
      </c>
      <c r="E10399" s="9" t="s">
        <v>2002</v>
      </c>
      <c r="F10399" s="9" t="s">
        <v>1989</v>
      </c>
      <c r="L10399" s="9" t="s">
        <v>2001</v>
      </c>
      <c r="M10399" s="9" t="s">
        <v>1959</v>
      </c>
      <c r="N10399" s="9" t="s">
        <v>2000</v>
      </c>
      <c r="O10399" s="9" t="s">
        <v>1999</v>
      </c>
    </row>
    <row r="10400" spans="1:15" x14ac:dyDescent="0.2">
      <c r="B10400" s="9" t="s">
        <v>1998</v>
      </c>
      <c r="C10400" s="9" t="s">
        <v>1997</v>
      </c>
      <c r="D10400" s="9" t="s">
        <v>1996</v>
      </c>
      <c r="E10400" s="9" t="s">
        <v>1995</v>
      </c>
      <c r="F10400" s="9" t="s">
        <v>1984</v>
      </c>
      <c r="L10400" s="9" t="s">
        <v>1994</v>
      </c>
      <c r="M10400" s="9" t="s">
        <v>1951</v>
      </c>
      <c r="N10400" s="9" t="s">
        <v>1993</v>
      </c>
      <c r="O10400" s="9" t="s">
        <v>330</v>
      </c>
    </row>
    <row r="10401" spans="1:15" x14ac:dyDescent="0.2">
      <c r="B10401" s="9" t="s">
        <v>882</v>
      </c>
      <c r="C10401" s="9" t="s">
        <v>1992</v>
      </c>
      <c r="D10401" s="9" t="s">
        <v>1991</v>
      </c>
      <c r="E10401" s="9" t="s">
        <v>1990</v>
      </c>
      <c r="F10401" s="9" t="s">
        <v>1972</v>
      </c>
      <c r="H10401" s="9" t="s">
        <v>1989</v>
      </c>
      <c r="L10401" s="9" t="s">
        <v>1988</v>
      </c>
      <c r="M10401" s="9" t="s">
        <v>1987</v>
      </c>
      <c r="N10401" s="9" t="s">
        <v>1922</v>
      </c>
      <c r="O10401" s="9" t="s">
        <v>1978</v>
      </c>
    </row>
    <row r="10402" spans="1:15" x14ac:dyDescent="0.2">
      <c r="B10402" s="9" t="s">
        <v>330</v>
      </c>
      <c r="C10402" s="9" t="s">
        <v>1986</v>
      </c>
      <c r="D10402" s="9" t="s">
        <v>1018</v>
      </c>
      <c r="E10402" s="9" t="s">
        <v>1985</v>
      </c>
      <c r="F10402" s="9" t="s">
        <v>914</v>
      </c>
      <c r="G10402" s="9" t="s">
        <v>1963</v>
      </c>
      <c r="H10402" s="9" t="s">
        <v>1984</v>
      </c>
      <c r="J10402" s="9" t="s">
        <v>1983</v>
      </c>
      <c r="K10402" s="9" t="s">
        <v>1983</v>
      </c>
      <c r="L10402" s="9" t="s">
        <v>1982</v>
      </c>
      <c r="M10402" s="9" t="s">
        <v>1981</v>
      </c>
      <c r="N10402" s="9" t="s">
        <v>1980</v>
      </c>
      <c r="O10402" s="9" t="s">
        <v>1979</v>
      </c>
    </row>
    <row r="10403" spans="1:15" x14ac:dyDescent="0.2">
      <c r="B10403" s="9" t="s">
        <v>1978</v>
      </c>
      <c r="C10403" s="9" t="s">
        <v>1977</v>
      </c>
      <c r="D10403" s="9" t="s">
        <v>1976</v>
      </c>
      <c r="E10403" s="9" t="s">
        <v>1975</v>
      </c>
      <c r="F10403" s="9" t="s">
        <v>1974</v>
      </c>
      <c r="G10403" s="9" t="s">
        <v>1973</v>
      </c>
      <c r="H10403" s="9" t="s">
        <v>1972</v>
      </c>
      <c r="J10403" s="9" t="s">
        <v>1971</v>
      </c>
      <c r="K10403" s="9" t="s">
        <v>1971</v>
      </c>
      <c r="L10403" s="9" t="s">
        <v>1970</v>
      </c>
      <c r="M10403" s="9" t="s">
        <v>1969</v>
      </c>
      <c r="N10403" s="9" t="s">
        <v>1968</v>
      </c>
      <c r="O10403" s="9" t="s">
        <v>1967</v>
      </c>
    </row>
    <row r="10404" spans="1:15" x14ac:dyDescent="0.2">
      <c r="B10404" s="9" t="s">
        <v>311</v>
      </c>
      <c r="C10404" s="9" t="s">
        <v>1922</v>
      </c>
      <c r="D10404" s="9" t="s">
        <v>1966</v>
      </c>
      <c r="E10404" s="9" t="s">
        <v>1965</v>
      </c>
      <c r="F10404" s="9" t="s">
        <v>1964</v>
      </c>
      <c r="G10404" s="9" t="s">
        <v>1964</v>
      </c>
      <c r="H10404" s="9" t="s">
        <v>914</v>
      </c>
      <c r="I10404" s="9" t="s">
        <v>1963</v>
      </c>
      <c r="J10404" s="9" t="s">
        <v>1962</v>
      </c>
      <c r="K10404" s="9" t="s">
        <v>1962</v>
      </c>
      <c r="L10404" s="9" t="s">
        <v>1961</v>
      </c>
      <c r="M10404" s="9" t="s">
        <v>1960</v>
      </c>
      <c r="N10404" s="9" t="s">
        <v>882</v>
      </c>
      <c r="O10404" s="9" t="s">
        <v>1959</v>
      </c>
    </row>
    <row r="10405" spans="1:15" x14ac:dyDescent="0.2">
      <c r="B10405" s="9" t="s">
        <v>1958</v>
      </c>
      <c r="C10405" s="9" t="s">
        <v>1938</v>
      </c>
      <c r="D10405" s="9" t="s">
        <v>1957</v>
      </c>
      <c r="E10405" s="9" t="s">
        <v>1956</v>
      </c>
      <c r="F10405" s="9" t="s">
        <v>1955</v>
      </c>
      <c r="G10405" s="9" t="s">
        <v>1955</v>
      </c>
      <c r="H10405" s="9" t="s">
        <v>1930</v>
      </c>
      <c r="I10405" s="9" t="s">
        <v>1954</v>
      </c>
      <c r="J10405" s="9" t="s">
        <v>1246</v>
      </c>
      <c r="K10405" s="9" t="s">
        <v>1246</v>
      </c>
      <c r="L10405" s="9" t="s">
        <v>1953</v>
      </c>
      <c r="M10405" s="9" t="s">
        <v>1952</v>
      </c>
      <c r="N10405" s="9" t="s">
        <v>330</v>
      </c>
      <c r="O10405" s="9" t="s">
        <v>1951</v>
      </c>
    </row>
    <row r="10406" spans="1:15" x14ac:dyDescent="0.2">
      <c r="B10406" s="9" t="s">
        <v>1950</v>
      </c>
      <c r="C10406" s="9" t="s">
        <v>1949</v>
      </c>
      <c r="D10406" s="9" t="s">
        <v>1948</v>
      </c>
      <c r="E10406" s="9" t="s">
        <v>1947</v>
      </c>
      <c r="F10406" s="9" t="s">
        <v>1946</v>
      </c>
      <c r="G10406" s="9" t="s">
        <v>1946</v>
      </c>
      <c r="H10406" s="9" t="s">
        <v>1922</v>
      </c>
      <c r="I10406" s="9" t="s">
        <v>1922</v>
      </c>
      <c r="J10406" s="9" t="s">
        <v>1938</v>
      </c>
      <c r="K10406" s="9" t="s">
        <v>1938</v>
      </c>
      <c r="L10406" s="9" t="s">
        <v>1945</v>
      </c>
      <c r="M10406" s="9" t="s">
        <v>1266</v>
      </c>
      <c r="N10406" s="9" t="s">
        <v>1944</v>
      </c>
      <c r="O10406" s="9" t="s">
        <v>1943</v>
      </c>
    </row>
    <row r="10407" spans="1:15" x14ac:dyDescent="0.2">
      <c r="B10407" s="9" t="s">
        <v>1942</v>
      </c>
      <c r="C10407" s="9" t="s">
        <v>311</v>
      </c>
      <c r="D10407" s="9" t="s">
        <v>1941</v>
      </c>
      <c r="E10407" s="9" t="s">
        <v>1940</v>
      </c>
      <c r="F10407" s="9" t="s">
        <v>1939</v>
      </c>
      <c r="G10407" s="9" t="s">
        <v>1939</v>
      </c>
      <c r="H10407" s="9" t="s">
        <v>1938</v>
      </c>
      <c r="I10407" s="9" t="s">
        <v>1938</v>
      </c>
      <c r="J10407" s="9" t="s">
        <v>1937</v>
      </c>
      <c r="K10407" s="9" t="s">
        <v>1936</v>
      </c>
      <c r="L10407" s="9" t="s">
        <v>1916</v>
      </c>
      <c r="M10407" s="9" t="s">
        <v>1935</v>
      </c>
      <c r="N10407" s="9" t="s">
        <v>1934</v>
      </c>
      <c r="O10407" s="9" t="s">
        <v>1933</v>
      </c>
    </row>
    <row r="10408" spans="1:15" x14ac:dyDescent="0.2">
      <c r="B10408" s="9" t="s">
        <v>1932</v>
      </c>
      <c r="C10408" s="9" t="s">
        <v>883</v>
      </c>
      <c r="D10408" s="9" t="s">
        <v>1009</v>
      </c>
      <c r="E10408" s="9" t="s">
        <v>1931</v>
      </c>
      <c r="F10408" s="9" t="s">
        <v>1930</v>
      </c>
      <c r="G10408" s="9" t="s">
        <v>1930</v>
      </c>
      <c r="H10408" s="9" t="s">
        <v>1929</v>
      </c>
      <c r="I10408" s="9" t="s">
        <v>1929</v>
      </c>
      <c r="J10408" s="9" t="s">
        <v>330</v>
      </c>
      <c r="K10408" s="9" t="s">
        <v>311</v>
      </c>
      <c r="L10408" s="9" t="s">
        <v>1928</v>
      </c>
      <c r="M10408" s="9" t="s">
        <v>1927</v>
      </c>
      <c r="N10408" s="9" t="s">
        <v>896</v>
      </c>
      <c r="O10408" s="9" t="s">
        <v>1926</v>
      </c>
    </row>
    <row r="10409" spans="1:15" x14ac:dyDescent="0.2">
      <c r="B10409" s="9" t="s">
        <v>1925</v>
      </c>
      <c r="C10409" s="9" t="s">
        <v>330</v>
      </c>
      <c r="D10409" s="9" t="s">
        <v>1924</v>
      </c>
      <c r="E10409" s="9" t="s">
        <v>1923</v>
      </c>
      <c r="F10409" s="9" t="s">
        <v>1922</v>
      </c>
      <c r="G10409" s="9" t="s">
        <v>1922</v>
      </c>
      <c r="H10409" s="9" t="s">
        <v>1921</v>
      </c>
      <c r="I10409" s="9" t="s">
        <v>1921</v>
      </c>
      <c r="J10409" s="9" t="s">
        <v>1920</v>
      </c>
      <c r="K10409" s="9" t="s">
        <v>1919</v>
      </c>
      <c r="L10409" s="9" t="s">
        <v>1918</v>
      </c>
      <c r="M10409" s="9" t="s">
        <v>1917</v>
      </c>
      <c r="N10409" s="9" t="s">
        <v>891</v>
      </c>
      <c r="O10409" s="9" t="s">
        <v>1916</v>
      </c>
    </row>
    <row r="10410" spans="1:15" x14ac:dyDescent="0.2">
      <c r="B10410" s="9" t="s">
        <v>1915</v>
      </c>
      <c r="C10410" s="9" t="s">
        <v>1914</v>
      </c>
      <c r="D10410" s="9" t="s">
        <v>1913</v>
      </c>
      <c r="E10410" s="9" t="s">
        <v>1912</v>
      </c>
      <c r="F10410" s="9" t="s">
        <v>1911</v>
      </c>
      <c r="G10410" s="9" t="s">
        <v>1911</v>
      </c>
      <c r="H10410" s="9" t="s">
        <v>1910</v>
      </c>
      <c r="I10410" s="9" t="s">
        <v>1910</v>
      </c>
      <c r="J10410" s="9" t="s">
        <v>1909</v>
      </c>
      <c r="K10410" s="9" t="s">
        <v>1909</v>
      </c>
      <c r="L10410" s="9" t="s">
        <v>1908</v>
      </c>
      <c r="M10410" s="9" t="s">
        <v>1907</v>
      </c>
      <c r="N10410" s="9" t="s">
        <v>1906</v>
      </c>
      <c r="O10410" s="9" t="s">
        <v>1905</v>
      </c>
    </row>
    <row r="10411" spans="1:15" x14ac:dyDescent="0.2">
      <c r="B10411" s="9" t="s">
        <v>47</v>
      </c>
      <c r="C10411" s="9" t="s">
        <v>48</v>
      </c>
      <c r="D10411" s="9" t="s">
        <v>49</v>
      </c>
      <c r="E10411" s="9" t="s">
        <v>50</v>
      </c>
      <c r="F10411" s="9" t="s">
        <v>51</v>
      </c>
      <c r="G10411" s="9" t="s">
        <v>52</v>
      </c>
      <c r="H10411" s="9" t="s">
        <v>53</v>
      </c>
      <c r="I10411" s="9" t="s">
        <v>54</v>
      </c>
      <c r="J10411" s="9" t="s">
        <v>55</v>
      </c>
      <c r="K10411" s="9" t="s">
        <v>56</v>
      </c>
      <c r="L10411" s="9" t="s">
        <v>57</v>
      </c>
      <c r="M10411" s="9" t="s">
        <v>58</v>
      </c>
      <c r="N10411" s="9" t="s">
        <v>59</v>
      </c>
      <c r="O10411" s="9" t="s">
        <v>60</v>
      </c>
    </row>
    <row r="10412" spans="1:15" x14ac:dyDescent="0.2">
      <c r="A10412" s="6" t="s">
        <v>72</v>
      </c>
      <c r="B10412" s="8">
        <v>2019</v>
      </c>
      <c r="C10412" s="8">
        <v>2019</v>
      </c>
      <c r="D10412" s="8">
        <v>2019</v>
      </c>
      <c r="E10412" s="8">
        <v>2019</v>
      </c>
      <c r="F10412" s="8">
        <v>1008</v>
      </c>
      <c r="G10412" s="8">
        <v>1011</v>
      </c>
      <c r="H10412" s="8">
        <v>1008</v>
      </c>
      <c r="I10412" s="8">
        <v>1011</v>
      </c>
      <c r="J10412" s="8">
        <v>1008</v>
      </c>
      <c r="K10412" s="8">
        <v>1011</v>
      </c>
      <c r="L10412" s="8">
        <v>2019</v>
      </c>
      <c r="M10412" s="8">
        <v>2019</v>
      </c>
      <c r="N10412" s="8">
        <v>2019</v>
      </c>
      <c r="O10412" s="8">
        <v>2019</v>
      </c>
    </row>
    <row r="10413" spans="1:15" x14ac:dyDescent="0.2">
      <c r="A10413" s="6" t="s">
        <v>73</v>
      </c>
      <c r="B10413" s="8">
        <v>2019</v>
      </c>
      <c r="C10413" s="8">
        <v>2019</v>
      </c>
      <c r="D10413" s="8">
        <v>2019</v>
      </c>
      <c r="E10413" s="8">
        <v>2019</v>
      </c>
      <c r="F10413" s="8">
        <v>1000</v>
      </c>
      <c r="G10413" s="8">
        <v>1019</v>
      </c>
      <c r="H10413" s="8">
        <v>1000</v>
      </c>
      <c r="I10413" s="8">
        <v>1019</v>
      </c>
      <c r="J10413" s="8">
        <v>1000</v>
      </c>
      <c r="K10413" s="8">
        <v>1019</v>
      </c>
      <c r="L10413" s="8">
        <v>2019</v>
      </c>
      <c r="M10413" s="8">
        <v>2019</v>
      </c>
      <c r="N10413" s="8">
        <v>2019</v>
      </c>
      <c r="O10413" s="8">
        <v>2019</v>
      </c>
    </row>
    <row r="10414" spans="1:15" x14ac:dyDescent="0.2">
      <c r="A10414" s="6" t="s">
        <v>1904</v>
      </c>
      <c r="B10414" s="8">
        <v>110</v>
      </c>
      <c r="C10414" s="8">
        <v>330</v>
      </c>
      <c r="D10414" s="8">
        <v>137</v>
      </c>
      <c r="E10414" s="8">
        <v>33</v>
      </c>
      <c r="F10414" s="8">
        <v>16</v>
      </c>
      <c r="G10414" s="8">
        <v>17</v>
      </c>
      <c r="H10414" s="8">
        <v>238</v>
      </c>
      <c r="I10414" s="8">
        <v>431</v>
      </c>
      <c r="J10414" s="8">
        <v>348</v>
      </c>
      <c r="K10414" s="8">
        <v>362</v>
      </c>
      <c r="L10414" s="8">
        <v>136</v>
      </c>
      <c r="M10414" s="8">
        <v>369</v>
      </c>
      <c r="N10414" s="8">
        <v>266</v>
      </c>
      <c r="O10414" s="8">
        <v>486</v>
      </c>
    </row>
    <row r="10415" spans="1:15" x14ac:dyDescent="0.2">
      <c r="B10415" s="7">
        <v>0.05</v>
      </c>
      <c r="C10415" s="7">
        <v>0.16</v>
      </c>
      <c r="D10415" s="7">
        <v>7.0000000000000007E-2</v>
      </c>
      <c r="E10415" s="7">
        <v>0.02</v>
      </c>
      <c r="F10415" s="7">
        <v>0.02</v>
      </c>
      <c r="G10415" s="7">
        <v>0.02</v>
      </c>
      <c r="H10415" s="7">
        <v>0.24</v>
      </c>
      <c r="I10415" s="7">
        <v>0.42</v>
      </c>
      <c r="J10415" s="7">
        <v>0.35</v>
      </c>
      <c r="K10415" s="7">
        <v>0.36</v>
      </c>
      <c r="L10415" s="7">
        <v>7.0000000000000007E-2</v>
      </c>
      <c r="M10415" s="7">
        <v>0.18</v>
      </c>
      <c r="N10415" s="7">
        <v>0.13</v>
      </c>
      <c r="O10415" s="7">
        <v>0.24</v>
      </c>
    </row>
    <row r="10416" spans="1:15" x14ac:dyDescent="0.2">
      <c r="B10416" s="6" t="s">
        <v>243</v>
      </c>
      <c r="C10416" s="6" t="s">
        <v>1873</v>
      </c>
      <c r="D10416" s="6" t="s">
        <v>86</v>
      </c>
      <c r="H10416" s="6" t="s">
        <v>1903</v>
      </c>
      <c r="I10416" s="6" t="s">
        <v>248</v>
      </c>
      <c r="J10416" s="6" t="s">
        <v>1876</v>
      </c>
      <c r="K10416" s="6" t="s">
        <v>1876</v>
      </c>
      <c r="L10416" s="6" t="s">
        <v>243</v>
      </c>
      <c r="M10416" s="6" t="s">
        <v>1873</v>
      </c>
      <c r="N10416" s="6" t="s">
        <v>1874</v>
      </c>
      <c r="O10416" s="6" t="s">
        <v>1903</v>
      </c>
    </row>
    <row r="10417" spans="1:15" x14ac:dyDescent="0.2">
      <c r="I10417" s="6" t="s">
        <v>1404</v>
      </c>
      <c r="J10417" s="6" t="s">
        <v>1404</v>
      </c>
      <c r="K10417" s="6" t="s">
        <v>1404</v>
      </c>
    </row>
    <row r="10418" spans="1:15" x14ac:dyDescent="0.2">
      <c r="A10418" s="6" t="s">
        <v>1902</v>
      </c>
      <c r="B10418" s="8">
        <v>616</v>
      </c>
      <c r="C10418" s="8">
        <v>1047</v>
      </c>
      <c r="D10418" s="8">
        <v>494</v>
      </c>
      <c r="E10418" s="8">
        <v>266</v>
      </c>
      <c r="F10418" s="8">
        <v>88</v>
      </c>
      <c r="G10418" s="8">
        <v>43</v>
      </c>
      <c r="H10418" s="8">
        <v>388</v>
      </c>
      <c r="I10418" s="8">
        <v>370</v>
      </c>
      <c r="J10418" s="8">
        <v>364</v>
      </c>
      <c r="K10418" s="8">
        <v>367</v>
      </c>
      <c r="L10418" s="8">
        <v>452</v>
      </c>
      <c r="M10418" s="8">
        <v>962</v>
      </c>
      <c r="N10418" s="8">
        <v>541</v>
      </c>
      <c r="O10418" s="8">
        <v>762</v>
      </c>
    </row>
    <row r="10419" spans="1:15" x14ac:dyDescent="0.2">
      <c r="B10419" s="7">
        <v>0.3</v>
      </c>
      <c r="C10419" s="7">
        <v>0.52</v>
      </c>
      <c r="D10419" s="7">
        <v>0.24</v>
      </c>
      <c r="E10419" s="7">
        <v>0.13</v>
      </c>
      <c r="F10419" s="7">
        <v>0.09</v>
      </c>
      <c r="G10419" s="7">
        <v>0.04</v>
      </c>
      <c r="H10419" s="7">
        <v>0.39</v>
      </c>
      <c r="I10419" s="7">
        <v>0.36</v>
      </c>
      <c r="J10419" s="7">
        <v>0.36</v>
      </c>
      <c r="K10419" s="7">
        <v>0.36</v>
      </c>
      <c r="L10419" s="7">
        <v>0.22</v>
      </c>
      <c r="M10419" s="7">
        <v>0.48</v>
      </c>
      <c r="N10419" s="7">
        <v>0.27</v>
      </c>
      <c r="O10419" s="7">
        <v>0.38</v>
      </c>
    </row>
    <row r="10420" spans="1:15" x14ac:dyDescent="0.2">
      <c r="B10420" s="6" t="s">
        <v>1901</v>
      </c>
      <c r="C10420" s="6" t="s">
        <v>1900</v>
      </c>
      <c r="D10420" s="6" t="s">
        <v>243</v>
      </c>
      <c r="E10420" s="6" t="s">
        <v>533</v>
      </c>
      <c r="F10420" s="6" t="s">
        <v>304</v>
      </c>
      <c r="H10420" s="6" t="s">
        <v>1873</v>
      </c>
      <c r="I10420" s="6" t="s">
        <v>1873</v>
      </c>
      <c r="J10420" s="6" t="s">
        <v>1873</v>
      </c>
      <c r="K10420" s="6" t="s">
        <v>1873</v>
      </c>
      <c r="L10420" s="6" t="s">
        <v>243</v>
      </c>
      <c r="M10420" s="6" t="s">
        <v>1899</v>
      </c>
      <c r="N10420" s="6" t="s">
        <v>1898</v>
      </c>
      <c r="O10420" s="6" t="s">
        <v>1873</v>
      </c>
    </row>
    <row r="10421" spans="1:15" x14ac:dyDescent="0.2">
      <c r="C10421" s="6" t="s">
        <v>1404</v>
      </c>
      <c r="M10421" s="6" t="s">
        <v>1404</v>
      </c>
    </row>
    <row r="10422" spans="1:15" x14ac:dyDescent="0.2">
      <c r="A10422" s="6" t="s">
        <v>1897</v>
      </c>
      <c r="B10422" s="8">
        <v>674</v>
      </c>
      <c r="C10422" s="8">
        <v>385</v>
      </c>
      <c r="D10422" s="8">
        <v>663</v>
      </c>
      <c r="E10422" s="8">
        <v>715</v>
      </c>
      <c r="F10422" s="8">
        <v>336</v>
      </c>
      <c r="G10422" s="8">
        <v>201</v>
      </c>
      <c r="H10422" s="8">
        <v>234</v>
      </c>
      <c r="I10422" s="8">
        <v>135</v>
      </c>
      <c r="J10422" s="8">
        <v>196</v>
      </c>
      <c r="K10422" s="8">
        <v>202</v>
      </c>
      <c r="L10422" s="8">
        <v>621</v>
      </c>
      <c r="M10422" s="8">
        <v>432</v>
      </c>
      <c r="N10422" s="8">
        <v>602</v>
      </c>
      <c r="O10422" s="8">
        <v>487</v>
      </c>
    </row>
    <row r="10423" spans="1:15" x14ac:dyDescent="0.2">
      <c r="B10423" s="7">
        <v>0.33</v>
      </c>
      <c r="C10423" s="7">
        <v>0.19</v>
      </c>
      <c r="D10423" s="7">
        <v>0.33</v>
      </c>
      <c r="E10423" s="7">
        <v>0.35</v>
      </c>
      <c r="F10423" s="7">
        <v>0.34</v>
      </c>
      <c r="G10423" s="7">
        <v>0.2</v>
      </c>
      <c r="H10423" s="7">
        <v>0.23</v>
      </c>
      <c r="I10423" s="7">
        <v>0.13</v>
      </c>
      <c r="J10423" s="7">
        <v>0.2</v>
      </c>
      <c r="K10423" s="7">
        <v>0.2</v>
      </c>
      <c r="L10423" s="7">
        <v>0.31</v>
      </c>
      <c r="M10423" s="7">
        <v>0.21</v>
      </c>
      <c r="N10423" s="7">
        <v>0.3</v>
      </c>
      <c r="O10423" s="7">
        <v>0.24</v>
      </c>
    </row>
    <row r="10424" spans="1:15" x14ac:dyDescent="0.2">
      <c r="B10424" s="6" t="s">
        <v>1896</v>
      </c>
      <c r="C10424" s="6" t="s">
        <v>78</v>
      </c>
      <c r="D10424" s="6" t="s">
        <v>1894</v>
      </c>
      <c r="E10424" s="6" t="s">
        <v>1895</v>
      </c>
      <c r="F10424" s="6" t="s">
        <v>1894</v>
      </c>
      <c r="G10424" s="6" t="s">
        <v>78</v>
      </c>
      <c r="H10424" s="6" t="s">
        <v>1893</v>
      </c>
      <c r="J10424" s="6" t="s">
        <v>78</v>
      </c>
      <c r="K10424" s="6" t="s">
        <v>78</v>
      </c>
      <c r="L10424" s="6" t="s">
        <v>1892</v>
      </c>
      <c r="M10424" s="6" t="s">
        <v>655</v>
      </c>
      <c r="N10424" s="6" t="s">
        <v>1892</v>
      </c>
      <c r="O10424" s="6" t="s">
        <v>1891</v>
      </c>
    </row>
    <row r="10425" spans="1:15" x14ac:dyDescent="0.2">
      <c r="E10425" s="6" t="s">
        <v>115</v>
      </c>
    </row>
    <row r="10426" spans="1:15" x14ac:dyDescent="0.2">
      <c r="A10426" s="6" t="s">
        <v>1890</v>
      </c>
      <c r="B10426" s="8">
        <v>361</v>
      </c>
      <c r="C10426" s="8">
        <v>115</v>
      </c>
      <c r="D10426" s="8">
        <v>424</v>
      </c>
      <c r="E10426" s="8">
        <v>575</v>
      </c>
      <c r="F10426" s="8">
        <v>298</v>
      </c>
      <c r="G10426" s="8">
        <v>374</v>
      </c>
      <c r="H10426" s="8">
        <v>62</v>
      </c>
      <c r="I10426" s="8">
        <v>35</v>
      </c>
      <c r="J10426" s="8">
        <v>35</v>
      </c>
      <c r="K10426" s="8">
        <v>45</v>
      </c>
      <c r="L10426" s="8">
        <v>462</v>
      </c>
      <c r="M10426" s="8">
        <v>128</v>
      </c>
      <c r="N10426" s="8">
        <v>347</v>
      </c>
      <c r="O10426" s="8">
        <v>160</v>
      </c>
    </row>
    <row r="10427" spans="1:15" x14ac:dyDescent="0.2">
      <c r="B10427" s="7">
        <v>0.18</v>
      </c>
      <c r="C10427" s="7">
        <v>0.06</v>
      </c>
      <c r="D10427" s="7">
        <v>0.21</v>
      </c>
      <c r="E10427" s="7">
        <v>0.28000000000000003</v>
      </c>
      <c r="F10427" s="7">
        <v>0.3</v>
      </c>
      <c r="G10427" s="7">
        <v>0.37</v>
      </c>
      <c r="H10427" s="7">
        <v>0.06</v>
      </c>
      <c r="I10427" s="7">
        <v>0.03</v>
      </c>
      <c r="J10427" s="7">
        <v>0.04</v>
      </c>
      <c r="K10427" s="7">
        <v>0.04</v>
      </c>
      <c r="L10427" s="7">
        <v>0.23</v>
      </c>
      <c r="M10427" s="7">
        <v>0.06</v>
      </c>
      <c r="N10427" s="7">
        <v>0.17</v>
      </c>
      <c r="O10427" s="7">
        <v>0.08</v>
      </c>
    </row>
    <row r="10428" spans="1:15" x14ac:dyDescent="0.2">
      <c r="B10428" s="6" t="s">
        <v>1866</v>
      </c>
      <c r="C10428" s="6" t="s">
        <v>256</v>
      </c>
      <c r="D10428" s="6" t="s">
        <v>1871</v>
      </c>
      <c r="E10428" s="6" t="s">
        <v>260</v>
      </c>
      <c r="F10428" s="6" t="s">
        <v>260</v>
      </c>
      <c r="G10428" s="6" t="s">
        <v>1869</v>
      </c>
      <c r="H10428" s="6" t="s">
        <v>256</v>
      </c>
      <c r="L10428" s="6" t="s">
        <v>1871</v>
      </c>
      <c r="M10428" s="6" t="s">
        <v>1867</v>
      </c>
      <c r="N10428" s="6" t="s">
        <v>1866</v>
      </c>
      <c r="O10428" s="6" t="s">
        <v>1889</v>
      </c>
    </row>
    <row r="10429" spans="1:15" x14ac:dyDescent="0.2">
      <c r="E10429" s="6" t="s">
        <v>115</v>
      </c>
      <c r="F10429" s="6" t="s">
        <v>115</v>
      </c>
      <c r="G10429" s="6" t="s">
        <v>1404</v>
      </c>
    </row>
    <row r="10430" spans="1:15" x14ac:dyDescent="0.2">
      <c r="A10430" s="6" t="s">
        <v>1888</v>
      </c>
      <c r="B10430" s="8">
        <v>169</v>
      </c>
      <c r="C10430" s="8">
        <v>64</v>
      </c>
      <c r="D10430" s="8">
        <v>159</v>
      </c>
      <c r="E10430" s="8">
        <v>331</v>
      </c>
      <c r="F10430" s="8">
        <v>200</v>
      </c>
      <c r="G10430" s="8">
        <v>343</v>
      </c>
      <c r="H10430" s="8">
        <v>17</v>
      </c>
      <c r="I10430" s="8">
        <v>10</v>
      </c>
      <c r="J10430" s="8">
        <v>14</v>
      </c>
      <c r="K10430" s="8">
        <v>7</v>
      </c>
      <c r="L10430" s="8">
        <v>234</v>
      </c>
      <c r="M10430" s="8">
        <v>33</v>
      </c>
      <c r="N10430" s="8">
        <v>155</v>
      </c>
      <c r="O10430" s="8">
        <v>41</v>
      </c>
    </row>
    <row r="10431" spans="1:15" x14ac:dyDescent="0.2">
      <c r="B10431" s="7">
        <v>0.08</v>
      </c>
      <c r="C10431" s="7">
        <v>0.03</v>
      </c>
      <c r="D10431" s="7">
        <v>0.08</v>
      </c>
      <c r="E10431" s="7">
        <v>0.16</v>
      </c>
      <c r="F10431" s="7">
        <v>0.2</v>
      </c>
      <c r="G10431" s="7">
        <v>0.34</v>
      </c>
      <c r="H10431" s="7">
        <v>0.02</v>
      </c>
      <c r="I10431" s="7">
        <v>0.01</v>
      </c>
      <c r="J10431" s="7">
        <v>0.01</v>
      </c>
      <c r="K10431" s="7">
        <v>0.01</v>
      </c>
      <c r="L10431" s="7">
        <v>0.12</v>
      </c>
      <c r="M10431" s="7">
        <v>0.02</v>
      </c>
      <c r="N10431" s="7">
        <v>0.08</v>
      </c>
      <c r="O10431" s="7">
        <v>0.02</v>
      </c>
    </row>
    <row r="10432" spans="1:15" x14ac:dyDescent="0.2">
      <c r="B10432" s="6" t="s">
        <v>1866</v>
      </c>
      <c r="C10432" s="6" t="s">
        <v>1887</v>
      </c>
      <c r="D10432" s="6" t="s">
        <v>1866</v>
      </c>
      <c r="E10432" s="6" t="s">
        <v>260</v>
      </c>
      <c r="F10432" s="6" t="s">
        <v>1870</v>
      </c>
      <c r="G10432" s="6" t="s">
        <v>1869</v>
      </c>
      <c r="L10432" s="6" t="s">
        <v>1868</v>
      </c>
      <c r="N10432" s="6" t="s">
        <v>1866</v>
      </c>
      <c r="O10432" s="6" t="s">
        <v>1886</v>
      </c>
    </row>
    <row r="10433" spans="1:15" x14ac:dyDescent="0.2">
      <c r="E10433" s="6" t="s">
        <v>115</v>
      </c>
      <c r="F10433" s="6" t="s">
        <v>1404</v>
      </c>
      <c r="G10433" s="6" t="s">
        <v>1404</v>
      </c>
    </row>
    <row r="10434" spans="1:15" x14ac:dyDescent="0.2">
      <c r="A10434" s="6" t="s">
        <v>93</v>
      </c>
      <c r="B10434" s="8">
        <v>88</v>
      </c>
      <c r="C10434" s="8">
        <v>76</v>
      </c>
      <c r="D10434" s="8">
        <v>142</v>
      </c>
      <c r="E10434" s="8">
        <v>99</v>
      </c>
      <c r="F10434" s="8">
        <v>62</v>
      </c>
      <c r="G10434" s="8">
        <v>41</v>
      </c>
      <c r="H10434" s="8">
        <v>61</v>
      </c>
      <c r="I10434" s="8">
        <v>37</v>
      </c>
      <c r="J10434" s="8">
        <v>44</v>
      </c>
      <c r="K10434" s="8">
        <v>36</v>
      </c>
      <c r="L10434" s="8">
        <v>114</v>
      </c>
      <c r="M10434" s="8">
        <v>95</v>
      </c>
      <c r="N10434" s="8">
        <v>108</v>
      </c>
      <c r="O10434" s="8">
        <v>83</v>
      </c>
    </row>
    <row r="10435" spans="1:15" x14ac:dyDescent="0.2">
      <c r="B10435" s="7">
        <v>0.04</v>
      </c>
      <c r="C10435" s="7">
        <v>0.04</v>
      </c>
      <c r="D10435" s="7">
        <v>7.0000000000000007E-2</v>
      </c>
      <c r="E10435" s="7">
        <v>0.05</v>
      </c>
      <c r="F10435" s="7">
        <v>0.06</v>
      </c>
      <c r="G10435" s="7">
        <v>0.04</v>
      </c>
      <c r="H10435" s="7">
        <v>0.06</v>
      </c>
      <c r="I10435" s="7">
        <v>0.04</v>
      </c>
      <c r="J10435" s="7">
        <v>0.04</v>
      </c>
      <c r="K10435" s="7">
        <v>0.04</v>
      </c>
      <c r="L10435" s="7">
        <v>0.06</v>
      </c>
      <c r="M10435" s="7">
        <v>0.05</v>
      </c>
      <c r="N10435" s="7">
        <v>0.05</v>
      </c>
      <c r="O10435" s="7">
        <v>0.04</v>
      </c>
    </row>
    <row r="10436" spans="1:15" x14ac:dyDescent="0.2">
      <c r="B10436" s="6" t="s">
        <v>487</v>
      </c>
      <c r="D10436" s="6" t="s">
        <v>1885</v>
      </c>
      <c r="E10436" s="6" t="s">
        <v>1884</v>
      </c>
      <c r="F10436" s="6" t="s">
        <v>1883</v>
      </c>
      <c r="H10436" s="6" t="s">
        <v>1882</v>
      </c>
      <c r="L10436" s="6" t="s">
        <v>1882</v>
      </c>
      <c r="M10436" s="6" t="s">
        <v>1881</v>
      </c>
      <c r="N10436" s="6" t="s">
        <v>1880</v>
      </c>
    </row>
    <row r="10437" spans="1:15" x14ac:dyDescent="0.2">
      <c r="A10437" s="6" t="s">
        <v>115</v>
      </c>
    </row>
    <row r="10439" spans="1:15" x14ac:dyDescent="0.2">
      <c r="A10439" s="6" t="s">
        <v>1879</v>
      </c>
      <c r="B10439" s="8">
        <v>726</v>
      </c>
      <c r="C10439" s="8">
        <v>1378</v>
      </c>
      <c r="D10439" s="8">
        <v>631</v>
      </c>
      <c r="E10439" s="8">
        <v>299</v>
      </c>
      <c r="F10439" s="8">
        <v>104</v>
      </c>
      <c r="G10439" s="8">
        <v>60</v>
      </c>
      <c r="H10439" s="8">
        <v>626</v>
      </c>
      <c r="I10439" s="8">
        <v>801</v>
      </c>
      <c r="J10439" s="8">
        <v>712</v>
      </c>
      <c r="K10439" s="8">
        <v>729</v>
      </c>
      <c r="L10439" s="8">
        <v>588</v>
      </c>
      <c r="M10439" s="8">
        <v>1331</v>
      </c>
      <c r="N10439" s="8">
        <v>806</v>
      </c>
      <c r="O10439" s="8">
        <v>1248</v>
      </c>
    </row>
    <row r="10440" spans="1:15" x14ac:dyDescent="0.2">
      <c r="B10440" s="7">
        <v>0.36</v>
      </c>
      <c r="C10440" s="7">
        <v>0.68</v>
      </c>
      <c r="D10440" s="7">
        <v>0.31</v>
      </c>
      <c r="E10440" s="7">
        <v>0.15</v>
      </c>
      <c r="F10440" s="7">
        <v>0.1</v>
      </c>
      <c r="G10440" s="7">
        <v>0.06</v>
      </c>
      <c r="H10440" s="7">
        <v>0.63</v>
      </c>
      <c r="I10440" s="7">
        <v>0.79</v>
      </c>
      <c r="J10440" s="7">
        <v>0.71</v>
      </c>
      <c r="K10440" s="7">
        <v>0.72</v>
      </c>
      <c r="L10440" s="7">
        <v>0.28999999999999998</v>
      </c>
      <c r="M10440" s="7">
        <v>0.66</v>
      </c>
      <c r="N10440" s="7">
        <v>0.4</v>
      </c>
      <c r="O10440" s="7">
        <v>0.62</v>
      </c>
    </row>
    <row r="10441" spans="1:15" x14ac:dyDescent="0.2">
      <c r="B10441" s="6" t="s">
        <v>1878</v>
      </c>
      <c r="C10441" s="6" t="s">
        <v>1877</v>
      </c>
      <c r="D10441" s="6" t="s">
        <v>243</v>
      </c>
      <c r="E10441" s="6" t="s">
        <v>533</v>
      </c>
      <c r="F10441" s="6" t="s">
        <v>304</v>
      </c>
      <c r="H10441" s="6" t="s">
        <v>1873</v>
      </c>
      <c r="I10441" s="6" t="s">
        <v>248</v>
      </c>
      <c r="J10441" s="6" t="s">
        <v>1877</v>
      </c>
      <c r="K10441" s="6" t="s">
        <v>1876</v>
      </c>
      <c r="L10441" s="6" t="s">
        <v>243</v>
      </c>
      <c r="M10441" s="6" t="s">
        <v>1875</v>
      </c>
      <c r="N10441" s="6" t="s">
        <v>1874</v>
      </c>
      <c r="O10441" s="6" t="s">
        <v>1873</v>
      </c>
    </row>
    <row r="10442" spans="1:15" x14ac:dyDescent="0.2">
      <c r="C10442" s="6" t="s">
        <v>115</v>
      </c>
      <c r="I10442" s="6" t="s">
        <v>1404</v>
      </c>
      <c r="J10442" s="6" t="s">
        <v>115</v>
      </c>
      <c r="K10442" s="6" t="s">
        <v>1404</v>
      </c>
    </row>
    <row r="10443" spans="1:15" x14ac:dyDescent="0.2">
      <c r="A10443" s="6" t="s">
        <v>1872</v>
      </c>
      <c r="B10443" s="8">
        <v>530</v>
      </c>
      <c r="C10443" s="8">
        <v>180</v>
      </c>
      <c r="D10443" s="8">
        <v>583</v>
      </c>
      <c r="E10443" s="8">
        <v>906</v>
      </c>
      <c r="F10443" s="8">
        <v>498</v>
      </c>
      <c r="G10443" s="8">
        <v>717</v>
      </c>
      <c r="H10443" s="8">
        <v>80</v>
      </c>
      <c r="I10443" s="8">
        <v>45</v>
      </c>
      <c r="J10443" s="8">
        <v>49</v>
      </c>
      <c r="K10443" s="8">
        <v>53</v>
      </c>
      <c r="L10443" s="8">
        <v>696</v>
      </c>
      <c r="M10443" s="8">
        <v>160</v>
      </c>
      <c r="N10443" s="8">
        <v>502</v>
      </c>
      <c r="O10443" s="8">
        <v>201</v>
      </c>
    </row>
    <row r="10444" spans="1:15" x14ac:dyDescent="0.2">
      <c r="B10444" s="7">
        <v>0.26</v>
      </c>
      <c r="C10444" s="7">
        <v>0.09</v>
      </c>
      <c r="D10444" s="7">
        <v>0.28999999999999998</v>
      </c>
      <c r="E10444" s="7">
        <v>0.45</v>
      </c>
      <c r="F10444" s="7">
        <v>0.5</v>
      </c>
      <c r="G10444" s="7">
        <v>0.7</v>
      </c>
      <c r="H10444" s="7">
        <v>0.08</v>
      </c>
      <c r="I10444" s="7">
        <v>0.04</v>
      </c>
      <c r="J10444" s="7">
        <v>0.05</v>
      </c>
      <c r="K10444" s="7">
        <v>0.05</v>
      </c>
      <c r="L10444" s="7">
        <v>0.34</v>
      </c>
      <c r="M10444" s="7">
        <v>0.08</v>
      </c>
      <c r="N10444" s="7">
        <v>0.25</v>
      </c>
      <c r="O10444" s="7">
        <v>0.1</v>
      </c>
    </row>
    <row r="10445" spans="1:15" x14ac:dyDescent="0.2">
      <c r="B10445" s="6" t="s">
        <v>1866</v>
      </c>
      <c r="C10445" s="6" t="s">
        <v>1867</v>
      </c>
      <c r="D10445" s="6" t="s">
        <v>1871</v>
      </c>
      <c r="E10445" s="6" t="s">
        <v>260</v>
      </c>
      <c r="F10445" s="6" t="s">
        <v>1870</v>
      </c>
      <c r="G10445" s="6" t="s">
        <v>1869</v>
      </c>
      <c r="H10445" s="6" t="s">
        <v>1867</v>
      </c>
      <c r="L10445" s="6" t="s">
        <v>1868</v>
      </c>
      <c r="M10445" s="6" t="s">
        <v>1867</v>
      </c>
      <c r="N10445" s="6" t="s">
        <v>1866</v>
      </c>
      <c r="O10445" s="6" t="s">
        <v>1865</v>
      </c>
    </row>
    <row r="10446" spans="1:15" x14ac:dyDescent="0.2">
      <c r="E10446" s="6" t="s">
        <v>115</v>
      </c>
      <c r="F10446" s="6" t="s">
        <v>1404</v>
      </c>
      <c r="G10446" s="6" t="s">
        <v>1404</v>
      </c>
    </row>
    <row r="10447" spans="1:15" x14ac:dyDescent="0.2">
      <c r="A10447" s="6" t="s">
        <v>239</v>
      </c>
      <c r="B10447" s="8">
        <v>195</v>
      </c>
      <c r="C10447" s="8">
        <v>1198</v>
      </c>
      <c r="D10447" s="8">
        <v>48</v>
      </c>
      <c r="E10447" s="8">
        <v>-607</v>
      </c>
      <c r="F10447" s="8">
        <v>-394</v>
      </c>
      <c r="G10447" s="8">
        <v>-657</v>
      </c>
      <c r="H10447" s="8">
        <v>546</v>
      </c>
      <c r="I10447" s="8">
        <v>756</v>
      </c>
      <c r="J10447" s="8">
        <v>663</v>
      </c>
      <c r="K10447" s="8">
        <v>676</v>
      </c>
      <c r="L10447" s="8">
        <v>-108</v>
      </c>
      <c r="M10447" s="8">
        <v>1171</v>
      </c>
      <c r="N10447" s="8">
        <v>304</v>
      </c>
      <c r="O10447" s="8">
        <v>1047</v>
      </c>
    </row>
    <row r="10448" spans="1:15" x14ac:dyDescent="0.2">
      <c r="B10448" s="7">
        <v>0.1</v>
      </c>
      <c r="C10448" s="7">
        <v>0.59</v>
      </c>
      <c r="D10448" s="7">
        <v>0.02</v>
      </c>
      <c r="E10448" s="7">
        <v>-0.3</v>
      </c>
      <c r="F10448" s="7">
        <v>-0.39</v>
      </c>
      <c r="G10448" s="7">
        <v>-0.64</v>
      </c>
      <c r="H10448" s="7">
        <v>0.55000000000000004</v>
      </c>
      <c r="I10448" s="7">
        <v>0.74</v>
      </c>
      <c r="J10448" s="7">
        <v>0.66</v>
      </c>
      <c r="K10448" s="7">
        <v>0.66</v>
      </c>
      <c r="L10448" s="7">
        <v>-0.05</v>
      </c>
      <c r="M10448" s="7">
        <v>0.57999999999999996</v>
      </c>
      <c r="N10448" s="7">
        <v>0.15</v>
      </c>
      <c r="O10448" s="7">
        <v>0.52</v>
      </c>
    </row>
    <row r="10450" spans="1:1" x14ac:dyDescent="0.2">
      <c r="A10450" s="6" t="s">
        <v>97</v>
      </c>
    </row>
    <row r="10452" spans="1:1" x14ac:dyDescent="0.2">
      <c r="A10452" s="6" t="s">
        <v>1864</v>
      </c>
    </row>
    <row r="10453" spans="1:1" x14ac:dyDescent="0.2">
      <c r="A10453" s="6" t="s">
        <v>1863</v>
      </c>
    </row>
    <row r="10455" spans="1:1" x14ac:dyDescent="0.2">
      <c r="A10455" s="8">
        <v>153</v>
      </c>
    </row>
    <row r="10460" spans="1:1" x14ac:dyDescent="0.2">
      <c r="A10460" s="9" t="s">
        <v>0</v>
      </c>
    </row>
    <row r="10462" spans="1:1" x14ac:dyDescent="0.2">
      <c r="A10462" s="1" t="s">
        <v>1</v>
      </c>
    </row>
    <row r="10463" spans="1:1" x14ac:dyDescent="0.2">
      <c r="A10463" s="1" t="s">
        <v>2</v>
      </c>
    </row>
    <row r="10464" spans="1:1" x14ac:dyDescent="0.2">
      <c r="A10464" s="1" t="s">
        <v>3</v>
      </c>
    </row>
    <row r="10465" spans="1:26" x14ac:dyDescent="0.2">
      <c r="A10465" s="1" t="s">
        <v>4</v>
      </c>
    </row>
    <row r="10466" spans="1:26" x14ac:dyDescent="0.2">
      <c r="A10466" s="1" t="s">
        <v>5</v>
      </c>
    </row>
    <row r="10467" spans="1:26" x14ac:dyDescent="0.2">
      <c r="A10467" s="2" t="s">
        <v>2025</v>
      </c>
    </row>
    <row r="10468" spans="1:26" x14ac:dyDescent="0.2">
      <c r="A10468" s="2" t="s">
        <v>7</v>
      </c>
    </row>
    <row r="10470" spans="1:26" x14ac:dyDescent="0.2">
      <c r="D10470" s="9" t="s">
        <v>8</v>
      </c>
      <c r="G10470" s="9" t="s">
        <v>9</v>
      </c>
      <c r="L10470" s="9" t="s">
        <v>10</v>
      </c>
      <c r="P10470" s="9" t="s">
        <v>11</v>
      </c>
      <c r="T10470" s="9" t="s">
        <v>12</v>
      </c>
      <c r="X10470" s="9" t="s">
        <v>13</v>
      </c>
    </row>
    <row r="10471" spans="1:26" x14ac:dyDescent="0.2">
      <c r="R10471" s="9" t="s">
        <v>14</v>
      </c>
      <c r="U10471" s="9" t="s">
        <v>16</v>
      </c>
    </row>
    <row r="10472" spans="1:26" x14ac:dyDescent="0.2">
      <c r="R10472" s="9" t="s">
        <v>17</v>
      </c>
      <c r="S10472" s="9" t="s">
        <v>18</v>
      </c>
      <c r="T10472" s="9" t="s">
        <v>15</v>
      </c>
      <c r="U10472" s="9" t="s">
        <v>933</v>
      </c>
      <c r="X10472" s="9" t="s">
        <v>21</v>
      </c>
      <c r="Y10472" s="9" t="s">
        <v>22</v>
      </c>
      <c r="Z10472" s="9" t="s">
        <v>23</v>
      </c>
    </row>
    <row r="10473" spans="1:26" x14ac:dyDescent="0.2">
      <c r="B10473" s="9" t="s">
        <v>24</v>
      </c>
      <c r="C10473" s="9" t="s">
        <v>25</v>
      </c>
      <c r="D10473" s="9" t="s">
        <v>26</v>
      </c>
      <c r="E10473" s="9" t="s">
        <v>27</v>
      </c>
      <c r="F10473" s="9" t="s">
        <v>28</v>
      </c>
      <c r="G10473" s="9" t="s">
        <v>29</v>
      </c>
      <c r="H10473" s="9" t="s">
        <v>30</v>
      </c>
      <c r="I10473" s="9" t="s">
        <v>31</v>
      </c>
      <c r="J10473" s="9" t="s">
        <v>32</v>
      </c>
      <c r="K10473" s="9" t="s">
        <v>33</v>
      </c>
      <c r="L10473" s="9" t="s">
        <v>34</v>
      </c>
      <c r="M10473" s="9" t="s">
        <v>35</v>
      </c>
      <c r="N10473" s="9" t="s">
        <v>36</v>
      </c>
      <c r="O10473" s="9" t="s">
        <v>37</v>
      </c>
      <c r="P10473" s="9" t="s">
        <v>38</v>
      </c>
      <c r="Q10473" s="9" t="s">
        <v>39</v>
      </c>
      <c r="R10473" s="10">
        <v>12</v>
      </c>
      <c r="S10473" s="9" t="s">
        <v>40</v>
      </c>
      <c r="T10473" s="9" t="s">
        <v>373</v>
      </c>
      <c r="U10473" s="9" t="s">
        <v>400</v>
      </c>
      <c r="V10473" s="9" t="s">
        <v>43</v>
      </c>
      <c r="W10473" s="9" t="s">
        <v>44</v>
      </c>
      <c r="X10473" s="9" t="s">
        <v>45</v>
      </c>
      <c r="Y10473" s="9" t="s">
        <v>46</v>
      </c>
      <c r="Z10473" s="9" t="s">
        <v>46</v>
      </c>
    </row>
    <row r="10474" spans="1:26" x14ac:dyDescent="0.2">
      <c r="B10474" s="9" t="s">
        <v>47</v>
      </c>
      <c r="C10474" s="9" t="s">
        <v>48</v>
      </c>
      <c r="D10474" s="9" t="s">
        <v>49</v>
      </c>
      <c r="E10474" s="9" t="s">
        <v>50</v>
      </c>
      <c r="F10474" s="9" t="s">
        <v>51</v>
      </c>
      <c r="G10474" s="9" t="s">
        <v>52</v>
      </c>
      <c r="H10474" s="9" t="s">
        <v>53</v>
      </c>
      <c r="I10474" s="9" t="s">
        <v>54</v>
      </c>
      <c r="J10474" s="9" t="s">
        <v>55</v>
      </c>
      <c r="K10474" s="9" t="s">
        <v>56</v>
      </c>
      <c r="L10474" s="9" t="s">
        <v>57</v>
      </c>
      <c r="M10474" s="9" t="s">
        <v>58</v>
      </c>
      <c r="N10474" s="9" t="s">
        <v>59</v>
      </c>
      <c r="O10474" s="9" t="s">
        <v>60</v>
      </c>
      <c r="P10474" s="9" t="s">
        <v>61</v>
      </c>
      <c r="Q10474" s="9" t="s">
        <v>62</v>
      </c>
      <c r="R10474" s="9" t="s">
        <v>63</v>
      </c>
      <c r="S10474" s="9" t="s">
        <v>64</v>
      </c>
      <c r="T10474" s="9" t="s">
        <v>65</v>
      </c>
      <c r="U10474" s="9" t="s">
        <v>66</v>
      </c>
      <c r="V10474" s="9" t="s">
        <v>67</v>
      </c>
      <c r="W10474" s="9" t="s">
        <v>68</v>
      </c>
      <c r="X10474" s="9" t="s">
        <v>69</v>
      </c>
      <c r="Y10474" s="9" t="s">
        <v>70</v>
      </c>
      <c r="Z10474" s="9" t="s">
        <v>71</v>
      </c>
    </row>
    <row r="10475" spans="1:26" x14ac:dyDescent="0.2">
      <c r="A10475" s="6" t="s">
        <v>72</v>
      </c>
      <c r="B10475" s="8">
        <v>2019</v>
      </c>
      <c r="C10475" s="8">
        <v>1011</v>
      </c>
      <c r="D10475" s="8">
        <v>1008</v>
      </c>
      <c r="E10475" s="8">
        <v>321</v>
      </c>
      <c r="F10475" s="8">
        <v>361</v>
      </c>
      <c r="G10475" s="8">
        <v>372</v>
      </c>
      <c r="H10475" s="8">
        <v>376</v>
      </c>
      <c r="I10475" s="8">
        <v>589</v>
      </c>
      <c r="J10475" s="8">
        <v>593</v>
      </c>
      <c r="K10475" s="8">
        <v>588</v>
      </c>
      <c r="L10475" s="8">
        <v>378</v>
      </c>
      <c r="M10475" s="8">
        <v>460</v>
      </c>
      <c r="N10475" s="8">
        <v>674</v>
      </c>
      <c r="O10475" s="8">
        <v>546</v>
      </c>
      <c r="P10475" s="8">
        <v>458</v>
      </c>
      <c r="Q10475" s="8">
        <v>341</v>
      </c>
      <c r="R10475" s="8">
        <v>503</v>
      </c>
      <c r="S10475" s="8">
        <v>454</v>
      </c>
      <c r="T10475" s="8">
        <v>914</v>
      </c>
      <c r="U10475" s="8">
        <v>148</v>
      </c>
      <c r="V10475" s="8">
        <v>774</v>
      </c>
      <c r="W10475" s="8">
        <v>272</v>
      </c>
      <c r="X10475" s="8">
        <v>166</v>
      </c>
      <c r="Y10475" s="8">
        <v>1212</v>
      </c>
      <c r="Z10475" s="8">
        <v>625</v>
      </c>
    </row>
    <row r="10476" spans="1:26" x14ac:dyDescent="0.2">
      <c r="A10476" s="6" t="s">
        <v>73</v>
      </c>
      <c r="B10476" s="8">
        <v>2019</v>
      </c>
      <c r="C10476" s="8">
        <v>1000</v>
      </c>
      <c r="D10476" s="8">
        <v>1019</v>
      </c>
      <c r="E10476" s="8">
        <v>323</v>
      </c>
      <c r="F10476" s="8">
        <v>361</v>
      </c>
      <c r="G10476" s="8">
        <v>370</v>
      </c>
      <c r="H10476" s="8">
        <v>376</v>
      </c>
      <c r="I10476" s="8">
        <v>589</v>
      </c>
      <c r="J10476" s="8">
        <v>533</v>
      </c>
      <c r="K10476" s="8">
        <v>563</v>
      </c>
      <c r="L10476" s="8">
        <v>449</v>
      </c>
      <c r="M10476" s="8">
        <v>473</v>
      </c>
      <c r="N10476" s="8">
        <v>675</v>
      </c>
      <c r="O10476" s="8">
        <v>540</v>
      </c>
      <c r="P10476" s="8">
        <v>462</v>
      </c>
      <c r="Q10476" s="8">
        <v>342</v>
      </c>
      <c r="R10476" s="8">
        <v>520</v>
      </c>
      <c r="S10476" s="8">
        <v>461</v>
      </c>
      <c r="T10476" s="8">
        <v>886</v>
      </c>
      <c r="U10476" s="8">
        <v>152</v>
      </c>
      <c r="V10476" s="8">
        <v>763</v>
      </c>
      <c r="W10476" s="8">
        <v>274</v>
      </c>
      <c r="X10476" s="8">
        <v>162</v>
      </c>
      <c r="Y10476" s="8">
        <v>1200</v>
      </c>
      <c r="Z10476" s="8">
        <v>645</v>
      </c>
    </row>
    <row r="10477" spans="1:26" x14ac:dyDescent="0.2">
      <c r="A10477" s="6" t="s">
        <v>1904</v>
      </c>
      <c r="B10477" s="8">
        <v>110</v>
      </c>
      <c r="C10477" s="8">
        <v>59</v>
      </c>
      <c r="D10477" s="8">
        <v>51</v>
      </c>
      <c r="E10477" s="8">
        <v>18</v>
      </c>
      <c r="F10477" s="8">
        <v>21</v>
      </c>
      <c r="G10477" s="8">
        <v>17</v>
      </c>
      <c r="H10477" s="8">
        <v>18</v>
      </c>
      <c r="I10477" s="8">
        <v>36</v>
      </c>
      <c r="J10477" s="8">
        <v>25</v>
      </c>
      <c r="K10477" s="8">
        <v>27</v>
      </c>
      <c r="L10477" s="8">
        <v>32</v>
      </c>
      <c r="M10477" s="8">
        <v>26</v>
      </c>
      <c r="N10477" s="8">
        <v>35</v>
      </c>
      <c r="O10477" s="8">
        <v>34</v>
      </c>
      <c r="P10477" s="8">
        <v>25</v>
      </c>
      <c r="Q10477" s="8">
        <v>16</v>
      </c>
      <c r="R10477" s="8">
        <v>34</v>
      </c>
      <c r="S10477" s="8">
        <v>22</v>
      </c>
      <c r="T10477" s="8">
        <v>40</v>
      </c>
      <c r="U10477" s="8">
        <v>15</v>
      </c>
      <c r="V10477" s="8">
        <v>41</v>
      </c>
      <c r="W10477" s="8">
        <v>17</v>
      </c>
      <c r="X10477" s="8">
        <v>9</v>
      </c>
      <c r="Y10477" s="8">
        <v>68</v>
      </c>
      <c r="Z10477" s="8">
        <v>34</v>
      </c>
    </row>
    <row r="10478" spans="1:26" x14ac:dyDescent="0.2">
      <c r="B10478" s="7">
        <v>0.05</v>
      </c>
      <c r="C10478" s="7">
        <v>0.06</v>
      </c>
      <c r="D10478" s="7">
        <v>0.05</v>
      </c>
      <c r="E10478" s="7">
        <v>0.06</v>
      </c>
      <c r="F10478" s="7">
        <v>0.06</v>
      </c>
      <c r="G10478" s="7">
        <v>0.05</v>
      </c>
      <c r="H10478" s="7">
        <v>0.05</v>
      </c>
      <c r="I10478" s="7">
        <v>0.06</v>
      </c>
      <c r="J10478" s="7">
        <v>0.05</v>
      </c>
      <c r="K10478" s="7">
        <v>0.05</v>
      </c>
      <c r="L10478" s="7">
        <v>7.0000000000000007E-2</v>
      </c>
      <c r="M10478" s="7">
        <v>0.05</v>
      </c>
      <c r="N10478" s="7">
        <v>0.05</v>
      </c>
      <c r="O10478" s="7">
        <v>0.06</v>
      </c>
      <c r="P10478" s="7">
        <v>0.05</v>
      </c>
      <c r="Q10478" s="7">
        <v>0.05</v>
      </c>
      <c r="R10478" s="7">
        <v>7.0000000000000007E-2</v>
      </c>
      <c r="S10478" s="7">
        <v>0.05</v>
      </c>
      <c r="T10478" s="7">
        <v>0.04</v>
      </c>
      <c r="U10478" s="7">
        <v>0.1</v>
      </c>
      <c r="V10478" s="7">
        <v>0.05</v>
      </c>
      <c r="W10478" s="7">
        <v>0.06</v>
      </c>
      <c r="X10478" s="7">
        <v>0.05</v>
      </c>
      <c r="Y10478" s="7">
        <v>0.06</v>
      </c>
      <c r="Z10478" s="7">
        <v>0.05</v>
      </c>
    </row>
    <row r="10480" spans="1:26" x14ac:dyDescent="0.2">
      <c r="A10480" s="6" t="s">
        <v>88</v>
      </c>
    </row>
    <row r="10482" spans="1:26" x14ac:dyDescent="0.2">
      <c r="A10482" s="6" t="s">
        <v>1902</v>
      </c>
      <c r="B10482" s="8">
        <v>616</v>
      </c>
      <c r="C10482" s="8">
        <v>291</v>
      </c>
      <c r="D10482" s="8">
        <v>325</v>
      </c>
      <c r="E10482" s="8">
        <v>107</v>
      </c>
      <c r="F10482" s="8">
        <v>97</v>
      </c>
      <c r="G10482" s="8">
        <v>117</v>
      </c>
      <c r="H10482" s="8">
        <v>115</v>
      </c>
      <c r="I10482" s="8">
        <v>181</v>
      </c>
      <c r="J10482" s="8">
        <v>169</v>
      </c>
      <c r="K10482" s="8">
        <v>170</v>
      </c>
      <c r="L10482" s="8">
        <v>150</v>
      </c>
      <c r="M10482" s="8">
        <v>126</v>
      </c>
      <c r="N10482" s="8">
        <v>193</v>
      </c>
      <c r="O10482" s="8">
        <v>154</v>
      </c>
      <c r="P10482" s="8">
        <v>152</v>
      </c>
      <c r="Q10482" s="8">
        <v>116</v>
      </c>
      <c r="R10482" s="8">
        <v>155</v>
      </c>
      <c r="S10482" s="8">
        <v>158</v>
      </c>
      <c r="T10482" s="8">
        <v>265</v>
      </c>
      <c r="U10482" s="8">
        <v>38</v>
      </c>
      <c r="V10482" s="8">
        <v>243</v>
      </c>
      <c r="W10482" s="8">
        <v>81</v>
      </c>
      <c r="X10482" s="8">
        <v>47</v>
      </c>
      <c r="Y10482" s="8">
        <v>371</v>
      </c>
      <c r="Z10482" s="8">
        <v>189</v>
      </c>
    </row>
    <row r="10483" spans="1:26" x14ac:dyDescent="0.2">
      <c r="B10483" s="7">
        <v>0.3</v>
      </c>
      <c r="C10483" s="7">
        <v>0.28999999999999998</v>
      </c>
      <c r="D10483" s="7">
        <v>0.32</v>
      </c>
      <c r="E10483" s="7">
        <v>0.33</v>
      </c>
      <c r="F10483" s="7">
        <v>0.27</v>
      </c>
      <c r="G10483" s="7">
        <v>0.31</v>
      </c>
      <c r="H10483" s="7">
        <v>0.3</v>
      </c>
      <c r="I10483" s="7">
        <v>0.31</v>
      </c>
      <c r="J10483" s="7">
        <v>0.32</v>
      </c>
      <c r="K10483" s="7">
        <v>0.3</v>
      </c>
      <c r="L10483" s="7">
        <v>0.34</v>
      </c>
      <c r="M10483" s="7">
        <v>0.27</v>
      </c>
      <c r="N10483" s="7">
        <v>0.28999999999999998</v>
      </c>
      <c r="O10483" s="7">
        <v>0.28999999999999998</v>
      </c>
      <c r="P10483" s="7">
        <v>0.33</v>
      </c>
      <c r="Q10483" s="7">
        <v>0.34</v>
      </c>
      <c r="R10483" s="7">
        <v>0.3</v>
      </c>
      <c r="S10483" s="7">
        <v>0.34</v>
      </c>
      <c r="T10483" s="7">
        <v>0.3</v>
      </c>
      <c r="U10483" s="7">
        <v>0.25</v>
      </c>
      <c r="V10483" s="7">
        <v>0.32</v>
      </c>
      <c r="W10483" s="7">
        <v>0.28999999999999998</v>
      </c>
      <c r="X10483" s="7">
        <v>0.28999999999999998</v>
      </c>
      <c r="Y10483" s="7">
        <v>0.31</v>
      </c>
      <c r="Z10483" s="7">
        <v>0.28999999999999998</v>
      </c>
    </row>
    <row r="10484" spans="1:26" x14ac:dyDescent="0.2">
      <c r="B10484" s="6" t="s">
        <v>116</v>
      </c>
      <c r="L10484" s="6" t="s">
        <v>116</v>
      </c>
      <c r="S10484" s="6" t="s">
        <v>79</v>
      </c>
    </row>
    <row r="10485" spans="1:26" x14ac:dyDescent="0.2">
      <c r="A10485" s="6" t="s">
        <v>1897</v>
      </c>
      <c r="B10485" s="8">
        <v>674</v>
      </c>
      <c r="C10485" s="8">
        <v>321</v>
      </c>
      <c r="D10485" s="8">
        <v>353</v>
      </c>
      <c r="E10485" s="8">
        <v>108</v>
      </c>
      <c r="F10485" s="8">
        <v>126</v>
      </c>
      <c r="G10485" s="8">
        <v>130</v>
      </c>
      <c r="H10485" s="8">
        <v>118</v>
      </c>
      <c r="I10485" s="8">
        <v>192</v>
      </c>
      <c r="J10485" s="8">
        <v>166</v>
      </c>
      <c r="K10485" s="8">
        <v>185</v>
      </c>
      <c r="L10485" s="8">
        <v>146</v>
      </c>
      <c r="M10485" s="8">
        <v>178</v>
      </c>
      <c r="N10485" s="8">
        <v>236</v>
      </c>
      <c r="O10485" s="8">
        <v>179</v>
      </c>
      <c r="P10485" s="8">
        <v>148</v>
      </c>
      <c r="Q10485" s="8">
        <v>112</v>
      </c>
      <c r="R10485" s="8">
        <v>196</v>
      </c>
      <c r="S10485" s="8">
        <v>142</v>
      </c>
      <c r="T10485" s="8">
        <v>278</v>
      </c>
      <c r="U10485" s="8">
        <v>57</v>
      </c>
      <c r="V10485" s="8">
        <v>251</v>
      </c>
      <c r="W10485" s="8">
        <v>96</v>
      </c>
      <c r="X10485" s="8">
        <v>55</v>
      </c>
      <c r="Y10485" s="8">
        <v>402</v>
      </c>
      <c r="Z10485" s="8">
        <v>217</v>
      </c>
    </row>
    <row r="10486" spans="1:26" x14ac:dyDescent="0.2">
      <c r="B10486" s="7">
        <v>0.33</v>
      </c>
      <c r="C10486" s="7">
        <v>0.32</v>
      </c>
      <c r="D10486" s="7">
        <v>0.35</v>
      </c>
      <c r="E10486" s="7">
        <v>0.34</v>
      </c>
      <c r="F10486" s="7">
        <v>0.35</v>
      </c>
      <c r="G10486" s="7">
        <v>0.35</v>
      </c>
      <c r="H10486" s="7">
        <v>0.31</v>
      </c>
      <c r="I10486" s="7">
        <v>0.33</v>
      </c>
      <c r="J10486" s="7">
        <v>0.31</v>
      </c>
      <c r="K10486" s="7">
        <v>0.33</v>
      </c>
      <c r="L10486" s="7">
        <v>0.33</v>
      </c>
      <c r="M10486" s="7">
        <v>0.38</v>
      </c>
      <c r="N10486" s="7">
        <v>0.35</v>
      </c>
      <c r="O10486" s="7">
        <v>0.33</v>
      </c>
      <c r="P10486" s="7">
        <v>0.32</v>
      </c>
      <c r="Q10486" s="7">
        <v>0.33</v>
      </c>
      <c r="R10486" s="7">
        <v>0.38</v>
      </c>
      <c r="S10486" s="7">
        <v>0.31</v>
      </c>
      <c r="T10486" s="7">
        <v>0.31</v>
      </c>
      <c r="U10486" s="7">
        <v>0.38</v>
      </c>
      <c r="V10486" s="7">
        <v>0.33</v>
      </c>
      <c r="W10486" s="7">
        <v>0.35</v>
      </c>
      <c r="X10486" s="7">
        <v>0.34</v>
      </c>
      <c r="Y10486" s="7">
        <v>0.34</v>
      </c>
      <c r="Z10486" s="7">
        <v>0.34</v>
      </c>
    </row>
    <row r="10487" spans="1:26" x14ac:dyDescent="0.2">
      <c r="M10487" s="6" t="s">
        <v>354</v>
      </c>
      <c r="R10487" s="6" t="s">
        <v>88</v>
      </c>
    </row>
    <row r="10488" spans="1:26" x14ac:dyDescent="0.2">
      <c r="A10488" s="6" t="s">
        <v>1890</v>
      </c>
      <c r="B10488" s="8">
        <v>361</v>
      </c>
      <c r="C10488" s="8">
        <v>180</v>
      </c>
      <c r="D10488" s="8">
        <v>181</v>
      </c>
      <c r="E10488" s="8">
        <v>50</v>
      </c>
      <c r="F10488" s="8">
        <v>75</v>
      </c>
      <c r="G10488" s="8">
        <v>56</v>
      </c>
      <c r="H10488" s="8">
        <v>78</v>
      </c>
      <c r="I10488" s="8">
        <v>103</v>
      </c>
      <c r="J10488" s="8">
        <v>114</v>
      </c>
      <c r="K10488" s="8">
        <v>113</v>
      </c>
      <c r="L10488" s="8">
        <v>58</v>
      </c>
      <c r="M10488" s="8">
        <v>76</v>
      </c>
      <c r="N10488" s="8">
        <v>117</v>
      </c>
      <c r="O10488" s="8">
        <v>107</v>
      </c>
      <c r="P10488" s="8">
        <v>79</v>
      </c>
      <c r="Q10488" s="8">
        <v>58</v>
      </c>
      <c r="R10488" s="8">
        <v>71</v>
      </c>
      <c r="S10488" s="8">
        <v>79</v>
      </c>
      <c r="T10488" s="8">
        <v>195</v>
      </c>
      <c r="U10488" s="8">
        <v>16</v>
      </c>
      <c r="V10488" s="8">
        <v>136</v>
      </c>
      <c r="W10488" s="8">
        <v>45</v>
      </c>
      <c r="X10488" s="8">
        <v>29</v>
      </c>
      <c r="Y10488" s="8">
        <v>209</v>
      </c>
      <c r="Z10488" s="8">
        <v>120</v>
      </c>
    </row>
    <row r="10489" spans="1:26" x14ac:dyDescent="0.2">
      <c r="B10489" s="7">
        <v>0.18</v>
      </c>
      <c r="C10489" s="7">
        <v>0.18</v>
      </c>
      <c r="D10489" s="7">
        <v>0.18</v>
      </c>
      <c r="E10489" s="7">
        <v>0.16</v>
      </c>
      <c r="F10489" s="7">
        <v>0.21</v>
      </c>
      <c r="G10489" s="7">
        <v>0.15</v>
      </c>
      <c r="H10489" s="7">
        <v>0.21</v>
      </c>
      <c r="I10489" s="7">
        <v>0.17</v>
      </c>
      <c r="J10489" s="7">
        <v>0.21</v>
      </c>
      <c r="K10489" s="7">
        <v>0.2</v>
      </c>
      <c r="L10489" s="7">
        <v>0.13</v>
      </c>
      <c r="M10489" s="7">
        <v>0.16</v>
      </c>
      <c r="N10489" s="7">
        <v>0.17</v>
      </c>
      <c r="O10489" s="7">
        <v>0.2</v>
      </c>
      <c r="P10489" s="7">
        <v>0.17</v>
      </c>
      <c r="Q10489" s="7">
        <v>0.17</v>
      </c>
      <c r="R10489" s="7">
        <v>0.14000000000000001</v>
      </c>
      <c r="S10489" s="7">
        <v>0.17</v>
      </c>
      <c r="T10489" s="7">
        <v>0.22</v>
      </c>
      <c r="U10489" s="7">
        <v>0.11</v>
      </c>
      <c r="V10489" s="7">
        <v>0.18</v>
      </c>
      <c r="W10489" s="7">
        <v>0.16</v>
      </c>
      <c r="X10489" s="7">
        <v>0.18</v>
      </c>
      <c r="Y10489" s="7">
        <v>0.17</v>
      </c>
      <c r="Z10489" s="7">
        <v>0.19</v>
      </c>
    </row>
    <row r="10490" spans="1:26" x14ac:dyDescent="0.2">
      <c r="B10490" s="6" t="s">
        <v>2024</v>
      </c>
      <c r="J10490" s="6" t="s">
        <v>192</v>
      </c>
      <c r="K10490" s="6" t="s">
        <v>102</v>
      </c>
      <c r="T10490" s="6" t="s">
        <v>439</v>
      </c>
    </row>
    <row r="10491" spans="1:26" x14ac:dyDescent="0.2">
      <c r="A10491" s="6" t="s">
        <v>1888</v>
      </c>
      <c r="B10491" s="8">
        <v>169</v>
      </c>
      <c r="C10491" s="8">
        <v>108</v>
      </c>
      <c r="D10491" s="8">
        <v>61</v>
      </c>
      <c r="E10491" s="8">
        <v>17</v>
      </c>
      <c r="F10491" s="8">
        <v>19</v>
      </c>
      <c r="G10491" s="8">
        <v>34</v>
      </c>
      <c r="H10491" s="8">
        <v>36</v>
      </c>
      <c r="I10491" s="8">
        <v>64</v>
      </c>
      <c r="J10491" s="8">
        <v>47</v>
      </c>
      <c r="K10491" s="8">
        <v>48</v>
      </c>
      <c r="L10491" s="8">
        <v>41</v>
      </c>
      <c r="M10491" s="8">
        <v>32</v>
      </c>
      <c r="N10491" s="8">
        <v>59</v>
      </c>
      <c r="O10491" s="8">
        <v>48</v>
      </c>
      <c r="P10491" s="8">
        <v>37</v>
      </c>
      <c r="Q10491" s="8">
        <v>26</v>
      </c>
      <c r="R10491" s="8">
        <v>34</v>
      </c>
      <c r="S10491" s="8">
        <v>38</v>
      </c>
      <c r="T10491" s="8">
        <v>89</v>
      </c>
      <c r="U10491" s="8">
        <v>9</v>
      </c>
      <c r="V10491" s="8">
        <v>62</v>
      </c>
      <c r="W10491" s="8">
        <v>27</v>
      </c>
      <c r="X10491" s="8">
        <v>18</v>
      </c>
      <c r="Y10491" s="8">
        <v>107</v>
      </c>
      <c r="Z10491" s="8">
        <v>57</v>
      </c>
    </row>
    <row r="10492" spans="1:26" x14ac:dyDescent="0.2">
      <c r="B10492" s="7">
        <v>0.08</v>
      </c>
      <c r="C10492" s="7">
        <v>0.11</v>
      </c>
      <c r="D10492" s="7">
        <v>0.06</v>
      </c>
      <c r="E10492" s="7">
        <v>0.05</v>
      </c>
      <c r="F10492" s="7">
        <v>0.05</v>
      </c>
      <c r="G10492" s="7">
        <v>0.09</v>
      </c>
      <c r="H10492" s="7">
        <v>0.1</v>
      </c>
      <c r="I10492" s="7">
        <v>0.11</v>
      </c>
      <c r="J10492" s="7">
        <v>0.09</v>
      </c>
      <c r="K10492" s="7">
        <v>0.09</v>
      </c>
      <c r="L10492" s="7">
        <v>0.09</v>
      </c>
      <c r="M10492" s="7">
        <v>7.0000000000000007E-2</v>
      </c>
      <c r="N10492" s="7">
        <v>0.09</v>
      </c>
      <c r="O10492" s="7">
        <v>0.09</v>
      </c>
      <c r="P10492" s="7">
        <v>0.08</v>
      </c>
      <c r="Q10492" s="7">
        <v>7.0000000000000007E-2</v>
      </c>
      <c r="R10492" s="7">
        <v>7.0000000000000007E-2</v>
      </c>
      <c r="S10492" s="7">
        <v>0.08</v>
      </c>
      <c r="T10492" s="7">
        <v>0.1</v>
      </c>
      <c r="U10492" s="7">
        <v>0.06</v>
      </c>
      <c r="V10492" s="7">
        <v>0.08</v>
      </c>
      <c r="W10492" s="7">
        <v>0.1</v>
      </c>
      <c r="X10492" s="7">
        <v>0.11</v>
      </c>
      <c r="Y10492" s="7">
        <v>0.09</v>
      </c>
      <c r="Z10492" s="7">
        <v>0.09</v>
      </c>
    </row>
    <row r="10493" spans="1:26" x14ac:dyDescent="0.2">
      <c r="B10493" s="6" t="s">
        <v>1079</v>
      </c>
      <c r="C10493" s="6" t="s">
        <v>85</v>
      </c>
      <c r="G10493" s="6" t="s">
        <v>263</v>
      </c>
      <c r="H10493" s="6" t="s">
        <v>35</v>
      </c>
      <c r="I10493" s="6" t="s">
        <v>210</v>
      </c>
      <c r="T10493" s="6" t="s">
        <v>106</v>
      </c>
    </row>
    <row r="10494" spans="1:26" x14ac:dyDescent="0.2">
      <c r="A10494" s="6" t="s">
        <v>93</v>
      </c>
      <c r="B10494" s="8">
        <v>88</v>
      </c>
      <c r="C10494" s="8">
        <v>40</v>
      </c>
      <c r="D10494" s="8">
        <v>48</v>
      </c>
      <c r="E10494" s="8">
        <v>23</v>
      </c>
      <c r="F10494" s="8">
        <v>23</v>
      </c>
      <c r="G10494" s="8">
        <v>17</v>
      </c>
      <c r="H10494" s="8">
        <v>12</v>
      </c>
      <c r="I10494" s="8">
        <v>14</v>
      </c>
      <c r="J10494" s="8">
        <v>12</v>
      </c>
      <c r="K10494" s="8">
        <v>20</v>
      </c>
      <c r="L10494" s="8">
        <v>21</v>
      </c>
      <c r="M10494" s="8">
        <v>36</v>
      </c>
      <c r="N10494" s="8">
        <v>35</v>
      </c>
      <c r="O10494" s="8">
        <v>18</v>
      </c>
      <c r="P10494" s="8">
        <v>22</v>
      </c>
      <c r="Q10494" s="8">
        <v>15</v>
      </c>
      <c r="R10494" s="8">
        <v>30</v>
      </c>
      <c r="S10494" s="8">
        <v>23</v>
      </c>
      <c r="T10494" s="8">
        <v>19</v>
      </c>
      <c r="U10494" s="8">
        <v>17</v>
      </c>
      <c r="V10494" s="8">
        <v>30</v>
      </c>
      <c r="W10494" s="8">
        <v>9</v>
      </c>
      <c r="X10494" s="8">
        <v>5</v>
      </c>
      <c r="Y10494" s="8">
        <v>44</v>
      </c>
      <c r="Z10494" s="8">
        <v>28</v>
      </c>
    </row>
    <row r="10495" spans="1:26" x14ac:dyDescent="0.2">
      <c r="B10495" s="7">
        <v>0.04</v>
      </c>
      <c r="C10495" s="7">
        <v>0.04</v>
      </c>
      <c r="D10495" s="7">
        <v>0.05</v>
      </c>
      <c r="E10495" s="7">
        <v>7.0000000000000007E-2</v>
      </c>
      <c r="F10495" s="7">
        <v>0.06</v>
      </c>
      <c r="G10495" s="7">
        <v>0.04</v>
      </c>
      <c r="H10495" s="7">
        <v>0.03</v>
      </c>
      <c r="I10495" s="7">
        <v>0.02</v>
      </c>
      <c r="J10495" s="7">
        <v>0.02</v>
      </c>
      <c r="K10495" s="7">
        <v>0.04</v>
      </c>
      <c r="L10495" s="7">
        <v>0.05</v>
      </c>
      <c r="M10495" s="7">
        <v>0.08</v>
      </c>
      <c r="N10495" s="7">
        <v>0.05</v>
      </c>
      <c r="O10495" s="7">
        <v>0.03</v>
      </c>
      <c r="P10495" s="7">
        <v>0.05</v>
      </c>
      <c r="Q10495" s="7">
        <v>0.04</v>
      </c>
      <c r="R10495" s="7">
        <v>0.06</v>
      </c>
      <c r="S10495" s="7">
        <v>0.05</v>
      </c>
      <c r="T10495" s="7">
        <v>0.02</v>
      </c>
      <c r="U10495" s="7">
        <v>0.11</v>
      </c>
      <c r="V10495" s="7">
        <v>0.04</v>
      </c>
      <c r="W10495" s="7">
        <v>0.03</v>
      </c>
      <c r="X10495" s="7">
        <v>0.03</v>
      </c>
      <c r="Y10495" s="7">
        <v>0.04</v>
      </c>
      <c r="Z10495" s="7">
        <v>0.04</v>
      </c>
    </row>
    <row r="10496" spans="1:26" x14ac:dyDescent="0.2">
      <c r="B10496" s="6" t="s">
        <v>571</v>
      </c>
      <c r="E10496" s="6" t="s">
        <v>411</v>
      </c>
      <c r="F10496" s="6" t="s">
        <v>78</v>
      </c>
      <c r="M10496" s="6" t="s">
        <v>166</v>
      </c>
      <c r="R10496" s="6" t="s">
        <v>96</v>
      </c>
      <c r="S10496" s="6" t="s">
        <v>96</v>
      </c>
      <c r="U10496" s="6" t="s">
        <v>89</v>
      </c>
    </row>
    <row r="10497" spans="1:26" x14ac:dyDescent="0.2">
      <c r="A10497" s="6" t="s">
        <v>1879</v>
      </c>
      <c r="B10497" s="8">
        <v>726</v>
      </c>
      <c r="C10497" s="8">
        <v>350</v>
      </c>
      <c r="D10497" s="8">
        <v>376</v>
      </c>
      <c r="E10497" s="8">
        <v>125</v>
      </c>
      <c r="F10497" s="8">
        <v>118</v>
      </c>
      <c r="G10497" s="8">
        <v>134</v>
      </c>
      <c r="H10497" s="8">
        <v>133</v>
      </c>
      <c r="I10497" s="8">
        <v>216</v>
      </c>
      <c r="J10497" s="8">
        <v>194</v>
      </c>
      <c r="K10497" s="8">
        <v>197</v>
      </c>
      <c r="L10497" s="8">
        <v>182</v>
      </c>
      <c r="M10497" s="8">
        <v>152</v>
      </c>
      <c r="N10497" s="8">
        <v>229</v>
      </c>
      <c r="O10497" s="8">
        <v>188</v>
      </c>
      <c r="P10497" s="8">
        <v>177</v>
      </c>
      <c r="Q10497" s="8">
        <v>132</v>
      </c>
      <c r="R10497" s="8">
        <v>189</v>
      </c>
      <c r="S10497" s="8">
        <v>180</v>
      </c>
      <c r="T10497" s="8">
        <v>305</v>
      </c>
      <c r="U10497" s="8">
        <v>53</v>
      </c>
      <c r="V10497" s="8">
        <v>284</v>
      </c>
      <c r="W10497" s="8">
        <v>98</v>
      </c>
      <c r="X10497" s="8">
        <v>56</v>
      </c>
      <c r="Y10497" s="8">
        <v>438</v>
      </c>
      <c r="Z10497" s="8">
        <v>223</v>
      </c>
    </row>
    <row r="10498" spans="1:26" x14ac:dyDescent="0.2">
      <c r="B10498" s="7">
        <v>0.36</v>
      </c>
      <c r="C10498" s="7">
        <v>0.35</v>
      </c>
      <c r="D10498" s="7">
        <v>0.37</v>
      </c>
      <c r="E10498" s="7">
        <v>0.39</v>
      </c>
      <c r="F10498" s="7">
        <v>0.33</v>
      </c>
      <c r="G10498" s="7">
        <v>0.36</v>
      </c>
      <c r="H10498" s="7">
        <v>0.35</v>
      </c>
      <c r="I10498" s="7">
        <v>0.37</v>
      </c>
      <c r="J10498" s="7">
        <v>0.36</v>
      </c>
      <c r="K10498" s="7">
        <v>0.35</v>
      </c>
      <c r="L10498" s="7">
        <v>0.41</v>
      </c>
      <c r="M10498" s="7">
        <v>0.32</v>
      </c>
      <c r="N10498" s="7">
        <v>0.34</v>
      </c>
      <c r="O10498" s="7">
        <v>0.35</v>
      </c>
      <c r="P10498" s="7">
        <v>0.38</v>
      </c>
      <c r="Q10498" s="7">
        <v>0.39</v>
      </c>
      <c r="R10498" s="7">
        <v>0.36</v>
      </c>
      <c r="S10498" s="7">
        <v>0.39</v>
      </c>
      <c r="T10498" s="7">
        <v>0.34</v>
      </c>
      <c r="U10498" s="7">
        <v>0.35</v>
      </c>
      <c r="V10498" s="7">
        <v>0.37</v>
      </c>
      <c r="W10498" s="7">
        <v>0.36</v>
      </c>
      <c r="X10498" s="7">
        <v>0.35</v>
      </c>
      <c r="Y10498" s="7">
        <v>0.37</v>
      </c>
      <c r="Z10498" s="7">
        <v>0.35</v>
      </c>
    </row>
    <row r="10499" spans="1:26" x14ac:dyDescent="0.2">
      <c r="L10499" s="6" t="s">
        <v>223</v>
      </c>
    </row>
    <row r="10500" spans="1:26" x14ac:dyDescent="0.2">
      <c r="A10500" s="6" t="s">
        <v>1872</v>
      </c>
      <c r="B10500" s="8">
        <v>530</v>
      </c>
      <c r="C10500" s="8">
        <v>288</v>
      </c>
      <c r="D10500" s="8">
        <v>242</v>
      </c>
      <c r="E10500" s="8">
        <v>67</v>
      </c>
      <c r="F10500" s="8">
        <v>93</v>
      </c>
      <c r="G10500" s="8">
        <v>90</v>
      </c>
      <c r="H10500" s="8">
        <v>114</v>
      </c>
      <c r="I10500" s="8">
        <v>167</v>
      </c>
      <c r="J10500" s="8">
        <v>161</v>
      </c>
      <c r="K10500" s="8">
        <v>162</v>
      </c>
      <c r="L10500" s="8">
        <v>100</v>
      </c>
      <c r="M10500" s="8">
        <v>108</v>
      </c>
      <c r="N10500" s="8">
        <v>176</v>
      </c>
      <c r="O10500" s="8">
        <v>155</v>
      </c>
      <c r="P10500" s="8">
        <v>116</v>
      </c>
      <c r="Q10500" s="8">
        <v>84</v>
      </c>
      <c r="R10500" s="8">
        <v>106</v>
      </c>
      <c r="S10500" s="8">
        <v>116</v>
      </c>
      <c r="T10500" s="8">
        <v>284</v>
      </c>
      <c r="U10500" s="8">
        <v>25</v>
      </c>
      <c r="V10500" s="8">
        <v>198</v>
      </c>
      <c r="W10500" s="8">
        <v>71</v>
      </c>
      <c r="X10500" s="8">
        <v>47</v>
      </c>
      <c r="Y10500" s="8">
        <v>316</v>
      </c>
      <c r="Z10500" s="8">
        <v>177</v>
      </c>
    </row>
    <row r="10501" spans="1:26" x14ac:dyDescent="0.2">
      <c r="B10501" s="7">
        <v>0.26</v>
      </c>
      <c r="C10501" s="7">
        <v>0.28999999999999998</v>
      </c>
      <c r="D10501" s="7">
        <v>0.24</v>
      </c>
      <c r="E10501" s="7">
        <v>0.21</v>
      </c>
      <c r="F10501" s="7">
        <v>0.26</v>
      </c>
      <c r="G10501" s="7">
        <v>0.24</v>
      </c>
      <c r="H10501" s="7">
        <v>0.3</v>
      </c>
      <c r="I10501" s="7">
        <v>0.28000000000000003</v>
      </c>
      <c r="J10501" s="7">
        <v>0.3</v>
      </c>
      <c r="K10501" s="7">
        <v>0.28999999999999998</v>
      </c>
      <c r="L10501" s="7">
        <v>0.22</v>
      </c>
      <c r="M10501" s="7">
        <v>0.23</v>
      </c>
      <c r="N10501" s="7">
        <v>0.26</v>
      </c>
      <c r="O10501" s="7">
        <v>0.28999999999999998</v>
      </c>
      <c r="P10501" s="7">
        <v>0.25</v>
      </c>
      <c r="Q10501" s="7">
        <v>0.24</v>
      </c>
      <c r="R10501" s="7">
        <v>0.2</v>
      </c>
      <c r="S10501" s="7">
        <v>0.25</v>
      </c>
      <c r="T10501" s="7">
        <v>0.32</v>
      </c>
      <c r="U10501" s="7">
        <v>0.17</v>
      </c>
      <c r="V10501" s="7">
        <v>0.26</v>
      </c>
      <c r="W10501" s="7">
        <v>0.26</v>
      </c>
      <c r="X10501" s="7">
        <v>0.28999999999999998</v>
      </c>
      <c r="Y10501" s="7">
        <v>0.26</v>
      </c>
      <c r="Z10501" s="7">
        <v>0.27</v>
      </c>
    </row>
    <row r="10502" spans="1:26" x14ac:dyDescent="0.2">
      <c r="B10502" s="6" t="s">
        <v>2023</v>
      </c>
      <c r="C10502" s="6" t="s">
        <v>85</v>
      </c>
      <c r="H10502" s="6" t="s">
        <v>41</v>
      </c>
      <c r="I10502" s="6" t="s">
        <v>41</v>
      </c>
      <c r="J10502" s="6" t="s">
        <v>192</v>
      </c>
      <c r="K10502" s="6" t="s">
        <v>359</v>
      </c>
      <c r="S10502" s="6" t="s">
        <v>79</v>
      </c>
      <c r="T10502" s="6" t="s">
        <v>439</v>
      </c>
    </row>
    <row r="10503" spans="1:26" x14ac:dyDescent="0.2">
      <c r="A10503" s="6" t="s">
        <v>239</v>
      </c>
      <c r="B10503" s="8">
        <v>195</v>
      </c>
      <c r="C10503" s="8">
        <v>62</v>
      </c>
      <c r="D10503" s="8">
        <v>134</v>
      </c>
      <c r="E10503" s="8">
        <v>58</v>
      </c>
      <c r="F10503" s="8">
        <v>25</v>
      </c>
      <c r="G10503" s="8">
        <v>44</v>
      </c>
      <c r="H10503" s="8">
        <v>19</v>
      </c>
      <c r="I10503" s="8">
        <v>49</v>
      </c>
      <c r="J10503" s="8">
        <v>33</v>
      </c>
      <c r="K10503" s="8">
        <v>36</v>
      </c>
      <c r="L10503" s="8">
        <v>82</v>
      </c>
      <c r="M10503" s="8">
        <v>44</v>
      </c>
      <c r="N10503" s="8">
        <v>53</v>
      </c>
      <c r="O10503" s="8">
        <v>33</v>
      </c>
      <c r="P10503" s="8">
        <v>62</v>
      </c>
      <c r="Q10503" s="8">
        <v>48</v>
      </c>
      <c r="R10503" s="8">
        <v>83</v>
      </c>
      <c r="S10503" s="8">
        <v>64</v>
      </c>
      <c r="T10503" s="8">
        <v>21</v>
      </c>
      <c r="U10503" s="8">
        <v>28</v>
      </c>
      <c r="V10503" s="8">
        <v>86</v>
      </c>
      <c r="W10503" s="8">
        <v>27</v>
      </c>
      <c r="X10503" s="8">
        <v>9</v>
      </c>
      <c r="Y10503" s="8">
        <v>123</v>
      </c>
      <c r="Z10503" s="8">
        <v>46</v>
      </c>
    </row>
    <row r="10504" spans="1:26" x14ac:dyDescent="0.2">
      <c r="B10504" s="7">
        <v>0.1</v>
      </c>
      <c r="C10504" s="7">
        <v>0.06</v>
      </c>
      <c r="D10504" s="7">
        <v>0.13</v>
      </c>
      <c r="E10504" s="7">
        <v>0.18</v>
      </c>
      <c r="F10504" s="7">
        <v>7.0000000000000007E-2</v>
      </c>
      <c r="G10504" s="7">
        <v>0.12</v>
      </c>
      <c r="H10504" s="7">
        <v>0.05</v>
      </c>
      <c r="I10504" s="7">
        <v>0.08</v>
      </c>
      <c r="J10504" s="7">
        <v>0.06</v>
      </c>
      <c r="K10504" s="7">
        <v>0.06</v>
      </c>
      <c r="L10504" s="7">
        <v>0.18</v>
      </c>
      <c r="M10504" s="7">
        <v>0.09</v>
      </c>
      <c r="N10504" s="7">
        <v>0.08</v>
      </c>
      <c r="O10504" s="7">
        <v>0.06</v>
      </c>
      <c r="P10504" s="7">
        <v>0.13</v>
      </c>
      <c r="Q10504" s="7">
        <v>0.14000000000000001</v>
      </c>
      <c r="R10504" s="7">
        <v>0.16</v>
      </c>
      <c r="S10504" s="7">
        <v>0.14000000000000001</v>
      </c>
      <c r="T10504" s="7">
        <v>0.02</v>
      </c>
      <c r="U10504" s="7">
        <v>0.18</v>
      </c>
      <c r="V10504" s="7">
        <v>0.11</v>
      </c>
      <c r="W10504" s="7">
        <v>0.1</v>
      </c>
      <c r="X10504" s="7">
        <v>0.06</v>
      </c>
      <c r="Y10504" s="7">
        <v>0.1</v>
      </c>
      <c r="Z10504" s="7">
        <v>7.0000000000000007E-2</v>
      </c>
    </row>
    <row r="10506" spans="1:26" x14ac:dyDescent="0.2">
      <c r="A10506" s="6" t="s">
        <v>97</v>
      </c>
    </row>
    <row r="10508" spans="1:26" x14ac:dyDescent="0.2">
      <c r="A10508" s="6" t="s">
        <v>98</v>
      </c>
    </row>
    <row r="10509" spans="1:26" x14ac:dyDescent="0.2">
      <c r="A10509" s="6" t="s">
        <v>99</v>
      </c>
    </row>
    <row r="10511" spans="1:26" x14ac:dyDescent="0.2">
      <c r="A10511" s="4">
        <v>154</v>
      </c>
    </row>
    <row r="10516" spans="1:1" x14ac:dyDescent="0.2">
      <c r="A10516" s="9" t="s">
        <v>0</v>
      </c>
    </row>
    <row r="10518" spans="1:1" x14ac:dyDescent="0.2">
      <c r="A10518" s="1" t="s">
        <v>1</v>
      </c>
    </row>
    <row r="10519" spans="1:1" x14ac:dyDescent="0.2">
      <c r="A10519" s="1" t="s">
        <v>2</v>
      </c>
    </row>
    <row r="10521" spans="1:1" x14ac:dyDescent="0.2">
      <c r="A10521" s="1" t="s">
        <v>3</v>
      </c>
    </row>
    <row r="10522" spans="1:1" x14ac:dyDescent="0.2">
      <c r="A10522" s="1" t="s">
        <v>4</v>
      </c>
    </row>
    <row r="10524" spans="1:1" x14ac:dyDescent="0.2">
      <c r="A10524" s="1" t="s">
        <v>5</v>
      </c>
    </row>
    <row r="10526" spans="1:1" x14ac:dyDescent="0.2">
      <c r="A10526" s="6" t="s">
        <v>2025</v>
      </c>
    </row>
    <row r="10527" spans="1:1" x14ac:dyDescent="0.2">
      <c r="A10527" s="6" t="s">
        <v>7</v>
      </c>
    </row>
    <row r="10529" spans="1:34" x14ac:dyDescent="0.2">
      <c r="J10529" s="9" t="s">
        <v>157</v>
      </c>
      <c r="N10529" s="9" t="s">
        <v>156</v>
      </c>
      <c r="R10529" s="9" t="s">
        <v>155</v>
      </c>
    </row>
    <row r="10530" spans="1:34" x14ac:dyDescent="0.2">
      <c r="I10530" s="9" t="s">
        <v>154</v>
      </c>
      <c r="K10530" s="9" t="s">
        <v>153</v>
      </c>
      <c r="M10530" s="9" t="s">
        <v>154</v>
      </c>
      <c r="O10530" s="9" t="s">
        <v>153</v>
      </c>
      <c r="Q10530" s="9" t="s">
        <v>154</v>
      </c>
      <c r="S10530" s="9" t="s">
        <v>153</v>
      </c>
    </row>
    <row r="10531" spans="1:34" x14ac:dyDescent="0.2">
      <c r="AA10531" s="9" t="s">
        <v>152</v>
      </c>
    </row>
    <row r="10532" spans="1:34" x14ac:dyDescent="0.2">
      <c r="D10532" s="9" t="s">
        <v>151</v>
      </c>
      <c r="F10532" s="9" t="s">
        <v>150</v>
      </c>
      <c r="U10532" s="9" t="s">
        <v>149</v>
      </c>
      <c r="W10532" s="9" t="s">
        <v>148</v>
      </c>
      <c r="Y10532" s="9" t="s">
        <v>147</v>
      </c>
      <c r="AA10532" s="9" t="s">
        <v>146</v>
      </c>
      <c r="AC10532" s="9" t="s">
        <v>145</v>
      </c>
      <c r="AG10532" s="9" t="s">
        <v>144</v>
      </c>
    </row>
    <row r="10533" spans="1:34" x14ac:dyDescent="0.2">
      <c r="AC10533" s="9" t="s">
        <v>143</v>
      </c>
      <c r="AD10533" s="9" t="s">
        <v>142</v>
      </c>
    </row>
    <row r="10534" spans="1:34" x14ac:dyDescent="0.2">
      <c r="F10534" s="9" t="s">
        <v>143</v>
      </c>
      <c r="G10534" s="9" t="s">
        <v>142</v>
      </c>
      <c r="U10534" s="9" t="s">
        <v>141</v>
      </c>
      <c r="W10534" s="9" t="s">
        <v>141</v>
      </c>
      <c r="Y10534" s="9" t="s">
        <v>141</v>
      </c>
      <c r="AA10534" s="9" t="s">
        <v>141</v>
      </c>
      <c r="AC10534" s="9" t="s">
        <v>140</v>
      </c>
      <c r="AD10534" s="9" t="s">
        <v>140</v>
      </c>
      <c r="AF10534" s="9" t="s">
        <v>139</v>
      </c>
      <c r="AG10534" s="9" t="s">
        <v>138</v>
      </c>
      <c r="AH10534" s="9" t="s">
        <v>137</v>
      </c>
    </row>
    <row r="10535" spans="1:34" x14ac:dyDescent="0.2">
      <c r="B10535" s="9" t="s">
        <v>24</v>
      </c>
      <c r="C10535" s="9" t="s">
        <v>74</v>
      </c>
      <c r="D10535" s="9" t="s">
        <v>83</v>
      </c>
      <c r="E10535" s="9" t="s">
        <v>131</v>
      </c>
      <c r="F10535" s="9" t="s">
        <v>136</v>
      </c>
      <c r="G10535" s="9" t="s">
        <v>136</v>
      </c>
      <c r="H10535" s="9" t="s">
        <v>135</v>
      </c>
      <c r="I10535" s="9" t="s">
        <v>134</v>
      </c>
      <c r="J10535" s="9" t="s">
        <v>135</v>
      </c>
      <c r="K10535" s="9" t="s">
        <v>134</v>
      </c>
      <c r="L10535" s="9" t="s">
        <v>135</v>
      </c>
      <c r="M10535" s="9" t="s">
        <v>134</v>
      </c>
      <c r="N10535" s="9" t="s">
        <v>135</v>
      </c>
      <c r="O10535" s="9" t="s">
        <v>134</v>
      </c>
      <c r="P10535" s="9" t="s">
        <v>135</v>
      </c>
      <c r="Q10535" s="9" t="s">
        <v>134</v>
      </c>
      <c r="R10535" s="9" t="s">
        <v>135</v>
      </c>
      <c r="S10535" s="9" t="s">
        <v>134</v>
      </c>
      <c r="T10535" s="9" t="s">
        <v>133</v>
      </c>
      <c r="U10535" s="9" t="s">
        <v>132</v>
      </c>
      <c r="V10535" s="9" t="s">
        <v>133</v>
      </c>
      <c r="W10535" s="9" t="s">
        <v>132</v>
      </c>
      <c r="X10535" s="9" t="s">
        <v>133</v>
      </c>
      <c r="Y10535" s="9" t="s">
        <v>132</v>
      </c>
      <c r="Z10535" s="9" t="s">
        <v>133</v>
      </c>
      <c r="AA10535" s="9" t="s">
        <v>132</v>
      </c>
      <c r="AB10535" s="9" t="s">
        <v>131</v>
      </c>
      <c r="AC10535" s="9" t="s">
        <v>129</v>
      </c>
      <c r="AD10535" s="9" t="s">
        <v>129</v>
      </c>
      <c r="AE10535" s="9" t="s">
        <v>130</v>
      </c>
      <c r="AF10535" s="9" t="s">
        <v>129</v>
      </c>
      <c r="AG10535" s="9" t="s">
        <v>128</v>
      </c>
      <c r="AH10535" s="9" t="s">
        <v>127</v>
      </c>
    </row>
    <row r="10536" spans="1:34" x14ac:dyDescent="0.2">
      <c r="B10536" s="9" t="s">
        <v>47</v>
      </c>
      <c r="C10536" s="9" t="s">
        <v>48</v>
      </c>
      <c r="D10536" s="9" t="s">
        <v>49</v>
      </c>
      <c r="E10536" s="9" t="s">
        <v>50</v>
      </c>
      <c r="F10536" s="9" t="s">
        <v>51</v>
      </c>
      <c r="G10536" s="9" t="s">
        <v>52</v>
      </c>
      <c r="H10536" s="9" t="s">
        <v>53</v>
      </c>
      <c r="I10536" s="9" t="s">
        <v>54</v>
      </c>
      <c r="J10536" s="9" t="s">
        <v>55</v>
      </c>
      <c r="K10536" s="9" t="s">
        <v>56</v>
      </c>
      <c r="L10536" s="9" t="s">
        <v>57</v>
      </c>
      <c r="M10536" s="9" t="s">
        <v>58</v>
      </c>
      <c r="N10536" s="9" t="s">
        <v>59</v>
      </c>
      <c r="O10536" s="9" t="s">
        <v>60</v>
      </c>
      <c r="P10536" s="9" t="s">
        <v>61</v>
      </c>
      <c r="Q10536" s="9" t="s">
        <v>62</v>
      </c>
      <c r="R10536" s="9" t="s">
        <v>63</v>
      </c>
      <c r="S10536" s="9" t="s">
        <v>64</v>
      </c>
      <c r="T10536" s="9" t="s">
        <v>65</v>
      </c>
      <c r="U10536" s="9" t="s">
        <v>66</v>
      </c>
      <c r="V10536" s="9" t="s">
        <v>67</v>
      </c>
      <c r="W10536" s="9" t="s">
        <v>68</v>
      </c>
      <c r="X10536" s="9" t="s">
        <v>70</v>
      </c>
      <c r="Y10536" s="9" t="s">
        <v>71</v>
      </c>
      <c r="Z10536" s="9" t="s">
        <v>126</v>
      </c>
      <c r="AA10536" s="9" t="s">
        <v>125</v>
      </c>
      <c r="AB10536" s="9" t="s">
        <v>124</v>
      </c>
      <c r="AC10536" s="9" t="s">
        <v>123</v>
      </c>
      <c r="AD10536" s="9" t="s">
        <v>122</v>
      </c>
      <c r="AE10536" s="9" t="s">
        <v>121</v>
      </c>
      <c r="AF10536" s="9" t="s">
        <v>120</v>
      </c>
      <c r="AG10536" s="9" t="s">
        <v>119</v>
      </c>
      <c r="AH10536" s="9" t="s">
        <v>118</v>
      </c>
    </row>
    <row r="10537" spans="1:34" x14ac:dyDescent="0.2">
      <c r="A10537" s="6" t="s">
        <v>72</v>
      </c>
      <c r="B10537" s="8">
        <v>2019</v>
      </c>
      <c r="C10537" s="8">
        <v>1519</v>
      </c>
      <c r="D10537" s="8">
        <v>494</v>
      </c>
      <c r="E10537" s="8">
        <v>358</v>
      </c>
      <c r="F10537" s="8">
        <v>730</v>
      </c>
      <c r="G10537" s="8">
        <v>431</v>
      </c>
      <c r="H10537" s="8">
        <v>210</v>
      </c>
      <c r="I10537" s="8">
        <v>976</v>
      </c>
      <c r="J10537" s="8">
        <v>252</v>
      </c>
      <c r="K10537" s="8">
        <v>931</v>
      </c>
      <c r="L10537" s="8">
        <v>747</v>
      </c>
      <c r="M10537" s="8">
        <v>249</v>
      </c>
      <c r="N10537" s="8">
        <v>505</v>
      </c>
      <c r="O10537" s="8">
        <v>447</v>
      </c>
      <c r="P10537" s="8">
        <v>271</v>
      </c>
      <c r="Q10537" s="8">
        <v>642</v>
      </c>
      <c r="R10537" s="8">
        <v>118</v>
      </c>
      <c r="S10537" s="8">
        <v>1099</v>
      </c>
      <c r="T10537" s="8">
        <v>262</v>
      </c>
      <c r="U10537" s="8">
        <v>171</v>
      </c>
      <c r="V10537" s="8">
        <v>275</v>
      </c>
      <c r="W10537" s="8">
        <v>139</v>
      </c>
      <c r="X10537" s="8">
        <v>248</v>
      </c>
      <c r="Y10537" s="8">
        <v>161</v>
      </c>
      <c r="Z10537" s="8">
        <v>252</v>
      </c>
      <c r="AA10537" s="8">
        <v>167</v>
      </c>
      <c r="AB10537" s="8">
        <v>170</v>
      </c>
      <c r="AC10537" s="8">
        <v>1261</v>
      </c>
      <c r="AD10537" s="8">
        <v>518</v>
      </c>
      <c r="AE10537" s="8">
        <v>724</v>
      </c>
      <c r="AF10537" s="8">
        <v>1379</v>
      </c>
      <c r="AG10537" s="8">
        <v>299</v>
      </c>
      <c r="AH10537" s="8">
        <v>1247</v>
      </c>
    </row>
    <row r="10538" spans="1:34" x14ac:dyDescent="0.2">
      <c r="A10538" s="6" t="s">
        <v>73</v>
      </c>
      <c r="B10538" s="8">
        <v>2019</v>
      </c>
      <c r="C10538" s="8">
        <v>1519</v>
      </c>
      <c r="D10538" s="8">
        <v>494</v>
      </c>
      <c r="E10538" s="8">
        <v>358</v>
      </c>
      <c r="F10538" s="8">
        <v>728</v>
      </c>
      <c r="G10538" s="8">
        <v>434</v>
      </c>
      <c r="H10538" s="8">
        <v>210</v>
      </c>
      <c r="I10538" s="8">
        <v>986</v>
      </c>
      <c r="J10538" s="8">
        <v>254</v>
      </c>
      <c r="K10538" s="8">
        <v>934</v>
      </c>
      <c r="L10538" s="8">
        <v>747</v>
      </c>
      <c r="M10538" s="8">
        <v>252</v>
      </c>
      <c r="N10538" s="8">
        <v>504</v>
      </c>
      <c r="O10538" s="8">
        <v>451</v>
      </c>
      <c r="P10538" s="8">
        <v>278</v>
      </c>
      <c r="Q10538" s="8">
        <v>640</v>
      </c>
      <c r="R10538" s="8">
        <v>122</v>
      </c>
      <c r="S10538" s="8">
        <v>1092</v>
      </c>
      <c r="T10538" s="8">
        <v>262</v>
      </c>
      <c r="U10538" s="8">
        <v>173</v>
      </c>
      <c r="V10538" s="8">
        <v>274</v>
      </c>
      <c r="W10538" s="8">
        <v>138</v>
      </c>
      <c r="X10538" s="8">
        <v>243</v>
      </c>
      <c r="Y10538" s="8">
        <v>161</v>
      </c>
      <c r="Z10538" s="8">
        <v>251</v>
      </c>
      <c r="AA10538" s="8">
        <v>169</v>
      </c>
      <c r="AB10538" s="8">
        <v>173</v>
      </c>
      <c r="AC10538" s="8">
        <v>1266</v>
      </c>
      <c r="AD10538" s="8">
        <v>510</v>
      </c>
      <c r="AE10538" s="8">
        <v>726</v>
      </c>
      <c r="AF10538" s="8">
        <v>1378</v>
      </c>
      <c r="AG10538" s="8">
        <v>299</v>
      </c>
      <c r="AH10538" s="8">
        <v>1248</v>
      </c>
    </row>
    <row r="10539" spans="1:34" x14ac:dyDescent="0.2">
      <c r="A10539" s="6" t="s">
        <v>1904</v>
      </c>
      <c r="B10539" s="8">
        <v>110</v>
      </c>
      <c r="C10539" s="8">
        <v>81</v>
      </c>
      <c r="D10539" s="8">
        <v>29</v>
      </c>
      <c r="E10539" s="8">
        <v>16</v>
      </c>
      <c r="F10539" s="8">
        <v>39</v>
      </c>
      <c r="G10539" s="8">
        <v>26</v>
      </c>
      <c r="H10539" s="8">
        <v>16</v>
      </c>
      <c r="I10539" s="8">
        <v>58</v>
      </c>
      <c r="J10539" s="8">
        <v>22</v>
      </c>
      <c r="K10539" s="8">
        <v>57</v>
      </c>
      <c r="L10539" s="8">
        <v>44</v>
      </c>
      <c r="M10539" s="8">
        <v>21</v>
      </c>
      <c r="N10539" s="8">
        <v>41</v>
      </c>
      <c r="O10539" s="8">
        <v>36</v>
      </c>
      <c r="P10539" s="8">
        <v>31</v>
      </c>
      <c r="Q10539" s="8">
        <v>38</v>
      </c>
      <c r="R10539" s="8">
        <v>10</v>
      </c>
      <c r="S10539" s="8">
        <v>58</v>
      </c>
      <c r="T10539" s="8">
        <v>21</v>
      </c>
      <c r="U10539" s="8">
        <v>2</v>
      </c>
      <c r="V10539" s="8">
        <v>21</v>
      </c>
      <c r="W10539" s="8">
        <v>7</v>
      </c>
      <c r="X10539" s="8">
        <v>11</v>
      </c>
      <c r="Y10539" s="8">
        <v>9</v>
      </c>
      <c r="Z10539" s="8">
        <v>16</v>
      </c>
      <c r="AA10539" s="8">
        <v>8</v>
      </c>
      <c r="AB10539" s="8">
        <v>14</v>
      </c>
      <c r="AC10539" s="8">
        <v>65</v>
      </c>
      <c r="AD10539" s="8">
        <v>27</v>
      </c>
      <c r="AE10539" s="8">
        <v>110</v>
      </c>
      <c r="AF10539" s="8">
        <v>92</v>
      </c>
      <c r="AG10539" s="8">
        <v>40</v>
      </c>
      <c r="AH10539" s="8">
        <v>71</v>
      </c>
    </row>
    <row r="10540" spans="1:34" x14ac:dyDescent="0.2">
      <c r="B10540" s="7">
        <v>0.05</v>
      </c>
      <c r="C10540" s="7">
        <v>0.05</v>
      </c>
      <c r="D10540" s="7">
        <v>0.06</v>
      </c>
      <c r="E10540" s="7">
        <v>0.05</v>
      </c>
      <c r="F10540" s="7">
        <v>0.05</v>
      </c>
      <c r="G10540" s="7">
        <v>0.06</v>
      </c>
      <c r="H10540" s="7">
        <v>0.08</v>
      </c>
      <c r="I10540" s="7">
        <v>0.06</v>
      </c>
      <c r="J10540" s="7">
        <v>0.09</v>
      </c>
      <c r="K10540" s="7">
        <v>0.06</v>
      </c>
      <c r="L10540" s="7">
        <v>0.06</v>
      </c>
      <c r="M10540" s="7">
        <v>0.08</v>
      </c>
      <c r="N10540" s="7">
        <v>0.08</v>
      </c>
      <c r="O10540" s="7">
        <v>0.08</v>
      </c>
      <c r="P10540" s="7">
        <v>0.11</v>
      </c>
      <c r="Q10540" s="7">
        <v>0.06</v>
      </c>
      <c r="R10540" s="7">
        <v>0.09</v>
      </c>
      <c r="S10540" s="7">
        <v>0.05</v>
      </c>
      <c r="T10540" s="7">
        <v>0.08</v>
      </c>
      <c r="U10540" s="7">
        <v>0.01</v>
      </c>
      <c r="V10540" s="7">
        <v>7.0000000000000007E-2</v>
      </c>
      <c r="W10540" s="7">
        <v>0.05</v>
      </c>
      <c r="X10540" s="7">
        <v>0.04</v>
      </c>
      <c r="Y10540" s="7">
        <v>0.05</v>
      </c>
      <c r="Z10540" s="7">
        <v>0.06</v>
      </c>
      <c r="AA10540" s="7">
        <v>0.05</v>
      </c>
      <c r="AB10540" s="7">
        <v>0.08</v>
      </c>
      <c r="AC10540" s="7">
        <v>0.05</v>
      </c>
      <c r="AD10540" s="7">
        <v>0.05</v>
      </c>
      <c r="AE10540" s="7">
        <v>0.15</v>
      </c>
      <c r="AF10540" s="7">
        <v>7.0000000000000007E-2</v>
      </c>
      <c r="AG10540" s="7">
        <v>0.14000000000000001</v>
      </c>
      <c r="AH10540" s="7">
        <v>0.06</v>
      </c>
    </row>
    <row r="10541" spans="1:34" x14ac:dyDescent="0.2">
      <c r="B10541" s="6" t="s">
        <v>79</v>
      </c>
      <c r="J10541" s="6" t="s">
        <v>92</v>
      </c>
      <c r="N10541" s="6" t="s">
        <v>92</v>
      </c>
      <c r="O10541" s="6" t="s">
        <v>92</v>
      </c>
      <c r="P10541" s="6" t="s">
        <v>228</v>
      </c>
      <c r="T10541" s="6" t="s">
        <v>79</v>
      </c>
      <c r="AE10541" s="6" t="s">
        <v>225</v>
      </c>
      <c r="AF10541" s="6" t="s">
        <v>234</v>
      </c>
      <c r="AG10541" s="6" t="s">
        <v>225</v>
      </c>
    </row>
    <row r="10542" spans="1:34" x14ac:dyDescent="0.2">
      <c r="A10542" s="6" t="s">
        <v>1902</v>
      </c>
      <c r="B10542" s="8">
        <v>616</v>
      </c>
      <c r="C10542" s="8">
        <v>470</v>
      </c>
      <c r="D10542" s="8">
        <v>145</v>
      </c>
      <c r="E10542" s="8">
        <v>108</v>
      </c>
      <c r="F10542" s="8">
        <v>227</v>
      </c>
      <c r="G10542" s="8">
        <v>136</v>
      </c>
      <c r="H10542" s="8">
        <v>76</v>
      </c>
      <c r="I10542" s="8">
        <v>281</v>
      </c>
      <c r="J10542" s="8">
        <v>97</v>
      </c>
      <c r="K10542" s="8">
        <v>263</v>
      </c>
      <c r="L10542" s="8">
        <v>262</v>
      </c>
      <c r="M10542" s="8">
        <v>64</v>
      </c>
      <c r="N10542" s="8">
        <v>184</v>
      </c>
      <c r="O10542" s="8">
        <v>109</v>
      </c>
      <c r="P10542" s="8">
        <v>92</v>
      </c>
      <c r="Q10542" s="8">
        <v>165</v>
      </c>
      <c r="R10542" s="8">
        <v>51</v>
      </c>
      <c r="S10542" s="8">
        <v>317</v>
      </c>
      <c r="T10542" s="8">
        <v>92</v>
      </c>
      <c r="U10542" s="8">
        <v>50</v>
      </c>
      <c r="V10542" s="8">
        <v>99</v>
      </c>
      <c r="W10542" s="8">
        <v>38</v>
      </c>
      <c r="X10542" s="8">
        <v>76</v>
      </c>
      <c r="Y10542" s="8">
        <v>48</v>
      </c>
      <c r="Z10542" s="8">
        <v>87</v>
      </c>
      <c r="AA10542" s="8">
        <v>45</v>
      </c>
      <c r="AB10542" s="8">
        <v>46</v>
      </c>
      <c r="AC10542" s="8">
        <v>428</v>
      </c>
      <c r="AD10542" s="8">
        <v>133</v>
      </c>
      <c r="AE10542" s="8">
        <v>616</v>
      </c>
      <c r="AF10542" s="8">
        <v>522</v>
      </c>
      <c r="AG10542" s="8">
        <v>122</v>
      </c>
      <c r="AH10542" s="8">
        <v>412</v>
      </c>
    </row>
    <row r="10543" spans="1:34" x14ac:dyDescent="0.2">
      <c r="B10543" s="7">
        <v>0.3</v>
      </c>
      <c r="C10543" s="7">
        <v>0.31</v>
      </c>
      <c r="D10543" s="7">
        <v>0.28999999999999998</v>
      </c>
      <c r="E10543" s="7">
        <v>0.3</v>
      </c>
      <c r="F10543" s="7">
        <v>0.31</v>
      </c>
      <c r="G10543" s="7">
        <v>0.31</v>
      </c>
      <c r="H10543" s="7">
        <v>0.36</v>
      </c>
      <c r="I10543" s="7">
        <v>0.28999999999999998</v>
      </c>
      <c r="J10543" s="7">
        <v>0.38</v>
      </c>
      <c r="K10543" s="7">
        <v>0.28000000000000003</v>
      </c>
      <c r="L10543" s="7">
        <v>0.35</v>
      </c>
      <c r="M10543" s="7">
        <v>0.26</v>
      </c>
      <c r="N10543" s="7">
        <v>0.37</v>
      </c>
      <c r="O10543" s="7">
        <v>0.24</v>
      </c>
      <c r="P10543" s="7">
        <v>0.33</v>
      </c>
      <c r="Q10543" s="7">
        <v>0.26</v>
      </c>
      <c r="R10543" s="7">
        <v>0.42</v>
      </c>
      <c r="S10543" s="7">
        <v>0.28999999999999998</v>
      </c>
      <c r="T10543" s="7">
        <v>0.35</v>
      </c>
      <c r="U10543" s="7">
        <v>0.28999999999999998</v>
      </c>
      <c r="V10543" s="7">
        <v>0.36</v>
      </c>
      <c r="W10543" s="7">
        <v>0.27</v>
      </c>
      <c r="X10543" s="7">
        <v>0.31</v>
      </c>
      <c r="Y10543" s="7">
        <v>0.3</v>
      </c>
      <c r="Z10543" s="7">
        <v>0.35</v>
      </c>
      <c r="AA10543" s="7">
        <v>0.27</v>
      </c>
      <c r="AB10543" s="7">
        <v>0.27</v>
      </c>
      <c r="AC10543" s="7">
        <v>0.34</v>
      </c>
      <c r="AD10543" s="7">
        <v>0.26</v>
      </c>
      <c r="AE10543" s="7">
        <v>0.85</v>
      </c>
      <c r="AF10543" s="7">
        <v>0.38</v>
      </c>
      <c r="AG10543" s="7">
        <v>0.41</v>
      </c>
      <c r="AH10543" s="7">
        <v>0.33</v>
      </c>
    </row>
    <row r="10544" spans="1:34" x14ac:dyDescent="0.2">
      <c r="B10544" s="6" t="s">
        <v>2033</v>
      </c>
      <c r="H10544" s="6" t="s">
        <v>78</v>
      </c>
      <c r="J10544" s="6" t="s">
        <v>235</v>
      </c>
      <c r="L10544" s="6" t="s">
        <v>223</v>
      </c>
      <c r="N10544" s="6" t="s">
        <v>222</v>
      </c>
      <c r="P10544" s="6" t="s">
        <v>114</v>
      </c>
      <c r="R10544" s="6" t="s">
        <v>380</v>
      </c>
      <c r="V10544" s="6" t="s">
        <v>92</v>
      </c>
      <c r="AC10544" s="6" t="s">
        <v>226</v>
      </c>
      <c r="AE10544" s="6" t="s">
        <v>2027</v>
      </c>
      <c r="AF10544" s="6" t="s">
        <v>234</v>
      </c>
      <c r="AG10544" s="6" t="s">
        <v>234</v>
      </c>
      <c r="AH10544" s="6" t="s">
        <v>92</v>
      </c>
    </row>
    <row r="10545" spans="1:34" x14ac:dyDescent="0.2">
      <c r="A10545" s="6" t="s">
        <v>1897</v>
      </c>
      <c r="B10545" s="8">
        <v>674</v>
      </c>
      <c r="C10545" s="8">
        <v>509</v>
      </c>
      <c r="D10545" s="8">
        <v>164</v>
      </c>
      <c r="E10545" s="8">
        <v>121</v>
      </c>
      <c r="F10545" s="8">
        <v>260</v>
      </c>
      <c r="G10545" s="8">
        <v>128</v>
      </c>
      <c r="H10545" s="8">
        <v>63</v>
      </c>
      <c r="I10545" s="8">
        <v>300</v>
      </c>
      <c r="J10545" s="8">
        <v>72</v>
      </c>
      <c r="K10545" s="8">
        <v>279</v>
      </c>
      <c r="L10545" s="8">
        <v>204</v>
      </c>
      <c r="M10545" s="8">
        <v>81</v>
      </c>
      <c r="N10545" s="8">
        <v>139</v>
      </c>
      <c r="O10545" s="8">
        <v>136</v>
      </c>
      <c r="P10545" s="8">
        <v>88</v>
      </c>
      <c r="Q10545" s="8">
        <v>197</v>
      </c>
      <c r="R10545" s="8">
        <v>38</v>
      </c>
      <c r="S10545" s="8">
        <v>340</v>
      </c>
      <c r="T10545" s="8">
        <v>81</v>
      </c>
      <c r="U10545" s="8">
        <v>61</v>
      </c>
      <c r="V10545" s="8">
        <v>83</v>
      </c>
      <c r="W10545" s="8">
        <v>36</v>
      </c>
      <c r="X10545" s="8">
        <v>71</v>
      </c>
      <c r="Y10545" s="8">
        <v>46</v>
      </c>
      <c r="Z10545" s="8">
        <v>86</v>
      </c>
      <c r="AA10545" s="8">
        <v>64</v>
      </c>
      <c r="AB10545" s="8">
        <v>62</v>
      </c>
      <c r="AC10545" s="8">
        <v>438</v>
      </c>
      <c r="AD10545" s="8">
        <v>143</v>
      </c>
      <c r="AE10545" s="6" t="s">
        <v>94</v>
      </c>
      <c r="AF10545" s="8">
        <v>386</v>
      </c>
      <c r="AG10545" s="8">
        <v>74</v>
      </c>
      <c r="AH10545" s="8">
        <v>352</v>
      </c>
    </row>
    <row r="10546" spans="1:34" x14ac:dyDescent="0.2">
      <c r="B10546" s="7">
        <v>0.33</v>
      </c>
      <c r="C10546" s="7">
        <v>0.34</v>
      </c>
      <c r="D10546" s="7">
        <v>0.33</v>
      </c>
      <c r="E10546" s="7">
        <v>0.34</v>
      </c>
      <c r="F10546" s="7">
        <v>0.36</v>
      </c>
      <c r="G10546" s="7">
        <v>0.3</v>
      </c>
      <c r="H10546" s="7">
        <v>0.3</v>
      </c>
      <c r="I10546" s="7">
        <v>0.3</v>
      </c>
      <c r="J10546" s="7">
        <v>0.28000000000000003</v>
      </c>
      <c r="K10546" s="7">
        <v>0.3</v>
      </c>
      <c r="L10546" s="7">
        <v>0.27</v>
      </c>
      <c r="M10546" s="7">
        <v>0.32</v>
      </c>
      <c r="N10546" s="7">
        <v>0.28000000000000003</v>
      </c>
      <c r="O10546" s="7">
        <v>0.3</v>
      </c>
      <c r="P10546" s="7">
        <v>0.31</v>
      </c>
      <c r="Q10546" s="7">
        <v>0.31</v>
      </c>
      <c r="R10546" s="7">
        <v>0.31</v>
      </c>
      <c r="S10546" s="7">
        <v>0.31</v>
      </c>
      <c r="T10546" s="7">
        <v>0.31</v>
      </c>
      <c r="U10546" s="7">
        <v>0.35</v>
      </c>
      <c r="V10546" s="7">
        <v>0.3</v>
      </c>
      <c r="W10546" s="7">
        <v>0.26</v>
      </c>
      <c r="X10546" s="7">
        <v>0.28999999999999998</v>
      </c>
      <c r="Y10546" s="7">
        <v>0.28999999999999998</v>
      </c>
      <c r="Z10546" s="7">
        <v>0.34</v>
      </c>
      <c r="AA10546" s="7">
        <v>0.38</v>
      </c>
      <c r="AB10546" s="7">
        <v>0.36</v>
      </c>
      <c r="AC10546" s="7">
        <v>0.35</v>
      </c>
      <c r="AD10546" s="7">
        <v>0.28000000000000003</v>
      </c>
      <c r="AE10546" s="6" t="s">
        <v>94</v>
      </c>
      <c r="AF10546" s="7">
        <v>0.28000000000000003</v>
      </c>
      <c r="AG10546" s="7">
        <v>0.25</v>
      </c>
      <c r="AH10546" s="7">
        <v>0.28000000000000003</v>
      </c>
    </row>
    <row r="10547" spans="1:34" x14ac:dyDescent="0.2">
      <c r="B10547" s="6" t="s">
        <v>2032</v>
      </c>
      <c r="F10547" s="6" t="s">
        <v>304</v>
      </c>
      <c r="AC10547" s="6" t="s">
        <v>112</v>
      </c>
      <c r="AF10547" s="6" t="s">
        <v>955</v>
      </c>
      <c r="AG10547" s="6" t="s">
        <v>955</v>
      </c>
      <c r="AH10547" s="6" t="s">
        <v>955</v>
      </c>
    </row>
    <row r="10548" spans="1:34" x14ac:dyDescent="0.2">
      <c r="A10548" s="6" t="s">
        <v>1890</v>
      </c>
      <c r="B10548" s="8">
        <v>361</v>
      </c>
      <c r="C10548" s="8">
        <v>283</v>
      </c>
      <c r="D10548" s="8">
        <v>77</v>
      </c>
      <c r="E10548" s="8">
        <v>61</v>
      </c>
      <c r="F10548" s="8">
        <v>127</v>
      </c>
      <c r="G10548" s="8">
        <v>95</v>
      </c>
      <c r="H10548" s="8">
        <v>41</v>
      </c>
      <c r="I10548" s="8">
        <v>185</v>
      </c>
      <c r="J10548" s="8">
        <v>39</v>
      </c>
      <c r="K10548" s="8">
        <v>188</v>
      </c>
      <c r="L10548" s="8">
        <v>158</v>
      </c>
      <c r="M10548" s="8">
        <v>44</v>
      </c>
      <c r="N10548" s="8">
        <v>98</v>
      </c>
      <c r="O10548" s="8">
        <v>88</v>
      </c>
      <c r="P10548" s="8">
        <v>45</v>
      </c>
      <c r="Q10548" s="8">
        <v>124</v>
      </c>
      <c r="R10548" s="8">
        <v>11</v>
      </c>
      <c r="S10548" s="8">
        <v>215</v>
      </c>
      <c r="T10548" s="8">
        <v>48</v>
      </c>
      <c r="U10548" s="8">
        <v>33</v>
      </c>
      <c r="V10548" s="8">
        <v>49</v>
      </c>
      <c r="W10548" s="8">
        <v>28</v>
      </c>
      <c r="X10548" s="8">
        <v>52</v>
      </c>
      <c r="Y10548" s="8">
        <v>35</v>
      </c>
      <c r="Z10548" s="8">
        <v>41</v>
      </c>
      <c r="AA10548" s="8">
        <v>29</v>
      </c>
      <c r="AB10548" s="8">
        <v>18</v>
      </c>
      <c r="AC10548" s="8">
        <v>220</v>
      </c>
      <c r="AD10548" s="8">
        <v>122</v>
      </c>
      <c r="AE10548" s="6" t="s">
        <v>94</v>
      </c>
      <c r="AF10548" s="8">
        <v>256</v>
      </c>
      <c r="AG10548" s="8">
        <v>45</v>
      </c>
      <c r="AH10548" s="8">
        <v>260</v>
      </c>
    </row>
    <row r="10549" spans="1:34" x14ac:dyDescent="0.2">
      <c r="B10549" s="7">
        <v>0.18</v>
      </c>
      <c r="C10549" s="7">
        <v>0.19</v>
      </c>
      <c r="D10549" s="7">
        <v>0.16</v>
      </c>
      <c r="E10549" s="7">
        <v>0.17</v>
      </c>
      <c r="F10549" s="7">
        <v>0.18</v>
      </c>
      <c r="G10549" s="7">
        <v>0.22</v>
      </c>
      <c r="H10549" s="7">
        <v>0.19</v>
      </c>
      <c r="I10549" s="7">
        <v>0.19</v>
      </c>
      <c r="J10549" s="7">
        <v>0.15</v>
      </c>
      <c r="K10549" s="7">
        <v>0.2</v>
      </c>
      <c r="L10549" s="7">
        <v>0.21</v>
      </c>
      <c r="M10549" s="7">
        <v>0.18</v>
      </c>
      <c r="N10549" s="7">
        <v>0.19</v>
      </c>
      <c r="O10549" s="7">
        <v>0.2</v>
      </c>
      <c r="P10549" s="7">
        <v>0.16</v>
      </c>
      <c r="Q10549" s="7">
        <v>0.19</v>
      </c>
      <c r="R10549" s="7">
        <v>0.09</v>
      </c>
      <c r="S10549" s="7">
        <v>0.2</v>
      </c>
      <c r="T10549" s="7">
        <v>0.18</v>
      </c>
      <c r="U10549" s="7">
        <v>0.19</v>
      </c>
      <c r="V10549" s="7">
        <v>0.18</v>
      </c>
      <c r="W10549" s="7">
        <v>0.2</v>
      </c>
      <c r="X10549" s="7">
        <v>0.21</v>
      </c>
      <c r="Y10549" s="7">
        <v>0.21</v>
      </c>
      <c r="Z10549" s="7">
        <v>0.16</v>
      </c>
      <c r="AA10549" s="7">
        <v>0.17</v>
      </c>
      <c r="AB10549" s="7">
        <v>0.11</v>
      </c>
      <c r="AC10549" s="7">
        <v>0.17</v>
      </c>
      <c r="AD10549" s="7">
        <v>0.24</v>
      </c>
      <c r="AE10549" s="6" t="s">
        <v>94</v>
      </c>
      <c r="AF10549" s="7">
        <v>0.19</v>
      </c>
      <c r="AG10549" s="7">
        <v>0.15</v>
      </c>
      <c r="AH10549" s="7">
        <v>0.21</v>
      </c>
    </row>
    <row r="10550" spans="1:34" x14ac:dyDescent="0.2">
      <c r="B10550" s="6" t="s">
        <v>2031</v>
      </c>
      <c r="G10550" s="6" t="s">
        <v>92</v>
      </c>
      <c r="K10550" s="6" t="s">
        <v>92</v>
      </c>
      <c r="L10550" s="6" t="s">
        <v>92</v>
      </c>
      <c r="S10550" s="6" t="s">
        <v>106</v>
      </c>
      <c r="AC10550" s="6" t="s">
        <v>218</v>
      </c>
      <c r="AD10550" s="6" t="s">
        <v>212</v>
      </c>
      <c r="AF10550" s="6" t="s">
        <v>955</v>
      </c>
      <c r="AG10550" s="6" t="s">
        <v>955</v>
      </c>
      <c r="AH10550" s="6" t="s">
        <v>375</v>
      </c>
    </row>
    <row r="10551" spans="1:34" x14ac:dyDescent="0.2">
      <c r="A10551" s="6" t="s">
        <v>1888</v>
      </c>
      <c r="B10551" s="8">
        <v>169</v>
      </c>
      <c r="C10551" s="8">
        <v>110</v>
      </c>
      <c r="D10551" s="8">
        <v>60</v>
      </c>
      <c r="E10551" s="8">
        <v>24</v>
      </c>
      <c r="F10551" s="8">
        <v>46</v>
      </c>
      <c r="G10551" s="8">
        <v>39</v>
      </c>
      <c r="H10551" s="8">
        <v>11</v>
      </c>
      <c r="I10551" s="8">
        <v>128</v>
      </c>
      <c r="J10551" s="8">
        <v>15</v>
      </c>
      <c r="K10551" s="8">
        <v>123</v>
      </c>
      <c r="L10551" s="8">
        <v>60</v>
      </c>
      <c r="M10551" s="8">
        <v>31</v>
      </c>
      <c r="N10551" s="8">
        <v>33</v>
      </c>
      <c r="O10551" s="8">
        <v>66</v>
      </c>
      <c r="P10551" s="8">
        <v>21</v>
      </c>
      <c r="Q10551" s="8">
        <v>90</v>
      </c>
      <c r="R10551" s="8">
        <v>7</v>
      </c>
      <c r="S10551" s="8">
        <v>137</v>
      </c>
      <c r="T10551" s="8">
        <v>12</v>
      </c>
      <c r="U10551" s="8">
        <v>21</v>
      </c>
      <c r="V10551" s="8">
        <v>17</v>
      </c>
      <c r="W10551" s="8">
        <v>24</v>
      </c>
      <c r="X10551" s="8">
        <v>28</v>
      </c>
      <c r="Y10551" s="8">
        <v>17</v>
      </c>
      <c r="Z10551" s="8">
        <v>17</v>
      </c>
      <c r="AA10551" s="8">
        <v>18</v>
      </c>
      <c r="AB10551" s="8">
        <v>9</v>
      </c>
      <c r="AC10551" s="8">
        <v>81</v>
      </c>
      <c r="AD10551" s="8">
        <v>78</v>
      </c>
      <c r="AE10551" s="6" t="s">
        <v>94</v>
      </c>
      <c r="AF10551" s="8">
        <v>104</v>
      </c>
      <c r="AG10551" s="8">
        <v>14</v>
      </c>
      <c r="AH10551" s="8">
        <v>138</v>
      </c>
    </row>
    <row r="10552" spans="1:34" x14ac:dyDescent="0.2">
      <c r="B10552" s="7">
        <v>0.08</v>
      </c>
      <c r="C10552" s="7">
        <v>7.0000000000000007E-2</v>
      </c>
      <c r="D10552" s="7">
        <v>0.12</v>
      </c>
      <c r="E10552" s="7">
        <v>7.0000000000000007E-2</v>
      </c>
      <c r="F10552" s="7">
        <v>0.06</v>
      </c>
      <c r="G10552" s="7">
        <v>0.09</v>
      </c>
      <c r="H10552" s="7">
        <v>0.05</v>
      </c>
      <c r="I10552" s="7">
        <v>0.13</v>
      </c>
      <c r="J10552" s="7">
        <v>0.06</v>
      </c>
      <c r="K10552" s="7">
        <v>0.13</v>
      </c>
      <c r="L10552" s="7">
        <v>0.08</v>
      </c>
      <c r="M10552" s="7">
        <v>0.12</v>
      </c>
      <c r="N10552" s="7">
        <v>7.0000000000000007E-2</v>
      </c>
      <c r="O10552" s="7">
        <v>0.15</v>
      </c>
      <c r="P10552" s="7">
        <v>0.08</v>
      </c>
      <c r="Q10552" s="7">
        <v>0.14000000000000001</v>
      </c>
      <c r="R10552" s="7">
        <v>0.06</v>
      </c>
      <c r="S10552" s="7">
        <v>0.13</v>
      </c>
      <c r="T10552" s="7">
        <v>0.05</v>
      </c>
      <c r="U10552" s="7">
        <v>0.12</v>
      </c>
      <c r="V10552" s="7">
        <v>0.06</v>
      </c>
      <c r="W10552" s="7">
        <v>0.18</v>
      </c>
      <c r="X10552" s="7">
        <v>0.11</v>
      </c>
      <c r="Y10552" s="7">
        <v>0.1</v>
      </c>
      <c r="Z10552" s="7">
        <v>7.0000000000000007E-2</v>
      </c>
      <c r="AA10552" s="7">
        <v>0.11</v>
      </c>
      <c r="AB10552" s="7">
        <v>0.05</v>
      </c>
      <c r="AC10552" s="7">
        <v>0.06</v>
      </c>
      <c r="AD10552" s="7">
        <v>0.15</v>
      </c>
      <c r="AE10552" s="6" t="s">
        <v>94</v>
      </c>
      <c r="AF10552" s="7">
        <v>0.08</v>
      </c>
      <c r="AG10552" s="7">
        <v>0.05</v>
      </c>
      <c r="AH10552" s="7">
        <v>0.11</v>
      </c>
    </row>
    <row r="10553" spans="1:34" x14ac:dyDescent="0.2">
      <c r="B10553" s="6" t="s">
        <v>2030</v>
      </c>
      <c r="D10553" s="6" t="s">
        <v>32</v>
      </c>
      <c r="I10553" s="6" t="s">
        <v>377</v>
      </c>
      <c r="K10553" s="6" t="s">
        <v>354</v>
      </c>
      <c r="M10553" s="6" t="s">
        <v>109</v>
      </c>
      <c r="O10553" s="6" t="s">
        <v>108</v>
      </c>
      <c r="Q10553" s="6" t="s">
        <v>107</v>
      </c>
      <c r="S10553" s="6" t="s">
        <v>106</v>
      </c>
      <c r="U10553" s="6" t="s">
        <v>96</v>
      </c>
      <c r="W10553" s="6" t="s">
        <v>91</v>
      </c>
      <c r="AD10553" s="6" t="s">
        <v>212</v>
      </c>
      <c r="AF10553" s="6" t="s">
        <v>576</v>
      </c>
      <c r="AG10553" s="6" t="s">
        <v>955</v>
      </c>
      <c r="AH10553" s="6" t="s">
        <v>375</v>
      </c>
    </row>
    <row r="10554" spans="1:34" x14ac:dyDescent="0.2">
      <c r="A10554" s="6" t="s">
        <v>93</v>
      </c>
      <c r="B10554" s="8">
        <v>88</v>
      </c>
      <c r="C10554" s="8">
        <v>67</v>
      </c>
      <c r="D10554" s="8">
        <v>20</v>
      </c>
      <c r="E10554" s="8">
        <v>28</v>
      </c>
      <c r="F10554" s="8">
        <v>30</v>
      </c>
      <c r="G10554" s="8">
        <v>9</v>
      </c>
      <c r="H10554" s="8">
        <v>3</v>
      </c>
      <c r="I10554" s="8">
        <v>33</v>
      </c>
      <c r="J10554" s="8">
        <v>8</v>
      </c>
      <c r="K10554" s="8">
        <v>24</v>
      </c>
      <c r="L10554" s="8">
        <v>19</v>
      </c>
      <c r="M10554" s="8">
        <v>11</v>
      </c>
      <c r="N10554" s="8">
        <v>9</v>
      </c>
      <c r="O10554" s="8">
        <v>14</v>
      </c>
      <c r="P10554" s="8">
        <v>2</v>
      </c>
      <c r="Q10554" s="8">
        <v>26</v>
      </c>
      <c r="R10554" s="8">
        <v>4</v>
      </c>
      <c r="S10554" s="8">
        <v>25</v>
      </c>
      <c r="T10554" s="8">
        <v>9</v>
      </c>
      <c r="U10554" s="8">
        <v>6</v>
      </c>
      <c r="V10554" s="8">
        <v>5</v>
      </c>
      <c r="W10554" s="8">
        <v>5</v>
      </c>
      <c r="X10554" s="8">
        <v>6</v>
      </c>
      <c r="Y10554" s="8">
        <v>7</v>
      </c>
      <c r="Z10554" s="8">
        <v>4</v>
      </c>
      <c r="AA10554" s="8">
        <v>5</v>
      </c>
      <c r="AB10554" s="8">
        <v>23</v>
      </c>
      <c r="AC10554" s="8">
        <v>33</v>
      </c>
      <c r="AD10554" s="8">
        <v>6</v>
      </c>
      <c r="AE10554" s="6" t="s">
        <v>94</v>
      </c>
      <c r="AF10554" s="8">
        <v>18</v>
      </c>
      <c r="AG10554" s="8">
        <v>4</v>
      </c>
      <c r="AH10554" s="8">
        <v>15</v>
      </c>
    </row>
    <row r="10555" spans="1:34" x14ac:dyDescent="0.2">
      <c r="B10555" s="7">
        <v>0.04</v>
      </c>
      <c r="C10555" s="7">
        <v>0.04</v>
      </c>
      <c r="D10555" s="7">
        <v>0.04</v>
      </c>
      <c r="E10555" s="7">
        <v>0.08</v>
      </c>
      <c r="F10555" s="7">
        <v>0.04</v>
      </c>
      <c r="G10555" s="7">
        <v>0.02</v>
      </c>
      <c r="H10555" s="7">
        <v>0.01</v>
      </c>
      <c r="I10555" s="7">
        <v>0.03</v>
      </c>
      <c r="J10555" s="7">
        <v>0.03</v>
      </c>
      <c r="K10555" s="7">
        <v>0.03</v>
      </c>
      <c r="L10555" s="7">
        <v>0.03</v>
      </c>
      <c r="M10555" s="7">
        <v>0.04</v>
      </c>
      <c r="N10555" s="7">
        <v>0.02</v>
      </c>
      <c r="O10555" s="7">
        <v>0.03</v>
      </c>
      <c r="P10555" s="7">
        <v>0.01</v>
      </c>
      <c r="Q10555" s="7">
        <v>0.04</v>
      </c>
      <c r="R10555" s="7">
        <v>0.03</v>
      </c>
      <c r="S10555" s="7">
        <v>0.02</v>
      </c>
      <c r="T10555" s="7">
        <v>0.03</v>
      </c>
      <c r="U10555" s="7">
        <v>0.04</v>
      </c>
      <c r="V10555" s="7">
        <v>0.02</v>
      </c>
      <c r="W10555" s="7">
        <v>0.04</v>
      </c>
      <c r="X10555" s="7">
        <v>0.02</v>
      </c>
      <c r="Y10555" s="7">
        <v>0.04</v>
      </c>
      <c r="Z10555" s="7">
        <v>0.02</v>
      </c>
      <c r="AA10555" s="7">
        <v>0.03</v>
      </c>
      <c r="AB10555" s="7">
        <v>0.13</v>
      </c>
      <c r="AC10555" s="7">
        <v>0.03</v>
      </c>
      <c r="AD10555" s="7">
        <v>0.01</v>
      </c>
      <c r="AE10555" s="6" t="s">
        <v>94</v>
      </c>
      <c r="AF10555" s="7">
        <v>0.01</v>
      </c>
      <c r="AG10555" s="7">
        <v>0.01</v>
      </c>
      <c r="AH10555" s="7">
        <v>0.01</v>
      </c>
    </row>
    <row r="10556" spans="1:34" x14ac:dyDescent="0.2">
      <c r="B10556" s="6" t="s">
        <v>2029</v>
      </c>
      <c r="E10556" s="6" t="s">
        <v>207</v>
      </c>
      <c r="Q10556" s="6" t="s">
        <v>161</v>
      </c>
      <c r="AB10556" s="6" t="s">
        <v>385</v>
      </c>
      <c r="AF10556" s="6" t="s">
        <v>955</v>
      </c>
      <c r="AG10556" s="6" t="s">
        <v>955</v>
      </c>
      <c r="AH10556" s="6" t="s">
        <v>955</v>
      </c>
    </row>
    <row r="10557" spans="1:34" x14ac:dyDescent="0.2">
      <c r="B10557" s="6" t="s">
        <v>1325</v>
      </c>
    </row>
    <row r="10558" spans="1:34" x14ac:dyDescent="0.2">
      <c r="A10558" s="6" t="s">
        <v>1879</v>
      </c>
      <c r="B10558" s="8">
        <v>726</v>
      </c>
      <c r="C10558" s="8">
        <v>551</v>
      </c>
      <c r="D10558" s="8">
        <v>174</v>
      </c>
      <c r="E10558" s="8">
        <v>124</v>
      </c>
      <c r="F10558" s="8">
        <v>265</v>
      </c>
      <c r="G10558" s="8">
        <v>162</v>
      </c>
      <c r="H10558" s="8">
        <v>92</v>
      </c>
      <c r="I10558" s="8">
        <v>339</v>
      </c>
      <c r="J10558" s="8">
        <v>119</v>
      </c>
      <c r="K10558" s="8">
        <v>320</v>
      </c>
      <c r="L10558" s="8">
        <v>306</v>
      </c>
      <c r="M10558" s="8">
        <v>85</v>
      </c>
      <c r="N10558" s="8">
        <v>225</v>
      </c>
      <c r="O10558" s="8">
        <v>146</v>
      </c>
      <c r="P10558" s="8">
        <v>123</v>
      </c>
      <c r="Q10558" s="8">
        <v>203</v>
      </c>
      <c r="R10558" s="8">
        <v>62</v>
      </c>
      <c r="S10558" s="8">
        <v>375</v>
      </c>
      <c r="T10558" s="8">
        <v>112</v>
      </c>
      <c r="U10558" s="8">
        <v>52</v>
      </c>
      <c r="V10558" s="8">
        <v>120</v>
      </c>
      <c r="W10558" s="8">
        <v>45</v>
      </c>
      <c r="X10558" s="8">
        <v>87</v>
      </c>
      <c r="Y10558" s="8">
        <v>57</v>
      </c>
      <c r="Z10558" s="8">
        <v>102</v>
      </c>
      <c r="AA10558" s="8">
        <v>53</v>
      </c>
      <c r="AB10558" s="8">
        <v>60</v>
      </c>
      <c r="AC10558" s="8">
        <v>494</v>
      </c>
      <c r="AD10558" s="8">
        <v>160</v>
      </c>
      <c r="AE10558" s="8">
        <v>726</v>
      </c>
      <c r="AF10558" s="8">
        <v>613</v>
      </c>
      <c r="AG10558" s="8">
        <v>163</v>
      </c>
      <c r="AH10558" s="8">
        <v>483</v>
      </c>
    </row>
    <row r="10559" spans="1:34" x14ac:dyDescent="0.2">
      <c r="B10559" s="7">
        <v>0.36</v>
      </c>
      <c r="C10559" s="7">
        <v>0.36</v>
      </c>
      <c r="D10559" s="7">
        <v>0.35</v>
      </c>
      <c r="E10559" s="7">
        <v>0.35</v>
      </c>
      <c r="F10559" s="7">
        <v>0.36</v>
      </c>
      <c r="G10559" s="7">
        <v>0.37</v>
      </c>
      <c r="H10559" s="7">
        <v>0.44</v>
      </c>
      <c r="I10559" s="7">
        <v>0.34</v>
      </c>
      <c r="J10559" s="7">
        <v>0.47</v>
      </c>
      <c r="K10559" s="7">
        <v>0.34</v>
      </c>
      <c r="L10559" s="7">
        <v>0.41</v>
      </c>
      <c r="M10559" s="7">
        <v>0.34</v>
      </c>
      <c r="N10559" s="7">
        <v>0.45</v>
      </c>
      <c r="O10559" s="7">
        <v>0.32</v>
      </c>
      <c r="P10559" s="7">
        <v>0.44</v>
      </c>
      <c r="Q10559" s="7">
        <v>0.32</v>
      </c>
      <c r="R10559" s="7">
        <v>0.51</v>
      </c>
      <c r="S10559" s="7">
        <v>0.34</v>
      </c>
      <c r="T10559" s="7">
        <v>0.43</v>
      </c>
      <c r="U10559" s="7">
        <v>0.3</v>
      </c>
      <c r="V10559" s="7">
        <v>0.44</v>
      </c>
      <c r="W10559" s="7">
        <v>0.32</v>
      </c>
      <c r="X10559" s="7">
        <v>0.36</v>
      </c>
      <c r="Y10559" s="7">
        <v>0.35</v>
      </c>
      <c r="Z10559" s="7">
        <v>0.41</v>
      </c>
      <c r="AA10559" s="7">
        <v>0.31</v>
      </c>
      <c r="AB10559" s="7">
        <v>0.35</v>
      </c>
      <c r="AC10559" s="7">
        <v>0.39</v>
      </c>
      <c r="AD10559" s="7">
        <v>0.31</v>
      </c>
      <c r="AE10559" s="7">
        <v>1</v>
      </c>
      <c r="AF10559" s="7">
        <v>0.45</v>
      </c>
      <c r="AG10559" s="7">
        <v>0.54</v>
      </c>
      <c r="AH10559" s="7">
        <v>0.39</v>
      </c>
    </row>
    <row r="10560" spans="1:34" x14ac:dyDescent="0.2">
      <c r="B10560" s="6" t="s">
        <v>2028</v>
      </c>
      <c r="H10560" s="6" t="s">
        <v>170</v>
      </c>
      <c r="J10560" s="6" t="s">
        <v>235</v>
      </c>
      <c r="L10560" s="6" t="s">
        <v>223</v>
      </c>
      <c r="N10560" s="6" t="s">
        <v>222</v>
      </c>
      <c r="P10560" s="6" t="s">
        <v>228</v>
      </c>
      <c r="R10560" s="6" t="s">
        <v>380</v>
      </c>
      <c r="T10560" s="6" t="s">
        <v>191</v>
      </c>
      <c r="V10560" s="6" t="s">
        <v>190</v>
      </c>
      <c r="AC10560" s="6" t="s">
        <v>226</v>
      </c>
      <c r="AE10560" s="6" t="s">
        <v>2027</v>
      </c>
      <c r="AF10560" s="6" t="s">
        <v>234</v>
      </c>
      <c r="AG10560" s="6" t="s">
        <v>225</v>
      </c>
      <c r="AH10560" s="6" t="s">
        <v>92</v>
      </c>
    </row>
    <row r="10561" spans="1:34" x14ac:dyDescent="0.2">
      <c r="A10561" s="6" t="s">
        <v>1872</v>
      </c>
      <c r="B10561" s="8">
        <v>530</v>
      </c>
      <c r="C10561" s="8">
        <v>392</v>
      </c>
      <c r="D10561" s="8">
        <v>136</v>
      </c>
      <c r="E10561" s="8">
        <v>85</v>
      </c>
      <c r="F10561" s="8">
        <v>173</v>
      </c>
      <c r="G10561" s="8">
        <v>134</v>
      </c>
      <c r="H10561" s="8">
        <v>52</v>
      </c>
      <c r="I10561" s="8">
        <v>313</v>
      </c>
      <c r="J10561" s="8">
        <v>54</v>
      </c>
      <c r="K10561" s="8">
        <v>311</v>
      </c>
      <c r="L10561" s="8">
        <v>218</v>
      </c>
      <c r="M10561" s="8">
        <v>75</v>
      </c>
      <c r="N10561" s="8">
        <v>131</v>
      </c>
      <c r="O10561" s="8">
        <v>155</v>
      </c>
      <c r="P10561" s="8">
        <v>66</v>
      </c>
      <c r="Q10561" s="8">
        <v>214</v>
      </c>
      <c r="R10561" s="8">
        <v>18</v>
      </c>
      <c r="S10561" s="8">
        <v>352</v>
      </c>
      <c r="T10561" s="8">
        <v>60</v>
      </c>
      <c r="U10561" s="8">
        <v>53</v>
      </c>
      <c r="V10561" s="8">
        <v>66</v>
      </c>
      <c r="W10561" s="8">
        <v>52</v>
      </c>
      <c r="X10561" s="8">
        <v>80</v>
      </c>
      <c r="Y10561" s="8">
        <v>51</v>
      </c>
      <c r="Z10561" s="8">
        <v>58</v>
      </c>
      <c r="AA10561" s="8">
        <v>47</v>
      </c>
      <c r="AB10561" s="8">
        <v>28</v>
      </c>
      <c r="AC10561" s="8">
        <v>301</v>
      </c>
      <c r="AD10561" s="8">
        <v>200</v>
      </c>
      <c r="AE10561" s="6" t="s">
        <v>94</v>
      </c>
      <c r="AF10561" s="8">
        <v>360</v>
      </c>
      <c r="AG10561" s="8">
        <v>59</v>
      </c>
      <c r="AH10561" s="8">
        <v>398</v>
      </c>
    </row>
    <row r="10562" spans="1:34" x14ac:dyDescent="0.2">
      <c r="B10562" s="7">
        <v>0.26</v>
      </c>
      <c r="C10562" s="7">
        <v>0.26</v>
      </c>
      <c r="D10562" s="7">
        <v>0.28000000000000003</v>
      </c>
      <c r="E10562" s="7">
        <v>0.24</v>
      </c>
      <c r="F10562" s="7">
        <v>0.24</v>
      </c>
      <c r="G10562" s="7">
        <v>0.31</v>
      </c>
      <c r="H10562" s="7">
        <v>0.25</v>
      </c>
      <c r="I10562" s="7">
        <v>0.32</v>
      </c>
      <c r="J10562" s="7">
        <v>0.21</v>
      </c>
      <c r="K10562" s="7">
        <v>0.33</v>
      </c>
      <c r="L10562" s="7">
        <v>0.28999999999999998</v>
      </c>
      <c r="M10562" s="7">
        <v>0.3</v>
      </c>
      <c r="N10562" s="7">
        <v>0.26</v>
      </c>
      <c r="O10562" s="7">
        <v>0.34</v>
      </c>
      <c r="P10562" s="7">
        <v>0.24</v>
      </c>
      <c r="Q10562" s="7">
        <v>0.33</v>
      </c>
      <c r="R10562" s="7">
        <v>0.15</v>
      </c>
      <c r="S10562" s="7">
        <v>0.32</v>
      </c>
      <c r="T10562" s="7">
        <v>0.23</v>
      </c>
      <c r="U10562" s="7">
        <v>0.31</v>
      </c>
      <c r="V10562" s="7">
        <v>0.24</v>
      </c>
      <c r="W10562" s="7">
        <v>0.38</v>
      </c>
      <c r="X10562" s="7">
        <v>0.33</v>
      </c>
      <c r="Y10562" s="7">
        <v>0.32</v>
      </c>
      <c r="Z10562" s="7">
        <v>0.23</v>
      </c>
      <c r="AA10562" s="7">
        <v>0.28000000000000003</v>
      </c>
      <c r="AB10562" s="7">
        <v>0.16</v>
      </c>
      <c r="AC10562" s="7">
        <v>0.24</v>
      </c>
      <c r="AD10562" s="7">
        <v>0.39</v>
      </c>
      <c r="AE10562" s="6" t="s">
        <v>94</v>
      </c>
      <c r="AF10562" s="7">
        <v>0.26</v>
      </c>
      <c r="AG10562" s="7">
        <v>0.2</v>
      </c>
      <c r="AH10562" s="7">
        <v>0.32</v>
      </c>
    </row>
    <row r="10563" spans="1:34" x14ac:dyDescent="0.2">
      <c r="B10563" s="6" t="s">
        <v>2026</v>
      </c>
      <c r="G10563" s="6" t="s">
        <v>210</v>
      </c>
      <c r="I10563" s="6" t="s">
        <v>377</v>
      </c>
      <c r="K10563" s="6" t="s">
        <v>354</v>
      </c>
      <c r="L10563" s="6" t="s">
        <v>92</v>
      </c>
      <c r="O10563" s="6" t="s">
        <v>108</v>
      </c>
      <c r="Q10563" s="6" t="s">
        <v>107</v>
      </c>
      <c r="S10563" s="6" t="s">
        <v>106</v>
      </c>
      <c r="W10563" s="6" t="s">
        <v>91</v>
      </c>
      <c r="X10563" s="6" t="s">
        <v>92</v>
      </c>
      <c r="AC10563" s="6" t="s">
        <v>218</v>
      </c>
      <c r="AD10563" s="6" t="s">
        <v>212</v>
      </c>
      <c r="AF10563" s="6" t="s">
        <v>576</v>
      </c>
      <c r="AG10563" s="6" t="s">
        <v>955</v>
      </c>
      <c r="AH10563" s="6" t="s">
        <v>375</v>
      </c>
    </row>
    <row r="10564" spans="1:34" x14ac:dyDescent="0.2">
      <c r="A10564" s="6" t="s">
        <v>239</v>
      </c>
      <c r="B10564" s="8">
        <v>195</v>
      </c>
      <c r="C10564" s="8">
        <v>159</v>
      </c>
      <c r="D10564" s="8">
        <v>38</v>
      </c>
      <c r="E10564" s="8">
        <v>39</v>
      </c>
      <c r="F10564" s="8">
        <v>92</v>
      </c>
      <c r="G10564" s="8">
        <v>28</v>
      </c>
      <c r="H10564" s="8">
        <v>40</v>
      </c>
      <c r="I10564" s="8">
        <v>27</v>
      </c>
      <c r="J10564" s="8">
        <v>65</v>
      </c>
      <c r="K10564" s="8">
        <v>9</v>
      </c>
      <c r="L10564" s="8">
        <v>88</v>
      </c>
      <c r="M10564" s="8">
        <v>10</v>
      </c>
      <c r="N10564" s="8">
        <v>95</v>
      </c>
      <c r="O10564" s="8">
        <v>-9</v>
      </c>
      <c r="P10564" s="8">
        <v>57</v>
      </c>
      <c r="Q10564" s="8">
        <v>-11</v>
      </c>
      <c r="R10564" s="8">
        <v>44</v>
      </c>
      <c r="S10564" s="8">
        <v>23</v>
      </c>
      <c r="T10564" s="8">
        <v>52</v>
      </c>
      <c r="U10564" s="8">
        <v>-1</v>
      </c>
      <c r="V10564" s="8">
        <v>54</v>
      </c>
      <c r="W10564" s="8">
        <v>-7</v>
      </c>
      <c r="X10564" s="8">
        <v>7</v>
      </c>
      <c r="Y10564" s="8">
        <v>6</v>
      </c>
      <c r="Z10564" s="8">
        <v>44</v>
      </c>
      <c r="AA10564" s="8">
        <v>6</v>
      </c>
      <c r="AB10564" s="8">
        <v>32</v>
      </c>
      <c r="AC10564" s="8">
        <v>192</v>
      </c>
      <c r="AD10564" s="8">
        <v>-40</v>
      </c>
      <c r="AE10564" s="8">
        <v>726</v>
      </c>
      <c r="AF10564" s="8">
        <v>254</v>
      </c>
      <c r="AG10564" s="8">
        <v>104</v>
      </c>
      <c r="AH10564" s="8">
        <v>85</v>
      </c>
    </row>
    <row r="10565" spans="1:34" x14ac:dyDescent="0.2">
      <c r="B10565" s="7">
        <v>0.1</v>
      </c>
      <c r="C10565" s="7">
        <v>0.1</v>
      </c>
      <c r="D10565" s="7">
        <v>0.08</v>
      </c>
      <c r="E10565" s="7">
        <v>0.11</v>
      </c>
      <c r="F10565" s="7">
        <v>0.13</v>
      </c>
      <c r="G10565" s="7">
        <v>0.06</v>
      </c>
      <c r="H10565" s="7">
        <v>0.19</v>
      </c>
      <c r="I10565" s="7">
        <v>0.03</v>
      </c>
      <c r="J10565" s="7">
        <v>0.26</v>
      </c>
      <c r="K10565" s="7">
        <v>0.01</v>
      </c>
      <c r="L10565" s="7">
        <v>0.12</v>
      </c>
      <c r="M10565" s="7">
        <v>0.04</v>
      </c>
      <c r="N10565" s="7">
        <v>0.19</v>
      </c>
      <c r="O10565" s="7">
        <v>-0.02</v>
      </c>
      <c r="P10565" s="7">
        <v>0.2</v>
      </c>
      <c r="Q10565" s="7">
        <v>-0.02</v>
      </c>
      <c r="R10565" s="7">
        <v>0.36</v>
      </c>
      <c r="S10565" s="7">
        <v>0.02</v>
      </c>
      <c r="T10565" s="7">
        <v>0.2</v>
      </c>
      <c r="U10565" s="7">
        <v>-0.01</v>
      </c>
      <c r="V10565" s="7">
        <v>0.2</v>
      </c>
      <c r="W10565" s="7">
        <v>-0.05</v>
      </c>
      <c r="X10565" s="7">
        <v>0.03</v>
      </c>
      <c r="Y10565" s="7">
        <v>0.03</v>
      </c>
      <c r="Z10565" s="7">
        <v>0.18</v>
      </c>
      <c r="AA10565" s="7">
        <v>0.03</v>
      </c>
      <c r="AB10565" s="7">
        <v>0.19</v>
      </c>
      <c r="AC10565" s="7">
        <v>0.15</v>
      </c>
      <c r="AD10565" s="7">
        <v>-0.08</v>
      </c>
      <c r="AE10565" s="7">
        <v>1</v>
      </c>
      <c r="AF10565" s="7">
        <v>0.18</v>
      </c>
      <c r="AG10565" s="7">
        <v>0.35</v>
      </c>
      <c r="AH10565" s="7">
        <v>7.0000000000000007E-2</v>
      </c>
    </row>
    <row r="10567" spans="1:34" x14ac:dyDescent="0.2">
      <c r="A10567" s="6" t="s">
        <v>97</v>
      </c>
    </row>
    <row r="10569" spans="1:34" x14ac:dyDescent="0.2">
      <c r="A10569" s="6" t="s">
        <v>101</v>
      </c>
    </row>
    <row r="10570" spans="1:34" x14ac:dyDescent="0.2">
      <c r="A10570" s="6" t="s">
        <v>100</v>
      </c>
    </row>
    <row r="10572" spans="1:34" x14ac:dyDescent="0.2">
      <c r="A10572" s="4">
        <v>155</v>
      </c>
    </row>
    <row r="10577" spans="1:26" x14ac:dyDescent="0.2">
      <c r="A10577" s="9" t="s">
        <v>0</v>
      </c>
    </row>
    <row r="10579" spans="1:26" x14ac:dyDescent="0.2">
      <c r="A10579" s="1" t="s">
        <v>1</v>
      </c>
    </row>
    <row r="10580" spans="1:26" x14ac:dyDescent="0.2">
      <c r="A10580" s="1" t="s">
        <v>2</v>
      </c>
    </row>
    <row r="10581" spans="1:26" x14ac:dyDescent="0.2">
      <c r="A10581" s="1" t="s">
        <v>3</v>
      </c>
    </row>
    <row r="10582" spans="1:26" x14ac:dyDescent="0.2">
      <c r="A10582" s="1" t="s">
        <v>4</v>
      </c>
    </row>
    <row r="10583" spans="1:26" x14ac:dyDescent="0.2">
      <c r="A10583" s="1" t="s">
        <v>5</v>
      </c>
    </row>
    <row r="10584" spans="1:26" x14ac:dyDescent="0.2">
      <c r="A10584" s="2" t="s">
        <v>2037</v>
      </c>
    </row>
    <row r="10585" spans="1:26" x14ac:dyDescent="0.2">
      <c r="A10585" s="2" t="s">
        <v>7</v>
      </c>
    </row>
    <row r="10587" spans="1:26" x14ac:dyDescent="0.2">
      <c r="D10587" s="9" t="s">
        <v>8</v>
      </c>
      <c r="G10587" s="9" t="s">
        <v>9</v>
      </c>
      <c r="L10587" s="9" t="s">
        <v>10</v>
      </c>
      <c r="P10587" s="9" t="s">
        <v>11</v>
      </c>
      <c r="T10587" s="9" t="s">
        <v>12</v>
      </c>
      <c r="X10587" s="9" t="s">
        <v>13</v>
      </c>
    </row>
    <row r="10588" spans="1:26" x14ac:dyDescent="0.2">
      <c r="R10588" s="9" t="s">
        <v>14</v>
      </c>
      <c r="U10588" s="9" t="s">
        <v>16</v>
      </c>
    </row>
    <row r="10589" spans="1:26" x14ac:dyDescent="0.2">
      <c r="R10589" s="9" t="s">
        <v>17</v>
      </c>
      <c r="S10589" s="9" t="s">
        <v>18</v>
      </c>
      <c r="T10589" s="9" t="s">
        <v>15</v>
      </c>
      <c r="U10589" s="9" t="s">
        <v>933</v>
      </c>
      <c r="X10589" s="9" t="s">
        <v>21</v>
      </c>
      <c r="Y10589" s="9" t="s">
        <v>22</v>
      </c>
      <c r="Z10589" s="9" t="s">
        <v>23</v>
      </c>
    </row>
    <row r="10590" spans="1:26" x14ac:dyDescent="0.2">
      <c r="B10590" s="9" t="s">
        <v>24</v>
      </c>
      <c r="C10590" s="9" t="s">
        <v>25</v>
      </c>
      <c r="D10590" s="9" t="s">
        <v>26</v>
      </c>
      <c r="E10590" s="9" t="s">
        <v>27</v>
      </c>
      <c r="F10590" s="9" t="s">
        <v>28</v>
      </c>
      <c r="G10590" s="9" t="s">
        <v>29</v>
      </c>
      <c r="H10590" s="9" t="s">
        <v>30</v>
      </c>
      <c r="I10590" s="9" t="s">
        <v>31</v>
      </c>
      <c r="J10590" s="9" t="s">
        <v>32</v>
      </c>
      <c r="K10590" s="9" t="s">
        <v>33</v>
      </c>
      <c r="L10590" s="9" t="s">
        <v>34</v>
      </c>
      <c r="M10590" s="9" t="s">
        <v>35</v>
      </c>
      <c r="N10590" s="9" t="s">
        <v>36</v>
      </c>
      <c r="O10590" s="9" t="s">
        <v>37</v>
      </c>
      <c r="P10590" s="9" t="s">
        <v>38</v>
      </c>
      <c r="Q10590" s="9" t="s">
        <v>39</v>
      </c>
      <c r="R10590" s="10">
        <v>12</v>
      </c>
      <c r="S10590" s="9" t="s">
        <v>40</v>
      </c>
      <c r="T10590" s="9" t="s">
        <v>373</v>
      </c>
      <c r="U10590" s="9" t="s">
        <v>400</v>
      </c>
      <c r="V10590" s="9" t="s">
        <v>43</v>
      </c>
      <c r="W10590" s="9" t="s">
        <v>44</v>
      </c>
      <c r="X10590" s="9" t="s">
        <v>45</v>
      </c>
      <c r="Y10590" s="9" t="s">
        <v>46</v>
      </c>
      <c r="Z10590" s="9" t="s">
        <v>46</v>
      </c>
    </row>
    <row r="10591" spans="1:26" x14ac:dyDescent="0.2">
      <c r="B10591" s="9" t="s">
        <v>47</v>
      </c>
      <c r="C10591" s="9" t="s">
        <v>48</v>
      </c>
      <c r="D10591" s="9" t="s">
        <v>49</v>
      </c>
      <c r="E10591" s="9" t="s">
        <v>50</v>
      </c>
      <c r="F10591" s="9" t="s">
        <v>51</v>
      </c>
      <c r="G10591" s="9" t="s">
        <v>52</v>
      </c>
      <c r="H10591" s="9" t="s">
        <v>53</v>
      </c>
      <c r="I10591" s="9" t="s">
        <v>54</v>
      </c>
      <c r="J10591" s="9" t="s">
        <v>55</v>
      </c>
      <c r="K10591" s="9" t="s">
        <v>56</v>
      </c>
      <c r="L10591" s="9" t="s">
        <v>57</v>
      </c>
      <c r="M10591" s="9" t="s">
        <v>58</v>
      </c>
      <c r="N10591" s="9" t="s">
        <v>59</v>
      </c>
      <c r="O10591" s="9" t="s">
        <v>60</v>
      </c>
      <c r="P10591" s="9" t="s">
        <v>61</v>
      </c>
      <c r="Q10591" s="9" t="s">
        <v>62</v>
      </c>
      <c r="R10591" s="9" t="s">
        <v>63</v>
      </c>
      <c r="S10591" s="9" t="s">
        <v>64</v>
      </c>
      <c r="T10591" s="9" t="s">
        <v>65</v>
      </c>
      <c r="U10591" s="9" t="s">
        <v>66</v>
      </c>
      <c r="V10591" s="9" t="s">
        <v>67</v>
      </c>
      <c r="W10591" s="9" t="s">
        <v>68</v>
      </c>
      <c r="X10591" s="9" t="s">
        <v>69</v>
      </c>
      <c r="Y10591" s="9" t="s">
        <v>70</v>
      </c>
      <c r="Z10591" s="9" t="s">
        <v>71</v>
      </c>
    </row>
    <row r="10592" spans="1:26" x14ac:dyDescent="0.2">
      <c r="A10592" s="6" t="s">
        <v>72</v>
      </c>
      <c r="B10592" s="8">
        <v>2019</v>
      </c>
      <c r="C10592" s="8">
        <v>1011</v>
      </c>
      <c r="D10592" s="8">
        <v>1008</v>
      </c>
      <c r="E10592" s="8">
        <v>321</v>
      </c>
      <c r="F10592" s="8">
        <v>361</v>
      </c>
      <c r="G10592" s="8">
        <v>372</v>
      </c>
      <c r="H10592" s="8">
        <v>376</v>
      </c>
      <c r="I10592" s="8">
        <v>589</v>
      </c>
      <c r="J10592" s="8">
        <v>593</v>
      </c>
      <c r="K10592" s="8">
        <v>588</v>
      </c>
      <c r="L10592" s="8">
        <v>378</v>
      </c>
      <c r="M10592" s="8">
        <v>460</v>
      </c>
      <c r="N10592" s="8">
        <v>674</v>
      </c>
      <c r="O10592" s="8">
        <v>546</v>
      </c>
      <c r="P10592" s="8">
        <v>458</v>
      </c>
      <c r="Q10592" s="8">
        <v>341</v>
      </c>
      <c r="R10592" s="8">
        <v>503</v>
      </c>
      <c r="S10592" s="8">
        <v>454</v>
      </c>
      <c r="T10592" s="8">
        <v>914</v>
      </c>
      <c r="U10592" s="8">
        <v>148</v>
      </c>
      <c r="V10592" s="8">
        <v>774</v>
      </c>
      <c r="W10592" s="8">
        <v>272</v>
      </c>
      <c r="X10592" s="8">
        <v>166</v>
      </c>
      <c r="Y10592" s="8">
        <v>1212</v>
      </c>
      <c r="Z10592" s="8">
        <v>625</v>
      </c>
    </row>
    <row r="10593" spans="1:26" x14ac:dyDescent="0.2">
      <c r="A10593" s="6" t="s">
        <v>73</v>
      </c>
      <c r="B10593" s="8">
        <v>2019</v>
      </c>
      <c r="C10593" s="8">
        <v>1000</v>
      </c>
      <c r="D10593" s="8">
        <v>1019</v>
      </c>
      <c r="E10593" s="8">
        <v>323</v>
      </c>
      <c r="F10593" s="8">
        <v>361</v>
      </c>
      <c r="G10593" s="8">
        <v>370</v>
      </c>
      <c r="H10593" s="8">
        <v>376</v>
      </c>
      <c r="I10593" s="8">
        <v>589</v>
      </c>
      <c r="J10593" s="8">
        <v>533</v>
      </c>
      <c r="K10593" s="8">
        <v>563</v>
      </c>
      <c r="L10593" s="8">
        <v>449</v>
      </c>
      <c r="M10593" s="8">
        <v>473</v>
      </c>
      <c r="N10593" s="8">
        <v>675</v>
      </c>
      <c r="O10593" s="8">
        <v>540</v>
      </c>
      <c r="P10593" s="8">
        <v>462</v>
      </c>
      <c r="Q10593" s="8">
        <v>342</v>
      </c>
      <c r="R10593" s="8">
        <v>520</v>
      </c>
      <c r="S10593" s="8">
        <v>461</v>
      </c>
      <c r="T10593" s="8">
        <v>886</v>
      </c>
      <c r="U10593" s="8">
        <v>152</v>
      </c>
      <c r="V10593" s="8">
        <v>763</v>
      </c>
      <c r="W10593" s="8">
        <v>274</v>
      </c>
      <c r="X10593" s="8">
        <v>162</v>
      </c>
      <c r="Y10593" s="8">
        <v>1200</v>
      </c>
      <c r="Z10593" s="8">
        <v>645</v>
      </c>
    </row>
    <row r="10594" spans="1:26" x14ac:dyDescent="0.2">
      <c r="A10594" s="6" t="s">
        <v>1904</v>
      </c>
      <c r="B10594" s="8">
        <v>330</v>
      </c>
      <c r="C10594" s="8">
        <v>185</v>
      </c>
      <c r="D10594" s="8">
        <v>146</v>
      </c>
      <c r="E10594" s="8">
        <v>40</v>
      </c>
      <c r="F10594" s="8">
        <v>64</v>
      </c>
      <c r="G10594" s="8">
        <v>75</v>
      </c>
      <c r="H10594" s="8">
        <v>53</v>
      </c>
      <c r="I10594" s="8">
        <v>98</v>
      </c>
      <c r="J10594" s="8">
        <v>94</v>
      </c>
      <c r="K10594" s="8">
        <v>88</v>
      </c>
      <c r="L10594" s="8">
        <v>76</v>
      </c>
      <c r="M10594" s="8">
        <v>72</v>
      </c>
      <c r="N10594" s="8">
        <v>98</v>
      </c>
      <c r="O10594" s="8">
        <v>102</v>
      </c>
      <c r="P10594" s="8">
        <v>80</v>
      </c>
      <c r="Q10594" s="8">
        <v>50</v>
      </c>
      <c r="R10594" s="8">
        <v>73</v>
      </c>
      <c r="S10594" s="8">
        <v>65</v>
      </c>
      <c r="T10594" s="8">
        <v>164</v>
      </c>
      <c r="U10594" s="8">
        <v>28</v>
      </c>
      <c r="V10594" s="8">
        <v>135</v>
      </c>
      <c r="W10594" s="8">
        <v>45</v>
      </c>
      <c r="X10594" s="8">
        <v>32</v>
      </c>
      <c r="Y10594" s="8">
        <v>212</v>
      </c>
      <c r="Z10594" s="8">
        <v>108</v>
      </c>
    </row>
    <row r="10595" spans="1:26" x14ac:dyDescent="0.2">
      <c r="B10595" s="7">
        <v>0.16</v>
      </c>
      <c r="C10595" s="7">
        <v>0.18</v>
      </c>
      <c r="D10595" s="7">
        <v>0.14000000000000001</v>
      </c>
      <c r="E10595" s="7">
        <v>0.12</v>
      </c>
      <c r="F10595" s="7">
        <v>0.18</v>
      </c>
      <c r="G10595" s="7">
        <v>0.2</v>
      </c>
      <c r="H10595" s="7">
        <v>0.14000000000000001</v>
      </c>
      <c r="I10595" s="7">
        <v>0.17</v>
      </c>
      <c r="J10595" s="7">
        <v>0.18</v>
      </c>
      <c r="K10595" s="7">
        <v>0.16</v>
      </c>
      <c r="L10595" s="7">
        <v>0.17</v>
      </c>
      <c r="M10595" s="7">
        <v>0.15</v>
      </c>
      <c r="N10595" s="7">
        <v>0.15</v>
      </c>
      <c r="O10595" s="7">
        <v>0.19</v>
      </c>
      <c r="P10595" s="7">
        <v>0.17</v>
      </c>
      <c r="Q10595" s="7">
        <v>0.15</v>
      </c>
      <c r="R10595" s="7">
        <v>0.14000000000000001</v>
      </c>
      <c r="S10595" s="7">
        <v>0.14000000000000001</v>
      </c>
      <c r="T10595" s="7">
        <v>0.19</v>
      </c>
      <c r="U10595" s="7">
        <v>0.18</v>
      </c>
      <c r="V10595" s="7">
        <v>0.18</v>
      </c>
      <c r="W10595" s="7">
        <v>0.16</v>
      </c>
      <c r="X10595" s="7">
        <v>0.2</v>
      </c>
      <c r="Y10595" s="7">
        <v>0.18</v>
      </c>
      <c r="Z10595" s="7">
        <v>0.17</v>
      </c>
    </row>
    <row r="10596" spans="1:26" x14ac:dyDescent="0.2">
      <c r="B10596" s="6" t="s">
        <v>417</v>
      </c>
      <c r="C10596" s="6" t="s">
        <v>85</v>
      </c>
      <c r="G10596" s="6" t="s">
        <v>1746</v>
      </c>
      <c r="O10596" s="6" t="s">
        <v>206</v>
      </c>
      <c r="T10596" s="6" t="s">
        <v>407</v>
      </c>
      <c r="Y10596" s="6" t="s">
        <v>92</v>
      </c>
    </row>
    <row r="10597" spans="1:26" x14ac:dyDescent="0.2">
      <c r="A10597" s="6" t="s">
        <v>1902</v>
      </c>
      <c r="B10597" s="8">
        <v>1047</v>
      </c>
      <c r="C10597" s="8">
        <v>496</v>
      </c>
      <c r="D10597" s="8">
        <v>552</v>
      </c>
      <c r="E10597" s="8">
        <v>153</v>
      </c>
      <c r="F10597" s="8">
        <v>161</v>
      </c>
      <c r="G10597" s="8">
        <v>183</v>
      </c>
      <c r="H10597" s="8">
        <v>219</v>
      </c>
      <c r="I10597" s="8">
        <v>330</v>
      </c>
      <c r="J10597" s="8">
        <v>304</v>
      </c>
      <c r="K10597" s="8">
        <v>290</v>
      </c>
      <c r="L10597" s="8">
        <v>232</v>
      </c>
      <c r="M10597" s="8">
        <v>222</v>
      </c>
      <c r="N10597" s="8">
        <v>344</v>
      </c>
      <c r="O10597" s="8">
        <v>273</v>
      </c>
      <c r="P10597" s="8">
        <v>245</v>
      </c>
      <c r="Q10597" s="8">
        <v>185</v>
      </c>
      <c r="R10597" s="8">
        <v>256</v>
      </c>
      <c r="S10597" s="8">
        <v>247</v>
      </c>
      <c r="T10597" s="8">
        <v>479</v>
      </c>
      <c r="U10597" s="8">
        <v>65</v>
      </c>
      <c r="V10597" s="8">
        <v>383</v>
      </c>
      <c r="W10597" s="8">
        <v>143</v>
      </c>
      <c r="X10597" s="8">
        <v>88</v>
      </c>
      <c r="Y10597" s="8">
        <v>614</v>
      </c>
      <c r="Z10597" s="8">
        <v>343</v>
      </c>
    </row>
    <row r="10598" spans="1:26" x14ac:dyDescent="0.2">
      <c r="B10598" s="7">
        <v>0.52</v>
      </c>
      <c r="C10598" s="7">
        <v>0.5</v>
      </c>
      <c r="D10598" s="7">
        <v>0.54</v>
      </c>
      <c r="E10598" s="7">
        <v>0.47</v>
      </c>
      <c r="F10598" s="7">
        <v>0.45</v>
      </c>
      <c r="G10598" s="7">
        <v>0.49</v>
      </c>
      <c r="H10598" s="7">
        <v>0.57999999999999996</v>
      </c>
      <c r="I10598" s="7">
        <v>0.56000000000000005</v>
      </c>
      <c r="J10598" s="7">
        <v>0.56999999999999995</v>
      </c>
      <c r="K10598" s="7">
        <v>0.51</v>
      </c>
      <c r="L10598" s="7">
        <v>0.52</v>
      </c>
      <c r="M10598" s="7">
        <v>0.47</v>
      </c>
      <c r="N10598" s="7">
        <v>0.51</v>
      </c>
      <c r="O10598" s="7">
        <v>0.51</v>
      </c>
      <c r="P10598" s="7">
        <v>0.53</v>
      </c>
      <c r="Q10598" s="7">
        <v>0.54</v>
      </c>
      <c r="R10598" s="7">
        <v>0.49</v>
      </c>
      <c r="S10598" s="7">
        <v>0.54</v>
      </c>
      <c r="T10598" s="7">
        <v>0.54</v>
      </c>
      <c r="U10598" s="7">
        <v>0.43</v>
      </c>
      <c r="V10598" s="7">
        <v>0.5</v>
      </c>
      <c r="W10598" s="7">
        <v>0.52</v>
      </c>
      <c r="X10598" s="7">
        <v>0.55000000000000004</v>
      </c>
      <c r="Y10598" s="7">
        <v>0.51</v>
      </c>
      <c r="Z10598" s="7">
        <v>0.53</v>
      </c>
    </row>
    <row r="10599" spans="1:26" x14ac:dyDescent="0.2">
      <c r="B10599" s="6" t="s">
        <v>2036</v>
      </c>
      <c r="D10599" s="6" t="s">
        <v>32</v>
      </c>
      <c r="H10599" s="6" t="s">
        <v>86</v>
      </c>
      <c r="I10599" s="6" t="s">
        <v>210</v>
      </c>
      <c r="J10599" s="6" t="s">
        <v>223</v>
      </c>
      <c r="S10599" s="6" t="s">
        <v>79</v>
      </c>
      <c r="T10599" s="6" t="s">
        <v>79</v>
      </c>
    </row>
    <row r="10600" spans="1:26" x14ac:dyDescent="0.2">
      <c r="A10600" s="6" t="s">
        <v>1897</v>
      </c>
      <c r="B10600" s="8">
        <v>385</v>
      </c>
      <c r="C10600" s="8">
        <v>179</v>
      </c>
      <c r="D10600" s="8">
        <v>207</v>
      </c>
      <c r="E10600" s="8">
        <v>74</v>
      </c>
      <c r="F10600" s="8">
        <v>92</v>
      </c>
      <c r="G10600" s="8">
        <v>67</v>
      </c>
      <c r="H10600" s="8">
        <v>51</v>
      </c>
      <c r="I10600" s="8">
        <v>101</v>
      </c>
      <c r="J10600" s="8">
        <v>79</v>
      </c>
      <c r="K10600" s="8">
        <v>114</v>
      </c>
      <c r="L10600" s="8">
        <v>91</v>
      </c>
      <c r="M10600" s="8">
        <v>102</v>
      </c>
      <c r="N10600" s="8">
        <v>127</v>
      </c>
      <c r="O10600" s="8">
        <v>97</v>
      </c>
      <c r="P10600" s="8">
        <v>90</v>
      </c>
      <c r="Q10600" s="8">
        <v>71</v>
      </c>
      <c r="R10600" s="8">
        <v>113</v>
      </c>
      <c r="S10600" s="8">
        <v>95</v>
      </c>
      <c r="T10600" s="8">
        <v>145</v>
      </c>
      <c r="U10600" s="8">
        <v>32</v>
      </c>
      <c r="V10600" s="8">
        <v>151</v>
      </c>
      <c r="W10600" s="8">
        <v>55</v>
      </c>
      <c r="X10600" s="8">
        <v>23</v>
      </c>
      <c r="Y10600" s="8">
        <v>229</v>
      </c>
      <c r="Z10600" s="8">
        <v>112</v>
      </c>
    </row>
    <row r="10601" spans="1:26" x14ac:dyDescent="0.2">
      <c r="B10601" s="7">
        <v>0.19</v>
      </c>
      <c r="C10601" s="7">
        <v>0.18</v>
      </c>
      <c r="D10601" s="7">
        <v>0.2</v>
      </c>
      <c r="E10601" s="7">
        <v>0.23</v>
      </c>
      <c r="F10601" s="7">
        <v>0.25</v>
      </c>
      <c r="G10601" s="7">
        <v>0.18</v>
      </c>
      <c r="H10601" s="7">
        <v>0.14000000000000001</v>
      </c>
      <c r="I10601" s="7">
        <v>0.17</v>
      </c>
      <c r="J10601" s="7">
        <v>0.15</v>
      </c>
      <c r="K10601" s="7">
        <v>0.2</v>
      </c>
      <c r="L10601" s="7">
        <v>0.2</v>
      </c>
      <c r="M10601" s="7">
        <v>0.21</v>
      </c>
      <c r="N10601" s="7">
        <v>0.19</v>
      </c>
      <c r="O10601" s="7">
        <v>0.18</v>
      </c>
      <c r="P10601" s="7">
        <v>0.19</v>
      </c>
      <c r="Q10601" s="7">
        <v>0.21</v>
      </c>
      <c r="R10601" s="7">
        <v>0.22</v>
      </c>
      <c r="S10601" s="7">
        <v>0.21</v>
      </c>
      <c r="T10601" s="7">
        <v>0.16</v>
      </c>
      <c r="U10601" s="7">
        <v>0.21</v>
      </c>
      <c r="V10601" s="7">
        <v>0.2</v>
      </c>
      <c r="W10601" s="7">
        <v>0.2</v>
      </c>
      <c r="X10601" s="7">
        <v>0.14000000000000001</v>
      </c>
      <c r="Y10601" s="7">
        <v>0.19</v>
      </c>
      <c r="Z10601" s="7">
        <v>0.17</v>
      </c>
    </row>
    <row r="10602" spans="1:26" x14ac:dyDescent="0.2">
      <c r="B10602" s="6" t="s">
        <v>2035</v>
      </c>
      <c r="E10602" s="6" t="s">
        <v>77</v>
      </c>
      <c r="F10602" s="6" t="s">
        <v>76</v>
      </c>
      <c r="R10602" s="6" t="s">
        <v>96</v>
      </c>
    </row>
    <row r="10603" spans="1:26" x14ac:dyDescent="0.2">
      <c r="A10603" s="6" t="s">
        <v>1890</v>
      </c>
      <c r="B10603" s="8">
        <v>115</v>
      </c>
      <c r="C10603" s="8">
        <v>64</v>
      </c>
      <c r="D10603" s="8">
        <v>52</v>
      </c>
      <c r="E10603" s="8">
        <v>23</v>
      </c>
      <c r="F10603" s="8">
        <v>17</v>
      </c>
      <c r="G10603" s="8">
        <v>23</v>
      </c>
      <c r="H10603" s="8">
        <v>26</v>
      </c>
      <c r="I10603" s="8">
        <v>26</v>
      </c>
      <c r="J10603" s="8">
        <v>33</v>
      </c>
      <c r="K10603" s="8">
        <v>39</v>
      </c>
      <c r="L10603" s="8">
        <v>14</v>
      </c>
      <c r="M10603" s="8">
        <v>31</v>
      </c>
      <c r="N10603" s="8">
        <v>46</v>
      </c>
      <c r="O10603" s="8">
        <v>36</v>
      </c>
      <c r="P10603" s="8">
        <v>18</v>
      </c>
      <c r="Q10603" s="8">
        <v>16</v>
      </c>
      <c r="R10603" s="8">
        <v>28</v>
      </c>
      <c r="S10603" s="8">
        <v>23</v>
      </c>
      <c r="T10603" s="8">
        <v>55</v>
      </c>
      <c r="U10603" s="8">
        <v>9</v>
      </c>
      <c r="V10603" s="8">
        <v>44</v>
      </c>
      <c r="W10603" s="8">
        <v>13</v>
      </c>
      <c r="X10603" s="8">
        <v>6</v>
      </c>
      <c r="Y10603" s="8">
        <v>64</v>
      </c>
      <c r="Z10603" s="8">
        <v>44</v>
      </c>
    </row>
    <row r="10604" spans="1:26" x14ac:dyDescent="0.2">
      <c r="B10604" s="7">
        <v>0.06</v>
      </c>
      <c r="C10604" s="7">
        <v>0.06</v>
      </c>
      <c r="D10604" s="7">
        <v>0.05</v>
      </c>
      <c r="E10604" s="7">
        <v>7.0000000000000007E-2</v>
      </c>
      <c r="F10604" s="7">
        <v>0.05</v>
      </c>
      <c r="G10604" s="7">
        <v>0.06</v>
      </c>
      <c r="H10604" s="7">
        <v>7.0000000000000007E-2</v>
      </c>
      <c r="I10604" s="7">
        <v>0.04</v>
      </c>
      <c r="J10604" s="7">
        <v>0.06</v>
      </c>
      <c r="K10604" s="7">
        <v>7.0000000000000007E-2</v>
      </c>
      <c r="L10604" s="7">
        <v>0.03</v>
      </c>
      <c r="M10604" s="7">
        <v>0.06</v>
      </c>
      <c r="N10604" s="7">
        <v>7.0000000000000007E-2</v>
      </c>
      <c r="O10604" s="7">
        <v>7.0000000000000007E-2</v>
      </c>
      <c r="P10604" s="7">
        <v>0.04</v>
      </c>
      <c r="Q10604" s="7">
        <v>0.05</v>
      </c>
      <c r="R10604" s="7">
        <v>0.05</v>
      </c>
      <c r="S10604" s="7">
        <v>0.05</v>
      </c>
      <c r="T10604" s="7">
        <v>0.06</v>
      </c>
      <c r="U10604" s="7">
        <v>0.06</v>
      </c>
      <c r="V10604" s="7">
        <v>0.06</v>
      </c>
      <c r="W10604" s="7">
        <v>0.05</v>
      </c>
      <c r="X10604" s="7">
        <v>0.04</v>
      </c>
      <c r="Y10604" s="7">
        <v>0.05</v>
      </c>
      <c r="Z10604" s="7">
        <v>7.0000000000000007E-2</v>
      </c>
    </row>
    <row r="10605" spans="1:26" x14ac:dyDescent="0.2">
      <c r="B10605" s="6" t="s">
        <v>102</v>
      </c>
      <c r="J10605" s="6" t="s">
        <v>102</v>
      </c>
      <c r="K10605" s="6" t="s">
        <v>102</v>
      </c>
      <c r="M10605" s="6" t="s">
        <v>102</v>
      </c>
      <c r="N10605" s="6" t="s">
        <v>161</v>
      </c>
    </row>
    <row r="10606" spans="1:26" x14ac:dyDescent="0.2">
      <c r="A10606" s="6" t="s">
        <v>1888</v>
      </c>
      <c r="B10606" s="8">
        <v>64</v>
      </c>
      <c r="C10606" s="8">
        <v>42</v>
      </c>
      <c r="D10606" s="8">
        <v>22</v>
      </c>
      <c r="E10606" s="8">
        <v>9</v>
      </c>
      <c r="F10606" s="8">
        <v>8</v>
      </c>
      <c r="G10606" s="8">
        <v>7</v>
      </c>
      <c r="H10606" s="8">
        <v>15</v>
      </c>
      <c r="I10606" s="8">
        <v>26</v>
      </c>
      <c r="J10606" s="8">
        <v>16</v>
      </c>
      <c r="K10606" s="8">
        <v>16</v>
      </c>
      <c r="L10606" s="8">
        <v>17</v>
      </c>
      <c r="M10606" s="8">
        <v>15</v>
      </c>
      <c r="N10606" s="8">
        <v>25</v>
      </c>
      <c r="O10606" s="8">
        <v>17</v>
      </c>
      <c r="P10606" s="8">
        <v>11</v>
      </c>
      <c r="Q10606" s="8">
        <v>11</v>
      </c>
      <c r="R10606" s="8">
        <v>20</v>
      </c>
      <c r="S10606" s="8">
        <v>11</v>
      </c>
      <c r="T10606" s="8">
        <v>26</v>
      </c>
      <c r="U10606" s="8">
        <v>8</v>
      </c>
      <c r="V10606" s="8">
        <v>22</v>
      </c>
      <c r="W10606" s="8">
        <v>13</v>
      </c>
      <c r="X10606" s="8">
        <v>8</v>
      </c>
      <c r="Y10606" s="8">
        <v>42</v>
      </c>
      <c r="Z10606" s="8">
        <v>16</v>
      </c>
    </row>
    <row r="10607" spans="1:26" x14ac:dyDescent="0.2">
      <c r="B10607" s="7">
        <v>0.03</v>
      </c>
      <c r="C10607" s="7">
        <v>0.04</v>
      </c>
      <c r="D10607" s="7">
        <v>0.02</v>
      </c>
      <c r="E10607" s="7">
        <v>0.03</v>
      </c>
      <c r="F10607" s="7">
        <v>0.02</v>
      </c>
      <c r="G10607" s="7">
        <v>0.02</v>
      </c>
      <c r="H10607" s="7">
        <v>0.04</v>
      </c>
      <c r="I10607" s="7">
        <v>0.04</v>
      </c>
      <c r="J10607" s="7">
        <v>0.03</v>
      </c>
      <c r="K10607" s="7">
        <v>0.03</v>
      </c>
      <c r="L10607" s="7">
        <v>0.04</v>
      </c>
      <c r="M10607" s="7">
        <v>0.03</v>
      </c>
      <c r="N10607" s="7">
        <v>0.04</v>
      </c>
      <c r="O10607" s="7">
        <v>0.03</v>
      </c>
      <c r="P10607" s="7">
        <v>0.02</v>
      </c>
      <c r="Q10607" s="7">
        <v>0.03</v>
      </c>
      <c r="R10607" s="7">
        <v>0.04</v>
      </c>
      <c r="S10607" s="7">
        <v>0.02</v>
      </c>
      <c r="T10607" s="7">
        <v>0.03</v>
      </c>
      <c r="U10607" s="7">
        <v>0.05</v>
      </c>
      <c r="V10607" s="7">
        <v>0.03</v>
      </c>
      <c r="W10607" s="7">
        <v>0.05</v>
      </c>
      <c r="X10607" s="7">
        <v>0.05</v>
      </c>
      <c r="Y10607" s="7">
        <v>0.03</v>
      </c>
      <c r="Z10607" s="7">
        <v>0.03</v>
      </c>
    </row>
    <row r="10608" spans="1:26" x14ac:dyDescent="0.2">
      <c r="B10608" s="6" t="s">
        <v>415</v>
      </c>
      <c r="C10608" s="6" t="s">
        <v>85</v>
      </c>
      <c r="I10608" s="6" t="s">
        <v>304</v>
      </c>
    </row>
    <row r="10609" spans="1:26" x14ac:dyDescent="0.2">
      <c r="A10609" s="6" t="s">
        <v>93</v>
      </c>
      <c r="B10609" s="8">
        <v>76</v>
      </c>
      <c r="C10609" s="8">
        <v>36</v>
      </c>
      <c r="D10609" s="8">
        <v>41</v>
      </c>
      <c r="E10609" s="8">
        <v>24</v>
      </c>
      <c r="F10609" s="8">
        <v>19</v>
      </c>
      <c r="G10609" s="8">
        <v>15</v>
      </c>
      <c r="H10609" s="8">
        <v>11</v>
      </c>
      <c r="I10609" s="8">
        <v>7</v>
      </c>
      <c r="J10609" s="8">
        <v>7</v>
      </c>
      <c r="K10609" s="8">
        <v>18</v>
      </c>
      <c r="L10609" s="8">
        <v>19</v>
      </c>
      <c r="M10609" s="8">
        <v>32</v>
      </c>
      <c r="N10609" s="8">
        <v>34</v>
      </c>
      <c r="O10609" s="8">
        <v>14</v>
      </c>
      <c r="P10609" s="8">
        <v>18</v>
      </c>
      <c r="Q10609" s="8">
        <v>10</v>
      </c>
      <c r="R10609" s="8">
        <v>30</v>
      </c>
      <c r="S10609" s="8">
        <v>20</v>
      </c>
      <c r="T10609" s="8">
        <v>16</v>
      </c>
      <c r="U10609" s="8">
        <v>11</v>
      </c>
      <c r="V10609" s="8">
        <v>28</v>
      </c>
      <c r="W10609" s="8">
        <v>6</v>
      </c>
      <c r="X10609" s="8">
        <v>4</v>
      </c>
      <c r="Y10609" s="8">
        <v>38</v>
      </c>
      <c r="Z10609" s="8">
        <v>22</v>
      </c>
    </row>
    <row r="10610" spans="1:26" x14ac:dyDescent="0.2">
      <c r="B10610" s="7">
        <v>0.04</v>
      </c>
      <c r="C10610" s="7">
        <v>0.04</v>
      </c>
      <c r="D10610" s="7">
        <v>0.04</v>
      </c>
      <c r="E10610" s="7">
        <v>7.0000000000000007E-2</v>
      </c>
      <c r="F10610" s="7">
        <v>0.05</v>
      </c>
      <c r="G10610" s="7">
        <v>0.04</v>
      </c>
      <c r="H10610" s="7">
        <v>0.03</v>
      </c>
      <c r="I10610" s="7">
        <v>0.01</v>
      </c>
      <c r="J10610" s="7">
        <v>0.01</v>
      </c>
      <c r="K10610" s="7">
        <v>0.03</v>
      </c>
      <c r="L10610" s="7">
        <v>0.04</v>
      </c>
      <c r="M10610" s="7">
        <v>7.0000000000000007E-2</v>
      </c>
      <c r="N10610" s="7">
        <v>0.05</v>
      </c>
      <c r="O10610" s="7">
        <v>0.03</v>
      </c>
      <c r="P10610" s="7">
        <v>0.04</v>
      </c>
      <c r="Q10610" s="7">
        <v>0.03</v>
      </c>
      <c r="R10610" s="7">
        <v>0.06</v>
      </c>
      <c r="S10610" s="7">
        <v>0.04</v>
      </c>
      <c r="T10610" s="7">
        <v>0.02</v>
      </c>
      <c r="U10610" s="7">
        <v>7.0000000000000007E-2</v>
      </c>
      <c r="V10610" s="7">
        <v>0.04</v>
      </c>
      <c r="W10610" s="7">
        <v>0.02</v>
      </c>
      <c r="X10610" s="7">
        <v>0.02</v>
      </c>
      <c r="Y10610" s="7">
        <v>0.03</v>
      </c>
      <c r="Z10610" s="7">
        <v>0.03</v>
      </c>
    </row>
    <row r="10611" spans="1:26" x14ac:dyDescent="0.2">
      <c r="B10611" s="6" t="s">
        <v>362</v>
      </c>
      <c r="E10611" s="6" t="s">
        <v>411</v>
      </c>
      <c r="F10611" s="6" t="s">
        <v>78</v>
      </c>
      <c r="G10611" s="6" t="s">
        <v>78</v>
      </c>
      <c r="M10611" s="6" t="s">
        <v>166</v>
      </c>
      <c r="N10611" s="6" t="s">
        <v>222</v>
      </c>
      <c r="R10611" s="6" t="s">
        <v>160</v>
      </c>
      <c r="S10611" s="6" t="s">
        <v>96</v>
      </c>
      <c r="U10611" s="6" t="s">
        <v>160</v>
      </c>
    </row>
    <row r="10612" spans="1:26" x14ac:dyDescent="0.2">
      <c r="A10612" s="6" t="s">
        <v>1879</v>
      </c>
      <c r="B10612" s="8">
        <v>1378</v>
      </c>
      <c r="C10612" s="8">
        <v>680</v>
      </c>
      <c r="D10612" s="8">
        <v>697</v>
      </c>
      <c r="E10612" s="8">
        <v>193</v>
      </c>
      <c r="F10612" s="8">
        <v>226</v>
      </c>
      <c r="G10612" s="8">
        <v>258</v>
      </c>
      <c r="H10612" s="8">
        <v>272</v>
      </c>
      <c r="I10612" s="8">
        <v>429</v>
      </c>
      <c r="J10612" s="8">
        <v>398</v>
      </c>
      <c r="K10612" s="8">
        <v>377</v>
      </c>
      <c r="L10612" s="8">
        <v>307</v>
      </c>
      <c r="M10612" s="8">
        <v>294</v>
      </c>
      <c r="N10612" s="8">
        <v>442</v>
      </c>
      <c r="O10612" s="8">
        <v>375</v>
      </c>
      <c r="P10612" s="8">
        <v>324</v>
      </c>
      <c r="Q10612" s="8">
        <v>235</v>
      </c>
      <c r="R10612" s="8">
        <v>329</v>
      </c>
      <c r="S10612" s="8">
        <v>312</v>
      </c>
      <c r="T10612" s="8">
        <v>644</v>
      </c>
      <c r="U10612" s="8">
        <v>93</v>
      </c>
      <c r="V10612" s="8">
        <v>519</v>
      </c>
      <c r="W10612" s="8">
        <v>187</v>
      </c>
      <c r="X10612" s="8">
        <v>121</v>
      </c>
      <c r="Y10612" s="8">
        <v>827</v>
      </c>
      <c r="Z10612" s="8">
        <v>451</v>
      </c>
    </row>
    <row r="10613" spans="1:26" x14ac:dyDescent="0.2">
      <c r="B10613" s="7">
        <v>0.68</v>
      </c>
      <c r="C10613" s="7">
        <v>0.68</v>
      </c>
      <c r="D10613" s="7">
        <v>0.68</v>
      </c>
      <c r="E10613" s="7">
        <v>0.6</v>
      </c>
      <c r="F10613" s="7">
        <v>0.63</v>
      </c>
      <c r="G10613" s="7">
        <v>0.7</v>
      </c>
      <c r="H10613" s="7">
        <v>0.72</v>
      </c>
      <c r="I10613" s="7">
        <v>0.73</v>
      </c>
      <c r="J10613" s="7">
        <v>0.75</v>
      </c>
      <c r="K10613" s="7">
        <v>0.67</v>
      </c>
      <c r="L10613" s="7">
        <v>0.69</v>
      </c>
      <c r="M10613" s="7">
        <v>0.62</v>
      </c>
      <c r="N10613" s="7">
        <v>0.66</v>
      </c>
      <c r="O10613" s="7">
        <v>0.7</v>
      </c>
      <c r="P10613" s="7">
        <v>0.7</v>
      </c>
      <c r="Q10613" s="7">
        <v>0.69</v>
      </c>
      <c r="R10613" s="7">
        <v>0.63</v>
      </c>
      <c r="S10613" s="7">
        <v>0.68</v>
      </c>
      <c r="T10613" s="7">
        <v>0.73</v>
      </c>
      <c r="U10613" s="7">
        <v>0.61</v>
      </c>
      <c r="V10613" s="7">
        <v>0.68</v>
      </c>
      <c r="W10613" s="7">
        <v>0.68</v>
      </c>
      <c r="X10613" s="7">
        <v>0.75</v>
      </c>
      <c r="Y10613" s="7">
        <v>0.69</v>
      </c>
      <c r="Z10613" s="7">
        <v>0.7</v>
      </c>
    </row>
    <row r="10614" spans="1:26" x14ac:dyDescent="0.2">
      <c r="B10614" s="6" t="s">
        <v>1714</v>
      </c>
      <c r="G10614" s="6" t="s">
        <v>35</v>
      </c>
      <c r="H10614" s="6" t="s">
        <v>35</v>
      </c>
      <c r="I10614" s="6" t="s">
        <v>210</v>
      </c>
      <c r="J10614" s="6" t="s">
        <v>1104</v>
      </c>
      <c r="T10614" s="6" t="s">
        <v>81</v>
      </c>
    </row>
    <row r="10615" spans="1:26" x14ac:dyDescent="0.2">
      <c r="A10615" s="6" t="s">
        <v>1872</v>
      </c>
      <c r="B10615" s="8">
        <v>180</v>
      </c>
      <c r="C10615" s="8">
        <v>106</v>
      </c>
      <c r="D10615" s="8">
        <v>74</v>
      </c>
      <c r="E10615" s="8">
        <v>32</v>
      </c>
      <c r="F10615" s="8">
        <v>24</v>
      </c>
      <c r="G10615" s="8">
        <v>30</v>
      </c>
      <c r="H10615" s="8">
        <v>42</v>
      </c>
      <c r="I10615" s="8">
        <v>52</v>
      </c>
      <c r="J10615" s="8">
        <v>49</v>
      </c>
      <c r="K10615" s="8">
        <v>55</v>
      </c>
      <c r="L10615" s="8">
        <v>31</v>
      </c>
      <c r="M10615" s="8">
        <v>45</v>
      </c>
      <c r="N10615" s="8">
        <v>71</v>
      </c>
      <c r="O10615" s="8">
        <v>53</v>
      </c>
      <c r="P10615" s="8">
        <v>30</v>
      </c>
      <c r="Q10615" s="8">
        <v>26</v>
      </c>
      <c r="R10615" s="8">
        <v>48</v>
      </c>
      <c r="S10615" s="8">
        <v>34</v>
      </c>
      <c r="T10615" s="8">
        <v>81</v>
      </c>
      <c r="U10615" s="8">
        <v>16</v>
      </c>
      <c r="V10615" s="8">
        <v>66</v>
      </c>
      <c r="W10615" s="8">
        <v>26</v>
      </c>
      <c r="X10615" s="8">
        <v>14</v>
      </c>
      <c r="Y10615" s="8">
        <v>106</v>
      </c>
      <c r="Z10615" s="8">
        <v>60</v>
      </c>
    </row>
    <row r="10616" spans="1:26" x14ac:dyDescent="0.2">
      <c r="B10616" s="7">
        <v>0.09</v>
      </c>
      <c r="C10616" s="7">
        <v>0.11</v>
      </c>
      <c r="D10616" s="7">
        <v>7.0000000000000007E-2</v>
      </c>
      <c r="E10616" s="7">
        <v>0.1</v>
      </c>
      <c r="F10616" s="7">
        <v>7.0000000000000007E-2</v>
      </c>
      <c r="G10616" s="7">
        <v>0.08</v>
      </c>
      <c r="H10616" s="7">
        <v>0.11</v>
      </c>
      <c r="I10616" s="7">
        <v>0.09</v>
      </c>
      <c r="J10616" s="7">
        <v>0.09</v>
      </c>
      <c r="K10616" s="7">
        <v>0.1</v>
      </c>
      <c r="L10616" s="7">
        <v>7.0000000000000007E-2</v>
      </c>
      <c r="M10616" s="7">
        <v>0.1</v>
      </c>
      <c r="N10616" s="7">
        <v>0.11</v>
      </c>
      <c r="O10616" s="7">
        <v>0.1</v>
      </c>
      <c r="P10616" s="7">
        <v>0.06</v>
      </c>
      <c r="Q10616" s="7">
        <v>0.08</v>
      </c>
      <c r="R10616" s="7">
        <v>0.09</v>
      </c>
      <c r="S10616" s="7">
        <v>7.0000000000000007E-2</v>
      </c>
      <c r="T10616" s="7">
        <v>0.09</v>
      </c>
      <c r="U10616" s="7">
        <v>0.11</v>
      </c>
      <c r="V10616" s="7">
        <v>0.09</v>
      </c>
      <c r="W10616" s="7">
        <v>0.09</v>
      </c>
      <c r="X10616" s="7">
        <v>0.09</v>
      </c>
      <c r="Y10616" s="7">
        <v>0.09</v>
      </c>
      <c r="Z10616" s="7">
        <v>0.09</v>
      </c>
    </row>
    <row r="10617" spans="1:26" x14ac:dyDescent="0.2">
      <c r="B10617" s="6" t="s">
        <v>2034</v>
      </c>
      <c r="C10617" s="6" t="s">
        <v>85</v>
      </c>
      <c r="H10617" s="6" t="s">
        <v>263</v>
      </c>
      <c r="N10617" s="6" t="s">
        <v>161</v>
      </c>
    </row>
    <row r="10618" spans="1:26" x14ac:dyDescent="0.2">
      <c r="A10618" s="6" t="s">
        <v>239</v>
      </c>
      <c r="B10618" s="8">
        <v>1198</v>
      </c>
      <c r="C10618" s="8">
        <v>575</v>
      </c>
      <c r="D10618" s="8">
        <v>623</v>
      </c>
      <c r="E10618" s="8">
        <v>161</v>
      </c>
      <c r="F10618" s="8">
        <v>201</v>
      </c>
      <c r="G10618" s="8">
        <v>229</v>
      </c>
      <c r="H10618" s="8">
        <v>231</v>
      </c>
      <c r="I10618" s="8">
        <v>376</v>
      </c>
      <c r="J10618" s="8">
        <v>350</v>
      </c>
      <c r="K10618" s="8">
        <v>323</v>
      </c>
      <c r="L10618" s="8">
        <v>276</v>
      </c>
      <c r="M10618" s="8">
        <v>249</v>
      </c>
      <c r="N10618" s="8">
        <v>371</v>
      </c>
      <c r="O10618" s="8">
        <v>323</v>
      </c>
      <c r="P10618" s="8">
        <v>295</v>
      </c>
      <c r="Q10618" s="8">
        <v>209</v>
      </c>
      <c r="R10618" s="8">
        <v>281</v>
      </c>
      <c r="S10618" s="8">
        <v>278</v>
      </c>
      <c r="T10618" s="8">
        <v>562</v>
      </c>
      <c r="U10618" s="8">
        <v>76</v>
      </c>
      <c r="V10618" s="8">
        <v>453</v>
      </c>
      <c r="W10618" s="8">
        <v>161</v>
      </c>
      <c r="X10618" s="8">
        <v>107</v>
      </c>
      <c r="Y10618" s="8">
        <v>721</v>
      </c>
      <c r="Z10618" s="8">
        <v>391</v>
      </c>
    </row>
    <row r="10619" spans="1:26" x14ac:dyDescent="0.2">
      <c r="B10619" s="7">
        <v>0.59</v>
      </c>
      <c r="C10619" s="7">
        <v>0.56999999999999995</v>
      </c>
      <c r="D10619" s="7">
        <v>0.61</v>
      </c>
      <c r="E10619" s="7">
        <v>0.5</v>
      </c>
      <c r="F10619" s="7">
        <v>0.56000000000000005</v>
      </c>
      <c r="G10619" s="7">
        <v>0.62</v>
      </c>
      <c r="H10619" s="7">
        <v>0.61</v>
      </c>
      <c r="I10619" s="7">
        <v>0.64</v>
      </c>
      <c r="J10619" s="7">
        <v>0.66</v>
      </c>
      <c r="K10619" s="7">
        <v>0.56999999999999995</v>
      </c>
      <c r="L10619" s="7">
        <v>0.62</v>
      </c>
      <c r="M10619" s="7">
        <v>0.53</v>
      </c>
      <c r="N10619" s="7">
        <v>0.55000000000000004</v>
      </c>
      <c r="O10619" s="7">
        <v>0.6</v>
      </c>
      <c r="P10619" s="7">
        <v>0.64</v>
      </c>
      <c r="Q10619" s="7">
        <v>0.61</v>
      </c>
      <c r="R10619" s="7">
        <v>0.54</v>
      </c>
      <c r="S10619" s="7">
        <v>0.6</v>
      </c>
      <c r="T10619" s="7">
        <v>0.63</v>
      </c>
      <c r="U10619" s="7">
        <v>0.5</v>
      </c>
      <c r="V10619" s="7">
        <v>0.59</v>
      </c>
      <c r="W10619" s="7">
        <v>0.59</v>
      </c>
      <c r="X10619" s="7">
        <v>0.66</v>
      </c>
      <c r="Y10619" s="7">
        <v>0.6</v>
      </c>
      <c r="Z10619" s="7">
        <v>0.61</v>
      </c>
    </row>
    <row r="10621" spans="1:26" x14ac:dyDescent="0.2">
      <c r="A10621" s="6" t="s">
        <v>97</v>
      </c>
    </row>
    <row r="10623" spans="1:26" x14ac:dyDescent="0.2">
      <c r="A10623" s="6" t="s">
        <v>98</v>
      </c>
    </row>
    <row r="10624" spans="1:26" x14ac:dyDescent="0.2">
      <c r="A10624" s="6" t="s">
        <v>99</v>
      </c>
    </row>
    <row r="10626" spans="1:1" x14ac:dyDescent="0.2">
      <c r="A10626" s="4">
        <v>156</v>
      </c>
    </row>
    <row r="10631" spans="1:1" x14ac:dyDescent="0.2">
      <c r="A10631" s="9" t="s">
        <v>0</v>
      </c>
    </row>
    <row r="10633" spans="1:1" x14ac:dyDescent="0.2">
      <c r="A10633" s="1" t="s">
        <v>1</v>
      </c>
    </row>
    <row r="10634" spans="1:1" x14ac:dyDescent="0.2">
      <c r="A10634" s="1" t="s">
        <v>2</v>
      </c>
    </row>
    <row r="10636" spans="1:1" x14ac:dyDescent="0.2">
      <c r="A10636" s="1" t="s">
        <v>3</v>
      </c>
    </row>
    <row r="10637" spans="1:1" x14ac:dyDescent="0.2">
      <c r="A10637" s="1" t="s">
        <v>4</v>
      </c>
    </row>
    <row r="10639" spans="1:1" x14ac:dyDescent="0.2">
      <c r="A10639" s="1" t="s">
        <v>5</v>
      </c>
    </row>
    <row r="10641" spans="1:34" x14ac:dyDescent="0.2">
      <c r="A10641" s="6" t="s">
        <v>2037</v>
      </c>
    </row>
    <row r="10642" spans="1:34" x14ac:dyDescent="0.2">
      <c r="A10642" s="6" t="s">
        <v>7</v>
      </c>
    </row>
    <row r="10644" spans="1:34" x14ac:dyDescent="0.2">
      <c r="J10644" s="9" t="s">
        <v>157</v>
      </c>
      <c r="N10644" s="9" t="s">
        <v>156</v>
      </c>
      <c r="R10644" s="9" t="s">
        <v>155</v>
      </c>
    </row>
    <row r="10645" spans="1:34" x14ac:dyDescent="0.2">
      <c r="I10645" s="9" t="s">
        <v>154</v>
      </c>
      <c r="K10645" s="9" t="s">
        <v>153</v>
      </c>
      <c r="M10645" s="9" t="s">
        <v>154</v>
      </c>
      <c r="O10645" s="9" t="s">
        <v>153</v>
      </c>
      <c r="Q10645" s="9" t="s">
        <v>154</v>
      </c>
      <c r="S10645" s="9" t="s">
        <v>153</v>
      </c>
    </row>
    <row r="10646" spans="1:34" x14ac:dyDescent="0.2">
      <c r="AA10646" s="9" t="s">
        <v>152</v>
      </c>
    </row>
    <row r="10647" spans="1:34" x14ac:dyDescent="0.2">
      <c r="D10647" s="9" t="s">
        <v>151</v>
      </c>
      <c r="F10647" s="9" t="s">
        <v>150</v>
      </c>
      <c r="U10647" s="9" t="s">
        <v>149</v>
      </c>
      <c r="W10647" s="9" t="s">
        <v>148</v>
      </c>
      <c r="Y10647" s="9" t="s">
        <v>147</v>
      </c>
      <c r="AA10647" s="9" t="s">
        <v>146</v>
      </c>
      <c r="AC10647" s="9" t="s">
        <v>145</v>
      </c>
      <c r="AG10647" s="9" t="s">
        <v>144</v>
      </c>
    </row>
    <row r="10648" spans="1:34" x14ac:dyDescent="0.2">
      <c r="AC10648" s="9" t="s">
        <v>143</v>
      </c>
      <c r="AD10648" s="9" t="s">
        <v>142</v>
      </c>
    </row>
    <row r="10649" spans="1:34" x14ac:dyDescent="0.2">
      <c r="F10649" s="9" t="s">
        <v>143</v>
      </c>
      <c r="G10649" s="9" t="s">
        <v>142</v>
      </c>
      <c r="U10649" s="9" t="s">
        <v>141</v>
      </c>
      <c r="W10649" s="9" t="s">
        <v>141</v>
      </c>
      <c r="Y10649" s="9" t="s">
        <v>141</v>
      </c>
      <c r="AA10649" s="9" t="s">
        <v>141</v>
      </c>
      <c r="AC10649" s="9" t="s">
        <v>140</v>
      </c>
      <c r="AD10649" s="9" t="s">
        <v>140</v>
      </c>
      <c r="AF10649" s="9" t="s">
        <v>139</v>
      </c>
      <c r="AG10649" s="9" t="s">
        <v>138</v>
      </c>
      <c r="AH10649" s="9" t="s">
        <v>137</v>
      </c>
    </row>
    <row r="10650" spans="1:34" x14ac:dyDescent="0.2">
      <c r="B10650" s="9" t="s">
        <v>24</v>
      </c>
      <c r="C10650" s="9" t="s">
        <v>74</v>
      </c>
      <c r="D10650" s="9" t="s">
        <v>83</v>
      </c>
      <c r="E10650" s="9" t="s">
        <v>131</v>
      </c>
      <c r="F10650" s="9" t="s">
        <v>136</v>
      </c>
      <c r="G10650" s="9" t="s">
        <v>136</v>
      </c>
      <c r="H10650" s="9" t="s">
        <v>135</v>
      </c>
      <c r="I10650" s="9" t="s">
        <v>134</v>
      </c>
      <c r="J10650" s="9" t="s">
        <v>135</v>
      </c>
      <c r="K10650" s="9" t="s">
        <v>134</v>
      </c>
      <c r="L10650" s="9" t="s">
        <v>135</v>
      </c>
      <c r="M10650" s="9" t="s">
        <v>134</v>
      </c>
      <c r="N10650" s="9" t="s">
        <v>135</v>
      </c>
      <c r="O10650" s="9" t="s">
        <v>134</v>
      </c>
      <c r="P10650" s="9" t="s">
        <v>135</v>
      </c>
      <c r="Q10650" s="9" t="s">
        <v>134</v>
      </c>
      <c r="R10650" s="9" t="s">
        <v>135</v>
      </c>
      <c r="S10650" s="9" t="s">
        <v>134</v>
      </c>
      <c r="T10650" s="9" t="s">
        <v>133</v>
      </c>
      <c r="U10650" s="9" t="s">
        <v>132</v>
      </c>
      <c r="V10650" s="9" t="s">
        <v>133</v>
      </c>
      <c r="W10650" s="9" t="s">
        <v>132</v>
      </c>
      <c r="X10650" s="9" t="s">
        <v>133</v>
      </c>
      <c r="Y10650" s="9" t="s">
        <v>132</v>
      </c>
      <c r="Z10650" s="9" t="s">
        <v>133</v>
      </c>
      <c r="AA10650" s="9" t="s">
        <v>132</v>
      </c>
      <c r="AB10650" s="9" t="s">
        <v>131</v>
      </c>
      <c r="AC10650" s="9" t="s">
        <v>129</v>
      </c>
      <c r="AD10650" s="9" t="s">
        <v>129</v>
      </c>
      <c r="AE10650" s="9" t="s">
        <v>130</v>
      </c>
      <c r="AF10650" s="9" t="s">
        <v>129</v>
      </c>
      <c r="AG10650" s="9" t="s">
        <v>128</v>
      </c>
      <c r="AH10650" s="9" t="s">
        <v>127</v>
      </c>
    </row>
    <row r="10651" spans="1:34" x14ac:dyDescent="0.2">
      <c r="B10651" s="9" t="s">
        <v>47</v>
      </c>
      <c r="C10651" s="9" t="s">
        <v>48</v>
      </c>
      <c r="D10651" s="9" t="s">
        <v>49</v>
      </c>
      <c r="E10651" s="9" t="s">
        <v>50</v>
      </c>
      <c r="F10651" s="9" t="s">
        <v>51</v>
      </c>
      <c r="G10651" s="9" t="s">
        <v>52</v>
      </c>
      <c r="H10651" s="9" t="s">
        <v>53</v>
      </c>
      <c r="I10651" s="9" t="s">
        <v>54</v>
      </c>
      <c r="J10651" s="9" t="s">
        <v>55</v>
      </c>
      <c r="K10651" s="9" t="s">
        <v>56</v>
      </c>
      <c r="L10651" s="9" t="s">
        <v>57</v>
      </c>
      <c r="M10651" s="9" t="s">
        <v>58</v>
      </c>
      <c r="N10651" s="9" t="s">
        <v>59</v>
      </c>
      <c r="O10651" s="9" t="s">
        <v>60</v>
      </c>
      <c r="P10651" s="9" t="s">
        <v>61</v>
      </c>
      <c r="Q10651" s="9" t="s">
        <v>62</v>
      </c>
      <c r="R10651" s="9" t="s">
        <v>63</v>
      </c>
      <c r="S10651" s="9" t="s">
        <v>64</v>
      </c>
      <c r="T10651" s="9" t="s">
        <v>65</v>
      </c>
      <c r="U10651" s="9" t="s">
        <v>66</v>
      </c>
      <c r="V10651" s="9" t="s">
        <v>67</v>
      </c>
      <c r="W10651" s="9" t="s">
        <v>68</v>
      </c>
      <c r="X10651" s="9" t="s">
        <v>70</v>
      </c>
      <c r="Y10651" s="9" t="s">
        <v>71</v>
      </c>
      <c r="Z10651" s="9" t="s">
        <v>126</v>
      </c>
      <c r="AA10651" s="9" t="s">
        <v>125</v>
      </c>
      <c r="AB10651" s="9" t="s">
        <v>124</v>
      </c>
      <c r="AC10651" s="9" t="s">
        <v>123</v>
      </c>
      <c r="AD10651" s="9" t="s">
        <v>122</v>
      </c>
      <c r="AE10651" s="9" t="s">
        <v>121</v>
      </c>
      <c r="AF10651" s="9" t="s">
        <v>120</v>
      </c>
      <c r="AG10651" s="9" t="s">
        <v>119</v>
      </c>
      <c r="AH10651" s="9" t="s">
        <v>118</v>
      </c>
    </row>
    <row r="10652" spans="1:34" x14ac:dyDescent="0.2">
      <c r="A10652" s="6" t="s">
        <v>72</v>
      </c>
      <c r="B10652" s="8">
        <v>2019</v>
      </c>
      <c r="C10652" s="8">
        <v>1519</v>
      </c>
      <c r="D10652" s="8">
        <v>494</v>
      </c>
      <c r="E10652" s="8">
        <v>358</v>
      </c>
      <c r="F10652" s="8">
        <v>730</v>
      </c>
      <c r="G10652" s="8">
        <v>431</v>
      </c>
      <c r="H10652" s="8">
        <v>210</v>
      </c>
      <c r="I10652" s="8">
        <v>976</v>
      </c>
      <c r="J10652" s="8">
        <v>252</v>
      </c>
      <c r="K10652" s="8">
        <v>931</v>
      </c>
      <c r="L10652" s="8">
        <v>747</v>
      </c>
      <c r="M10652" s="8">
        <v>249</v>
      </c>
      <c r="N10652" s="8">
        <v>505</v>
      </c>
      <c r="O10652" s="8">
        <v>447</v>
      </c>
      <c r="P10652" s="8">
        <v>271</v>
      </c>
      <c r="Q10652" s="8">
        <v>642</v>
      </c>
      <c r="R10652" s="8">
        <v>118</v>
      </c>
      <c r="S10652" s="8">
        <v>1099</v>
      </c>
      <c r="T10652" s="8">
        <v>262</v>
      </c>
      <c r="U10652" s="8">
        <v>171</v>
      </c>
      <c r="V10652" s="8">
        <v>275</v>
      </c>
      <c r="W10652" s="8">
        <v>139</v>
      </c>
      <c r="X10652" s="8">
        <v>248</v>
      </c>
      <c r="Y10652" s="8">
        <v>161</v>
      </c>
      <c r="Z10652" s="8">
        <v>252</v>
      </c>
      <c r="AA10652" s="8">
        <v>167</v>
      </c>
      <c r="AB10652" s="8">
        <v>170</v>
      </c>
      <c r="AC10652" s="8">
        <v>1261</v>
      </c>
      <c r="AD10652" s="8">
        <v>518</v>
      </c>
      <c r="AE10652" s="8">
        <v>724</v>
      </c>
      <c r="AF10652" s="8">
        <v>1379</v>
      </c>
      <c r="AG10652" s="8">
        <v>299</v>
      </c>
      <c r="AH10652" s="8">
        <v>1247</v>
      </c>
    </row>
    <row r="10653" spans="1:34" x14ac:dyDescent="0.2">
      <c r="A10653" s="6" t="s">
        <v>73</v>
      </c>
      <c r="B10653" s="8">
        <v>2019</v>
      </c>
      <c r="C10653" s="8">
        <v>1519</v>
      </c>
      <c r="D10653" s="8">
        <v>494</v>
      </c>
      <c r="E10653" s="8">
        <v>358</v>
      </c>
      <c r="F10653" s="8">
        <v>728</v>
      </c>
      <c r="G10653" s="8">
        <v>434</v>
      </c>
      <c r="H10653" s="8">
        <v>210</v>
      </c>
      <c r="I10653" s="8">
        <v>986</v>
      </c>
      <c r="J10653" s="8">
        <v>254</v>
      </c>
      <c r="K10653" s="8">
        <v>934</v>
      </c>
      <c r="L10653" s="8">
        <v>747</v>
      </c>
      <c r="M10653" s="8">
        <v>252</v>
      </c>
      <c r="N10653" s="8">
        <v>504</v>
      </c>
      <c r="O10653" s="8">
        <v>451</v>
      </c>
      <c r="P10653" s="8">
        <v>278</v>
      </c>
      <c r="Q10653" s="8">
        <v>640</v>
      </c>
      <c r="R10653" s="8">
        <v>122</v>
      </c>
      <c r="S10653" s="8">
        <v>1092</v>
      </c>
      <c r="T10653" s="8">
        <v>262</v>
      </c>
      <c r="U10653" s="8">
        <v>173</v>
      </c>
      <c r="V10653" s="8">
        <v>274</v>
      </c>
      <c r="W10653" s="8">
        <v>138</v>
      </c>
      <c r="X10653" s="8">
        <v>243</v>
      </c>
      <c r="Y10653" s="8">
        <v>161</v>
      </c>
      <c r="Z10653" s="8">
        <v>251</v>
      </c>
      <c r="AA10653" s="8">
        <v>169</v>
      </c>
      <c r="AB10653" s="8">
        <v>173</v>
      </c>
      <c r="AC10653" s="8">
        <v>1266</v>
      </c>
      <c r="AD10653" s="8">
        <v>510</v>
      </c>
      <c r="AE10653" s="8">
        <v>726</v>
      </c>
      <c r="AF10653" s="8">
        <v>1378</v>
      </c>
      <c r="AG10653" s="8">
        <v>299</v>
      </c>
      <c r="AH10653" s="8">
        <v>1248</v>
      </c>
    </row>
    <row r="10654" spans="1:34" x14ac:dyDescent="0.2">
      <c r="A10654" s="6" t="s">
        <v>1904</v>
      </c>
      <c r="B10654" s="8">
        <v>330</v>
      </c>
      <c r="C10654" s="8">
        <v>252</v>
      </c>
      <c r="D10654" s="8">
        <v>78</v>
      </c>
      <c r="E10654" s="8">
        <v>50</v>
      </c>
      <c r="F10654" s="8">
        <v>97</v>
      </c>
      <c r="G10654" s="8">
        <v>105</v>
      </c>
      <c r="H10654" s="8">
        <v>42</v>
      </c>
      <c r="I10654" s="8">
        <v>174</v>
      </c>
      <c r="J10654" s="8">
        <v>53</v>
      </c>
      <c r="K10654" s="8">
        <v>157</v>
      </c>
      <c r="L10654" s="8">
        <v>144</v>
      </c>
      <c r="M10654" s="8">
        <v>47</v>
      </c>
      <c r="N10654" s="8">
        <v>109</v>
      </c>
      <c r="O10654" s="8">
        <v>83</v>
      </c>
      <c r="P10654" s="8">
        <v>62</v>
      </c>
      <c r="Q10654" s="8">
        <v>118</v>
      </c>
      <c r="R10654" s="8">
        <v>23</v>
      </c>
      <c r="S10654" s="8">
        <v>208</v>
      </c>
      <c r="T10654" s="8">
        <v>58</v>
      </c>
      <c r="U10654" s="8">
        <v>32</v>
      </c>
      <c r="V10654" s="8">
        <v>54</v>
      </c>
      <c r="W10654" s="8">
        <v>23</v>
      </c>
      <c r="X10654" s="8">
        <v>41</v>
      </c>
      <c r="Y10654" s="8">
        <v>20</v>
      </c>
      <c r="Z10654" s="8">
        <v>43</v>
      </c>
      <c r="AA10654" s="8">
        <v>27</v>
      </c>
      <c r="AB10654" s="8">
        <v>18</v>
      </c>
      <c r="AC10654" s="8">
        <v>193</v>
      </c>
      <c r="AD10654" s="8">
        <v>115</v>
      </c>
      <c r="AE10654" s="8">
        <v>174</v>
      </c>
      <c r="AF10654" s="8">
        <v>330</v>
      </c>
      <c r="AG10654" s="8">
        <v>74</v>
      </c>
      <c r="AH10654" s="8">
        <v>234</v>
      </c>
    </row>
    <row r="10655" spans="1:34" x14ac:dyDescent="0.2">
      <c r="B10655" s="7">
        <v>0.16</v>
      </c>
      <c r="C10655" s="7">
        <v>0.17</v>
      </c>
      <c r="D10655" s="7">
        <v>0.16</v>
      </c>
      <c r="E10655" s="7">
        <v>0.14000000000000001</v>
      </c>
      <c r="F10655" s="7">
        <v>0.13</v>
      </c>
      <c r="G10655" s="7">
        <v>0.24</v>
      </c>
      <c r="H10655" s="7">
        <v>0.2</v>
      </c>
      <c r="I10655" s="7">
        <v>0.18</v>
      </c>
      <c r="J10655" s="7">
        <v>0.21</v>
      </c>
      <c r="K10655" s="7">
        <v>0.17</v>
      </c>
      <c r="L10655" s="7">
        <v>0.19</v>
      </c>
      <c r="M10655" s="7">
        <v>0.19</v>
      </c>
      <c r="N10655" s="7">
        <v>0.22</v>
      </c>
      <c r="O10655" s="7">
        <v>0.18</v>
      </c>
      <c r="P10655" s="7">
        <v>0.22</v>
      </c>
      <c r="Q10655" s="7">
        <v>0.19</v>
      </c>
      <c r="R10655" s="7">
        <v>0.19</v>
      </c>
      <c r="S10655" s="7">
        <v>0.19</v>
      </c>
      <c r="T10655" s="7">
        <v>0.22</v>
      </c>
      <c r="U10655" s="7">
        <v>0.19</v>
      </c>
      <c r="V10655" s="7">
        <v>0.2</v>
      </c>
      <c r="W10655" s="7">
        <v>0.16</v>
      </c>
      <c r="X10655" s="7">
        <v>0.17</v>
      </c>
      <c r="Y10655" s="7">
        <v>0.13</v>
      </c>
      <c r="Z10655" s="7">
        <v>0.17</v>
      </c>
      <c r="AA10655" s="7">
        <v>0.16</v>
      </c>
      <c r="AB10655" s="7">
        <v>0.11</v>
      </c>
      <c r="AC10655" s="7">
        <v>0.15</v>
      </c>
      <c r="AD10655" s="7">
        <v>0.23</v>
      </c>
      <c r="AE10655" s="7">
        <v>0.24</v>
      </c>
      <c r="AF10655" s="7">
        <v>0.24</v>
      </c>
      <c r="AG10655" s="7">
        <v>0.25</v>
      </c>
      <c r="AH10655" s="7">
        <v>0.19</v>
      </c>
    </row>
    <row r="10656" spans="1:34" x14ac:dyDescent="0.2">
      <c r="B10656" s="6" t="s">
        <v>1190</v>
      </c>
      <c r="G10656" s="6" t="s">
        <v>210</v>
      </c>
      <c r="J10656" s="6" t="s">
        <v>92</v>
      </c>
      <c r="L10656" s="6" t="s">
        <v>92</v>
      </c>
      <c r="N10656" s="6" t="s">
        <v>92</v>
      </c>
      <c r="P10656" s="6" t="s">
        <v>92</v>
      </c>
      <c r="S10656" s="6" t="s">
        <v>92</v>
      </c>
      <c r="T10656" s="6" t="s">
        <v>92</v>
      </c>
      <c r="AD10656" s="6" t="s">
        <v>212</v>
      </c>
      <c r="AE10656" s="6" t="s">
        <v>234</v>
      </c>
      <c r="AF10656" s="6" t="s">
        <v>234</v>
      </c>
      <c r="AG10656" s="6" t="s">
        <v>234</v>
      </c>
      <c r="AH10656" s="6" t="s">
        <v>92</v>
      </c>
    </row>
    <row r="10657" spans="1:34" x14ac:dyDescent="0.2">
      <c r="A10657" s="6" t="s">
        <v>1902</v>
      </c>
      <c r="B10657" s="8">
        <v>1047</v>
      </c>
      <c r="C10657" s="8">
        <v>782</v>
      </c>
      <c r="D10657" s="8">
        <v>264</v>
      </c>
      <c r="E10657" s="8">
        <v>187</v>
      </c>
      <c r="F10657" s="8">
        <v>394</v>
      </c>
      <c r="G10657" s="8">
        <v>201</v>
      </c>
      <c r="H10657" s="8">
        <v>110</v>
      </c>
      <c r="I10657" s="8">
        <v>506</v>
      </c>
      <c r="J10657" s="8">
        <v>134</v>
      </c>
      <c r="K10657" s="8">
        <v>501</v>
      </c>
      <c r="L10657" s="8">
        <v>438</v>
      </c>
      <c r="M10657" s="8">
        <v>104</v>
      </c>
      <c r="N10657" s="8">
        <v>281</v>
      </c>
      <c r="O10657" s="8">
        <v>211</v>
      </c>
      <c r="P10657" s="8">
        <v>145</v>
      </c>
      <c r="Q10657" s="8">
        <v>301</v>
      </c>
      <c r="R10657" s="8">
        <v>57</v>
      </c>
      <c r="S10657" s="8">
        <v>597</v>
      </c>
      <c r="T10657" s="8">
        <v>147</v>
      </c>
      <c r="U10657" s="8">
        <v>88</v>
      </c>
      <c r="V10657" s="8">
        <v>150</v>
      </c>
      <c r="W10657" s="8">
        <v>62</v>
      </c>
      <c r="X10657" s="8">
        <v>147</v>
      </c>
      <c r="Y10657" s="8">
        <v>78</v>
      </c>
      <c r="Z10657" s="8">
        <v>150</v>
      </c>
      <c r="AA10657" s="8">
        <v>82</v>
      </c>
      <c r="AB10657" s="8">
        <v>76</v>
      </c>
      <c r="AC10657" s="8">
        <v>694</v>
      </c>
      <c r="AD10657" s="8">
        <v>267</v>
      </c>
      <c r="AE10657" s="8">
        <v>439</v>
      </c>
      <c r="AF10657" s="8">
        <v>1047</v>
      </c>
      <c r="AG10657" s="8">
        <v>177</v>
      </c>
      <c r="AH10657" s="8">
        <v>738</v>
      </c>
    </row>
    <row r="10658" spans="1:34" x14ac:dyDescent="0.2">
      <c r="B10658" s="7">
        <v>0.52</v>
      </c>
      <c r="C10658" s="7">
        <v>0.51</v>
      </c>
      <c r="D10658" s="7">
        <v>0.53</v>
      </c>
      <c r="E10658" s="7">
        <v>0.52</v>
      </c>
      <c r="F10658" s="7">
        <v>0.54</v>
      </c>
      <c r="G10658" s="7">
        <v>0.46</v>
      </c>
      <c r="H10658" s="7">
        <v>0.52</v>
      </c>
      <c r="I10658" s="7">
        <v>0.51</v>
      </c>
      <c r="J10658" s="7">
        <v>0.53</v>
      </c>
      <c r="K10658" s="7">
        <v>0.54</v>
      </c>
      <c r="L10658" s="7">
        <v>0.59</v>
      </c>
      <c r="M10658" s="7">
        <v>0.41</v>
      </c>
      <c r="N10658" s="7">
        <v>0.56000000000000005</v>
      </c>
      <c r="O10658" s="7">
        <v>0.47</v>
      </c>
      <c r="P10658" s="7">
        <v>0.52</v>
      </c>
      <c r="Q10658" s="7">
        <v>0.47</v>
      </c>
      <c r="R10658" s="7">
        <v>0.47</v>
      </c>
      <c r="S10658" s="7">
        <v>0.55000000000000004</v>
      </c>
      <c r="T10658" s="7">
        <v>0.56000000000000005</v>
      </c>
      <c r="U10658" s="7">
        <v>0.51</v>
      </c>
      <c r="V10658" s="7">
        <v>0.55000000000000004</v>
      </c>
      <c r="W10658" s="7">
        <v>0.45</v>
      </c>
      <c r="X10658" s="7">
        <v>0.6</v>
      </c>
      <c r="Y10658" s="7">
        <v>0.48</v>
      </c>
      <c r="Z10658" s="7">
        <v>0.6</v>
      </c>
      <c r="AA10658" s="7">
        <v>0.48</v>
      </c>
      <c r="AB10658" s="7">
        <v>0.44</v>
      </c>
      <c r="AC10658" s="7">
        <v>0.55000000000000004</v>
      </c>
      <c r="AD10658" s="7">
        <v>0.52</v>
      </c>
      <c r="AE10658" s="7">
        <v>0.6</v>
      </c>
      <c r="AF10658" s="7">
        <v>0.76</v>
      </c>
      <c r="AG10658" s="7">
        <v>0.59</v>
      </c>
      <c r="AH10658" s="7">
        <v>0.59</v>
      </c>
    </row>
    <row r="10659" spans="1:34" x14ac:dyDescent="0.2">
      <c r="B10659" s="6" t="s">
        <v>2044</v>
      </c>
      <c r="F10659" s="6" t="s">
        <v>304</v>
      </c>
      <c r="L10659" s="6" t="s">
        <v>223</v>
      </c>
      <c r="N10659" s="6" t="s">
        <v>222</v>
      </c>
      <c r="S10659" s="6" t="s">
        <v>92</v>
      </c>
      <c r="X10659" s="6" t="s">
        <v>183</v>
      </c>
      <c r="Z10659" s="6" t="s">
        <v>379</v>
      </c>
      <c r="AC10659" s="6" t="s">
        <v>221</v>
      </c>
      <c r="AE10659" s="6" t="s">
        <v>92</v>
      </c>
      <c r="AF10659" s="6" t="s">
        <v>1181</v>
      </c>
      <c r="AG10659" s="6" t="s">
        <v>92</v>
      </c>
      <c r="AH10659" s="6" t="s">
        <v>92</v>
      </c>
    </row>
    <row r="10660" spans="1:34" x14ac:dyDescent="0.2">
      <c r="A10660" s="6" t="s">
        <v>1897</v>
      </c>
      <c r="B10660" s="8">
        <v>385</v>
      </c>
      <c r="C10660" s="8">
        <v>302</v>
      </c>
      <c r="D10660" s="8">
        <v>82</v>
      </c>
      <c r="E10660" s="8">
        <v>70</v>
      </c>
      <c r="F10660" s="8">
        <v>156</v>
      </c>
      <c r="G10660" s="8">
        <v>75</v>
      </c>
      <c r="H10660" s="8">
        <v>34</v>
      </c>
      <c r="I10660" s="8">
        <v>179</v>
      </c>
      <c r="J10660" s="8">
        <v>37</v>
      </c>
      <c r="K10660" s="8">
        <v>159</v>
      </c>
      <c r="L10660" s="8">
        <v>101</v>
      </c>
      <c r="M10660" s="8">
        <v>61</v>
      </c>
      <c r="N10660" s="8">
        <v>61</v>
      </c>
      <c r="O10660" s="8">
        <v>81</v>
      </c>
      <c r="P10660" s="8">
        <v>47</v>
      </c>
      <c r="Q10660" s="8">
        <v>117</v>
      </c>
      <c r="R10660" s="8">
        <v>24</v>
      </c>
      <c r="S10660" s="8">
        <v>168</v>
      </c>
      <c r="T10660" s="8">
        <v>27</v>
      </c>
      <c r="U10660" s="8">
        <v>30</v>
      </c>
      <c r="V10660" s="8">
        <v>44</v>
      </c>
      <c r="W10660" s="8">
        <v>27</v>
      </c>
      <c r="X10660" s="8">
        <v>32</v>
      </c>
      <c r="Y10660" s="8">
        <v>33</v>
      </c>
      <c r="Z10660" s="8">
        <v>42</v>
      </c>
      <c r="AA10660" s="8">
        <v>37</v>
      </c>
      <c r="AB10660" s="8">
        <v>44</v>
      </c>
      <c r="AC10660" s="8">
        <v>257</v>
      </c>
      <c r="AD10660" s="8">
        <v>56</v>
      </c>
      <c r="AE10660" s="8">
        <v>70</v>
      </c>
      <c r="AF10660" s="6" t="s">
        <v>94</v>
      </c>
      <c r="AG10660" s="8">
        <v>30</v>
      </c>
      <c r="AH10660" s="8">
        <v>156</v>
      </c>
    </row>
    <row r="10661" spans="1:34" x14ac:dyDescent="0.2">
      <c r="B10661" s="7">
        <v>0.19</v>
      </c>
      <c r="C10661" s="7">
        <v>0.2</v>
      </c>
      <c r="D10661" s="7">
        <v>0.17</v>
      </c>
      <c r="E10661" s="7">
        <v>0.2</v>
      </c>
      <c r="F10661" s="7">
        <v>0.21</v>
      </c>
      <c r="G10661" s="7">
        <v>0.17</v>
      </c>
      <c r="H10661" s="7">
        <v>0.16</v>
      </c>
      <c r="I10661" s="7">
        <v>0.18</v>
      </c>
      <c r="J10661" s="7">
        <v>0.15</v>
      </c>
      <c r="K10661" s="7">
        <v>0.17</v>
      </c>
      <c r="L10661" s="7">
        <v>0.14000000000000001</v>
      </c>
      <c r="M10661" s="7">
        <v>0.24</v>
      </c>
      <c r="N10661" s="7">
        <v>0.12</v>
      </c>
      <c r="O10661" s="7">
        <v>0.18</v>
      </c>
      <c r="P10661" s="7">
        <v>0.17</v>
      </c>
      <c r="Q10661" s="7">
        <v>0.18</v>
      </c>
      <c r="R10661" s="7">
        <v>0.19</v>
      </c>
      <c r="S10661" s="7">
        <v>0.15</v>
      </c>
      <c r="T10661" s="7">
        <v>0.1</v>
      </c>
      <c r="U10661" s="7">
        <v>0.17</v>
      </c>
      <c r="V10661" s="7">
        <v>0.16</v>
      </c>
      <c r="W10661" s="7">
        <v>0.2</v>
      </c>
      <c r="X10661" s="7">
        <v>0.13</v>
      </c>
      <c r="Y10661" s="7">
        <v>0.2</v>
      </c>
      <c r="Z10661" s="7">
        <v>0.17</v>
      </c>
      <c r="AA10661" s="7">
        <v>0.22</v>
      </c>
      <c r="AB10661" s="7">
        <v>0.26</v>
      </c>
      <c r="AC10661" s="7">
        <v>0.2</v>
      </c>
      <c r="AD10661" s="7">
        <v>0.11</v>
      </c>
      <c r="AE10661" s="7">
        <v>0.1</v>
      </c>
      <c r="AF10661" s="6" t="s">
        <v>94</v>
      </c>
      <c r="AG10661" s="7">
        <v>0.1</v>
      </c>
      <c r="AH10661" s="7">
        <v>0.13</v>
      </c>
    </row>
    <row r="10662" spans="1:34" x14ac:dyDescent="0.2">
      <c r="B10662" s="6" t="s">
        <v>2043</v>
      </c>
      <c r="F10662" s="6" t="s">
        <v>92</v>
      </c>
      <c r="M10662" s="6" t="s">
        <v>109</v>
      </c>
      <c r="O10662" s="6" t="s">
        <v>206</v>
      </c>
      <c r="U10662" s="6" t="s">
        <v>96</v>
      </c>
      <c r="AB10662" s="6" t="s">
        <v>226</v>
      </c>
      <c r="AC10662" s="6" t="s">
        <v>112</v>
      </c>
      <c r="AE10662" s="6" t="s">
        <v>209</v>
      </c>
      <c r="AG10662" s="6" t="s">
        <v>209</v>
      </c>
      <c r="AH10662" s="6" t="s">
        <v>436</v>
      </c>
    </row>
    <row r="10663" spans="1:34" x14ac:dyDescent="0.2">
      <c r="A10663" s="6" t="s">
        <v>1890</v>
      </c>
      <c r="B10663" s="8">
        <v>115</v>
      </c>
      <c r="C10663" s="8">
        <v>86</v>
      </c>
      <c r="D10663" s="8">
        <v>29</v>
      </c>
      <c r="E10663" s="8">
        <v>19</v>
      </c>
      <c r="F10663" s="8">
        <v>37</v>
      </c>
      <c r="G10663" s="8">
        <v>31</v>
      </c>
      <c r="H10663" s="8">
        <v>15</v>
      </c>
      <c r="I10663" s="8">
        <v>60</v>
      </c>
      <c r="J10663" s="8">
        <v>17</v>
      </c>
      <c r="K10663" s="8">
        <v>56</v>
      </c>
      <c r="L10663" s="8">
        <v>31</v>
      </c>
      <c r="M10663" s="8">
        <v>22</v>
      </c>
      <c r="N10663" s="8">
        <v>26</v>
      </c>
      <c r="O10663" s="8">
        <v>33</v>
      </c>
      <c r="P10663" s="8">
        <v>16</v>
      </c>
      <c r="Q10663" s="8">
        <v>46</v>
      </c>
      <c r="R10663" s="8">
        <v>8</v>
      </c>
      <c r="S10663" s="8">
        <v>59</v>
      </c>
      <c r="T10663" s="8">
        <v>18</v>
      </c>
      <c r="U10663" s="8">
        <v>13</v>
      </c>
      <c r="V10663" s="8">
        <v>15</v>
      </c>
      <c r="W10663" s="8">
        <v>12</v>
      </c>
      <c r="X10663" s="8">
        <v>14</v>
      </c>
      <c r="Y10663" s="8">
        <v>13</v>
      </c>
      <c r="Z10663" s="8">
        <v>4</v>
      </c>
      <c r="AA10663" s="8">
        <v>10</v>
      </c>
      <c r="AB10663" s="8">
        <v>12</v>
      </c>
      <c r="AC10663" s="8">
        <v>63</v>
      </c>
      <c r="AD10663" s="8">
        <v>40</v>
      </c>
      <c r="AE10663" s="8">
        <v>24</v>
      </c>
      <c r="AF10663" s="6" t="s">
        <v>94</v>
      </c>
      <c r="AG10663" s="8">
        <v>10</v>
      </c>
      <c r="AH10663" s="8">
        <v>71</v>
      </c>
    </row>
    <row r="10664" spans="1:34" x14ac:dyDescent="0.2">
      <c r="B10664" s="7">
        <v>0.06</v>
      </c>
      <c r="C10664" s="7">
        <v>0.06</v>
      </c>
      <c r="D10664" s="7">
        <v>0.06</v>
      </c>
      <c r="E10664" s="7">
        <v>0.05</v>
      </c>
      <c r="F10664" s="7">
        <v>0.05</v>
      </c>
      <c r="G10664" s="7">
        <v>7.0000000000000007E-2</v>
      </c>
      <c r="H10664" s="7">
        <v>7.0000000000000007E-2</v>
      </c>
      <c r="I10664" s="7">
        <v>0.06</v>
      </c>
      <c r="J10664" s="7">
        <v>7.0000000000000007E-2</v>
      </c>
      <c r="K10664" s="7">
        <v>0.06</v>
      </c>
      <c r="L10664" s="7">
        <v>0.04</v>
      </c>
      <c r="M10664" s="7">
        <v>0.09</v>
      </c>
      <c r="N10664" s="7">
        <v>0.05</v>
      </c>
      <c r="O10664" s="7">
        <v>7.0000000000000007E-2</v>
      </c>
      <c r="P10664" s="7">
        <v>0.06</v>
      </c>
      <c r="Q10664" s="7">
        <v>7.0000000000000007E-2</v>
      </c>
      <c r="R10664" s="7">
        <v>7.0000000000000007E-2</v>
      </c>
      <c r="S10664" s="7">
        <v>0.05</v>
      </c>
      <c r="T10664" s="7">
        <v>7.0000000000000007E-2</v>
      </c>
      <c r="U10664" s="7">
        <v>0.08</v>
      </c>
      <c r="V10664" s="7">
        <v>0.05</v>
      </c>
      <c r="W10664" s="7">
        <v>0.09</v>
      </c>
      <c r="X10664" s="7">
        <v>0.06</v>
      </c>
      <c r="Y10664" s="7">
        <v>0.08</v>
      </c>
      <c r="Z10664" s="7">
        <v>0.02</v>
      </c>
      <c r="AA10664" s="7">
        <v>0.06</v>
      </c>
      <c r="AB10664" s="7">
        <v>7.0000000000000007E-2</v>
      </c>
      <c r="AC10664" s="7">
        <v>0.05</v>
      </c>
      <c r="AD10664" s="7">
        <v>0.08</v>
      </c>
      <c r="AE10664" s="7">
        <v>0.03</v>
      </c>
      <c r="AF10664" s="6" t="s">
        <v>94</v>
      </c>
      <c r="AG10664" s="7">
        <v>0.03</v>
      </c>
      <c r="AH10664" s="7">
        <v>0.06</v>
      </c>
    </row>
    <row r="10665" spans="1:34" x14ac:dyDescent="0.2">
      <c r="B10665" s="6" t="s">
        <v>2042</v>
      </c>
      <c r="M10665" s="6" t="s">
        <v>109</v>
      </c>
      <c r="AA10665" s="6" t="s">
        <v>430</v>
      </c>
      <c r="AD10665" s="6" t="s">
        <v>105</v>
      </c>
      <c r="AE10665" s="6" t="s">
        <v>209</v>
      </c>
      <c r="AG10665" s="6" t="s">
        <v>209</v>
      </c>
      <c r="AH10665" s="6" t="s">
        <v>436</v>
      </c>
    </row>
    <row r="10666" spans="1:34" x14ac:dyDescent="0.2">
      <c r="A10666" s="6" t="s">
        <v>1888</v>
      </c>
      <c r="B10666" s="8">
        <v>64</v>
      </c>
      <c r="C10666" s="8">
        <v>39</v>
      </c>
      <c r="D10666" s="8">
        <v>24</v>
      </c>
      <c r="E10666" s="8">
        <v>9</v>
      </c>
      <c r="F10666" s="8">
        <v>17</v>
      </c>
      <c r="G10666" s="8">
        <v>13</v>
      </c>
      <c r="H10666" s="8">
        <v>5</v>
      </c>
      <c r="I10666" s="8">
        <v>39</v>
      </c>
      <c r="J10666" s="8">
        <v>5</v>
      </c>
      <c r="K10666" s="8">
        <v>42</v>
      </c>
      <c r="L10666" s="8">
        <v>18</v>
      </c>
      <c r="M10666" s="8">
        <v>11</v>
      </c>
      <c r="N10666" s="8">
        <v>16</v>
      </c>
      <c r="O10666" s="8">
        <v>29</v>
      </c>
      <c r="P10666" s="8">
        <v>4</v>
      </c>
      <c r="Q10666" s="8">
        <v>32</v>
      </c>
      <c r="R10666" s="8">
        <v>6</v>
      </c>
      <c r="S10666" s="8">
        <v>42</v>
      </c>
      <c r="T10666" s="8">
        <v>5</v>
      </c>
      <c r="U10666" s="8">
        <v>5</v>
      </c>
      <c r="V10666" s="8">
        <v>9</v>
      </c>
      <c r="W10666" s="8">
        <v>9</v>
      </c>
      <c r="X10666" s="8">
        <v>4</v>
      </c>
      <c r="Y10666" s="8">
        <v>11</v>
      </c>
      <c r="Z10666" s="8">
        <v>6</v>
      </c>
      <c r="AA10666" s="8">
        <v>9</v>
      </c>
      <c r="AB10666" s="8">
        <v>4</v>
      </c>
      <c r="AC10666" s="8">
        <v>32</v>
      </c>
      <c r="AD10666" s="8">
        <v>26</v>
      </c>
      <c r="AE10666" s="8">
        <v>12</v>
      </c>
      <c r="AF10666" s="6" t="s">
        <v>94</v>
      </c>
      <c r="AG10666" s="8">
        <v>6</v>
      </c>
      <c r="AH10666" s="8">
        <v>45</v>
      </c>
    </row>
    <row r="10667" spans="1:34" x14ac:dyDescent="0.2">
      <c r="B10667" s="7">
        <v>0.03</v>
      </c>
      <c r="C10667" s="7">
        <v>0.03</v>
      </c>
      <c r="D10667" s="7">
        <v>0.05</v>
      </c>
      <c r="E10667" s="7">
        <v>0.02</v>
      </c>
      <c r="F10667" s="7">
        <v>0.02</v>
      </c>
      <c r="G10667" s="7">
        <v>0.03</v>
      </c>
      <c r="H10667" s="7">
        <v>0.03</v>
      </c>
      <c r="I10667" s="7">
        <v>0.04</v>
      </c>
      <c r="J10667" s="7">
        <v>0.02</v>
      </c>
      <c r="K10667" s="7">
        <v>0.04</v>
      </c>
      <c r="L10667" s="7">
        <v>0.02</v>
      </c>
      <c r="M10667" s="7">
        <v>0.04</v>
      </c>
      <c r="N10667" s="7">
        <v>0.03</v>
      </c>
      <c r="O10667" s="7">
        <v>0.06</v>
      </c>
      <c r="P10667" s="7">
        <v>0.02</v>
      </c>
      <c r="Q10667" s="7">
        <v>0.05</v>
      </c>
      <c r="R10667" s="7">
        <v>0.05</v>
      </c>
      <c r="S10667" s="7">
        <v>0.04</v>
      </c>
      <c r="T10667" s="7">
        <v>0.02</v>
      </c>
      <c r="U10667" s="7">
        <v>0.03</v>
      </c>
      <c r="V10667" s="7">
        <v>0.03</v>
      </c>
      <c r="W10667" s="7">
        <v>7.0000000000000007E-2</v>
      </c>
      <c r="X10667" s="7">
        <v>0.02</v>
      </c>
      <c r="Y10667" s="7">
        <v>7.0000000000000007E-2</v>
      </c>
      <c r="Z10667" s="7">
        <v>0.02</v>
      </c>
      <c r="AA10667" s="7">
        <v>0.05</v>
      </c>
      <c r="AB10667" s="7">
        <v>0.02</v>
      </c>
      <c r="AC10667" s="7">
        <v>0.03</v>
      </c>
      <c r="AD10667" s="7">
        <v>0.05</v>
      </c>
      <c r="AE10667" s="7">
        <v>0.02</v>
      </c>
      <c r="AF10667" s="6" t="s">
        <v>94</v>
      </c>
      <c r="AG10667" s="7">
        <v>0.02</v>
      </c>
      <c r="AH10667" s="7">
        <v>0.04</v>
      </c>
    </row>
    <row r="10668" spans="1:34" x14ac:dyDescent="0.2">
      <c r="B10668" s="6" t="s">
        <v>2041</v>
      </c>
      <c r="D10668" s="6" t="s">
        <v>32</v>
      </c>
      <c r="K10668" s="6" t="s">
        <v>92</v>
      </c>
      <c r="O10668" s="6" t="s">
        <v>108</v>
      </c>
      <c r="Q10668" s="6" t="s">
        <v>107</v>
      </c>
      <c r="W10668" s="6" t="s">
        <v>92</v>
      </c>
      <c r="Y10668" s="6" t="s">
        <v>158</v>
      </c>
      <c r="AD10668" s="6" t="s">
        <v>105</v>
      </c>
      <c r="AE10668" s="6" t="s">
        <v>209</v>
      </c>
      <c r="AG10668" s="6" t="s">
        <v>209</v>
      </c>
      <c r="AH10668" s="6" t="s">
        <v>436</v>
      </c>
    </row>
    <row r="10669" spans="1:34" x14ac:dyDescent="0.2">
      <c r="A10669" s="6" t="s">
        <v>93</v>
      </c>
      <c r="B10669" s="8">
        <v>76</v>
      </c>
      <c r="C10669" s="8">
        <v>59</v>
      </c>
      <c r="D10669" s="8">
        <v>16</v>
      </c>
      <c r="E10669" s="8">
        <v>23</v>
      </c>
      <c r="F10669" s="8">
        <v>27</v>
      </c>
      <c r="G10669" s="8">
        <v>8</v>
      </c>
      <c r="H10669" s="8">
        <v>3</v>
      </c>
      <c r="I10669" s="8">
        <v>28</v>
      </c>
      <c r="J10669" s="8">
        <v>7</v>
      </c>
      <c r="K10669" s="8">
        <v>19</v>
      </c>
      <c r="L10669" s="8">
        <v>14</v>
      </c>
      <c r="M10669" s="8">
        <v>7</v>
      </c>
      <c r="N10669" s="8">
        <v>11</v>
      </c>
      <c r="O10669" s="8">
        <v>14</v>
      </c>
      <c r="P10669" s="8">
        <v>4</v>
      </c>
      <c r="Q10669" s="8">
        <v>25</v>
      </c>
      <c r="R10669" s="8">
        <v>4</v>
      </c>
      <c r="S10669" s="8">
        <v>18</v>
      </c>
      <c r="T10669" s="8">
        <v>6</v>
      </c>
      <c r="U10669" s="8">
        <v>4</v>
      </c>
      <c r="V10669" s="8">
        <v>3</v>
      </c>
      <c r="W10669" s="8">
        <v>5</v>
      </c>
      <c r="X10669" s="8">
        <v>6</v>
      </c>
      <c r="Y10669" s="8">
        <v>6</v>
      </c>
      <c r="Z10669" s="8">
        <v>6</v>
      </c>
      <c r="AA10669" s="8">
        <v>4</v>
      </c>
      <c r="AB10669" s="8">
        <v>19</v>
      </c>
      <c r="AC10669" s="8">
        <v>27</v>
      </c>
      <c r="AD10669" s="8">
        <v>5</v>
      </c>
      <c r="AE10669" s="8">
        <v>6</v>
      </c>
      <c r="AF10669" s="6" t="s">
        <v>94</v>
      </c>
      <c r="AG10669" s="8">
        <v>2</v>
      </c>
      <c r="AH10669" s="8">
        <v>5</v>
      </c>
    </row>
    <row r="10670" spans="1:34" x14ac:dyDescent="0.2">
      <c r="B10670" s="7">
        <v>0.04</v>
      </c>
      <c r="C10670" s="7">
        <v>0.04</v>
      </c>
      <c r="D10670" s="7">
        <v>0.03</v>
      </c>
      <c r="E10670" s="7">
        <v>7.0000000000000007E-2</v>
      </c>
      <c r="F10670" s="7">
        <v>0.04</v>
      </c>
      <c r="G10670" s="7">
        <v>0.02</v>
      </c>
      <c r="H10670" s="7">
        <v>0.02</v>
      </c>
      <c r="I10670" s="7">
        <v>0.03</v>
      </c>
      <c r="J10670" s="7">
        <v>0.03</v>
      </c>
      <c r="K10670" s="7">
        <v>0.02</v>
      </c>
      <c r="L10670" s="7">
        <v>0.02</v>
      </c>
      <c r="M10670" s="7">
        <v>0.03</v>
      </c>
      <c r="N10670" s="7">
        <v>0.02</v>
      </c>
      <c r="O10670" s="7">
        <v>0.03</v>
      </c>
      <c r="P10670" s="7">
        <v>0.01</v>
      </c>
      <c r="Q10670" s="7">
        <v>0.04</v>
      </c>
      <c r="R10670" s="7">
        <v>0.04</v>
      </c>
      <c r="S10670" s="7">
        <v>0.02</v>
      </c>
      <c r="T10670" s="7">
        <v>0.02</v>
      </c>
      <c r="U10670" s="7">
        <v>0.03</v>
      </c>
      <c r="V10670" s="7">
        <v>0.01</v>
      </c>
      <c r="W10670" s="7">
        <v>0.03</v>
      </c>
      <c r="X10670" s="7">
        <v>0.02</v>
      </c>
      <c r="Y10670" s="7">
        <v>0.04</v>
      </c>
      <c r="Z10670" s="7">
        <v>0.02</v>
      </c>
      <c r="AA10670" s="7">
        <v>0.02</v>
      </c>
      <c r="AB10670" s="7">
        <v>0.11</v>
      </c>
      <c r="AC10670" s="7">
        <v>0.02</v>
      </c>
      <c r="AD10670" s="7">
        <v>0.01</v>
      </c>
      <c r="AE10670" s="7">
        <v>0.01</v>
      </c>
      <c r="AF10670" s="6" t="s">
        <v>94</v>
      </c>
      <c r="AG10670" s="7">
        <v>0.01</v>
      </c>
      <c r="AH10670" s="6" t="s">
        <v>95</v>
      </c>
    </row>
    <row r="10671" spans="1:34" x14ac:dyDescent="0.2">
      <c r="B10671" s="6" t="s">
        <v>2040</v>
      </c>
      <c r="E10671" s="6" t="s">
        <v>207</v>
      </c>
      <c r="AB10671" s="6" t="s">
        <v>385</v>
      </c>
      <c r="AE10671" s="6" t="s">
        <v>209</v>
      </c>
      <c r="AG10671" s="6" t="s">
        <v>209</v>
      </c>
      <c r="AH10671" s="6" t="s">
        <v>209</v>
      </c>
    </row>
    <row r="10672" spans="1:34" x14ac:dyDescent="0.2">
      <c r="B10672" s="6" t="s">
        <v>1354</v>
      </c>
    </row>
    <row r="10673" spans="1:34" x14ac:dyDescent="0.2">
      <c r="A10673" s="6" t="s">
        <v>1879</v>
      </c>
      <c r="B10673" s="8">
        <v>1378</v>
      </c>
      <c r="C10673" s="8">
        <v>1034</v>
      </c>
      <c r="D10673" s="8">
        <v>342</v>
      </c>
      <c r="E10673" s="8">
        <v>237</v>
      </c>
      <c r="F10673" s="8">
        <v>491</v>
      </c>
      <c r="G10673" s="8">
        <v>306</v>
      </c>
      <c r="H10673" s="8">
        <v>152</v>
      </c>
      <c r="I10673" s="8">
        <v>680</v>
      </c>
      <c r="J10673" s="8">
        <v>187</v>
      </c>
      <c r="K10673" s="8">
        <v>659</v>
      </c>
      <c r="L10673" s="8">
        <v>583</v>
      </c>
      <c r="M10673" s="8">
        <v>151</v>
      </c>
      <c r="N10673" s="8">
        <v>390</v>
      </c>
      <c r="O10673" s="8">
        <v>294</v>
      </c>
      <c r="P10673" s="8">
        <v>207</v>
      </c>
      <c r="Q10673" s="8">
        <v>420</v>
      </c>
      <c r="R10673" s="8">
        <v>80</v>
      </c>
      <c r="S10673" s="8">
        <v>805</v>
      </c>
      <c r="T10673" s="8">
        <v>205</v>
      </c>
      <c r="U10673" s="8">
        <v>120</v>
      </c>
      <c r="V10673" s="8">
        <v>204</v>
      </c>
      <c r="W10673" s="8">
        <v>85</v>
      </c>
      <c r="X10673" s="8">
        <v>187</v>
      </c>
      <c r="Y10673" s="8">
        <v>98</v>
      </c>
      <c r="Z10673" s="8">
        <v>193</v>
      </c>
      <c r="AA10673" s="8">
        <v>108</v>
      </c>
      <c r="AB10673" s="8">
        <v>94</v>
      </c>
      <c r="AC10673" s="8">
        <v>887</v>
      </c>
      <c r="AD10673" s="8">
        <v>382</v>
      </c>
      <c r="AE10673" s="8">
        <v>613</v>
      </c>
      <c r="AF10673" s="8">
        <v>1378</v>
      </c>
      <c r="AG10673" s="8">
        <v>251</v>
      </c>
      <c r="AH10673" s="8">
        <v>971</v>
      </c>
    </row>
    <row r="10674" spans="1:34" x14ac:dyDescent="0.2">
      <c r="B10674" s="7">
        <v>0.68</v>
      </c>
      <c r="C10674" s="7">
        <v>0.68</v>
      </c>
      <c r="D10674" s="7">
        <v>0.69</v>
      </c>
      <c r="E10674" s="7">
        <v>0.66</v>
      </c>
      <c r="F10674" s="7">
        <v>0.68</v>
      </c>
      <c r="G10674" s="7">
        <v>0.71</v>
      </c>
      <c r="H10674" s="7">
        <v>0.73</v>
      </c>
      <c r="I10674" s="7">
        <v>0.69</v>
      </c>
      <c r="J10674" s="7">
        <v>0.74</v>
      </c>
      <c r="K10674" s="7">
        <v>0.71</v>
      </c>
      <c r="L10674" s="7">
        <v>0.78</v>
      </c>
      <c r="M10674" s="7">
        <v>0.6</v>
      </c>
      <c r="N10674" s="7">
        <v>0.77</v>
      </c>
      <c r="O10674" s="7">
        <v>0.65</v>
      </c>
      <c r="P10674" s="7">
        <v>0.74</v>
      </c>
      <c r="Q10674" s="7">
        <v>0.66</v>
      </c>
      <c r="R10674" s="7">
        <v>0.66</v>
      </c>
      <c r="S10674" s="7">
        <v>0.74</v>
      </c>
      <c r="T10674" s="7">
        <v>0.78</v>
      </c>
      <c r="U10674" s="7">
        <v>0.69</v>
      </c>
      <c r="V10674" s="7">
        <v>0.74</v>
      </c>
      <c r="W10674" s="7">
        <v>0.62</v>
      </c>
      <c r="X10674" s="7">
        <v>0.77</v>
      </c>
      <c r="Y10674" s="7">
        <v>0.61</v>
      </c>
      <c r="Z10674" s="7">
        <v>0.77</v>
      </c>
      <c r="AA10674" s="7">
        <v>0.64</v>
      </c>
      <c r="AB10674" s="7">
        <v>0.54</v>
      </c>
      <c r="AC10674" s="7">
        <v>0.7</v>
      </c>
      <c r="AD10674" s="7">
        <v>0.75</v>
      </c>
      <c r="AE10674" s="7">
        <v>0.85</v>
      </c>
      <c r="AF10674" s="7">
        <v>1</v>
      </c>
      <c r="AG10674" s="7">
        <v>0.84</v>
      </c>
      <c r="AH10674" s="7">
        <v>0.78</v>
      </c>
    </row>
    <row r="10675" spans="1:34" x14ac:dyDescent="0.2">
      <c r="B10675" s="6" t="s">
        <v>2039</v>
      </c>
      <c r="K10675" s="6" t="s">
        <v>92</v>
      </c>
      <c r="L10675" s="6" t="s">
        <v>223</v>
      </c>
      <c r="N10675" s="6" t="s">
        <v>222</v>
      </c>
      <c r="P10675" s="6" t="s">
        <v>228</v>
      </c>
      <c r="S10675" s="6" t="s">
        <v>92</v>
      </c>
      <c r="T10675" s="6" t="s">
        <v>191</v>
      </c>
      <c r="V10675" s="6" t="s">
        <v>190</v>
      </c>
      <c r="X10675" s="6" t="s">
        <v>183</v>
      </c>
      <c r="Z10675" s="6" t="s">
        <v>379</v>
      </c>
      <c r="AC10675" s="6" t="s">
        <v>221</v>
      </c>
      <c r="AD10675" s="6" t="s">
        <v>212</v>
      </c>
      <c r="AE10675" s="6" t="s">
        <v>234</v>
      </c>
      <c r="AF10675" s="6" t="s">
        <v>1181</v>
      </c>
      <c r="AG10675" s="6" t="s">
        <v>234</v>
      </c>
      <c r="AH10675" s="6" t="s">
        <v>92</v>
      </c>
    </row>
    <row r="10676" spans="1:34" x14ac:dyDescent="0.2">
      <c r="A10676" s="6" t="s">
        <v>1872</v>
      </c>
      <c r="B10676" s="8">
        <v>180</v>
      </c>
      <c r="C10676" s="8">
        <v>125</v>
      </c>
      <c r="D10676" s="8">
        <v>54</v>
      </c>
      <c r="E10676" s="8">
        <v>28</v>
      </c>
      <c r="F10676" s="8">
        <v>53</v>
      </c>
      <c r="G10676" s="8">
        <v>44</v>
      </c>
      <c r="H10676" s="8">
        <v>20</v>
      </c>
      <c r="I10676" s="8">
        <v>99</v>
      </c>
      <c r="J10676" s="8">
        <v>22</v>
      </c>
      <c r="K10676" s="8">
        <v>98</v>
      </c>
      <c r="L10676" s="8">
        <v>49</v>
      </c>
      <c r="M10676" s="8">
        <v>33</v>
      </c>
      <c r="N10676" s="8">
        <v>42</v>
      </c>
      <c r="O10676" s="8">
        <v>62</v>
      </c>
      <c r="P10676" s="8">
        <v>20</v>
      </c>
      <c r="Q10676" s="8">
        <v>78</v>
      </c>
      <c r="R10676" s="8">
        <v>14</v>
      </c>
      <c r="S10676" s="8">
        <v>101</v>
      </c>
      <c r="T10676" s="8">
        <v>23</v>
      </c>
      <c r="U10676" s="8">
        <v>18</v>
      </c>
      <c r="V10676" s="8">
        <v>23</v>
      </c>
      <c r="W10676" s="8">
        <v>21</v>
      </c>
      <c r="X10676" s="8">
        <v>18</v>
      </c>
      <c r="Y10676" s="8">
        <v>24</v>
      </c>
      <c r="Z10676" s="8">
        <v>10</v>
      </c>
      <c r="AA10676" s="8">
        <v>19</v>
      </c>
      <c r="AB10676" s="8">
        <v>15</v>
      </c>
      <c r="AC10676" s="8">
        <v>96</v>
      </c>
      <c r="AD10676" s="8">
        <v>67</v>
      </c>
      <c r="AE10676" s="8">
        <v>36</v>
      </c>
      <c r="AF10676" s="6" t="s">
        <v>94</v>
      </c>
      <c r="AG10676" s="8">
        <v>16</v>
      </c>
      <c r="AH10676" s="8">
        <v>116</v>
      </c>
    </row>
    <row r="10677" spans="1:34" x14ac:dyDescent="0.2">
      <c r="B10677" s="7">
        <v>0.09</v>
      </c>
      <c r="C10677" s="7">
        <v>0.08</v>
      </c>
      <c r="D10677" s="7">
        <v>0.11</v>
      </c>
      <c r="E10677" s="7">
        <v>0.08</v>
      </c>
      <c r="F10677" s="7">
        <v>7.0000000000000007E-2</v>
      </c>
      <c r="G10677" s="7">
        <v>0.1</v>
      </c>
      <c r="H10677" s="7">
        <v>0.1</v>
      </c>
      <c r="I10677" s="7">
        <v>0.1</v>
      </c>
      <c r="J10677" s="7">
        <v>0.09</v>
      </c>
      <c r="K10677" s="7">
        <v>0.1</v>
      </c>
      <c r="L10677" s="7">
        <v>7.0000000000000007E-2</v>
      </c>
      <c r="M10677" s="7">
        <v>0.13</v>
      </c>
      <c r="N10677" s="7">
        <v>0.08</v>
      </c>
      <c r="O10677" s="7">
        <v>0.14000000000000001</v>
      </c>
      <c r="P10677" s="7">
        <v>7.0000000000000007E-2</v>
      </c>
      <c r="Q10677" s="7">
        <v>0.12</v>
      </c>
      <c r="R10677" s="7">
        <v>0.11</v>
      </c>
      <c r="S10677" s="7">
        <v>0.09</v>
      </c>
      <c r="T10677" s="7">
        <v>0.09</v>
      </c>
      <c r="U10677" s="7">
        <v>0.11</v>
      </c>
      <c r="V10677" s="7">
        <v>0.08</v>
      </c>
      <c r="W10677" s="7">
        <v>0.16</v>
      </c>
      <c r="X10677" s="7">
        <v>7.0000000000000007E-2</v>
      </c>
      <c r="Y10677" s="7">
        <v>0.15</v>
      </c>
      <c r="Z10677" s="7">
        <v>0.04</v>
      </c>
      <c r="AA10677" s="7">
        <v>0.11</v>
      </c>
      <c r="AB10677" s="7">
        <v>0.09</v>
      </c>
      <c r="AC10677" s="7">
        <v>0.08</v>
      </c>
      <c r="AD10677" s="7">
        <v>0.13</v>
      </c>
      <c r="AE10677" s="7">
        <v>0.05</v>
      </c>
      <c r="AF10677" s="6" t="s">
        <v>94</v>
      </c>
      <c r="AG10677" s="7">
        <v>0.05</v>
      </c>
      <c r="AH10677" s="7">
        <v>0.09</v>
      </c>
    </row>
    <row r="10678" spans="1:34" x14ac:dyDescent="0.2">
      <c r="B10678" s="6" t="s">
        <v>2038</v>
      </c>
      <c r="K10678" s="6" t="s">
        <v>92</v>
      </c>
      <c r="M10678" s="6" t="s">
        <v>109</v>
      </c>
      <c r="O10678" s="6" t="s">
        <v>108</v>
      </c>
      <c r="Q10678" s="6" t="s">
        <v>107</v>
      </c>
      <c r="W10678" s="6" t="s">
        <v>91</v>
      </c>
      <c r="Y10678" s="6" t="s">
        <v>158</v>
      </c>
      <c r="AA10678" s="6" t="s">
        <v>430</v>
      </c>
      <c r="AD10678" s="6" t="s">
        <v>105</v>
      </c>
      <c r="AE10678" s="6" t="s">
        <v>209</v>
      </c>
      <c r="AG10678" s="6" t="s">
        <v>209</v>
      </c>
      <c r="AH10678" s="6" t="s">
        <v>1513</v>
      </c>
    </row>
    <row r="10679" spans="1:34" x14ac:dyDescent="0.2">
      <c r="A10679" s="6" t="s">
        <v>239</v>
      </c>
      <c r="B10679" s="8">
        <v>1198</v>
      </c>
      <c r="C10679" s="8">
        <v>909</v>
      </c>
      <c r="D10679" s="8">
        <v>289</v>
      </c>
      <c r="E10679" s="8">
        <v>209</v>
      </c>
      <c r="F10679" s="8">
        <v>438</v>
      </c>
      <c r="G10679" s="8">
        <v>262</v>
      </c>
      <c r="H10679" s="8">
        <v>132</v>
      </c>
      <c r="I10679" s="8">
        <v>581</v>
      </c>
      <c r="J10679" s="8">
        <v>164</v>
      </c>
      <c r="K10679" s="8">
        <v>561</v>
      </c>
      <c r="L10679" s="8">
        <v>534</v>
      </c>
      <c r="M10679" s="8">
        <v>118</v>
      </c>
      <c r="N10679" s="8">
        <v>347</v>
      </c>
      <c r="O10679" s="8">
        <v>232</v>
      </c>
      <c r="P10679" s="8">
        <v>187</v>
      </c>
      <c r="Q10679" s="8">
        <v>342</v>
      </c>
      <c r="R10679" s="8">
        <v>66</v>
      </c>
      <c r="S10679" s="8">
        <v>704</v>
      </c>
      <c r="T10679" s="8">
        <v>182</v>
      </c>
      <c r="U10679" s="8">
        <v>102</v>
      </c>
      <c r="V10679" s="8">
        <v>181</v>
      </c>
      <c r="W10679" s="8">
        <v>64</v>
      </c>
      <c r="X10679" s="8">
        <v>170</v>
      </c>
      <c r="Y10679" s="8">
        <v>74</v>
      </c>
      <c r="Z10679" s="8">
        <v>183</v>
      </c>
      <c r="AA10679" s="8">
        <v>89</v>
      </c>
      <c r="AB10679" s="8">
        <v>79</v>
      </c>
      <c r="AC10679" s="8">
        <v>792</v>
      </c>
      <c r="AD10679" s="8">
        <v>315</v>
      </c>
      <c r="AE10679" s="8">
        <v>578</v>
      </c>
      <c r="AF10679" s="8">
        <v>1378</v>
      </c>
      <c r="AG10679" s="8">
        <v>235</v>
      </c>
      <c r="AH10679" s="8">
        <v>856</v>
      </c>
    </row>
    <row r="10680" spans="1:34" x14ac:dyDescent="0.2">
      <c r="B10680" s="7">
        <v>0.59</v>
      </c>
      <c r="C10680" s="7">
        <v>0.6</v>
      </c>
      <c r="D10680" s="7">
        <v>0.57999999999999996</v>
      </c>
      <c r="E10680" s="7">
        <v>0.57999999999999996</v>
      </c>
      <c r="F10680" s="7">
        <v>0.6</v>
      </c>
      <c r="G10680" s="7">
        <v>0.6</v>
      </c>
      <c r="H10680" s="7">
        <v>0.63</v>
      </c>
      <c r="I10680" s="7">
        <v>0.59</v>
      </c>
      <c r="J10680" s="7">
        <v>0.65</v>
      </c>
      <c r="K10680" s="7">
        <v>0.6</v>
      </c>
      <c r="L10680" s="7">
        <v>0.71</v>
      </c>
      <c r="M10680" s="7">
        <v>0.47</v>
      </c>
      <c r="N10680" s="7">
        <v>0.69</v>
      </c>
      <c r="O10680" s="7">
        <v>0.51</v>
      </c>
      <c r="P10680" s="7">
        <v>0.67</v>
      </c>
      <c r="Q10680" s="7">
        <v>0.53</v>
      </c>
      <c r="R10680" s="7">
        <v>0.54</v>
      </c>
      <c r="S10680" s="7">
        <v>0.64</v>
      </c>
      <c r="T10680" s="7">
        <v>0.69</v>
      </c>
      <c r="U10680" s="7">
        <v>0.59</v>
      </c>
      <c r="V10680" s="7">
        <v>0.66</v>
      </c>
      <c r="W10680" s="7">
        <v>0.46</v>
      </c>
      <c r="X10680" s="7">
        <v>0.7</v>
      </c>
      <c r="Y10680" s="7">
        <v>0.46</v>
      </c>
      <c r="Z10680" s="7">
        <v>0.73</v>
      </c>
      <c r="AA10680" s="7">
        <v>0.53</v>
      </c>
      <c r="AB10680" s="7">
        <v>0.46</v>
      </c>
      <c r="AC10680" s="7">
        <v>0.63</v>
      </c>
      <c r="AD10680" s="7">
        <v>0.62</v>
      </c>
      <c r="AE10680" s="7">
        <v>0.8</v>
      </c>
      <c r="AF10680" s="7">
        <v>1</v>
      </c>
      <c r="AG10680" s="7">
        <v>0.79</v>
      </c>
      <c r="AH10680" s="7">
        <v>0.69</v>
      </c>
    </row>
    <row r="10682" spans="1:34" x14ac:dyDescent="0.2">
      <c r="A10682" s="6" t="s">
        <v>97</v>
      </c>
    </row>
    <row r="10684" spans="1:34" x14ac:dyDescent="0.2">
      <c r="A10684" s="6" t="s">
        <v>101</v>
      </c>
    </row>
    <row r="10685" spans="1:34" x14ac:dyDescent="0.2">
      <c r="A10685" s="6" t="s">
        <v>100</v>
      </c>
    </row>
    <row r="10687" spans="1:34" x14ac:dyDescent="0.2">
      <c r="A10687" s="4">
        <v>157</v>
      </c>
    </row>
    <row r="10692" spans="1:26" x14ac:dyDescent="0.2">
      <c r="A10692" s="9" t="s">
        <v>0</v>
      </c>
    </row>
    <row r="10694" spans="1:26" x14ac:dyDescent="0.2">
      <c r="A10694" s="1" t="s">
        <v>1</v>
      </c>
    </row>
    <row r="10695" spans="1:26" x14ac:dyDescent="0.2">
      <c r="A10695" s="1" t="s">
        <v>2</v>
      </c>
    </row>
    <row r="10696" spans="1:26" x14ac:dyDescent="0.2">
      <c r="A10696" s="1" t="s">
        <v>3</v>
      </c>
    </row>
    <row r="10697" spans="1:26" x14ac:dyDescent="0.2">
      <c r="A10697" s="1" t="s">
        <v>4</v>
      </c>
    </row>
    <row r="10698" spans="1:26" x14ac:dyDescent="0.2">
      <c r="A10698" s="1" t="s">
        <v>5</v>
      </c>
    </row>
    <row r="10699" spans="1:26" x14ac:dyDescent="0.2">
      <c r="A10699" s="2" t="s">
        <v>2047</v>
      </c>
    </row>
    <row r="10700" spans="1:26" x14ac:dyDescent="0.2">
      <c r="A10700" s="2" t="s">
        <v>7</v>
      </c>
    </row>
    <row r="10702" spans="1:26" x14ac:dyDescent="0.2">
      <c r="D10702" s="9" t="s">
        <v>8</v>
      </c>
      <c r="G10702" s="9" t="s">
        <v>9</v>
      </c>
      <c r="L10702" s="9" t="s">
        <v>10</v>
      </c>
      <c r="P10702" s="9" t="s">
        <v>11</v>
      </c>
      <c r="T10702" s="9" t="s">
        <v>12</v>
      </c>
      <c r="X10702" s="9" t="s">
        <v>13</v>
      </c>
    </row>
    <row r="10703" spans="1:26" x14ac:dyDescent="0.2">
      <c r="R10703" s="9" t="s">
        <v>14</v>
      </c>
      <c r="U10703" s="9" t="s">
        <v>16</v>
      </c>
    </row>
    <row r="10704" spans="1:26" x14ac:dyDescent="0.2">
      <c r="R10704" s="9" t="s">
        <v>17</v>
      </c>
      <c r="S10704" s="9" t="s">
        <v>18</v>
      </c>
      <c r="T10704" s="9" t="s">
        <v>15</v>
      </c>
      <c r="U10704" s="9" t="s">
        <v>933</v>
      </c>
      <c r="X10704" s="9" t="s">
        <v>21</v>
      </c>
      <c r="Y10704" s="9" t="s">
        <v>22</v>
      </c>
      <c r="Z10704" s="9" t="s">
        <v>23</v>
      </c>
    </row>
    <row r="10705" spans="1:26" x14ac:dyDescent="0.2">
      <c r="B10705" s="9" t="s">
        <v>24</v>
      </c>
      <c r="C10705" s="9" t="s">
        <v>25</v>
      </c>
      <c r="D10705" s="9" t="s">
        <v>26</v>
      </c>
      <c r="E10705" s="9" t="s">
        <v>27</v>
      </c>
      <c r="F10705" s="9" t="s">
        <v>28</v>
      </c>
      <c r="G10705" s="9" t="s">
        <v>29</v>
      </c>
      <c r="H10705" s="9" t="s">
        <v>30</v>
      </c>
      <c r="I10705" s="9" t="s">
        <v>31</v>
      </c>
      <c r="J10705" s="9" t="s">
        <v>32</v>
      </c>
      <c r="K10705" s="9" t="s">
        <v>33</v>
      </c>
      <c r="L10705" s="9" t="s">
        <v>34</v>
      </c>
      <c r="M10705" s="9" t="s">
        <v>35</v>
      </c>
      <c r="N10705" s="9" t="s">
        <v>36</v>
      </c>
      <c r="O10705" s="9" t="s">
        <v>37</v>
      </c>
      <c r="P10705" s="9" t="s">
        <v>38</v>
      </c>
      <c r="Q10705" s="9" t="s">
        <v>39</v>
      </c>
      <c r="R10705" s="10">
        <v>12</v>
      </c>
      <c r="S10705" s="9" t="s">
        <v>40</v>
      </c>
      <c r="T10705" s="9" t="s">
        <v>373</v>
      </c>
      <c r="U10705" s="9" t="s">
        <v>400</v>
      </c>
      <c r="V10705" s="9" t="s">
        <v>43</v>
      </c>
      <c r="W10705" s="9" t="s">
        <v>44</v>
      </c>
      <c r="X10705" s="9" t="s">
        <v>45</v>
      </c>
      <c r="Y10705" s="9" t="s">
        <v>46</v>
      </c>
      <c r="Z10705" s="9" t="s">
        <v>46</v>
      </c>
    </row>
    <row r="10706" spans="1:26" x14ac:dyDescent="0.2">
      <c r="B10706" s="9" t="s">
        <v>47</v>
      </c>
      <c r="C10706" s="9" t="s">
        <v>48</v>
      </c>
      <c r="D10706" s="9" t="s">
        <v>49</v>
      </c>
      <c r="E10706" s="9" t="s">
        <v>50</v>
      </c>
      <c r="F10706" s="9" t="s">
        <v>51</v>
      </c>
      <c r="G10706" s="9" t="s">
        <v>52</v>
      </c>
      <c r="H10706" s="9" t="s">
        <v>53</v>
      </c>
      <c r="I10706" s="9" t="s">
        <v>54</v>
      </c>
      <c r="J10706" s="9" t="s">
        <v>55</v>
      </c>
      <c r="K10706" s="9" t="s">
        <v>56</v>
      </c>
      <c r="L10706" s="9" t="s">
        <v>57</v>
      </c>
      <c r="M10706" s="9" t="s">
        <v>58</v>
      </c>
      <c r="N10706" s="9" t="s">
        <v>59</v>
      </c>
      <c r="O10706" s="9" t="s">
        <v>60</v>
      </c>
      <c r="P10706" s="9" t="s">
        <v>61</v>
      </c>
      <c r="Q10706" s="9" t="s">
        <v>62</v>
      </c>
      <c r="R10706" s="9" t="s">
        <v>63</v>
      </c>
      <c r="S10706" s="9" t="s">
        <v>64</v>
      </c>
      <c r="T10706" s="9" t="s">
        <v>65</v>
      </c>
      <c r="U10706" s="9" t="s">
        <v>66</v>
      </c>
      <c r="V10706" s="9" t="s">
        <v>67</v>
      </c>
      <c r="W10706" s="9" t="s">
        <v>68</v>
      </c>
      <c r="X10706" s="9" t="s">
        <v>69</v>
      </c>
      <c r="Y10706" s="9" t="s">
        <v>70</v>
      </c>
      <c r="Z10706" s="9" t="s">
        <v>71</v>
      </c>
    </row>
    <row r="10707" spans="1:26" x14ac:dyDescent="0.2">
      <c r="A10707" s="6" t="s">
        <v>72</v>
      </c>
      <c r="B10707" s="8">
        <v>2019</v>
      </c>
      <c r="C10707" s="8">
        <v>1011</v>
      </c>
      <c r="D10707" s="8">
        <v>1008</v>
      </c>
      <c r="E10707" s="8">
        <v>321</v>
      </c>
      <c r="F10707" s="8">
        <v>361</v>
      </c>
      <c r="G10707" s="8">
        <v>372</v>
      </c>
      <c r="H10707" s="8">
        <v>376</v>
      </c>
      <c r="I10707" s="8">
        <v>589</v>
      </c>
      <c r="J10707" s="8">
        <v>593</v>
      </c>
      <c r="K10707" s="8">
        <v>588</v>
      </c>
      <c r="L10707" s="8">
        <v>378</v>
      </c>
      <c r="M10707" s="8">
        <v>460</v>
      </c>
      <c r="N10707" s="8">
        <v>674</v>
      </c>
      <c r="O10707" s="8">
        <v>546</v>
      </c>
      <c r="P10707" s="8">
        <v>458</v>
      </c>
      <c r="Q10707" s="8">
        <v>341</v>
      </c>
      <c r="R10707" s="8">
        <v>503</v>
      </c>
      <c r="S10707" s="8">
        <v>454</v>
      </c>
      <c r="T10707" s="8">
        <v>914</v>
      </c>
      <c r="U10707" s="8">
        <v>148</v>
      </c>
      <c r="V10707" s="8">
        <v>774</v>
      </c>
      <c r="W10707" s="8">
        <v>272</v>
      </c>
      <c r="X10707" s="8">
        <v>166</v>
      </c>
      <c r="Y10707" s="8">
        <v>1212</v>
      </c>
      <c r="Z10707" s="8">
        <v>625</v>
      </c>
    </row>
    <row r="10708" spans="1:26" x14ac:dyDescent="0.2">
      <c r="A10708" s="6" t="s">
        <v>73</v>
      </c>
      <c r="B10708" s="8">
        <v>2019</v>
      </c>
      <c r="C10708" s="8">
        <v>1000</v>
      </c>
      <c r="D10708" s="8">
        <v>1019</v>
      </c>
      <c r="E10708" s="8">
        <v>323</v>
      </c>
      <c r="F10708" s="8">
        <v>361</v>
      </c>
      <c r="G10708" s="8">
        <v>370</v>
      </c>
      <c r="H10708" s="8">
        <v>376</v>
      </c>
      <c r="I10708" s="8">
        <v>589</v>
      </c>
      <c r="J10708" s="8">
        <v>533</v>
      </c>
      <c r="K10708" s="8">
        <v>563</v>
      </c>
      <c r="L10708" s="8">
        <v>449</v>
      </c>
      <c r="M10708" s="8">
        <v>473</v>
      </c>
      <c r="N10708" s="8">
        <v>675</v>
      </c>
      <c r="O10708" s="8">
        <v>540</v>
      </c>
      <c r="P10708" s="8">
        <v>462</v>
      </c>
      <c r="Q10708" s="8">
        <v>342</v>
      </c>
      <c r="R10708" s="8">
        <v>520</v>
      </c>
      <c r="S10708" s="8">
        <v>461</v>
      </c>
      <c r="T10708" s="8">
        <v>886</v>
      </c>
      <c r="U10708" s="8">
        <v>152</v>
      </c>
      <c r="V10708" s="8">
        <v>763</v>
      </c>
      <c r="W10708" s="8">
        <v>274</v>
      </c>
      <c r="X10708" s="8">
        <v>162</v>
      </c>
      <c r="Y10708" s="8">
        <v>1200</v>
      </c>
      <c r="Z10708" s="8">
        <v>645</v>
      </c>
    </row>
    <row r="10709" spans="1:26" x14ac:dyDescent="0.2">
      <c r="A10709" s="6" t="s">
        <v>1904</v>
      </c>
      <c r="B10709" s="8">
        <v>137</v>
      </c>
      <c r="C10709" s="8">
        <v>77</v>
      </c>
      <c r="D10709" s="8">
        <v>61</v>
      </c>
      <c r="E10709" s="8">
        <v>18</v>
      </c>
      <c r="F10709" s="8">
        <v>25</v>
      </c>
      <c r="G10709" s="8">
        <v>21</v>
      </c>
      <c r="H10709" s="8">
        <v>28</v>
      </c>
      <c r="I10709" s="8">
        <v>45</v>
      </c>
      <c r="J10709" s="8">
        <v>39</v>
      </c>
      <c r="K10709" s="8">
        <v>29</v>
      </c>
      <c r="L10709" s="8">
        <v>31</v>
      </c>
      <c r="M10709" s="8">
        <v>39</v>
      </c>
      <c r="N10709" s="8">
        <v>40</v>
      </c>
      <c r="O10709" s="8">
        <v>43</v>
      </c>
      <c r="P10709" s="8">
        <v>32</v>
      </c>
      <c r="Q10709" s="8">
        <v>22</v>
      </c>
      <c r="R10709" s="8">
        <v>42</v>
      </c>
      <c r="S10709" s="8">
        <v>30</v>
      </c>
      <c r="T10709" s="8">
        <v>59</v>
      </c>
      <c r="U10709" s="8">
        <v>6</v>
      </c>
      <c r="V10709" s="8">
        <v>53</v>
      </c>
      <c r="W10709" s="8">
        <v>20</v>
      </c>
      <c r="X10709" s="8">
        <v>12</v>
      </c>
      <c r="Y10709" s="8">
        <v>85</v>
      </c>
      <c r="Z10709" s="8">
        <v>41</v>
      </c>
    </row>
    <row r="10710" spans="1:26" x14ac:dyDescent="0.2">
      <c r="B10710" s="7">
        <v>7.0000000000000007E-2</v>
      </c>
      <c r="C10710" s="7">
        <v>0.08</v>
      </c>
      <c r="D10710" s="7">
        <v>0.06</v>
      </c>
      <c r="E10710" s="7">
        <v>0.06</v>
      </c>
      <c r="F10710" s="7">
        <v>7.0000000000000007E-2</v>
      </c>
      <c r="G10710" s="7">
        <v>0.06</v>
      </c>
      <c r="H10710" s="7">
        <v>7.0000000000000007E-2</v>
      </c>
      <c r="I10710" s="7">
        <v>0.08</v>
      </c>
      <c r="J10710" s="7">
        <v>7.0000000000000007E-2</v>
      </c>
      <c r="K10710" s="7">
        <v>0.05</v>
      </c>
      <c r="L10710" s="7">
        <v>7.0000000000000007E-2</v>
      </c>
      <c r="M10710" s="7">
        <v>0.08</v>
      </c>
      <c r="N10710" s="7">
        <v>0.06</v>
      </c>
      <c r="O10710" s="7">
        <v>0.08</v>
      </c>
      <c r="P10710" s="7">
        <v>7.0000000000000007E-2</v>
      </c>
      <c r="Q10710" s="7">
        <v>7.0000000000000007E-2</v>
      </c>
      <c r="R10710" s="7">
        <v>0.08</v>
      </c>
      <c r="S10710" s="7">
        <v>0.06</v>
      </c>
      <c r="T10710" s="7">
        <v>7.0000000000000007E-2</v>
      </c>
      <c r="U10710" s="7">
        <v>0.04</v>
      </c>
      <c r="V10710" s="7">
        <v>7.0000000000000007E-2</v>
      </c>
      <c r="W10710" s="7">
        <v>7.0000000000000007E-2</v>
      </c>
      <c r="X10710" s="7">
        <v>7.0000000000000007E-2</v>
      </c>
      <c r="Y10710" s="7">
        <v>7.0000000000000007E-2</v>
      </c>
      <c r="Z10710" s="7">
        <v>0.06</v>
      </c>
    </row>
    <row r="10711" spans="1:26" x14ac:dyDescent="0.2">
      <c r="B10711" s="6" t="s">
        <v>174</v>
      </c>
    </row>
    <row r="10712" spans="1:26" x14ac:dyDescent="0.2">
      <c r="A10712" s="6" t="s">
        <v>1902</v>
      </c>
      <c r="B10712" s="8">
        <v>494</v>
      </c>
      <c r="C10712" s="8">
        <v>230</v>
      </c>
      <c r="D10712" s="8">
        <v>264</v>
      </c>
      <c r="E10712" s="8">
        <v>88</v>
      </c>
      <c r="F10712" s="8">
        <v>84</v>
      </c>
      <c r="G10712" s="8">
        <v>92</v>
      </c>
      <c r="H10712" s="8">
        <v>80</v>
      </c>
      <c r="I10712" s="8">
        <v>151</v>
      </c>
      <c r="J10712" s="8">
        <v>147</v>
      </c>
      <c r="K10712" s="8">
        <v>140</v>
      </c>
      <c r="L10712" s="8">
        <v>108</v>
      </c>
      <c r="M10712" s="8">
        <v>98</v>
      </c>
      <c r="N10712" s="8">
        <v>172</v>
      </c>
      <c r="O10712" s="8">
        <v>127</v>
      </c>
      <c r="P10712" s="8">
        <v>109</v>
      </c>
      <c r="Q10712" s="8">
        <v>86</v>
      </c>
      <c r="R10712" s="8">
        <v>111</v>
      </c>
      <c r="S10712" s="8">
        <v>138</v>
      </c>
      <c r="T10712" s="8">
        <v>208</v>
      </c>
      <c r="U10712" s="8">
        <v>36</v>
      </c>
      <c r="V10712" s="8">
        <v>194</v>
      </c>
      <c r="W10712" s="8">
        <v>72</v>
      </c>
      <c r="X10712" s="8">
        <v>42</v>
      </c>
      <c r="Y10712" s="8">
        <v>309</v>
      </c>
      <c r="Z10712" s="8">
        <v>137</v>
      </c>
    </row>
    <row r="10713" spans="1:26" x14ac:dyDescent="0.2">
      <c r="B10713" s="7">
        <v>0.24</v>
      </c>
      <c r="C10713" s="7">
        <v>0.23</v>
      </c>
      <c r="D10713" s="7">
        <v>0.26</v>
      </c>
      <c r="E10713" s="7">
        <v>0.27</v>
      </c>
      <c r="F10713" s="7">
        <v>0.23</v>
      </c>
      <c r="G10713" s="7">
        <v>0.25</v>
      </c>
      <c r="H10713" s="7">
        <v>0.21</v>
      </c>
      <c r="I10713" s="7">
        <v>0.26</v>
      </c>
      <c r="J10713" s="7">
        <v>0.28000000000000003</v>
      </c>
      <c r="K10713" s="7">
        <v>0.25</v>
      </c>
      <c r="L10713" s="7">
        <v>0.24</v>
      </c>
      <c r="M10713" s="7">
        <v>0.21</v>
      </c>
      <c r="N10713" s="7">
        <v>0.25</v>
      </c>
      <c r="O10713" s="7">
        <v>0.24</v>
      </c>
      <c r="P10713" s="7">
        <v>0.24</v>
      </c>
      <c r="Q10713" s="7">
        <v>0.25</v>
      </c>
      <c r="R10713" s="7">
        <v>0.21</v>
      </c>
      <c r="S10713" s="7">
        <v>0.3</v>
      </c>
      <c r="T10713" s="7">
        <v>0.24</v>
      </c>
      <c r="U10713" s="7">
        <v>0.24</v>
      </c>
      <c r="V10713" s="7">
        <v>0.25</v>
      </c>
      <c r="W10713" s="7">
        <v>0.26</v>
      </c>
      <c r="X10713" s="7">
        <v>0.26</v>
      </c>
      <c r="Y10713" s="7">
        <v>0.26</v>
      </c>
      <c r="Z10713" s="7">
        <v>0.21</v>
      </c>
    </row>
    <row r="10714" spans="1:26" x14ac:dyDescent="0.2">
      <c r="B10714" s="6" t="s">
        <v>624</v>
      </c>
      <c r="J10714" s="6" t="s">
        <v>223</v>
      </c>
      <c r="S10714" s="6" t="s">
        <v>472</v>
      </c>
      <c r="Y10714" s="6" t="s">
        <v>200</v>
      </c>
    </row>
    <row r="10715" spans="1:26" x14ac:dyDescent="0.2">
      <c r="A10715" s="6" t="s">
        <v>1897</v>
      </c>
      <c r="B10715" s="8">
        <v>663</v>
      </c>
      <c r="C10715" s="8">
        <v>325</v>
      </c>
      <c r="D10715" s="8">
        <v>338</v>
      </c>
      <c r="E10715" s="8">
        <v>100</v>
      </c>
      <c r="F10715" s="8">
        <v>133</v>
      </c>
      <c r="G10715" s="8">
        <v>118</v>
      </c>
      <c r="H10715" s="8">
        <v>127</v>
      </c>
      <c r="I10715" s="8">
        <v>184</v>
      </c>
      <c r="J10715" s="8">
        <v>165</v>
      </c>
      <c r="K10715" s="8">
        <v>198</v>
      </c>
      <c r="L10715" s="8">
        <v>145</v>
      </c>
      <c r="M10715" s="8">
        <v>154</v>
      </c>
      <c r="N10715" s="8">
        <v>216</v>
      </c>
      <c r="O10715" s="8">
        <v>180</v>
      </c>
      <c r="P10715" s="8">
        <v>138</v>
      </c>
      <c r="Q10715" s="8">
        <v>128</v>
      </c>
      <c r="R10715" s="8">
        <v>173</v>
      </c>
      <c r="S10715" s="8">
        <v>149</v>
      </c>
      <c r="T10715" s="8">
        <v>289</v>
      </c>
      <c r="U10715" s="8">
        <v>51</v>
      </c>
      <c r="V10715" s="8">
        <v>256</v>
      </c>
      <c r="W10715" s="8">
        <v>86</v>
      </c>
      <c r="X10715" s="8">
        <v>48</v>
      </c>
      <c r="Y10715" s="8">
        <v>391</v>
      </c>
      <c r="Z10715" s="8">
        <v>219</v>
      </c>
    </row>
    <row r="10716" spans="1:26" x14ac:dyDescent="0.2">
      <c r="B10716" s="7">
        <v>0.33</v>
      </c>
      <c r="C10716" s="7">
        <v>0.32</v>
      </c>
      <c r="D10716" s="7">
        <v>0.33</v>
      </c>
      <c r="E10716" s="7">
        <v>0.31</v>
      </c>
      <c r="F10716" s="7">
        <v>0.37</v>
      </c>
      <c r="G10716" s="7">
        <v>0.32</v>
      </c>
      <c r="H10716" s="7">
        <v>0.34</v>
      </c>
      <c r="I10716" s="7">
        <v>0.31</v>
      </c>
      <c r="J10716" s="7">
        <v>0.31</v>
      </c>
      <c r="K10716" s="7">
        <v>0.35</v>
      </c>
      <c r="L10716" s="7">
        <v>0.32</v>
      </c>
      <c r="M10716" s="7">
        <v>0.33</v>
      </c>
      <c r="N10716" s="7">
        <v>0.32</v>
      </c>
      <c r="O10716" s="7">
        <v>0.33</v>
      </c>
      <c r="P10716" s="7">
        <v>0.3</v>
      </c>
      <c r="Q10716" s="7">
        <v>0.38</v>
      </c>
      <c r="R10716" s="7">
        <v>0.33</v>
      </c>
      <c r="S10716" s="7">
        <v>0.32</v>
      </c>
      <c r="T10716" s="7">
        <v>0.33</v>
      </c>
      <c r="U10716" s="7">
        <v>0.34</v>
      </c>
      <c r="V10716" s="7">
        <v>0.34</v>
      </c>
      <c r="W10716" s="7">
        <v>0.31</v>
      </c>
      <c r="X10716" s="7">
        <v>0.3</v>
      </c>
      <c r="Y10716" s="7">
        <v>0.33</v>
      </c>
      <c r="Z10716" s="7">
        <v>0.34</v>
      </c>
    </row>
    <row r="10718" spans="1:26" x14ac:dyDescent="0.2">
      <c r="A10718" s="6" t="s">
        <v>107</v>
      </c>
    </row>
    <row r="10720" spans="1:26" x14ac:dyDescent="0.2">
      <c r="A10720" s="6" t="s">
        <v>1890</v>
      </c>
      <c r="B10720" s="8">
        <v>424</v>
      </c>
      <c r="C10720" s="8">
        <v>214</v>
      </c>
      <c r="D10720" s="8">
        <v>210</v>
      </c>
      <c r="E10720" s="8">
        <v>66</v>
      </c>
      <c r="F10720" s="8">
        <v>65</v>
      </c>
      <c r="G10720" s="8">
        <v>91</v>
      </c>
      <c r="H10720" s="8">
        <v>83</v>
      </c>
      <c r="I10720" s="8">
        <v>119</v>
      </c>
      <c r="J10720" s="8">
        <v>123</v>
      </c>
      <c r="K10720" s="8">
        <v>120</v>
      </c>
      <c r="L10720" s="8">
        <v>97</v>
      </c>
      <c r="M10720" s="8">
        <v>84</v>
      </c>
      <c r="N10720" s="8">
        <v>135</v>
      </c>
      <c r="O10720" s="8">
        <v>125</v>
      </c>
      <c r="P10720" s="8">
        <v>107</v>
      </c>
      <c r="Q10720" s="8">
        <v>58</v>
      </c>
      <c r="R10720" s="8">
        <v>103</v>
      </c>
      <c r="S10720" s="8">
        <v>82</v>
      </c>
      <c r="T10720" s="8">
        <v>215</v>
      </c>
      <c r="U10720" s="8">
        <v>24</v>
      </c>
      <c r="V10720" s="8">
        <v>160</v>
      </c>
      <c r="W10720" s="8">
        <v>59</v>
      </c>
      <c r="X10720" s="8">
        <v>32</v>
      </c>
      <c r="Y10720" s="8">
        <v>252</v>
      </c>
      <c r="Z10720" s="8">
        <v>140</v>
      </c>
    </row>
    <row r="10721" spans="1:26" x14ac:dyDescent="0.2">
      <c r="B10721" s="7">
        <v>0.21</v>
      </c>
      <c r="C10721" s="7">
        <v>0.21</v>
      </c>
      <c r="D10721" s="7">
        <v>0.21</v>
      </c>
      <c r="E10721" s="7">
        <v>0.2</v>
      </c>
      <c r="F10721" s="7">
        <v>0.18</v>
      </c>
      <c r="G10721" s="7">
        <v>0.25</v>
      </c>
      <c r="H10721" s="7">
        <v>0.22</v>
      </c>
      <c r="I10721" s="7">
        <v>0.2</v>
      </c>
      <c r="J10721" s="7">
        <v>0.23</v>
      </c>
      <c r="K10721" s="7">
        <v>0.21</v>
      </c>
      <c r="L10721" s="7">
        <v>0.22</v>
      </c>
      <c r="M10721" s="7">
        <v>0.18</v>
      </c>
      <c r="N10721" s="7">
        <v>0.2</v>
      </c>
      <c r="O10721" s="7">
        <v>0.23</v>
      </c>
      <c r="P10721" s="7">
        <v>0.23</v>
      </c>
      <c r="Q10721" s="7">
        <v>0.17</v>
      </c>
      <c r="R10721" s="7">
        <v>0.2</v>
      </c>
      <c r="S10721" s="7">
        <v>0.18</v>
      </c>
      <c r="T10721" s="7">
        <v>0.24</v>
      </c>
      <c r="U10721" s="7">
        <v>0.16</v>
      </c>
      <c r="V10721" s="7">
        <v>0.21</v>
      </c>
      <c r="W10721" s="7">
        <v>0.22</v>
      </c>
      <c r="X10721" s="7">
        <v>0.2</v>
      </c>
      <c r="Y10721" s="7">
        <v>0.21</v>
      </c>
      <c r="Z10721" s="7">
        <v>0.22</v>
      </c>
    </row>
    <row r="10722" spans="1:26" x14ac:dyDescent="0.2">
      <c r="B10722" s="6" t="s">
        <v>2046</v>
      </c>
      <c r="G10722" s="6" t="s">
        <v>263</v>
      </c>
      <c r="J10722" s="6" t="s">
        <v>116</v>
      </c>
      <c r="O10722" s="6" t="s">
        <v>114</v>
      </c>
      <c r="P10722" s="6" t="s">
        <v>114</v>
      </c>
      <c r="T10722" s="6" t="s">
        <v>1154</v>
      </c>
    </row>
    <row r="10723" spans="1:26" x14ac:dyDescent="0.2">
      <c r="A10723" s="6" t="s">
        <v>1888</v>
      </c>
      <c r="B10723" s="8">
        <v>159</v>
      </c>
      <c r="C10723" s="8">
        <v>102</v>
      </c>
      <c r="D10723" s="8">
        <v>57</v>
      </c>
      <c r="E10723" s="8">
        <v>14</v>
      </c>
      <c r="F10723" s="8">
        <v>22</v>
      </c>
      <c r="G10723" s="8">
        <v>22</v>
      </c>
      <c r="H10723" s="8">
        <v>36</v>
      </c>
      <c r="I10723" s="8">
        <v>65</v>
      </c>
      <c r="J10723" s="8">
        <v>38</v>
      </c>
      <c r="K10723" s="8">
        <v>42</v>
      </c>
      <c r="L10723" s="8">
        <v>40</v>
      </c>
      <c r="M10723" s="8">
        <v>39</v>
      </c>
      <c r="N10723" s="8">
        <v>59</v>
      </c>
      <c r="O10723" s="8">
        <v>38</v>
      </c>
      <c r="P10723" s="8">
        <v>33</v>
      </c>
      <c r="Q10723" s="8">
        <v>29</v>
      </c>
      <c r="R10723" s="8">
        <v>43</v>
      </c>
      <c r="S10723" s="8">
        <v>30</v>
      </c>
      <c r="T10723" s="8">
        <v>76</v>
      </c>
      <c r="U10723" s="8">
        <v>9</v>
      </c>
      <c r="V10723" s="8">
        <v>55</v>
      </c>
      <c r="W10723" s="8">
        <v>20</v>
      </c>
      <c r="X10723" s="8">
        <v>16</v>
      </c>
      <c r="Y10723" s="8">
        <v>91</v>
      </c>
      <c r="Z10723" s="8">
        <v>60</v>
      </c>
    </row>
    <row r="10724" spans="1:26" x14ac:dyDescent="0.2">
      <c r="B10724" s="7">
        <v>0.08</v>
      </c>
      <c r="C10724" s="7">
        <v>0.1</v>
      </c>
      <c r="D10724" s="7">
        <v>0.06</v>
      </c>
      <c r="E10724" s="7">
        <v>0.04</v>
      </c>
      <c r="F10724" s="7">
        <v>0.06</v>
      </c>
      <c r="G10724" s="7">
        <v>0.06</v>
      </c>
      <c r="H10724" s="7">
        <v>0.1</v>
      </c>
      <c r="I10724" s="7">
        <v>0.11</v>
      </c>
      <c r="J10724" s="7">
        <v>7.0000000000000007E-2</v>
      </c>
      <c r="K10724" s="7">
        <v>0.08</v>
      </c>
      <c r="L10724" s="7">
        <v>0.09</v>
      </c>
      <c r="M10724" s="7">
        <v>0.08</v>
      </c>
      <c r="N10724" s="7">
        <v>0.09</v>
      </c>
      <c r="O10724" s="7">
        <v>7.0000000000000007E-2</v>
      </c>
      <c r="P10724" s="7">
        <v>7.0000000000000007E-2</v>
      </c>
      <c r="Q10724" s="7">
        <v>0.08</v>
      </c>
      <c r="R10724" s="7">
        <v>0.08</v>
      </c>
      <c r="S10724" s="7">
        <v>7.0000000000000007E-2</v>
      </c>
      <c r="T10724" s="7">
        <v>0.09</v>
      </c>
      <c r="U10724" s="7">
        <v>0.06</v>
      </c>
      <c r="V10724" s="7">
        <v>7.0000000000000007E-2</v>
      </c>
      <c r="W10724" s="7">
        <v>7.0000000000000007E-2</v>
      </c>
      <c r="X10724" s="7">
        <v>0.1</v>
      </c>
      <c r="Y10724" s="7">
        <v>0.08</v>
      </c>
      <c r="Z10724" s="7">
        <v>0.09</v>
      </c>
    </row>
    <row r="10725" spans="1:26" x14ac:dyDescent="0.2">
      <c r="B10725" s="6" t="s">
        <v>417</v>
      </c>
      <c r="C10725" s="6" t="s">
        <v>85</v>
      </c>
      <c r="H10725" s="6" t="s">
        <v>41</v>
      </c>
      <c r="I10725" s="6" t="s">
        <v>86</v>
      </c>
    </row>
    <row r="10726" spans="1:26" x14ac:dyDescent="0.2">
      <c r="A10726" s="6" t="s">
        <v>93</v>
      </c>
      <c r="B10726" s="8">
        <v>142</v>
      </c>
      <c r="C10726" s="8">
        <v>53</v>
      </c>
      <c r="D10726" s="8">
        <v>89</v>
      </c>
      <c r="E10726" s="8">
        <v>37</v>
      </c>
      <c r="F10726" s="8">
        <v>32</v>
      </c>
      <c r="G10726" s="8">
        <v>27</v>
      </c>
      <c r="H10726" s="8">
        <v>22</v>
      </c>
      <c r="I10726" s="8">
        <v>25</v>
      </c>
      <c r="J10726" s="8">
        <v>21</v>
      </c>
      <c r="K10726" s="8">
        <v>34</v>
      </c>
      <c r="L10726" s="8">
        <v>27</v>
      </c>
      <c r="M10726" s="8">
        <v>60</v>
      </c>
      <c r="N10726" s="8">
        <v>54</v>
      </c>
      <c r="O10726" s="8">
        <v>27</v>
      </c>
      <c r="P10726" s="8">
        <v>42</v>
      </c>
      <c r="Q10726" s="8">
        <v>19</v>
      </c>
      <c r="R10726" s="8">
        <v>48</v>
      </c>
      <c r="S10726" s="8">
        <v>32</v>
      </c>
      <c r="T10726" s="8">
        <v>38</v>
      </c>
      <c r="U10726" s="8">
        <v>24</v>
      </c>
      <c r="V10726" s="8">
        <v>44</v>
      </c>
      <c r="W10726" s="8">
        <v>17</v>
      </c>
      <c r="X10726" s="8">
        <v>11</v>
      </c>
      <c r="Y10726" s="8">
        <v>73</v>
      </c>
      <c r="Z10726" s="8">
        <v>47</v>
      </c>
    </row>
    <row r="10727" spans="1:26" x14ac:dyDescent="0.2">
      <c r="B10727" s="7">
        <v>7.0000000000000007E-2</v>
      </c>
      <c r="C10727" s="7">
        <v>0.05</v>
      </c>
      <c r="D10727" s="7">
        <v>0.09</v>
      </c>
      <c r="E10727" s="7">
        <v>0.11</v>
      </c>
      <c r="F10727" s="7">
        <v>0.09</v>
      </c>
      <c r="G10727" s="7">
        <v>7.0000000000000007E-2</v>
      </c>
      <c r="H10727" s="7">
        <v>0.06</v>
      </c>
      <c r="I10727" s="7">
        <v>0.04</v>
      </c>
      <c r="J10727" s="7">
        <v>0.04</v>
      </c>
      <c r="K10727" s="7">
        <v>0.06</v>
      </c>
      <c r="L10727" s="7">
        <v>0.06</v>
      </c>
      <c r="M10727" s="7">
        <v>0.13</v>
      </c>
      <c r="N10727" s="7">
        <v>0.08</v>
      </c>
      <c r="O10727" s="7">
        <v>0.05</v>
      </c>
      <c r="P10727" s="7">
        <v>0.09</v>
      </c>
      <c r="Q10727" s="7">
        <v>0.06</v>
      </c>
      <c r="R10727" s="7">
        <v>0.09</v>
      </c>
      <c r="S10727" s="7">
        <v>7.0000000000000007E-2</v>
      </c>
      <c r="T10727" s="7">
        <v>0.04</v>
      </c>
      <c r="U10727" s="7">
        <v>0.16</v>
      </c>
      <c r="V10727" s="7">
        <v>0.06</v>
      </c>
      <c r="W10727" s="7">
        <v>0.06</v>
      </c>
      <c r="X10727" s="7">
        <v>7.0000000000000007E-2</v>
      </c>
      <c r="Y10727" s="7">
        <v>0.06</v>
      </c>
      <c r="Z10727" s="7">
        <v>7.0000000000000007E-2</v>
      </c>
    </row>
    <row r="10728" spans="1:26" x14ac:dyDescent="0.2">
      <c r="B10728" s="6" t="s">
        <v>1451</v>
      </c>
      <c r="D10728" s="6" t="s">
        <v>32</v>
      </c>
      <c r="E10728" s="6" t="s">
        <v>411</v>
      </c>
      <c r="F10728" s="6" t="s">
        <v>78</v>
      </c>
      <c r="G10728" s="6" t="s">
        <v>78</v>
      </c>
      <c r="M10728" s="6" t="s">
        <v>361</v>
      </c>
      <c r="N10728" s="6" t="s">
        <v>115</v>
      </c>
      <c r="P10728" s="6" t="s">
        <v>115</v>
      </c>
      <c r="R10728" s="6" t="s">
        <v>160</v>
      </c>
      <c r="S10728" s="6" t="s">
        <v>96</v>
      </c>
      <c r="U10728" s="6" t="s">
        <v>89</v>
      </c>
    </row>
    <row r="10729" spans="1:26" x14ac:dyDescent="0.2">
      <c r="A10729" s="6" t="s">
        <v>1879</v>
      </c>
      <c r="B10729" s="8">
        <v>631</v>
      </c>
      <c r="C10729" s="8">
        <v>307</v>
      </c>
      <c r="D10729" s="8">
        <v>325</v>
      </c>
      <c r="E10729" s="8">
        <v>106</v>
      </c>
      <c r="F10729" s="8">
        <v>108</v>
      </c>
      <c r="G10729" s="8">
        <v>113</v>
      </c>
      <c r="H10729" s="8">
        <v>108</v>
      </c>
      <c r="I10729" s="8">
        <v>196</v>
      </c>
      <c r="J10729" s="8">
        <v>186</v>
      </c>
      <c r="K10729" s="8">
        <v>169</v>
      </c>
      <c r="L10729" s="8">
        <v>139</v>
      </c>
      <c r="M10729" s="8">
        <v>137</v>
      </c>
      <c r="N10729" s="8">
        <v>212</v>
      </c>
      <c r="O10729" s="8">
        <v>170</v>
      </c>
      <c r="P10729" s="8">
        <v>141</v>
      </c>
      <c r="Q10729" s="8">
        <v>108</v>
      </c>
      <c r="R10729" s="8">
        <v>153</v>
      </c>
      <c r="S10729" s="8">
        <v>168</v>
      </c>
      <c r="T10729" s="8">
        <v>267</v>
      </c>
      <c r="U10729" s="8">
        <v>43</v>
      </c>
      <c r="V10729" s="8">
        <v>247</v>
      </c>
      <c r="W10729" s="8">
        <v>92</v>
      </c>
      <c r="X10729" s="8">
        <v>54</v>
      </c>
      <c r="Y10729" s="8">
        <v>394</v>
      </c>
      <c r="Z10729" s="8">
        <v>178</v>
      </c>
    </row>
    <row r="10730" spans="1:26" x14ac:dyDescent="0.2">
      <c r="B10730" s="7">
        <v>0.31</v>
      </c>
      <c r="C10730" s="7">
        <v>0.31</v>
      </c>
      <c r="D10730" s="7">
        <v>0.32</v>
      </c>
      <c r="E10730" s="7">
        <v>0.33</v>
      </c>
      <c r="F10730" s="7">
        <v>0.3</v>
      </c>
      <c r="G10730" s="7">
        <v>0.3</v>
      </c>
      <c r="H10730" s="7">
        <v>0.28999999999999998</v>
      </c>
      <c r="I10730" s="7">
        <v>0.33</v>
      </c>
      <c r="J10730" s="7">
        <v>0.35</v>
      </c>
      <c r="K10730" s="7">
        <v>0.3</v>
      </c>
      <c r="L10730" s="7">
        <v>0.31</v>
      </c>
      <c r="M10730" s="7">
        <v>0.28999999999999998</v>
      </c>
      <c r="N10730" s="7">
        <v>0.31</v>
      </c>
      <c r="O10730" s="7">
        <v>0.32</v>
      </c>
      <c r="P10730" s="7">
        <v>0.31</v>
      </c>
      <c r="Q10730" s="7">
        <v>0.32</v>
      </c>
      <c r="R10730" s="7">
        <v>0.28999999999999998</v>
      </c>
      <c r="S10730" s="7">
        <v>0.36</v>
      </c>
      <c r="T10730" s="7">
        <v>0.3</v>
      </c>
      <c r="U10730" s="7">
        <v>0.28000000000000003</v>
      </c>
      <c r="V10730" s="7">
        <v>0.32</v>
      </c>
      <c r="W10730" s="7">
        <v>0.34</v>
      </c>
      <c r="X10730" s="7">
        <v>0.34</v>
      </c>
      <c r="Y10730" s="7">
        <v>0.33</v>
      </c>
      <c r="Z10730" s="7">
        <v>0.28000000000000003</v>
      </c>
    </row>
    <row r="10731" spans="1:26" x14ac:dyDescent="0.2">
      <c r="B10731" s="6" t="s">
        <v>200</v>
      </c>
      <c r="J10731" s="6" t="s">
        <v>223</v>
      </c>
      <c r="S10731" s="6" t="s">
        <v>472</v>
      </c>
      <c r="Y10731" s="6" t="s">
        <v>200</v>
      </c>
    </row>
    <row r="10732" spans="1:26" x14ac:dyDescent="0.2">
      <c r="A10732" s="6" t="s">
        <v>1872</v>
      </c>
      <c r="B10732" s="8">
        <v>583</v>
      </c>
      <c r="C10732" s="8">
        <v>316</v>
      </c>
      <c r="D10732" s="8">
        <v>268</v>
      </c>
      <c r="E10732" s="8">
        <v>80</v>
      </c>
      <c r="F10732" s="8">
        <v>88</v>
      </c>
      <c r="G10732" s="8">
        <v>113</v>
      </c>
      <c r="H10732" s="8">
        <v>119</v>
      </c>
      <c r="I10732" s="8">
        <v>184</v>
      </c>
      <c r="J10732" s="8">
        <v>161</v>
      </c>
      <c r="K10732" s="8">
        <v>163</v>
      </c>
      <c r="L10732" s="8">
        <v>137</v>
      </c>
      <c r="M10732" s="8">
        <v>122</v>
      </c>
      <c r="N10732" s="8">
        <v>194</v>
      </c>
      <c r="O10732" s="8">
        <v>163</v>
      </c>
      <c r="P10732" s="8">
        <v>140</v>
      </c>
      <c r="Q10732" s="8">
        <v>87</v>
      </c>
      <c r="R10732" s="8">
        <v>146</v>
      </c>
      <c r="S10732" s="8">
        <v>112</v>
      </c>
      <c r="T10732" s="8">
        <v>291</v>
      </c>
      <c r="U10732" s="8">
        <v>33</v>
      </c>
      <c r="V10732" s="8">
        <v>215</v>
      </c>
      <c r="W10732" s="8">
        <v>79</v>
      </c>
      <c r="X10732" s="8">
        <v>48</v>
      </c>
      <c r="Y10732" s="8">
        <v>342</v>
      </c>
      <c r="Z10732" s="8">
        <v>200</v>
      </c>
    </row>
    <row r="10733" spans="1:26" x14ac:dyDescent="0.2">
      <c r="B10733" s="7">
        <v>0.28999999999999998</v>
      </c>
      <c r="C10733" s="7">
        <v>0.32</v>
      </c>
      <c r="D10733" s="7">
        <v>0.26</v>
      </c>
      <c r="E10733" s="7">
        <v>0.25</v>
      </c>
      <c r="F10733" s="7">
        <v>0.24</v>
      </c>
      <c r="G10733" s="7">
        <v>0.3</v>
      </c>
      <c r="H10733" s="7">
        <v>0.32</v>
      </c>
      <c r="I10733" s="7">
        <v>0.31</v>
      </c>
      <c r="J10733" s="7">
        <v>0.3</v>
      </c>
      <c r="K10733" s="7">
        <v>0.28999999999999998</v>
      </c>
      <c r="L10733" s="7">
        <v>0.31</v>
      </c>
      <c r="M10733" s="7">
        <v>0.26</v>
      </c>
      <c r="N10733" s="7">
        <v>0.28999999999999998</v>
      </c>
      <c r="O10733" s="7">
        <v>0.3</v>
      </c>
      <c r="P10733" s="7">
        <v>0.3</v>
      </c>
      <c r="Q10733" s="7">
        <v>0.25</v>
      </c>
      <c r="R10733" s="7">
        <v>0.28000000000000003</v>
      </c>
      <c r="S10733" s="7">
        <v>0.24</v>
      </c>
      <c r="T10733" s="7">
        <v>0.33</v>
      </c>
      <c r="U10733" s="7">
        <v>0.22</v>
      </c>
      <c r="V10733" s="7">
        <v>0.28000000000000003</v>
      </c>
      <c r="W10733" s="7">
        <v>0.28999999999999998</v>
      </c>
      <c r="X10733" s="7">
        <v>0.3</v>
      </c>
      <c r="Y10733" s="7">
        <v>0.28999999999999998</v>
      </c>
      <c r="Z10733" s="7">
        <v>0.31</v>
      </c>
    </row>
    <row r="10734" spans="1:26" x14ac:dyDescent="0.2">
      <c r="B10734" s="6" t="s">
        <v>2045</v>
      </c>
      <c r="C10734" s="6" t="s">
        <v>85</v>
      </c>
      <c r="H10734" s="6" t="s">
        <v>35</v>
      </c>
      <c r="I10734" s="6" t="s">
        <v>35</v>
      </c>
      <c r="T10734" s="6" t="s">
        <v>1154</v>
      </c>
    </row>
    <row r="10735" spans="1:26" x14ac:dyDescent="0.2">
      <c r="A10735" s="6" t="s">
        <v>239</v>
      </c>
      <c r="B10735" s="8">
        <v>48</v>
      </c>
      <c r="C10735" s="8">
        <v>-9</v>
      </c>
      <c r="D10735" s="8">
        <v>57</v>
      </c>
      <c r="E10735" s="8">
        <v>26</v>
      </c>
      <c r="F10735" s="8">
        <v>21</v>
      </c>
      <c r="G10735" s="6" t="s">
        <v>95</v>
      </c>
      <c r="H10735" s="8">
        <v>-12</v>
      </c>
      <c r="I10735" s="8">
        <v>12</v>
      </c>
      <c r="J10735" s="8">
        <v>25</v>
      </c>
      <c r="K10735" s="8">
        <v>6</v>
      </c>
      <c r="L10735" s="8">
        <v>2</v>
      </c>
      <c r="M10735" s="8">
        <v>15</v>
      </c>
      <c r="N10735" s="8">
        <v>18</v>
      </c>
      <c r="O10735" s="8">
        <v>8</v>
      </c>
      <c r="P10735" s="8">
        <v>1</v>
      </c>
      <c r="Q10735" s="8">
        <v>21</v>
      </c>
      <c r="R10735" s="8">
        <v>7</v>
      </c>
      <c r="S10735" s="8">
        <v>56</v>
      </c>
      <c r="T10735" s="8">
        <v>-24</v>
      </c>
      <c r="U10735" s="8">
        <v>9</v>
      </c>
      <c r="V10735" s="8">
        <v>32</v>
      </c>
      <c r="W10735" s="8">
        <v>13</v>
      </c>
      <c r="X10735" s="8">
        <v>7</v>
      </c>
      <c r="Y10735" s="8">
        <v>51</v>
      </c>
      <c r="Z10735" s="8">
        <v>-22</v>
      </c>
    </row>
    <row r="10736" spans="1:26" x14ac:dyDescent="0.2">
      <c r="B10736" s="7">
        <v>0.02</v>
      </c>
      <c r="C10736" s="7">
        <v>-0.01</v>
      </c>
      <c r="D10736" s="7">
        <v>0.06</v>
      </c>
      <c r="E10736" s="7">
        <v>0.08</v>
      </c>
      <c r="F10736" s="7">
        <v>0.06</v>
      </c>
      <c r="G10736" s="6" t="s">
        <v>95</v>
      </c>
      <c r="H10736" s="7">
        <v>-0.03</v>
      </c>
      <c r="I10736" s="7">
        <v>0.02</v>
      </c>
      <c r="J10736" s="7">
        <v>0.05</v>
      </c>
      <c r="K10736" s="7">
        <v>0.01</v>
      </c>
      <c r="L10736" s="7">
        <v>0.01</v>
      </c>
      <c r="M10736" s="7">
        <v>0.03</v>
      </c>
      <c r="N10736" s="7">
        <v>0.03</v>
      </c>
      <c r="O10736" s="7">
        <v>0.01</v>
      </c>
      <c r="P10736" s="6" t="s">
        <v>95</v>
      </c>
      <c r="Q10736" s="7">
        <v>0.06</v>
      </c>
      <c r="R10736" s="7">
        <v>0.01</v>
      </c>
      <c r="S10736" s="7">
        <v>0.12</v>
      </c>
      <c r="T10736" s="7">
        <v>-0.03</v>
      </c>
      <c r="U10736" s="7">
        <v>0.06</v>
      </c>
      <c r="V10736" s="7">
        <v>0.04</v>
      </c>
      <c r="W10736" s="7">
        <v>0.05</v>
      </c>
      <c r="X10736" s="7">
        <v>0.04</v>
      </c>
      <c r="Y10736" s="7">
        <v>0.04</v>
      </c>
      <c r="Z10736" s="7">
        <v>-0.03</v>
      </c>
    </row>
    <row r="10738" spans="1:1" x14ac:dyDescent="0.2">
      <c r="A10738" s="6" t="s">
        <v>97</v>
      </c>
    </row>
    <row r="10740" spans="1:1" x14ac:dyDescent="0.2">
      <c r="A10740" s="6" t="s">
        <v>98</v>
      </c>
    </row>
    <row r="10741" spans="1:1" x14ac:dyDescent="0.2">
      <c r="A10741" s="6" t="s">
        <v>99</v>
      </c>
    </row>
    <row r="10743" spans="1:1" x14ac:dyDescent="0.2">
      <c r="A10743" s="4">
        <v>158</v>
      </c>
    </row>
    <row r="10748" spans="1:1" x14ac:dyDescent="0.2">
      <c r="A10748" s="9" t="s">
        <v>0</v>
      </c>
    </row>
    <row r="10750" spans="1:1" x14ac:dyDescent="0.2">
      <c r="A10750" s="1" t="s">
        <v>1</v>
      </c>
    </row>
    <row r="10751" spans="1:1" x14ac:dyDescent="0.2">
      <c r="A10751" s="1" t="s">
        <v>2</v>
      </c>
    </row>
    <row r="10753" spans="1:34" x14ac:dyDescent="0.2">
      <c r="A10753" s="1" t="s">
        <v>3</v>
      </c>
    </row>
    <row r="10754" spans="1:34" x14ac:dyDescent="0.2">
      <c r="A10754" s="1" t="s">
        <v>4</v>
      </c>
    </row>
    <row r="10756" spans="1:34" x14ac:dyDescent="0.2">
      <c r="A10756" s="1" t="s">
        <v>5</v>
      </c>
    </row>
    <row r="10758" spans="1:34" x14ac:dyDescent="0.2">
      <c r="A10758" s="6" t="s">
        <v>2047</v>
      </c>
    </row>
    <row r="10759" spans="1:34" x14ac:dyDescent="0.2">
      <c r="A10759" s="6" t="s">
        <v>7</v>
      </c>
    </row>
    <row r="10761" spans="1:34" x14ac:dyDescent="0.2">
      <c r="J10761" s="9" t="s">
        <v>157</v>
      </c>
      <c r="N10761" s="9" t="s">
        <v>156</v>
      </c>
      <c r="R10761" s="9" t="s">
        <v>155</v>
      </c>
    </row>
    <row r="10762" spans="1:34" x14ac:dyDescent="0.2">
      <c r="I10762" s="9" t="s">
        <v>154</v>
      </c>
      <c r="K10762" s="9" t="s">
        <v>153</v>
      </c>
      <c r="M10762" s="9" t="s">
        <v>154</v>
      </c>
      <c r="O10762" s="9" t="s">
        <v>153</v>
      </c>
      <c r="Q10762" s="9" t="s">
        <v>154</v>
      </c>
      <c r="S10762" s="9" t="s">
        <v>153</v>
      </c>
    </row>
    <row r="10763" spans="1:34" x14ac:dyDescent="0.2">
      <c r="AA10763" s="9" t="s">
        <v>152</v>
      </c>
    </row>
    <row r="10764" spans="1:34" x14ac:dyDescent="0.2">
      <c r="D10764" s="9" t="s">
        <v>151</v>
      </c>
      <c r="F10764" s="9" t="s">
        <v>150</v>
      </c>
      <c r="U10764" s="9" t="s">
        <v>149</v>
      </c>
      <c r="W10764" s="9" t="s">
        <v>148</v>
      </c>
      <c r="Y10764" s="9" t="s">
        <v>147</v>
      </c>
      <c r="AA10764" s="9" t="s">
        <v>146</v>
      </c>
      <c r="AC10764" s="9" t="s">
        <v>145</v>
      </c>
      <c r="AG10764" s="9" t="s">
        <v>144</v>
      </c>
    </row>
    <row r="10765" spans="1:34" x14ac:dyDescent="0.2">
      <c r="AC10765" s="9" t="s">
        <v>143</v>
      </c>
      <c r="AD10765" s="9" t="s">
        <v>142</v>
      </c>
    </row>
    <row r="10766" spans="1:34" x14ac:dyDescent="0.2">
      <c r="F10766" s="9" t="s">
        <v>143</v>
      </c>
      <c r="G10766" s="9" t="s">
        <v>142</v>
      </c>
      <c r="U10766" s="9" t="s">
        <v>141</v>
      </c>
      <c r="W10766" s="9" t="s">
        <v>141</v>
      </c>
      <c r="Y10766" s="9" t="s">
        <v>141</v>
      </c>
      <c r="AA10766" s="9" t="s">
        <v>141</v>
      </c>
      <c r="AC10766" s="9" t="s">
        <v>140</v>
      </c>
      <c r="AD10766" s="9" t="s">
        <v>140</v>
      </c>
      <c r="AF10766" s="9" t="s">
        <v>139</v>
      </c>
      <c r="AG10766" s="9" t="s">
        <v>138</v>
      </c>
      <c r="AH10766" s="9" t="s">
        <v>137</v>
      </c>
    </row>
    <row r="10767" spans="1:34" x14ac:dyDescent="0.2">
      <c r="B10767" s="9" t="s">
        <v>24</v>
      </c>
      <c r="C10767" s="9" t="s">
        <v>74</v>
      </c>
      <c r="D10767" s="9" t="s">
        <v>83</v>
      </c>
      <c r="E10767" s="9" t="s">
        <v>131</v>
      </c>
      <c r="F10767" s="9" t="s">
        <v>136</v>
      </c>
      <c r="G10767" s="9" t="s">
        <v>136</v>
      </c>
      <c r="H10767" s="9" t="s">
        <v>135</v>
      </c>
      <c r="I10767" s="9" t="s">
        <v>134</v>
      </c>
      <c r="J10767" s="9" t="s">
        <v>135</v>
      </c>
      <c r="K10767" s="9" t="s">
        <v>134</v>
      </c>
      <c r="L10767" s="9" t="s">
        <v>135</v>
      </c>
      <c r="M10767" s="9" t="s">
        <v>134</v>
      </c>
      <c r="N10767" s="9" t="s">
        <v>135</v>
      </c>
      <c r="O10767" s="9" t="s">
        <v>134</v>
      </c>
      <c r="P10767" s="9" t="s">
        <v>135</v>
      </c>
      <c r="Q10767" s="9" t="s">
        <v>134</v>
      </c>
      <c r="R10767" s="9" t="s">
        <v>135</v>
      </c>
      <c r="S10767" s="9" t="s">
        <v>134</v>
      </c>
      <c r="T10767" s="9" t="s">
        <v>133</v>
      </c>
      <c r="U10767" s="9" t="s">
        <v>132</v>
      </c>
      <c r="V10767" s="9" t="s">
        <v>133</v>
      </c>
      <c r="W10767" s="9" t="s">
        <v>132</v>
      </c>
      <c r="X10767" s="9" t="s">
        <v>133</v>
      </c>
      <c r="Y10767" s="9" t="s">
        <v>132</v>
      </c>
      <c r="Z10767" s="9" t="s">
        <v>133</v>
      </c>
      <c r="AA10767" s="9" t="s">
        <v>132</v>
      </c>
      <c r="AB10767" s="9" t="s">
        <v>131</v>
      </c>
      <c r="AC10767" s="9" t="s">
        <v>129</v>
      </c>
      <c r="AD10767" s="9" t="s">
        <v>129</v>
      </c>
      <c r="AE10767" s="9" t="s">
        <v>130</v>
      </c>
      <c r="AF10767" s="9" t="s">
        <v>129</v>
      </c>
      <c r="AG10767" s="9" t="s">
        <v>128</v>
      </c>
      <c r="AH10767" s="9" t="s">
        <v>127</v>
      </c>
    </row>
    <row r="10768" spans="1:34" x14ac:dyDescent="0.2">
      <c r="B10768" s="9" t="s">
        <v>47</v>
      </c>
      <c r="C10768" s="9" t="s">
        <v>48</v>
      </c>
      <c r="D10768" s="9" t="s">
        <v>49</v>
      </c>
      <c r="E10768" s="9" t="s">
        <v>50</v>
      </c>
      <c r="F10768" s="9" t="s">
        <v>51</v>
      </c>
      <c r="G10768" s="9" t="s">
        <v>52</v>
      </c>
      <c r="H10768" s="9" t="s">
        <v>53</v>
      </c>
      <c r="I10768" s="9" t="s">
        <v>54</v>
      </c>
      <c r="J10768" s="9" t="s">
        <v>55</v>
      </c>
      <c r="K10768" s="9" t="s">
        <v>56</v>
      </c>
      <c r="L10768" s="9" t="s">
        <v>57</v>
      </c>
      <c r="M10768" s="9" t="s">
        <v>58</v>
      </c>
      <c r="N10768" s="9" t="s">
        <v>59</v>
      </c>
      <c r="O10768" s="9" t="s">
        <v>60</v>
      </c>
      <c r="P10768" s="9" t="s">
        <v>61</v>
      </c>
      <c r="Q10768" s="9" t="s">
        <v>62</v>
      </c>
      <c r="R10768" s="9" t="s">
        <v>63</v>
      </c>
      <c r="S10768" s="9" t="s">
        <v>64</v>
      </c>
      <c r="T10768" s="9" t="s">
        <v>65</v>
      </c>
      <c r="U10768" s="9" t="s">
        <v>66</v>
      </c>
      <c r="V10768" s="9" t="s">
        <v>67</v>
      </c>
      <c r="W10768" s="9" t="s">
        <v>68</v>
      </c>
      <c r="X10768" s="9" t="s">
        <v>70</v>
      </c>
      <c r="Y10768" s="9" t="s">
        <v>71</v>
      </c>
      <c r="Z10768" s="9" t="s">
        <v>126</v>
      </c>
      <c r="AA10768" s="9" t="s">
        <v>125</v>
      </c>
      <c r="AB10768" s="9" t="s">
        <v>124</v>
      </c>
      <c r="AC10768" s="9" t="s">
        <v>123</v>
      </c>
      <c r="AD10768" s="9" t="s">
        <v>122</v>
      </c>
      <c r="AE10768" s="9" t="s">
        <v>121</v>
      </c>
      <c r="AF10768" s="9" t="s">
        <v>120</v>
      </c>
      <c r="AG10768" s="9" t="s">
        <v>119</v>
      </c>
      <c r="AH10768" s="9" t="s">
        <v>118</v>
      </c>
    </row>
    <row r="10769" spans="1:34" x14ac:dyDescent="0.2">
      <c r="A10769" s="6" t="s">
        <v>72</v>
      </c>
      <c r="B10769" s="8">
        <v>2019</v>
      </c>
      <c r="C10769" s="8">
        <v>1519</v>
      </c>
      <c r="D10769" s="8">
        <v>494</v>
      </c>
      <c r="E10769" s="8">
        <v>358</v>
      </c>
      <c r="F10769" s="8">
        <v>730</v>
      </c>
      <c r="G10769" s="8">
        <v>431</v>
      </c>
      <c r="H10769" s="8">
        <v>210</v>
      </c>
      <c r="I10769" s="8">
        <v>976</v>
      </c>
      <c r="J10769" s="8">
        <v>252</v>
      </c>
      <c r="K10769" s="8">
        <v>931</v>
      </c>
      <c r="L10769" s="8">
        <v>747</v>
      </c>
      <c r="M10769" s="8">
        <v>249</v>
      </c>
      <c r="N10769" s="8">
        <v>505</v>
      </c>
      <c r="O10769" s="8">
        <v>447</v>
      </c>
      <c r="P10769" s="8">
        <v>271</v>
      </c>
      <c r="Q10769" s="8">
        <v>642</v>
      </c>
      <c r="R10769" s="8">
        <v>118</v>
      </c>
      <c r="S10769" s="8">
        <v>1099</v>
      </c>
      <c r="T10769" s="8">
        <v>262</v>
      </c>
      <c r="U10769" s="8">
        <v>171</v>
      </c>
      <c r="V10769" s="8">
        <v>275</v>
      </c>
      <c r="W10769" s="8">
        <v>139</v>
      </c>
      <c r="X10769" s="8">
        <v>248</v>
      </c>
      <c r="Y10769" s="8">
        <v>161</v>
      </c>
      <c r="Z10769" s="8">
        <v>252</v>
      </c>
      <c r="AA10769" s="8">
        <v>167</v>
      </c>
      <c r="AB10769" s="8">
        <v>170</v>
      </c>
      <c r="AC10769" s="8">
        <v>1261</v>
      </c>
      <c r="AD10769" s="8">
        <v>518</v>
      </c>
      <c r="AE10769" s="8">
        <v>724</v>
      </c>
      <c r="AF10769" s="8">
        <v>1379</v>
      </c>
      <c r="AG10769" s="8">
        <v>299</v>
      </c>
      <c r="AH10769" s="8">
        <v>1247</v>
      </c>
    </row>
    <row r="10770" spans="1:34" x14ac:dyDescent="0.2">
      <c r="A10770" s="6" t="s">
        <v>73</v>
      </c>
      <c r="B10770" s="8">
        <v>2019</v>
      </c>
      <c r="C10770" s="8">
        <v>1519</v>
      </c>
      <c r="D10770" s="8">
        <v>494</v>
      </c>
      <c r="E10770" s="8">
        <v>358</v>
      </c>
      <c r="F10770" s="8">
        <v>728</v>
      </c>
      <c r="G10770" s="8">
        <v>434</v>
      </c>
      <c r="H10770" s="8">
        <v>210</v>
      </c>
      <c r="I10770" s="8">
        <v>986</v>
      </c>
      <c r="J10770" s="8">
        <v>254</v>
      </c>
      <c r="K10770" s="8">
        <v>934</v>
      </c>
      <c r="L10770" s="8">
        <v>747</v>
      </c>
      <c r="M10770" s="8">
        <v>252</v>
      </c>
      <c r="N10770" s="8">
        <v>504</v>
      </c>
      <c r="O10770" s="8">
        <v>451</v>
      </c>
      <c r="P10770" s="8">
        <v>278</v>
      </c>
      <c r="Q10770" s="8">
        <v>640</v>
      </c>
      <c r="R10770" s="8">
        <v>122</v>
      </c>
      <c r="S10770" s="8">
        <v>1092</v>
      </c>
      <c r="T10770" s="8">
        <v>262</v>
      </c>
      <c r="U10770" s="8">
        <v>173</v>
      </c>
      <c r="V10770" s="8">
        <v>274</v>
      </c>
      <c r="W10770" s="8">
        <v>138</v>
      </c>
      <c r="X10770" s="8">
        <v>243</v>
      </c>
      <c r="Y10770" s="8">
        <v>161</v>
      </c>
      <c r="Z10770" s="8">
        <v>251</v>
      </c>
      <c r="AA10770" s="8">
        <v>169</v>
      </c>
      <c r="AB10770" s="8">
        <v>173</v>
      </c>
      <c r="AC10770" s="8">
        <v>1266</v>
      </c>
      <c r="AD10770" s="8">
        <v>510</v>
      </c>
      <c r="AE10770" s="8">
        <v>726</v>
      </c>
      <c r="AF10770" s="8">
        <v>1378</v>
      </c>
      <c r="AG10770" s="8">
        <v>299</v>
      </c>
      <c r="AH10770" s="8">
        <v>1248</v>
      </c>
    </row>
    <row r="10771" spans="1:34" x14ac:dyDescent="0.2">
      <c r="A10771" s="6" t="s">
        <v>1904</v>
      </c>
      <c r="B10771" s="8">
        <v>137</v>
      </c>
      <c r="C10771" s="8">
        <v>106</v>
      </c>
      <c r="D10771" s="8">
        <v>31</v>
      </c>
      <c r="E10771" s="8">
        <v>30</v>
      </c>
      <c r="F10771" s="8">
        <v>48</v>
      </c>
      <c r="G10771" s="8">
        <v>28</v>
      </c>
      <c r="H10771" s="8">
        <v>10</v>
      </c>
      <c r="I10771" s="8">
        <v>83</v>
      </c>
      <c r="J10771" s="8">
        <v>19</v>
      </c>
      <c r="K10771" s="8">
        <v>76</v>
      </c>
      <c r="L10771" s="8">
        <v>54</v>
      </c>
      <c r="M10771" s="8">
        <v>23</v>
      </c>
      <c r="N10771" s="8">
        <v>43</v>
      </c>
      <c r="O10771" s="8">
        <v>45</v>
      </c>
      <c r="P10771" s="8">
        <v>26</v>
      </c>
      <c r="Q10771" s="8">
        <v>48</v>
      </c>
      <c r="R10771" s="8">
        <v>11</v>
      </c>
      <c r="S10771" s="8">
        <v>84</v>
      </c>
      <c r="T10771" s="8">
        <v>20</v>
      </c>
      <c r="U10771" s="8">
        <v>7</v>
      </c>
      <c r="V10771" s="8">
        <v>26</v>
      </c>
      <c r="W10771" s="8">
        <v>13</v>
      </c>
      <c r="X10771" s="8">
        <v>21</v>
      </c>
      <c r="Y10771" s="8">
        <v>10</v>
      </c>
      <c r="Z10771" s="8">
        <v>20</v>
      </c>
      <c r="AA10771" s="8">
        <v>7</v>
      </c>
      <c r="AB10771" s="8">
        <v>9</v>
      </c>
      <c r="AC10771" s="8">
        <v>83</v>
      </c>
      <c r="AD10771" s="8">
        <v>42</v>
      </c>
      <c r="AE10771" s="8">
        <v>68</v>
      </c>
      <c r="AF10771" s="8">
        <v>105</v>
      </c>
      <c r="AG10771" s="8">
        <v>38</v>
      </c>
      <c r="AH10771" s="8">
        <v>101</v>
      </c>
    </row>
    <row r="10772" spans="1:34" x14ac:dyDescent="0.2">
      <c r="B10772" s="7">
        <v>7.0000000000000007E-2</v>
      </c>
      <c r="C10772" s="7">
        <v>7.0000000000000007E-2</v>
      </c>
      <c r="D10772" s="7">
        <v>0.06</v>
      </c>
      <c r="E10772" s="7">
        <v>0.08</v>
      </c>
      <c r="F10772" s="7">
        <v>7.0000000000000007E-2</v>
      </c>
      <c r="G10772" s="7">
        <v>0.06</v>
      </c>
      <c r="H10772" s="7">
        <v>0.05</v>
      </c>
      <c r="I10772" s="7">
        <v>0.08</v>
      </c>
      <c r="J10772" s="7">
        <v>7.0000000000000007E-2</v>
      </c>
      <c r="K10772" s="7">
        <v>0.08</v>
      </c>
      <c r="L10772" s="7">
        <v>7.0000000000000007E-2</v>
      </c>
      <c r="M10772" s="7">
        <v>0.09</v>
      </c>
      <c r="N10772" s="7">
        <v>0.08</v>
      </c>
      <c r="O10772" s="7">
        <v>0.1</v>
      </c>
      <c r="P10772" s="7">
        <v>0.09</v>
      </c>
      <c r="Q10772" s="7">
        <v>7.0000000000000007E-2</v>
      </c>
      <c r="R10772" s="7">
        <v>0.09</v>
      </c>
      <c r="S10772" s="7">
        <v>0.08</v>
      </c>
      <c r="T10772" s="7">
        <v>0.08</v>
      </c>
      <c r="U10772" s="7">
        <v>0.04</v>
      </c>
      <c r="V10772" s="7">
        <v>0.09</v>
      </c>
      <c r="W10772" s="7">
        <v>0.1</v>
      </c>
      <c r="X10772" s="7">
        <v>0.09</v>
      </c>
      <c r="Y10772" s="7">
        <v>0.06</v>
      </c>
      <c r="Z10772" s="7">
        <v>0.08</v>
      </c>
      <c r="AA10772" s="7">
        <v>0.04</v>
      </c>
      <c r="AB10772" s="7">
        <v>0.05</v>
      </c>
      <c r="AC10772" s="7">
        <v>7.0000000000000007E-2</v>
      </c>
      <c r="AD10772" s="7">
        <v>0.08</v>
      </c>
      <c r="AE10772" s="7">
        <v>0.09</v>
      </c>
      <c r="AF10772" s="7">
        <v>0.08</v>
      </c>
      <c r="AG10772" s="7">
        <v>0.13</v>
      </c>
      <c r="AH10772" s="7">
        <v>0.08</v>
      </c>
    </row>
    <row r="10773" spans="1:34" x14ac:dyDescent="0.2">
      <c r="I10773" s="6" t="s">
        <v>92</v>
      </c>
      <c r="K10773" s="6" t="s">
        <v>92</v>
      </c>
      <c r="O10773" s="6" t="s">
        <v>92</v>
      </c>
      <c r="AE10773" s="6" t="s">
        <v>211</v>
      </c>
      <c r="AF10773" s="6" t="s">
        <v>92</v>
      </c>
      <c r="AG10773" s="6" t="s">
        <v>225</v>
      </c>
      <c r="AH10773" s="6" t="s">
        <v>92</v>
      </c>
    </row>
    <row r="10774" spans="1:34" x14ac:dyDescent="0.2">
      <c r="A10774" s="6" t="s">
        <v>1902</v>
      </c>
      <c r="B10774" s="8">
        <v>494</v>
      </c>
      <c r="C10774" s="8">
        <v>376</v>
      </c>
      <c r="D10774" s="8">
        <v>118</v>
      </c>
      <c r="E10774" s="8">
        <v>75</v>
      </c>
      <c r="F10774" s="8">
        <v>182</v>
      </c>
      <c r="G10774" s="8">
        <v>120</v>
      </c>
      <c r="H10774" s="8">
        <v>66</v>
      </c>
      <c r="I10774" s="8">
        <v>218</v>
      </c>
      <c r="J10774" s="8">
        <v>76</v>
      </c>
      <c r="K10774" s="8">
        <v>207</v>
      </c>
      <c r="L10774" s="8">
        <v>214</v>
      </c>
      <c r="M10774" s="8">
        <v>40</v>
      </c>
      <c r="N10774" s="8">
        <v>153</v>
      </c>
      <c r="O10774" s="8">
        <v>83</v>
      </c>
      <c r="P10774" s="8">
        <v>75</v>
      </c>
      <c r="Q10774" s="8">
        <v>116</v>
      </c>
      <c r="R10774" s="8">
        <v>39</v>
      </c>
      <c r="S10774" s="8">
        <v>253</v>
      </c>
      <c r="T10774" s="8">
        <v>92</v>
      </c>
      <c r="U10774" s="8">
        <v>32</v>
      </c>
      <c r="V10774" s="8">
        <v>75</v>
      </c>
      <c r="W10774" s="8">
        <v>26</v>
      </c>
      <c r="X10774" s="8">
        <v>57</v>
      </c>
      <c r="Y10774" s="8">
        <v>40</v>
      </c>
      <c r="Z10774" s="8">
        <v>65</v>
      </c>
      <c r="AA10774" s="8">
        <v>46</v>
      </c>
      <c r="AB10774" s="8">
        <v>38</v>
      </c>
      <c r="AC10774" s="8">
        <v>341</v>
      </c>
      <c r="AD10774" s="8">
        <v>110</v>
      </c>
      <c r="AE10774" s="8">
        <v>253</v>
      </c>
      <c r="AF10774" s="8">
        <v>410</v>
      </c>
      <c r="AG10774" s="8">
        <v>123</v>
      </c>
      <c r="AH10774" s="8">
        <v>333</v>
      </c>
    </row>
    <row r="10775" spans="1:34" x14ac:dyDescent="0.2">
      <c r="B10775" s="7">
        <v>0.24</v>
      </c>
      <c r="C10775" s="7">
        <v>0.25</v>
      </c>
      <c r="D10775" s="7">
        <v>0.24</v>
      </c>
      <c r="E10775" s="7">
        <v>0.21</v>
      </c>
      <c r="F10775" s="7">
        <v>0.25</v>
      </c>
      <c r="G10775" s="7">
        <v>0.28000000000000003</v>
      </c>
      <c r="H10775" s="7">
        <v>0.31</v>
      </c>
      <c r="I10775" s="7">
        <v>0.22</v>
      </c>
      <c r="J10775" s="7">
        <v>0.3</v>
      </c>
      <c r="K10775" s="7">
        <v>0.22</v>
      </c>
      <c r="L10775" s="7">
        <v>0.28999999999999998</v>
      </c>
      <c r="M10775" s="7">
        <v>0.16</v>
      </c>
      <c r="N10775" s="7">
        <v>0.3</v>
      </c>
      <c r="O10775" s="7">
        <v>0.18</v>
      </c>
      <c r="P10775" s="7">
        <v>0.27</v>
      </c>
      <c r="Q10775" s="7">
        <v>0.18</v>
      </c>
      <c r="R10775" s="7">
        <v>0.32</v>
      </c>
      <c r="S10775" s="7">
        <v>0.23</v>
      </c>
      <c r="T10775" s="7">
        <v>0.35</v>
      </c>
      <c r="U10775" s="7">
        <v>0.19</v>
      </c>
      <c r="V10775" s="7">
        <v>0.27</v>
      </c>
      <c r="W10775" s="7">
        <v>0.19</v>
      </c>
      <c r="X10775" s="7">
        <v>0.24</v>
      </c>
      <c r="Y10775" s="7">
        <v>0.25</v>
      </c>
      <c r="Z10775" s="7">
        <v>0.26</v>
      </c>
      <c r="AA10775" s="7">
        <v>0.27</v>
      </c>
      <c r="AB10775" s="7">
        <v>0.22</v>
      </c>
      <c r="AC10775" s="7">
        <v>0.27</v>
      </c>
      <c r="AD10775" s="7">
        <v>0.22</v>
      </c>
      <c r="AE10775" s="7">
        <v>0.35</v>
      </c>
      <c r="AF10775" s="7">
        <v>0.3</v>
      </c>
      <c r="AG10775" s="7">
        <v>0.41</v>
      </c>
      <c r="AH10775" s="7">
        <v>0.27</v>
      </c>
    </row>
    <row r="10776" spans="1:34" x14ac:dyDescent="0.2">
      <c r="B10776" s="6" t="s">
        <v>479</v>
      </c>
      <c r="G10776" s="6" t="s">
        <v>41</v>
      </c>
      <c r="H10776" s="6" t="s">
        <v>170</v>
      </c>
      <c r="J10776" s="6" t="s">
        <v>235</v>
      </c>
      <c r="L10776" s="6" t="s">
        <v>223</v>
      </c>
      <c r="N10776" s="6" t="s">
        <v>222</v>
      </c>
      <c r="P10776" s="6" t="s">
        <v>114</v>
      </c>
      <c r="R10776" s="6" t="s">
        <v>113</v>
      </c>
      <c r="T10776" s="6" t="s">
        <v>191</v>
      </c>
      <c r="AC10776" s="6" t="s">
        <v>226</v>
      </c>
      <c r="AE10776" s="6" t="s">
        <v>225</v>
      </c>
      <c r="AF10776" s="6" t="s">
        <v>234</v>
      </c>
      <c r="AG10776" s="6" t="s">
        <v>111</v>
      </c>
      <c r="AH10776" s="6" t="s">
        <v>92</v>
      </c>
    </row>
    <row r="10777" spans="1:34" x14ac:dyDescent="0.2">
      <c r="A10777" s="6" t="s">
        <v>1897</v>
      </c>
      <c r="B10777" s="8">
        <v>663</v>
      </c>
      <c r="C10777" s="8">
        <v>497</v>
      </c>
      <c r="D10777" s="8">
        <v>164</v>
      </c>
      <c r="E10777" s="8">
        <v>118</v>
      </c>
      <c r="F10777" s="8">
        <v>260</v>
      </c>
      <c r="G10777" s="8">
        <v>119</v>
      </c>
      <c r="H10777" s="8">
        <v>65</v>
      </c>
      <c r="I10777" s="8">
        <v>282</v>
      </c>
      <c r="J10777" s="8">
        <v>73</v>
      </c>
      <c r="K10777" s="8">
        <v>260</v>
      </c>
      <c r="L10777" s="8">
        <v>204</v>
      </c>
      <c r="M10777" s="8">
        <v>86</v>
      </c>
      <c r="N10777" s="8">
        <v>130</v>
      </c>
      <c r="O10777" s="8">
        <v>135</v>
      </c>
      <c r="P10777" s="8">
        <v>84</v>
      </c>
      <c r="Q10777" s="8">
        <v>201</v>
      </c>
      <c r="R10777" s="8">
        <v>34</v>
      </c>
      <c r="S10777" s="8">
        <v>325</v>
      </c>
      <c r="T10777" s="8">
        <v>74</v>
      </c>
      <c r="U10777" s="8">
        <v>60</v>
      </c>
      <c r="V10777" s="8">
        <v>88</v>
      </c>
      <c r="W10777" s="8">
        <v>37</v>
      </c>
      <c r="X10777" s="8">
        <v>72</v>
      </c>
      <c r="Y10777" s="8">
        <v>45</v>
      </c>
      <c r="Z10777" s="8">
        <v>85</v>
      </c>
      <c r="AA10777" s="8">
        <v>55</v>
      </c>
      <c r="AB10777" s="8">
        <v>67</v>
      </c>
      <c r="AC10777" s="8">
        <v>428</v>
      </c>
      <c r="AD10777" s="8">
        <v>137</v>
      </c>
      <c r="AE10777" s="8">
        <v>197</v>
      </c>
      <c r="AF10777" s="8">
        <v>380</v>
      </c>
      <c r="AG10777" s="8">
        <v>70</v>
      </c>
      <c r="AH10777" s="8">
        <v>326</v>
      </c>
    </row>
    <row r="10778" spans="1:34" x14ac:dyDescent="0.2">
      <c r="B10778" s="7">
        <v>0.33</v>
      </c>
      <c r="C10778" s="7">
        <v>0.33</v>
      </c>
      <c r="D10778" s="7">
        <v>0.33</v>
      </c>
      <c r="E10778" s="7">
        <v>0.33</v>
      </c>
      <c r="F10778" s="7">
        <v>0.36</v>
      </c>
      <c r="G10778" s="7">
        <v>0.27</v>
      </c>
      <c r="H10778" s="7">
        <v>0.31</v>
      </c>
      <c r="I10778" s="7">
        <v>0.28999999999999998</v>
      </c>
      <c r="J10778" s="7">
        <v>0.28999999999999998</v>
      </c>
      <c r="K10778" s="7">
        <v>0.28000000000000003</v>
      </c>
      <c r="L10778" s="7">
        <v>0.27</v>
      </c>
      <c r="M10778" s="7">
        <v>0.34</v>
      </c>
      <c r="N10778" s="7">
        <v>0.26</v>
      </c>
      <c r="O10778" s="7">
        <v>0.3</v>
      </c>
      <c r="P10778" s="7">
        <v>0.3</v>
      </c>
      <c r="Q10778" s="7">
        <v>0.31</v>
      </c>
      <c r="R10778" s="7">
        <v>0.28000000000000003</v>
      </c>
      <c r="S10778" s="7">
        <v>0.3</v>
      </c>
      <c r="T10778" s="7">
        <v>0.28000000000000003</v>
      </c>
      <c r="U10778" s="7">
        <v>0.35</v>
      </c>
      <c r="V10778" s="7">
        <v>0.32</v>
      </c>
      <c r="W10778" s="7">
        <v>0.27</v>
      </c>
      <c r="X10778" s="7">
        <v>0.3</v>
      </c>
      <c r="Y10778" s="7">
        <v>0.28000000000000003</v>
      </c>
      <c r="Z10778" s="7">
        <v>0.34</v>
      </c>
      <c r="AA10778" s="7">
        <v>0.33</v>
      </c>
      <c r="AB10778" s="7">
        <v>0.39</v>
      </c>
      <c r="AC10778" s="7">
        <v>0.34</v>
      </c>
      <c r="AD10778" s="7">
        <v>0.27</v>
      </c>
      <c r="AE10778" s="7">
        <v>0.27</v>
      </c>
      <c r="AF10778" s="7">
        <v>0.28000000000000003</v>
      </c>
      <c r="AG10778" s="7">
        <v>0.23</v>
      </c>
      <c r="AH10778" s="7">
        <v>0.26</v>
      </c>
    </row>
    <row r="10779" spans="1:34" x14ac:dyDescent="0.2">
      <c r="B10779" s="6" t="s">
        <v>2053</v>
      </c>
      <c r="F10779" s="6" t="s">
        <v>519</v>
      </c>
      <c r="M10779" s="6" t="s">
        <v>102</v>
      </c>
      <c r="AB10779" s="6" t="s">
        <v>112</v>
      </c>
      <c r="AC10779" s="6" t="s">
        <v>112</v>
      </c>
    </row>
    <row r="10780" spans="1:34" x14ac:dyDescent="0.2">
      <c r="A10780" s="6" t="s">
        <v>1890</v>
      </c>
      <c r="B10780" s="8">
        <v>424</v>
      </c>
      <c r="C10780" s="8">
        <v>328</v>
      </c>
      <c r="D10780" s="8">
        <v>93</v>
      </c>
      <c r="E10780" s="8">
        <v>68</v>
      </c>
      <c r="F10780" s="8">
        <v>145</v>
      </c>
      <c r="G10780" s="8">
        <v>115</v>
      </c>
      <c r="H10780" s="8">
        <v>51</v>
      </c>
      <c r="I10780" s="8">
        <v>220</v>
      </c>
      <c r="J10780" s="8">
        <v>60</v>
      </c>
      <c r="K10780" s="8">
        <v>225</v>
      </c>
      <c r="L10780" s="8">
        <v>168</v>
      </c>
      <c r="M10780" s="8">
        <v>49</v>
      </c>
      <c r="N10780" s="8">
        <v>112</v>
      </c>
      <c r="O10780" s="8">
        <v>99</v>
      </c>
      <c r="P10780" s="8">
        <v>64</v>
      </c>
      <c r="Q10780" s="8">
        <v>152</v>
      </c>
      <c r="R10780" s="8">
        <v>26</v>
      </c>
      <c r="S10780" s="8">
        <v>251</v>
      </c>
      <c r="T10780" s="8">
        <v>46</v>
      </c>
      <c r="U10780" s="8">
        <v>50</v>
      </c>
      <c r="V10780" s="8">
        <v>58</v>
      </c>
      <c r="W10780" s="8">
        <v>32</v>
      </c>
      <c r="X10780" s="8">
        <v>59</v>
      </c>
      <c r="Y10780" s="8">
        <v>36</v>
      </c>
      <c r="Z10780" s="8">
        <v>48</v>
      </c>
      <c r="AA10780" s="8">
        <v>38</v>
      </c>
      <c r="AB10780" s="8">
        <v>26</v>
      </c>
      <c r="AC10780" s="8">
        <v>261</v>
      </c>
      <c r="AD10780" s="8">
        <v>135</v>
      </c>
      <c r="AE10780" s="8">
        <v>131</v>
      </c>
      <c r="AF10780" s="8">
        <v>315</v>
      </c>
      <c r="AG10780" s="8">
        <v>44</v>
      </c>
      <c r="AH10780" s="8">
        <v>307</v>
      </c>
    </row>
    <row r="10781" spans="1:34" x14ac:dyDescent="0.2">
      <c r="B10781" s="7">
        <v>0.21</v>
      </c>
      <c r="C10781" s="7">
        <v>0.22</v>
      </c>
      <c r="D10781" s="7">
        <v>0.19</v>
      </c>
      <c r="E10781" s="7">
        <v>0.19</v>
      </c>
      <c r="F10781" s="7">
        <v>0.2</v>
      </c>
      <c r="G10781" s="7">
        <v>0.26</v>
      </c>
      <c r="H10781" s="7">
        <v>0.24</v>
      </c>
      <c r="I10781" s="7">
        <v>0.22</v>
      </c>
      <c r="J10781" s="7">
        <v>0.24</v>
      </c>
      <c r="K10781" s="7">
        <v>0.24</v>
      </c>
      <c r="L10781" s="7">
        <v>0.22</v>
      </c>
      <c r="M10781" s="7">
        <v>0.19</v>
      </c>
      <c r="N10781" s="7">
        <v>0.22</v>
      </c>
      <c r="O10781" s="7">
        <v>0.22</v>
      </c>
      <c r="P10781" s="7">
        <v>0.23</v>
      </c>
      <c r="Q10781" s="7">
        <v>0.24</v>
      </c>
      <c r="R10781" s="7">
        <v>0.22</v>
      </c>
      <c r="S10781" s="7">
        <v>0.23</v>
      </c>
      <c r="T10781" s="7">
        <v>0.18</v>
      </c>
      <c r="U10781" s="7">
        <v>0.28999999999999998</v>
      </c>
      <c r="V10781" s="7">
        <v>0.21</v>
      </c>
      <c r="W10781" s="7">
        <v>0.23</v>
      </c>
      <c r="X10781" s="7">
        <v>0.24</v>
      </c>
      <c r="Y10781" s="7">
        <v>0.22</v>
      </c>
      <c r="Z10781" s="7">
        <v>0.19</v>
      </c>
      <c r="AA10781" s="7">
        <v>0.22</v>
      </c>
      <c r="AB10781" s="7">
        <v>0.15</v>
      </c>
      <c r="AC10781" s="7">
        <v>0.21</v>
      </c>
      <c r="AD10781" s="7">
        <v>0.26</v>
      </c>
      <c r="AE10781" s="7">
        <v>0.18</v>
      </c>
      <c r="AF10781" s="7">
        <v>0.23</v>
      </c>
      <c r="AG10781" s="7">
        <v>0.15</v>
      </c>
      <c r="AH10781" s="7">
        <v>0.25</v>
      </c>
    </row>
    <row r="10782" spans="1:34" x14ac:dyDescent="0.2">
      <c r="B10782" s="6" t="s">
        <v>2052</v>
      </c>
      <c r="G10782" s="6" t="s">
        <v>210</v>
      </c>
      <c r="K10782" s="6" t="s">
        <v>92</v>
      </c>
      <c r="Q10782" s="6" t="s">
        <v>92</v>
      </c>
      <c r="S10782" s="6" t="s">
        <v>92</v>
      </c>
      <c r="U10782" s="6" t="s">
        <v>160</v>
      </c>
      <c r="AD10782" s="6" t="s">
        <v>212</v>
      </c>
      <c r="AF10782" s="6" t="s">
        <v>558</v>
      </c>
      <c r="AH10782" s="6" t="s">
        <v>375</v>
      </c>
    </row>
    <row r="10783" spans="1:34" x14ac:dyDescent="0.2">
      <c r="A10783" s="6" t="s">
        <v>1888</v>
      </c>
      <c r="B10783" s="8">
        <v>159</v>
      </c>
      <c r="C10783" s="8">
        <v>105</v>
      </c>
      <c r="D10783" s="8">
        <v>53</v>
      </c>
      <c r="E10783" s="8">
        <v>27</v>
      </c>
      <c r="F10783" s="8">
        <v>43</v>
      </c>
      <c r="G10783" s="8">
        <v>35</v>
      </c>
      <c r="H10783" s="8">
        <v>12</v>
      </c>
      <c r="I10783" s="8">
        <v>114</v>
      </c>
      <c r="J10783" s="8">
        <v>14</v>
      </c>
      <c r="K10783" s="8">
        <v>113</v>
      </c>
      <c r="L10783" s="8">
        <v>65</v>
      </c>
      <c r="M10783" s="8">
        <v>34</v>
      </c>
      <c r="N10783" s="8">
        <v>44</v>
      </c>
      <c r="O10783" s="8">
        <v>62</v>
      </c>
      <c r="P10783" s="8">
        <v>19</v>
      </c>
      <c r="Q10783" s="8">
        <v>80</v>
      </c>
      <c r="R10783" s="8">
        <v>6</v>
      </c>
      <c r="S10783" s="8">
        <v>123</v>
      </c>
      <c r="T10783" s="8">
        <v>13</v>
      </c>
      <c r="U10783" s="8">
        <v>13</v>
      </c>
      <c r="V10783" s="8">
        <v>16</v>
      </c>
      <c r="W10783" s="8">
        <v>17</v>
      </c>
      <c r="X10783" s="8">
        <v>23</v>
      </c>
      <c r="Y10783" s="8">
        <v>19</v>
      </c>
      <c r="Z10783" s="8">
        <v>19</v>
      </c>
      <c r="AA10783" s="8">
        <v>20</v>
      </c>
      <c r="AB10783" s="8">
        <v>8</v>
      </c>
      <c r="AC10783" s="8">
        <v>80</v>
      </c>
      <c r="AD10783" s="8">
        <v>70</v>
      </c>
      <c r="AE10783" s="8">
        <v>40</v>
      </c>
      <c r="AF10783" s="8">
        <v>103</v>
      </c>
      <c r="AG10783" s="8">
        <v>13</v>
      </c>
      <c r="AH10783" s="8">
        <v>123</v>
      </c>
    </row>
    <row r="10784" spans="1:34" x14ac:dyDescent="0.2">
      <c r="B10784" s="7">
        <v>0.08</v>
      </c>
      <c r="C10784" s="7">
        <v>7.0000000000000007E-2</v>
      </c>
      <c r="D10784" s="7">
        <v>0.11</v>
      </c>
      <c r="E10784" s="7">
        <v>0.08</v>
      </c>
      <c r="F10784" s="7">
        <v>0.06</v>
      </c>
      <c r="G10784" s="7">
        <v>0.08</v>
      </c>
      <c r="H10784" s="7">
        <v>0.06</v>
      </c>
      <c r="I10784" s="7">
        <v>0.12</v>
      </c>
      <c r="J10784" s="7">
        <v>0.05</v>
      </c>
      <c r="K10784" s="7">
        <v>0.12</v>
      </c>
      <c r="L10784" s="7">
        <v>0.09</v>
      </c>
      <c r="M10784" s="7">
        <v>0.13</v>
      </c>
      <c r="N10784" s="7">
        <v>0.09</v>
      </c>
      <c r="O10784" s="7">
        <v>0.14000000000000001</v>
      </c>
      <c r="P10784" s="7">
        <v>7.0000000000000007E-2</v>
      </c>
      <c r="Q10784" s="7">
        <v>0.12</v>
      </c>
      <c r="R10784" s="7">
        <v>0.05</v>
      </c>
      <c r="S10784" s="7">
        <v>0.11</v>
      </c>
      <c r="T10784" s="7">
        <v>0.05</v>
      </c>
      <c r="U10784" s="7">
        <v>0.08</v>
      </c>
      <c r="V10784" s="7">
        <v>0.06</v>
      </c>
      <c r="W10784" s="7">
        <v>0.12</v>
      </c>
      <c r="X10784" s="7">
        <v>0.09</v>
      </c>
      <c r="Y10784" s="7">
        <v>0.12</v>
      </c>
      <c r="Z10784" s="7">
        <v>7.0000000000000007E-2</v>
      </c>
      <c r="AA10784" s="7">
        <v>0.12</v>
      </c>
      <c r="AB10784" s="7">
        <v>0.05</v>
      </c>
      <c r="AC10784" s="7">
        <v>0.06</v>
      </c>
      <c r="AD10784" s="7">
        <v>0.14000000000000001</v>
      </c>
      <c r="AE10784" s="7">
        <v>0.06</v>
      </c>
      <c r="AF10784" s="7">
        <v>7.0000000000000007E-2</v>
      </c>
      <c r="AG10784" s="7">
        <v>0.04</v>
      </c>
      <c r="AH10784" s="7">
        <v>0.1</v>
      </c>
    </row>
    <row r="10785" spans="1:34" x14ac:dyDescent="0.2">
      <c r="B10785" s="6" t="s">
        <v>2051</v>
      </c>
      <c r="D10785" s="6" t="s">
        <v>32</v>
      </c>
      <c r="I10785" s="6" t="s">
        <v>377</v>
      </c>
      <c r="K10785" s="6" t="s">
        <v>354</v>
      </c>
      <c r="M10785" s="6" t="s">
        <v>109</v>
      </c>
      <c r="O10785" s="6" t="s">
        <v>108</v>
      </c>
      <c r="Q10785" s="6" t="s">
        <v>107</v>
      </c>
      <c r="S10785" s="6" t="s">
        <v>106</v>
      </c>
      <c r="W10785" s="6" t="s">
        <v>91</v>
      </c>
      <c r="AD10785" s="6" t="s">
        <v>212</v>
      </c>
      <c r="AF10785" s="6" t="s">
        <v>576</v>
      </c>
      <c r="AH10785" s="6" t="s">
        <v>375</v>
      </c>
    </row>
    <row r="10786" spans="1:34" x14ac:dyDescent="0.2">
      <c r="A10786" s="6" t="s">
        <v>93</v>
      </c>
      <c r="B10786" s="8">
        <v>142</v>
      </c>
      <c r="C10786" s="8">
        <v>107</v>
      </c>
      <c r="D10786" s="8">
        <v>34</v>
      </c>
      <c r="E10786" s="8">
        <v>40</v>
      </c>
      <c r="F10786" s="8">
        <v>51</v>
      </c>
      <c r="G10786" s="8">
        <v>17</v>
      </c>
      <c r="H10786" s="8">
        <v>5</v>
      </c>
      <c r="I10786" s="8">
        <v>69</v>
      </c>
      <c r="J10786" s="8">
        <v>12</v>
      </c>
      <c r="K10786" s="8">
        <v>53</v>
      </c>
      <c r="L10786" s="8">
        <v>43</v>
      </c>
      <c r="M10786" s="8">
        <v>20</v>
      </c>
      <c r="N10786" s="8">
        <v>22</v>
      </c>
      <c r="O10786" s="8">
        <v>26</v>
      </c>
      <c r="P10786" s="8">
        <v>11</v>
      </c>
      <c r="Q10786" s="8">
        <v>43</v>
      </c>
      <c r="R10786" s="8">
        <v>6</v>
      </c>
      <c r="S10786" s="8">
        <v>55</v>
      </c>
      <c r="T10786" s="8">
        <v>16</v>
      </c>
      <c r="U10786" s="8">
        <v>9</v>
      </c>
      <c r="V10786" s="8">
        <v>12</v>
      </c>
      <c r="W10786" s="8">
        <v>13</v>
      </c>
      <c r="X10786" s="8">
        <v>11</v>
      </c>
      <c r="Y10786" s="8">
        <v>11</v>
      </c>
      <c r="Z10786" s="8">
        <v>15</v>
      </c>
      <c r="AA10786" s="8">
        <v>4</v>
      </c>
      <c r="AB10786" s="8">
        <v>25</v>
      </c>
      <c r="AC10786" s="8">
        <v>73</v>
      </c>
      <c r="AD10786" s="8">
        <v>15</v>
      </c>
      <c r="AE10786" s="8">
        <v>36</v>
      </c>
      <c r="AF10786" s="8">
        <v>64</v>
      </c>
      <c r="AG10786" s="8">
        <v>11</v>
      </c>
      <c r="AH10786" s="8">
        <v>58</v>
      </c>
    </row>
    <row r="10787" spans="1:34" x14ac:dyDescent="0.2">
      <c r="B10787" s="7">
        <v>7.0000000000000007E-2</v>
      </c>
      <c r="C10787" s="7">
        <v>7.0000000000000007E-2</v>
      </c>
      <c r="D10787" s="7">
        <v>7.0000000000000007E-2</v>
      </c>
      <c r="E10787" s="7">
        <v>0.11</v>
      </c>
      <c r="F10787" s="7">
        <v>7.0000000000000007E-2</v>
      </c>
      <c r="G10787" s="7">
        <v>0.04</v>
      </c>
      <c r="H10787" s="7">
        <v>0.03</v>
      </c>
      <c r="I10787" s="7">
        <v>7.0000000000000007E-2</v>
      </c>
      <c r="J10787" s="7">
        <v>0.05</v>
      </c>
      <c r="K10787" s="7">
        <v>0.06</v>
      </c>
      <c r="L10787" s="7">
        <v>0.06</v>
      </c>
      <c r="M10787" s="7">
        <v>0.08</v>
      </c>
      <c r="N10787" s="7">
        <v>0.04</v>
      </c>
      <c r="O10787" s="7">
        <v>0.06</v>
      </c>
      <c r="P10787" s="7">
        <v>0.04</v>
      </c>
      <c r="Q10787" s="7">
        <v>7.0000000000000007E-2</v>
      </c>
      <c r="R10787" s="7">
        <v>0.05</v>
      </c>
      <c r="S10787" s="7">
        <v>0.05</v>
      </c>
      <c r="T10787" s="7">
        <v>0.06</v>
      </c>
      <c r="U10787" s="7">
        <v>0.05</v>
      </c>
      <c r="V10787" s="7">
        <v>0.04</v>
      </c>
      <c r="W10787" s="7">
        <v>0.09</v>
      </c>
      <c r="X10787" s="7">
        <v>0.04</v>
      </c>
      <c r="Y10787" s="7">
        <v>7.0000000000000007E-2</v>
      </c>
      <c r="Z10787" s="7">
        <v>0.06</v>
      </c>
      <c r="AA10787" s="7">
        <v>0.02</v>
      </c>
      <c r="AB10787" s="7">
        <v>0.14000000000000001</v>
      </c>
      <c r="AC10787" s="7">
        <v>0.06</v>
      </c>
      <c r="AD10787" s="7">
        <v>0.03</v>
      </c>
      <c r="AE10787" s="7">
        <v>0.05</v>
      </c>
      <c r="AF10787" s="7">
        <v>0.05</v>
      </c>
      <c r="AG10787" s="7">
        <v>0.04</v>
      </c>
      <c r="AH10787" s="7">
        <v>0.05</v>
      </c>
    </row>
    <row r="10788" spans="1:34" x14ac:dyDescent="0.2">
      <c r="B10788" s="6" t="s">
        <v>2050</v>
      </c>
      <c r="E10788" s="6" t="s">
        <v>207</v>
      </c>
      <c r="F10788" s="6" t="s">
        <v>304</v>
      </c>
      <c r="I10788" s="6" t="s">
        <v>365</v>
      </c>
      <c r="AB10788" s="6" t="s">
        <v>385</v>
      </c>
      <c r="AC10788" s="6" t="s">
        <v>112</v>
      </c>
    </row>
    <row r="10789" spans="1:34" x14ac:dyDescent="0.2">
      <c r="A10789" s="6" t="s">
        <v>1075</v>
      </c>
    </row>
    <row r="10791" spans="1:34" x14ac:dyDescent="0.2">
      <c r="A10791" s="6" t="s">
        <v>1879</v>
      </c>
      <c r="B10791" s="8">
        <v>631</v>
      </c>
      <c r="C10791" s="8">
        <v>482</v>
      </c>
      <c r="D10791" s="8">
        <v>149</v>
      </c>
      <c r="E10791" s="8">
        <v>105</v>
      </c>
      <c r="F10791" s="8">
        <v>229</v>
      </c>
      <c r="G10791" s="8">
        <v>148</v>
      </c>
      <c r="H10791" s="8">
        <v>76</v>
      </c>
      <c r="I10791" s="8">
        <v>301</v>
      </c>
      <c r="J10791" s="8">
        <v>95</v>
      </c>
      <c r="K10791" s="8">
        <v>283</v>
      </c>
      <c r="L10791" s="8">
        <v>268</v>
      </c>
      <c r="M10791" s="8">
        <v>63</v>
      </c>
      <c r="N10791" s="8">
        <v>195</v>
      </c>
      <c r="O10791" s="8">
        <v>128</v>
      </c>
      <c r="P10791" s="8">
        <v>101</v>
      </c>
      <c r="Q10791" s="8">
        <v>164</v>
      </c>
      <c r="R10791" s="8">
        <v>49</v>
      </c>
      <c r="S10791" s="8">
        <v>338</v>
      </c>
      <c r="T10791" s="8">
        <v>112</v>
      </c>
      <c r="U10791" s="8">
        <v>40</v>
      </c>
      <c r="V10791" s="8">
        <v>100</v>
      </c>
      <c r="W10791" s="8">
        <v>39</v>
      </c>
      <c r="X10791" s="8">
        <v>78</v>
      </c>
      <c r="Y10791" s="8">
        <v>50</v>
      </c>
      <c r="Z10791" s="8">
        <v>85</v>
      </c>
      <c r="AA10791" s="8">
        <v>52</v>
      </c>
      <c r="AB10791" s="8">
        <v>47</v>
      </c>
      <c r="AC10791" s="8">
        <v>423</v>
      </c>
      <c r="AD10791" s="8">
        <v>152</v>
      </c>
      <c r="AE10791" s="8">
        <v>321</v>
      </c>
      <c r="AF10791" s="8">
        <v>515</v>
      </c>
      <c r="AG10791" s="8">
        <v>161</v>
      </c>
      <c r="AH10791" s="8">
        <v>434</v>
      </c>
    </row>
    <row r="10792" spans="1:34" x14ac:dyDescent="0.2">
      <c r="B10792" s="7">
        <v>0.31</v>
      </c>
      <c r="C10792" s="7">
        <v>0.32</v>
      </c>
      <c r="D10792" s="7">
        <v>0.3</v>
      </c>
      <c r="E10792" s="7">
        <v>0.28999999999999998</v>
      </c>
      <c r="F10792" s="7">
        <v>0.32</v>
      </c>
      <c r="G10792" s="7">
        <v>0.34</v>
      </c>
      <c r="H10792" s="7">
        <v>0.36</v>
      </c>
      <c r="I10792" s="7">
        <v>0.31</v>
      </c>
      <c r="J10792" s="7">
        <v>0.37</v>
      </c>
      <c r="K10792" s="7">
        <v>0.3</v>
      </c>
      <c r="L10792" s="7">
        <v>0.36</v>
      </c>
      <c r="M10792" s="7">
        <v>0.25</v>
      </c>
      <c r="N10792" s="7">
        <v>0.39</v>
      </c>
      <c r="O10792" s="7">
        <v>0.28999999999999998</v>
      </c>
      <c r="P10792" s="7">
        <v>0.36</v>
      </c>
      <c r="Q10792" s="7">
        <v>0.26</v>
      </c>
      <c r="R10792" s="7">
        <v>0.4</v>
      </c>
      <c r="S10792" s="7">
        <v>0.31</v>
      </c>
      <c r="T10792" s="7">
        <v>0.43</v>
      </c>
      <c r="U10792" s="7">
        <v>0.23</v>
      </c>
      <c r="V10792" s="7">
        <v>0.37</v>
      </c>
      <c r="W10792" s="7">
        <v>0.28000000000000003</v>
      </c>
      <c r="X10792" s="7">
        <v>0.32</v>
      </c>
      <c r="Y10792" s="7">
        <v>0.31</v>
      </c>
      <c r="Z10792" s="7">
        <v>0.34</v>
      </c>
      <c r="AA10792" s="7">
        <v>0.31</v>
      </c>
      <c r="AB10792" s="7">
        <v>0.27</v>
      </c>
      <c r="AC10792" s="7">
        <v>0.33</v>
      </c>
      <c r="AD10792" s="7">
        <v>0.3</v>
      </c>
      <c r="AE10792" s="7">
        <v>0.44</v>
      </c>
      <c r="AF10792" s="7">
        <v>0.37</v>
      </c>
      <c r="AG10792" s="7">
        <v>0.54</v>
      </c>
      <c r="AH10792" s="7">
        <v>0.35</v>
      </c>
    </row>
    <row r="10793" spans="1:34" x14ac:dyDescent="0.2">
      <c r="B10793" s="6" t="s">
        <v>2049</v>
      </c>
      <c r="J10793" s="6" t="s">
        <v>235</v>
      </c>
      <c r="L10793" s="6" t="s">
        <v>223</v>
      </c>
      <c r="N10793" s="6" t="s">
        <v>222</v>
      </c>
      <c r="P10793" s="6" t="s">
        <v>114</v>
      </c>
      <c r="R10793" s="6" t="s">
        <v>380</v>
      </c>
      <c r="T10793" s="6" t="s">
        <v>191</v>
      </c>
      <c r="V10793" s="6" t="s">
        <v>92</v>
      </c>
      <c r="AC10793" s="6" t="s">
        <v>92</v>
      </c>
      <c r="AE10793" s="6" t="s">
        <v>225</v>
      </c>
      <c r="AF10793" s="6" t="s">
        <v>234</v>
      </c>
      <c r="AG10793" s="6" t="s">
        <v>111</v>
      </c>
      <c r="AH10793" s="6" t="s">
        <v>92</v>
      </c>
    </row>
    <row r="10794" spans="1:34" x14ac:dyDescent="0.2">
      <c r="A10794" s="6" t="s">
        <v>1872</v>
      </c>
      <c r="B10794" s="8">
        <v>583</v>
      </c>
      <c r="C10794" s="8">
        <v>433</v>
      </c>
      <c r="D10794" s="8">
        <v>146</v>
      </c>
      <c r="E10794" s="8">
        <v>95</v>
      </c>
      <c r="F10794" s="8">
        <v>188</v>
      </c>
      <c r="G10794" s="8">
        <v>150</v>
      </c>
      <c r="H10794" s="8">
        <v>63</v>
      </c>
      <c r="I10794" s="8">
        <v>334</v>
      </c>
      <c r="J10794" s="8">
        <v>74</v>
      </c>
      <c r="K10794" s="8">
        <v>337</v>
      </c>
      <c r="L10794" s="8">
        <v>233</v>
      </c>
      <c r="M10794" s="8">
        <v>83</v>
      </c>
      <c r="N10794" s="8">
        <v>156</v>
      </c>
      <c r="O10794" s="8">
        <v>161</v>
      </c>
      <c r="P10794" s="8">
        <v>83</v>
      </c>
      <c r="Q10794" s="8">
        <v>232</v>
      </c>
      <c r="R10794" s="8">
        <v>33</v>
      </c>
      <c r="S10794" s="8">
        <v>374</v>
      </c>
      <c r="T10794" s="8">
        <v>59</v>
      </c>
      <c r="U10794" s="8">
        <v>64</v>
      </c>
      <c r="V10794" s="8">
        <v>74</v>
      </c>
      <c r="W10794" s="8">
        <v>49</v>
      </c>
      <c r="X10794" s="8">
        <v>82</v>
      </c>
      <c r="Y10794" s="8">
        <v>55</v>
      </c>
      <c r="Z10794" s="8">
        <v>66</v>
      </c>
      <c r="AA10794" s="8">
        <v>58</v>
      </c>
      <c r="AB10794" s="8">
        <v>34</v>
      </c>
      <c r="AC10794" s="8">
        <v>342</v>
      </c>
      <c r="AD10794" s="8">
        <v>205</v>
      </c>
      <c r="AE10794" s="8">
        <v>171</v>
      </c>
      <c r="AF10794" s="8">
        <v>418</v>
      </c>
      <c r="AG10794" s="8">
        <v>58</v>
      </c>
      <c r="AH10794" s="8">
        <v>430</v>
      </c>
    </row>
    <row r="10795" spans="1:34" x14ac:dyDescent="0.2">
      <c r="B10795" s="7">
        <v>0.28999999999999998</v>
      </c>
      <c r="C10795" s="7">
        <v>0.28999999999999998</v>
      </c>
      <c r="D10795" s="7">
        <v>0.3</v>
      </c>
      <c r="E10795" s="7">
        <v>0.27</v>
      </c>
      <c r="F10795" s="7">
        <v>0.26</v>
      </c>
      <c r="G10795" s="7">
        <v>0.35</v>
      </c>
      <c r="H10795" s="7">
        <v>0.3</v>
      </c>
      <c r="I10795" s="7">
        <v>0.34</v>
      </c>
      <c r="J10795" s="7">
        <v>0.28999999999999998</v>
      </c>
      <c r="K10795" s="7">
        <v>0.36</v>
      </c>
      <c r="L10795" s="7">
        <v>0.31</v>
      </c>
      <c r="M10795" s="7">
        <v>0.33</v>
      </c>
      <c r="N10795" s="7">
        <v>0.31</v>
      </c>
      <c r="O10795" s="7">
        <v>0.36</v>
      </c>
      <c r="P10795" s="7">
        <v>0.3</v>
      </c>
      <c r="Q10795" s="7">
        <v>0.36</v>
      </c>
      <c r="R10795" s="7">
        <v>0.27</v>
      </c>
      <c r="S10795" s="7">
        <v>0.34</v>
      </c>
      <c r="T10795" s="7">
        <v>0.23</v>
      </c>
      <c r="U10795" s="7">
        <v>0.37</v>
      </c>
      <c r="V10795" s="7">
        <v>0.27</v>
      </c>
      <c r="W10795" s="7">
        <v>0.36</v>
      </c>
      <c r="X10795" s="7">
        <v>0.34</v>
      </c>
      <c r="Y10795" s="7">
        <v>0.34</v>
      </c>
      <c r="Z10795" s="7">
        <v>0.26</v>
      </c>
      <c r="AA10795" s="7">
        <v>0.34</v>
      </c>
      <c r="AB10795" s="7">
        <v>0.2</v>
      </c>
      <c r="AC10795" s="7">
        <v>0.27</v>
      </c>
      <c r="AD10795" s="7">
        <v>0.4</v>
      </c>
      <c r="AE10795" s="7">
        <v>0.24</v>
      </c>
      <c r="AF10795" s="7">
        <v>0.3</v>
      </c>
      <c r="AG10795" s="7">
        <v>0.19</v>
      </c>
      <c r="AH10795" s="7">
        <v>0.34</v>
      </c>
    </row>
    <row r="10796" spans="1:34" x14ac:dyDescent="0.2">
      <c r="B10796" s="6" t="s">
        <v>2048</v>
      </c>
      <c r="G10796" s="6" t="s">
        <v>210</v>
      </c>
      <c r="I10796" s="6" t="s">
        <v>92</v>
      </c>
      <c r="K10796" s="6" t="s">
        <v>354</v>
      </c>
      <c r="O10796" s="6" t="s">
        <v>92</v>
      </c>
      <c r="Q10796" s="6" t="s">
        <v>92</v>
      </c>
      <c r="S10796" s="6" t="s">
        <v>92</v>
      </c>
      <c r="U10796" s="6" t="s">
        <v>160</v>
      </c>
      <c r="AD10796" s="6" t="s">
        <v>212</v>
      </c>
      <c r="AF10796" s="6" t="s">
        <v>558</v>
      </c>
      <c r="AH10796" s="6" t="s">
        <v>375</v>
      </c>
    </row>
    <row r="10797" spans="1:34" x14ac:dyDescent="0.2">
      <c r="A10797" s="6" t="s">
        <v>239</v>
      </c>
      <c r="B10797" s="8">
        <v>48</v>
      </c>
      <c r="C10797" s="8">
        <v>49</v>
      </c>
      <c r="D10797" s="8">
        <v>3</v>
      </c>
      <c r="E10797" s="8">
        <v>10</v>
      </c>
      <c r="F10797" s="8">
        <v>41</v>
      </c>
      <c r="G10797" s="8">
        <v>-3</v>
      </c>
      <c r="H10797" s="8">
        <v>13</v>
      </c>
      <c r="I10797" s="8">
        <v>-33</v>
      </c>
      <c r="J10797" s="8">
        <v>21</v>
      </c>
      <c r="K10797" s="8">
        <v>-54</v>
      </c>
      <c r="L10797" s="8">
        <v>35</v>
      </c>
      <c r="M10797" s="8">
        <v>-20</v>
      </c>
      <c r="N10797" s="8">
        <v>39</v>
      </c>
      <c r="O10797" s="8">
        <v>-32</v>
      </c>
      <c r="P10797" s="8">
        <v>18</v>
      </c>
      <c r="Q10797" s="8">
        <v>-68</v>
      </c>
      <c r="R10797" s="8">
        <v>17</v>
      </c>
      <c r="S10797" s="8">
        <v>-36</v>
      </c>
      <c r="T10797" s="8">
        <v>53</v>
      </c>
      <c r="U10797" s="8">
        <v>-24</v>
      </c>
      <c r="V10797" s="8">
        <v>26</v>
      </c>
      <c r="W10797" s="8">
        <v>-10</v>
      </c>
      <c r="X10797" s="8">
        <v>-4</v>
      </c>
      <c r="Y10797" s="8">
        <v>-5</v>
      </c>
      <c r="Z10797" s="8">
        <v>18</v>
      </c>
      <c r="AA10797" s="8">
        <v>-5</v>
      </c>
      <c r="AB10797" s="8">
        <v>13</v>
      </c>
      <c r="AC10797" s="8">
        <v>82</v>
      </c>
      <c r="AD10797" s="8">
        <v>-53</v>
      </c>
      <c r="AE10797" s="8">
        <v>150</v>
      </c>
      <c r="AF10797" s="8">
        <v>97</v>
      </c>
      <c r="AG10797" s="8">
        <v>103</v>
      </c>
      <c r="AH10797" s="8">
        <v>4</v>
      </c>
    </row>
    <row r="10798" spans="1:34" x14ac:dyDescent="0.2">
      <c r="B10798" s="7">
        <v>0.02</v>
      </c>
      <c r="C10798" s="7">
        <v>0.03</v>
      </c>
      <c r="D10798" s="7">
        <v>0.01</v>
      </c>
      <c r="E10798" s="7">
        <v>0.03</v>
      </c>
      <c r="F10798" s="7">
        <v>0.06</v>
      </c>
      <c r="G10798" s="7">
        <v>-0.01</v>
      </c>
      <c r="H10798" s="7">
        <v>0.06</v>
      </c>
      <c r="I10798" s="7">
        <v>-0.03</v>
      </c>
      <c r="J10798" s="7">
        <v>0.08</v>
      </c>
      <c r="K10798" s="7">
        <v>-0.06</v>
      </c>
      <c r="L10798" s="7">
        <v>0.05</v>
      </c>
      <c r="M10798" s="7">
        <v>-0.08</v>
      </c>
      <c r="N10798" s="7">
        <v>0.08</v>
      </c>
      <c r="O10798" s="7">
        <v>-7.0000000000000007E-2</v>
      </c>
      <c r="P10798" s="7">
        <v>0.06</v>
      </c>
      <c r="Q10798" s="7">
        <v>-0.11</v>
      </c>
      <c r="R10798" s="7">
        <v>0.14000000000000001</v>
      </c>
      <c r="S10798" s="7">
        <v>-0.03</v>
      </c>
      <c r="T10798" s="7">
        <v>0.2</v>
      </c>
      <c r="U10798" s="7">
        <v>-0.14000000000000001</v>
      </c>
      <c r="V10798" s="7">
        <v>0.1</v>
      </c>
      <c r="W10798" s="7">
        <v>-7.0000000000000007E-2</v>
      </c>
      <c r="X10798" s="7">
        <v>-0.01</v>
      </c>
      <c r="Y10798" s="7">
        <v>-0.03</v>
      </c>
      <c r="Z10798" s="7">
        <v>7.0000000000000007E-2</v>
      </c>
      <c r="AA10798" s="7">
        <v>-0.03</v>
      </c>
      <c r="AB10798" s="7">
        <v>7.0000000000000007E-2</v>
      </c>
      <c r="AC10798" s="7">
        <v>0.06</v>
      </c>
      <c r="AD10798" s="7">
        <v>-0.1</v>
      </c>
      <c r="AE10798" s="7">
        <v>0.21</v>
      </c>
      <c r="AF10798" s="7">
        <v>7.0000000000000007E-2</v>
      </c>
      <c r="AG10798" s="7">
        <v>0.35</v>
      </c>
      <c r="AH10798" s="6" t="s">
        <v>95</v>
      </c>
    </row>
    <row r="10800" spans="1:34" x14ac:dyDescent="0.2">
      <c r="A10800" s="6" t="s">
        <v>97</v>
      </c>
    </row>
    <row r="10802" spans="1:1" x14ac:dyDescent="0.2">
      <c r="A10802" s="6" t="s">
        <v>101</v>
      </c>
    </row>
    <row r="10803" spans="1:1" x14ac:dyDescent="0.2">
      <c r="A10803" s="6" t="s">
        <v>100</v>
      </c>
    </row>
    <row r="10805" spans="1:1" x14ac:dyDescent="0.2">
      <c r="A10805" s="4">
        <v>159</v>
      </c>
    </row>
    <row r="10810" spans="1:1" x14ac:dyDescent="0.2">
      <c r="A10810" s="9" t="s">
        <v>0</v>
      </c>
    </row>
    <row r="10812" spans="1:1" x14ac:dyDescent="0.2">
      <c r="A10812" s="1" t="s">
        <v>1</v>
      </c>
    </row>
    <row r="10813" spans="1:1" x14ac:dyDescent="0.2">
      <c r="A10813" s="1" t="s">
        <v>2</v>
      </c>
    </row>
    <row r="10814" spans="1:1" x14ac:dyDescent="0.2">
      <c r="A10814" s="1" t="s">
        <v>3</v>
      </c>
    </row>
    <row r="10815" spans="1:1" x14ac:dyDescent="0.2">
      <c r="A10815" s="1" t="s">
        <v>4</v>
      </c>
    </row>
    <row r="10816" spans="1:1" x14ac:dyDescent="0.2">
      <c r="A10816" s="1" t="s">
        <v>5</v>
      </c>
    </row>
    <row r="10817" spans="1:26" x14ac:dyDescent="0.2">
      <c r="A10817" s="2" t="s">
        <v>2057</v>
      </c>
    </row>
    <row r="10818" spans="1:26" x14ac:dyDescent="0.2">
      <c r="A10818" s="2" t="s">
        <v>7</v>
      </c>
    </row>
    <row r="10820" spans="1:26" x14ac:dyDescent="0.2">
      <c r="D10820" s="9" t="s">
        <v>8</v>
      </c>
      <c r="G10820" s="9" t="s">
        <v>9</v>
      </c>
      <c r="L10820" s="9" t="s">
        <v>10</v>
      </c>
      <c r="P10820" s="9" t="s">
        <v>11</v>
      </c>
      <c r="T10820" s="9" t="s">
        <v>12</v>
      </c>
      <c r="X10820" s="9" t="s">
        <v>13</v>
      </c>
    </row>
    <row r="10821" spans="1:26" x14ac:dyDescent="0.2">
      <c r="R10821" s="9" t="s">
        <v>14</v>
      </c>
      <c r="U10821" s="9" t="s">
        <v>16</v>
      </c>
    </row>
    <row r="10822" spans="1:26" x14ac:dyDescent="0.2">
      <c r="R10822" s="9" t="s">
        <v>17</v>
      </c>
      <c r="S10822" s="9" t="s">
        <v>18</v>
      </c>
      <c r="T10822" s="9" t="s">
        <v>15</v>
      </c>
      <c r="U10822" s="9" t="s">
        <v>933</v>
      </c>
      <c r="X10822" s="9" t="s">
        <v>21</v>
      </c>
      <c r="Y10822" s="9" t="s">
        <v>22</v>
      </c>
      <c r="Z10822" s="9" t="s">
        <v>23</v>
      </c>
    </row>
    <row r="10823" spans="1:26" x14ac:dyDescent="0.2">
      <c r="B10823" s="9" t="s">
        <v>24</v>
      </c>
      <c r="C10823" s="9" t="s">
        <v>25</v>
      </c>
      <c r="D10823" s="9" t="s">
        <v>26</v>
      </c>
      <c r="E10823" s="9" t="s">
        <v>27</v>
      </c>
      <c r="F10823" s="9" t="s">
        <v>28</v>
      </c>
      <c r="G10823" s="9" t="s">
        <v>29</v>
      </c>
      <c r="H10823" s="9" t="s">
        <v>30</v>
      </c>
      <c r="I10823" s="9" t="s">
        <v>31</v>
      </c>
      <c r="J10823" s="9" t="s">
        <v>32</v>
      </c>
      <c r="K10823" s="9" t="s">
        <v>33</v>
      </c>
      <c r="L10823" s="9" t="s">
        <v>34</v>
      </c>
      <c r="M10823" s="9" t="s">
        <v>35</v>
      </c>
      <c r="N10823" s="9" t="s">
        <v>36</v>
      </c>
      <c r="O10823" s="9" t="s">
        <v>37</v>
      </c>
      <c r="P10823" s="9" t="s">
        <v>38</v>
      </c>
      <c r="Q10823" s="9" t="s">
        <v>39</v>
      </c>
      <c r="R10823" s="10">
        <v>12</v>
      </c>
      <c r="S10823" s="9" t="s">
        <v>40</v>
      </c>
      <c r="T10823" s="9" t="s">
        <v>373</v>
      </c>
      <c r="U10823" s="9" t="s">
        <v>400</v>
      </c>
      <c r="V10823" s="9" t="s">
        <v>43</v>
      </c>
      <c r="W10823" s="9" t="s">
        <v>44</v>
      </c>
      <c r="X10823" s="9" t="s">
        <v>45</v>
      </c>
      <c r="Y10823" s="9" t="s">
        <v>46</v>
      </c>
      <c r="Z10823" s="9" t="s">
        <v>46</v>
      </c>
    </row>
    <row r="10824" spans="1:26" x14ac:dyDescent="0.2">
      <c r="B10824" s="9" t="s">
        <v>47</v>
      </c>
      <c r="C10824" s="9" t="s">
        <v>48</v>
      </c>
      <c r="D10824" s="9" t="s">
        <v>49</v>
      </c>
      <c r="E10824" s="9" t="s">
        <v>50</v>
      </c>
      <c r="F10824" s="9" t="s">
        <v>51</v>
      </c>
      <c r="G10824" s="9" t="s">
        <v>52</v>
      </c>
      <c r="H10824" s="9" t="s">
        <v>53</v>
      </c>
      <c r="I10824" s="9" t="s">
        <v>54</v>
      </c>
      <c r="J10824" s="9" t="s">
        <v>55</v>
      </c>
      <c r="K10824" s="9" t="s">
        <v>56</v>
      </c>
      <c r="L10824" s="9" t="s">
        <v>57</v>
      </c>
      <c r="M10824" s="9" t="s">
        <v>58</v>
      </c>
      <c r="N10824" s="9" t="s">
        <v>59</v>
      </c>
      <c r="O10824" s="9" t="s">
        <v>60</v>
      </c>
      <c r="P10824" s="9" t="s">
        <v>61</v>
      </c>
      <c r="Q10824" s="9" t="s">
        <v>62</v>
      </c>
      <c r="R10824" s="9" t="s">
        <v>63</v>
      </c>
      <c r="S10824" s="9" t="s">
        <v>64</v>
      </c>
      <c r="T10824" s="9" t="s">
        <v>65</v>
      </c>
      <c r="U10824" s="9" t="s">
        <v>66</v>
      </c>
      <c r="V10824" s="9" t="s">
        <v>67</v>
      </c>
      <c r="W10824" s="9" t="s">
        <v>68</v>
      </c>
      <c r="X10824" s="9" t="s">
        <v>69</v>
      </c>
      <c r="Y10824" s="9" t="s">
        <v>70</v>
      </c>
      <c r="Z10824" s="9" t="s">
        <v>71</v>
      </c>
    </row>
    <row r="10825" spans="1:26" x14ac:dyDescent="0.2">
      <c r="A10825" s="6" t="s">
        <v>72</v>
      </c>
      <c r="B10825" s="8">
        <v>2019</v>
      </c>
      <c r="C10825" s="8">
        <v>1011</v>
      </c>
      <c r="D10825" s="8">
        <v>1008</v>
      </c>
      <c r="E10825" s="8">
        <v>321</v>
      </c>
      <c r="F10825" s="8">
        <v>361</v>
      </c>
      <c r="G10825" s="8">
        <v>372</v>
      </c>
      <c r="H10825" s="8">
        <v>376</v>
      </c>
      <c r="I10825" s="8">
        <v>589</v>
      </c>
      <c r="J10825" s="8">
        <v>593</v>
      </c>
      <c r="K10825" s="8">
        <v>588</v>
      </c>
      <c r="L10825" s="8">
        <v>378</v>
      </c>
      <c r="M10825" s="8">
        <v>460</v>
      </c>
      <c r="N10825" s="8">
        <v>674</v>
      </c>
      <c r="O10825" s="8">
        <v>546</v>
      </c>
      <c r="P10825" s="8">
        <v>458</v>
      </c>
      <c r="Q10825" s="8">
        <v>341</v>
      </c>
      <c r="R10825" s="8">
        <v>503</v>
      </c>
      <c r="S10825" s="8">
        <v>454</v>
      </c>
      <c r="T10825" s="8">
        <v>914</v>
      </c>
      <c r="U10825" s="8">
        <v>148</v>
      </c>
      <c r="V10825" s="8">
        <v>774</v>
      </c>
      <c r="W10825" s="8">
        <v>272</v>
      </c>
      <c r="X10825" s="8">
        <v>166</v>
      </c>
      <c r="Y10825" s="8">
        <v>1212</v>
      </c>
      <c r="Z10825" s="8">
        <v>625</v>
      </c>
    </row>
    <row r="10826" spans="1:26" x14ac:dyDescent="0.2">
      <c r="A10826" s="6" t="s">
        <v>73</v>
      </c>
      <c r="B10826" s="8">
        <v>2019</v>
      </c>
      <c r="C10826" s="8">
        <v>1000</v>
      </c>
      <c r="D10826" s="8">
        <v>1019</v>
      </c>
      <c r="E10826" s="8">
        <v>323</v>
      </c>
      <c r="F10826" s="8">
        <v>361</v>
      </c>
      <c r="G10826" s="8">
        <v>370</v>
      </c>
      <c r="H10826" s="8">
        <v>376</v>
      </c>
      <c r="I10826" s="8">
        <v>589</v>
      </c>
      <c r="J10826" s="8">
        <v>533</v>
      </c>
      <c r="K10826" s="8">
        <v>563</v>
      </c>
      <c r="L10826" s="8">
        <v>449</v>
      </c>
      <c r="M10826" s="8">
        <v>473</v>
      </c>
      <c r="N10826" s="8">
        <v>675</v>
      </c>
      <c r="O10826" s="8">
        <v>540</v>
      </c>
      <c r="P10826" s="8">
        <v>462</v>
      </c>
      <c r="Q10826" s="8">
        <v>342</v>
      </c>
      <c r="R10826" s="8">
        <v>520</v>
      </c>
      <c r="S10826" s="8">
        <v>461</v>
      </c>
      <c r="T10826" s="8">
        <v>886</v>
      </c>
      <c r="U10826" s="8">
        <v>152</v>
      </c>
      <c r="V10826" s="8">
        <v>763</v>
      </c>
      <c r="W10826" s="8">
        <v>274</v>
      </c>
      <c r="X10826" s="8">
        <v>162</v>
      </c>
      <c r="Y10826" s="8">
        <v>1200</v>
      </c>
      <c r="Z10826" s="8">
        <v>645</v>
      </c>
    </row>
    <row r="10827" spans="1:26" x14ac:dyDescent="0.2">
      <c r="A10827" s="6" t="s">
        <v>1904</v>
      </c>
      <c r="B10827" s="8">
        <v>33</v>
      </c>
      <c r="C10827" s="8">
        <v>18</v>
      </c>
      <c r="D10827" s="8">
        <v>16</v>
      </c>
      <c r="E10827" s="8">
        <v>11</v>
      </c>
      <c r="F10827" s="8">
        <v>8</v>
      </c>
      <c r="G10827" s="8">
        <v>8</v>
      </c>
      <c r="H10827" s="8">
        <v>1</v>
      </c>
      <c r="I10827" s="8">
        <v>5</v>
      </c>
      <c r="J10827" s="8">
        <v>10</v>
      </c>
      <c r="K10827" s="8">
        <v>9</v>
      </c>
      <c r="L10827" s="8">
        <v>8</v>
      </c>
      <c r="M10827" s="8">
        <v>6</v>
      </c>
      <c r="N10827" s="8">
        <v>7</v>
      </c>
      <c r="O10827" s="8">
        <v>11</v>
      </c>
      <c r="P10827" s="8">
        <v>11</v>
      </c>
      <c r="Q10827" s="8">
        <v>4</v>
      </c>
      <c r="R10827" s="8">
        <v>5</v>
      </c>
      <c r="S10827" s="8">
        <v>10</v>
      </c>
      <c r="T10827" s="8">
        <v>11</v>
      </c>
      <c r="U10827" s="8">
        <v>7</v>
      </c>
      <c r="V10827" s="8">
        <v>15</v>
      </c>
      <c r="W10827" s="8">
        <v>6</v>
      </c>
      <c r="X10827" s="8">
        <v>1</v>
      </c>
      <c r="Y10827" s="8">
        <v>22</v>
      </c>
      <c r="Z10827" s="8">
        <v>5</v>
      </c>
    </row>
    <row r="10828" spans="1:26" x14ac:dyDescent="0.2">
      <c r="B10828" s="7">
        <v>0.02</v>
      </c>
      <c r="C10828" s="7">
        <v>0.02</v>
      </c>
      <c r="D10828" s="7">
        <v>0.02</v>
      </c>
      <c r="E10828" s="7">
        <v>0.04</v>
      </c>
      <c r="F10828" s="7">
        <v>0.02</v>
      </c>
      <c r="G10828" s="7">
        <v>0.02</v>
      </c>
      <c r="H10828" s="6" t="s">
        <v>95</v>
      </c>
      <c r="I10828" s="7">
        <v>0.01</v>
      </c>
      <c r="J10828" s="7">
        <v>0.02</v>
      </c>
      <c r="K10828" s="7">
        <v>0.02</v>
      </c>
      <c r="L10828" s="7">
        <v>0.02</v>
      </c>
      <c r="M10828" s="7">
        <v>0.01</v>
      </c>
      <c r="N10828" s="7">
        <v>0.01</v>
      </c>
      <c r="O10828" s="7">
        <v>0.02</v>
      </c>
      <c r="P10828" s="7">
        <v>0.02</v>
      </c>
      <c r="Q10828" s="7">
        <v>0.01</v>
      </c>
      <c r="R10828" s="7">
        <v>0.01</v>
      </c>
      <c r="S10828" s="7">
        <v>0.02</v>
      </c>
      <c r="T10828" s="7">
        <v>0.01</v>
      </c>
      <c r="U10828" s="7">
        <v>0.04</v>
      </c>
      <c r="V10828" s="7">
        <v>0.02</v>
      </c>
      <c r="W10828" s="7">
        <v>0.02</v>
      </c>
      <c r="X10828" s="7">
        <v>0.01</v>
      </c>
      <c r="Y10828" s="7">
        <v>0.02</v>
      </c>
      <c r="Z10828" s="7">
        <v>0.01</v>
      </c>
    </row>
    <row r="10829" spans="1:26" x14ac:dyDescent="0.2">
      <c r="B10829" s="6" t="s">
        <v>1084</v>
      </c>
      <c r="E10829" s="6" t="s">
        <v>411</v>
      </c>
      <c r="F10829" s="6" t="s">
        <v>365</v>
      </c>
      <c r="G10829" s="6" t="s">
        <v>365</v>
      </c>
      <c r="U10829" s="6" t="s">
        <v>472</v>
      </c>
    </row>
    <row r="10830" spans="1:26" x14ac:dyDescent="0.2">
      <c r="A10830" s="6" t="s">
        <v>1902</v>
      </c>
      <c r="B10830" s="8">
        <v>266</v>
      </c>
      <c r="C10830" s="8">
        <v>140</v>
      </c>
      <c r="D10830" s="8">
        <v>125</v>
      </c>
      <c r="E10830" s="8">
        <v>59</v>
      </c>
      <c r="F10830" s="8">
        <v>56</v>
      </c>
      <c r="G10830" s="8">
        <v>61</v>
      </c>
      <c r="H10830" s="8">
        <v>48</v>
      </c>
      <c r="I10830" s="8">
        <v>41</v>
      </c>
      <c r="J10830" s="8">
        <v>85</v>
      </c>
      <c r="K10830" s="8">
        <v>75</v>
      </c>
      <c r="L10830" s="8">
        <v>48</v>
      </c>
      <c r="M10830" s="8">
        <v>58</v>
      </c>
      <c r="N10830" s="8">
        <v>100</v>
      </c>
      <c r="O10830" s="8">
        <v>74</v>
      </c>
      <c r="P10830" s="8">
        <v>55</v>
      </c>
      <c r="Q10830" s="8">
        <v>37</v>
      </c>
      <c r="R10830" s="8">
        <v>63</v>
      </c>
      <c r="S10830" s="8">
        <v>62</v>
      </c>
      <c r="T10830" s="8">
        <v>123</v>
      </c>
      <c r="U10830" s="8">
        <v>17</v>
      </c>
      <c r="V10830" s="8">
        <v>114</v>
      </c>
      <c r="W10830" s="8">
        <v>30</v>
      </c>
      <c r="X10830" s="8">
        <v>18</v>
      </c>
      <c r="Y10830" s="8">
        <v>163</v>
      </c>
      <c r="Z10830" s="8">
        <v>68</v>
      </c>
    </row>
    <row r="10831" spans="1:26" x14ac:dyDescent="0.2">
      <c r="B10831" s="7">
        <v>0.13</v>
      </c>
      <c r="C10831" s="7">
        <v>0.14000000000000001</v>
      </c>
      <c r="D10831" s="7">
        <v>0.12</v>
      </c>
      <c r="E10831" s="7">
        <v>0.18</v>
      </c>
      <c r="F10831" s="7">
        <v>0.16</v>
      </c>
      <c r="G10831" s="7">
        <v>0.17</v>
      </c>
      <c r="H10831" s="7">
        <v>0.13</v>
      </c>
      <c r="I10831" s="7">
        <v>7.0000000000000007E-2</v>
      </c>
      <c r="J10831" s="7">
        <v>0.16</v>
      </c>
      <c r="K10831" s="7">
        <v>0.13</v>
      </c>
      <c r="L10831" s="7">
        <v>0.11</v>
      </c>
      <c r="M10831" s="7">
        <v>0.12</v>
      </c>
      <c r="N10831" s="7">
        <v>0.15</v>
      </c>
      <c r="O10831" s="7">
        <v>0.14000000000000001</v>
      </c>
      <c r="P10831" s="7">
        <v>0.12</v>
      </c>
      <c r="Q10831" s="7">
        <v>0.11</v>
      </c>
      <c r="R10831" s="7">
        <v>0.12</v>
      </c>
      <c r="S10831" s="7">
        <v>0.14000000000000001</v>
      </c>
      <c r="T10831" s="7">
        <v>0.14000000000000001</v>
      </c>
      <c r="U10831" s="7">
        <v>0.11</v>
      </c>
      <c r="V10831" s="7">
        <v>0.15</v>
      </c>
      <c r="W10831" s="7">
        <v>0.11</v>
      </c>
      <c r="X10831" s="7">
        <v>0.11</v>
      </c>
      <c r="Y10831" s="7">
        <v>0.14000000000000001</v>
      </c>
      <c r="Z10831" s="7">
        <v>0.1</v>
      </c>
    </row>
    <row r="10832" spans="1:26" x14ac:dyDescent="0.2">
      <c r="B10832" s="6" t="s">
        <v>970</v>
      </c>
      <c r="E10832" s="6" t="s">
        <v>411</v>
      </c>
      <c r="F10832" s="6" t="s">
        <v>78</v>
      </c>
      <c r="G10832" s="6" t="s">
        <v>170</v>
      </c>
      <c r="H10832" s="6" t="s">
        <v>78</v>
      </c>
      <c r="J10832" s="6" t="s">
        <v>109</v>
      </c>
    </row>
    <row r="10833" spans="1:26" x14ac:dyDescent="0.2">
      <c r="A10833" s="6" t="s">
        <v>1897</v>
      </c>
      <c r="B10833" s="8">
        <v>715</v>
      </c>
      <c r="C10833" s="8">
        <v>322</v>
      </c>
      <c r="D10833" s="8">
        <v>393</v>
      </c>
      <c r="E10833" s="8">
        <v>131</v>
      </c>
      <c r="F10833" s="8">
        <v>143</v>
      </c>
      <c r="G10833" s="8">
        <v>129</v>
      </c>
      <c r="H10833" s="8">
        <v>115</v>
      </c>
      <c r="I10833" s="8">
        <v>197</v>
      </c>
      <c r="J10833" s="8">
        <v>178</v>
      </c>
      <c r="K10833" s="8">
        <v>207</v>
      </c>
      <c r="L10833" s="8">
        <v>159</v>
      </c>
      <c r="M10833" s="8">
        <v>170</v>
      </c>
      <c r="N10833" s="8">
        <v>241</v>
      </c>
      <c r="O10833" s="8">
        <v>186</v>
      </c>
      <c r="P10833" s="8">
        <v>167</v>
      </c>
      <c r="Q10833" s="8">
        <v>121</v>
      </c>
      <c r="R10833" s="8">
        <v>195</v>
      </c>
      <c r="S10833" s="8">
        <v>159</v>
      </c>
      <c r="T10833" s="8">
        <v>300</v>
      </c>
      <c r="U10833" s="8">
        <v>60</v>
      </c>
      <c r="V10833" s="8">
        <v>291</v>
      </c>
      <c r="W10833" s="8">
        <v>92</v>
      </c>
      <c r="X10833" s="8">
        <v>49</v>
      </c>
      <c r="Y10833" s="8">
        <v>432</v>
      </c>
      <c r="Z10833" s="8">
        <v>225</v>
      </c>
    </row>
    <row r="10834" spans="1:26" x14ac:dyDescent="0.2">
      <c r="B10834" s="7">
        <v>0.35</v>
      </c>
      <c r="C10834" s="7">
        <v>0.32</v>
      </c>
      <c r="D10834" s="7">
        <v>0.39</v>
      </c>
      <c r="E10834" s="7">
        <v>0.41</v>
      </c>
      <c r="F10834" s="7">
        <v>0.4</v>
      </c>
      <c r="G10834" s="7">
        <v>0.35</v>
      </c>
      <c r="H10834" s="7">
        <v>0.31</v>
      </c>
      <c r="I10834" s="7">
        <v>0.33</v>
      </c>
      <c r="J10834" s="7">
        <v>0.33</v>
      </c>
      <c r="K10834" s="7">
        <v>0.37</v>
      </c>
      <c r="L10834" s="7">
        <v>0.36</v>
      </c>
      <c r="M10834" s="7">
        <v>0.36</v>
      </c>
      <c r="N10834" s="7">
        <v>0.36</v>
      </c>
      <c r="O10834" s="7">
        <v>0.34</v>
      </c>
      <c r="P10834" s="7">
        <v>0.36</v>
      </c>
      <c r="Q10834" s="7">
        <v>0.35</v>
      </c>
      <c r="R10834" s="7">
        <v>0.38</v>
      </c>
      <c r="S10834" s="7">
        <v>0.35</v>
      </c>
      <c r="T10834" s="7">
        <v>0.34</v>
      </c>
      <c r="U10834" s="7">
        <v>0.4</v>
      </c>
      <c r="V10834" s="7">
        <v>0.38</v>
      </c>
      <c r="W10834" s="7">
        <v>0.34</v>
      </c>
      <c r="X10834" s="7">
        <v>0.3</v>
      </c>
      <c r="Y10834" s="7">
        <v>0.36</v>
      </c>
      <c r="Z10834" s="7">
        <v>0.35</v>
      </c>
    </row>
    <row r="10835" spans="1:26" x14ac:dyDescent="0.2">
      <c r="B10835" s="6" t="s">
        <v>2056</v>
      </c>
      <c r="D10835" s="6" t="s">
        <v>32</v>
      </c>
      <c r="E10835" s="6" t="s">
        <v>411</v>
      </c>
      <c r="F10835" s="6" t="s">
        <v>365</v>
      </c>
      <c r="V10835" s="6" t="s">
        <v>92</v>
      </c>
    </row>
    <row r="10836" spans="1:26" x14ac:dyDescent="0.2">
      <c r="A10836" s="6" t="s">
        <v>1890</v>
      </c>
      <c r="B10836" s="8">
        <v>575</v>
      </c>
      <c r="C10836" s="8">
        <v>276</v>
      </c>
      <c r="D10836" s="8">
        <v>299</v>
      </c>
      <c r="E10836" s="8">
        <v>72</v>
      </c>
      <c r="F10836" s="8">
        <v>79</v>
      </c>
      <c r="G10836" s="8">
        <v>110</v>
      </c>
      <c r="H10836" s="8">
        <v>118</v>
      </c>
      <c r="I10836" s="8">
        <v>196</v>
      </c>
      <c r="J10836" s="8">
        <v>161</v>
      </c>
      <c r="K10836" s="8">
        <v>163</v>
      </c>
      <c r="L10836" s="8">
        <v>124</v>
      </c>
      <c r="M10836" s="8">
        <v>127</v>
      </c>
      <c r="N10836" s="8">
        <v>180</v>
      </c>
      <c r="O10836" s="8">
        <v>163</v>
      </c>
      <c r="P10836" s="8">
        <v>132</v>
      </c>
      <c r="Q10836" s="8">
        <v>100</v>
      </c>
      <c r="R10836" s="8">
        <v>132</v>
      </c>
      <c r="S10836" s="8">
        <v>151</v>
      </c>
      <c r="T10836" s="8">
        <v>262</v>
      </c>
      <c r="U10836" s="8">
        <v>31</v>
      </c>
      <c r="V10836" s="8">
        <v>217</v>
      </c>
      <c r="W10836" s="8">
        <v>79</v>
      </c>
      <c r="X10836" s="8">
        <v>49</v>
      </c>
      <c r="Y10836" s="8">
        <v>345</v>
      </c>
      <c r="Z10836" s="8">
        <v>191</v>
      </c>
    </row>
    <row r="10837" spans="1:26" x14ac:dyDescent="0.2">
      <c r="B10837" s="7">
        <v>0.28000000000000003</v>
      </c>
      <c r="C10837" s="7">
        <v>0.28000000000000003</v>
      </c>
      <c r="D10837" s="7">
        <v>0.28999999999999998</v>
      </c>
      <c r="E10837" s="7">
        <v>0.22</v>
      </c>
      <c r="F10837" s="7">
        <v>0.22</v>
      </c>
      <c r="G10837" s="7">
        <v>0.3</v>
      </c>
      <c r="H10837" s="7">
        <v>0.31</v>
      </c>
      <c r="I10837" s="7">
        <v>0.33</v>
      </c>
      <c r="J10837" s="7">
        <v>0.3</v>
      </c>
      <c r="K10837" s="7">
        <v>0.28999999999999998</v>
      </c>
      <c r="L10837" s="7">
        <v>0.28000000000000003</v>
      </c>
      <c r="M10837" s="7">
        <v>0.27</v>
      </c>
      <c r="N10837" s="7">
        <v>0.27</v>
      </c>
      <c r="O10837" s="7">
        <v>0.3</v>
      </c>
      <c r="P10837" s="7">
        <v>0.28999999999999998</v>
      </c>
      <c r="Q10837" s="7">
        <v>0.28999999999999998</v>
      </c>
      <c r="R10837" s="7">
        <v>0.25</v>
      </c>
      <c r="S10837" s="7">
        <v>0.33</v>
      </c>
      <c r="T10837" s="7">
        <v>0.3</v>
      </c>
      <c r="U10837" s="7">
        <v>0.2</v>
      </c>
      <c r="V10837" s="7">
        <v>0.28000000000000003</v>
      </c>
      <c r="W10837" s="7">
        <v>0.28999999999999998</v>
      </c>
      <c r="X10837" s="7">
        <v>0.3</v>
      </c>
      <c r="Y10837" s="7">
        <v>0.28999999999999998</v>
      </c>
      <c r="Z10837" s="7">
        <v>0.3</v>
      </c>
    </row>
    <row r="10838" spans="1:26" x14ac:dyDescent="0.2">
      <c r="B10838" s="6" t="s">
        <v>1811</v>
      </c>
      <c r="G10838" s="6" t="s">
        <v>35</v>
      </c>
      <c r="H10838" s="6" t="s">
        <v>35</v>
      </c>
      <c r="I10838" s="6" t="s">
        <v>210</v>
      </c>
      <c r="S10838" s="6" t="s">
        <v>81</v>
      </c>
      <c r="T10838" s="6" t="s">
        <v>79</v>
      </c>
    </row>
    <row r="10839" spans="1:26" x14ac:dyDescent="0.2">
      <c r="A10839" s="6" t="s">
        <v>1888</v>
      </c>
      <c r="B10839" s="8">
        <v>331</v>
      </c>
      <c r="C10839" s="8">
        <v>200</v>
      </c>
      <c r="D10839" s="8">
        <v>131</v>
      </c>
      <c r="E10839" s="8">
        <v>25</v>
      </c>
      <c r="F10839" s="8">
        <v>52</v>
      </c>
      <c r="G10839" s="8">
        <v>43</v>
      </c>
      <c r="H10839" s="8">
        <v>77</v>
      </c>
      <c r="I10839" s="8">
        <v>134</v>
      </c>
      <c r="J10839" s="8">
        <v>89</v>
      </c>
      <c r="K10839" s="8">
        <v>86</v>
      </c>
      <c r="L10839" s="8">
        <v>82</v>
      </c>
      <c r="M10839" s="8">
        <v>74</v>
      </c>
      <c r="N10839" s="8">
        <v>104</v>
      </c>
      <c r="O10839" s="8">
        <v>89</v>
      </c>
      <c r="P10839" s="8">
        <v>74</v>
      </c>
      <c r="Q10839" s="8">
        <v>65</v>
      </c>
      <c r="R10839" s="8">
        <v>86</v>
      </c>
      <c r="S10839" s="8">
        <v>55</v>
      </c>
      <c r="T10839" s="8">
        <v>166</v>
      </c>
      <c r="U10839" s="8">
        <v>24</v>
      </c>
      <c r="V10839" s="8">
        <v>96</v>
      </c>
      <c r="W10839" s="8">
        <v>53</v>
      </c>
      <c r="X10839" s="8">
        <v>38</v>
      </c>
      <c r="Y10839" s="8">
        <v>187</v>
      </c>
      <c r="Z10839" s="8">
        <v>125</v>
      </c>
    </row>
    <row r="10840" spans="1:26" x14ac:dyDescent="0.2">
      <c r="B10840" s="7">
        <v>0.16</v>
      </c>
      <c r="C10840" s="7">
        <v>0.2</v>
      </c>
      <c r="D10840" s="7">
        <v>0.13</v>
      </c>
      <c r="E10840" s="7">
        <v>0.08</v>
      </c>
      <c r="F10840" s="7">
        <v>0.14000000000000001</v>
      </c>
      <c r="G10840" s="7">
        <v>0.12</v>
      </c>
      <c r="H10840" s="7">
        <v>0.2</v>
      </c>
      <c r="I10840" s="7">
        <v>0.23</v>
      </c>
      <c r="J10840" s="7">
        <v>0.17</v>
      </c>
      <c r="K10840" s="7">
        <v>0.15</v>
      </c>
      <c r="L10840" s="7">
        <v>0.18</v>
      </c>
      <c r="M10840" s="7">
        <v>0.16</v>
      </c>
      <c r="N10840" s="7">
        <v>0.15</v>
      </c>
      <c r="O10840" s="7">
        <v>0.17</v>
      </c>
      <c r="P10840" s="7">
        <v>0.16</v>
      </c>
      <c r="Q10840" s="7">
        <v>0.19</v>
      </c>
      <c r="R10840" s="7">
        <v>0.17</v>
      </c>
      <c r="S10840" s="7">
        <v>0.12</v>
      </c>
      <c r="T10840" s="7">
        <v>0.19</v>
      </c>
      <c r="U10840" s="7">
        <v>0.16</v>
      </c>
      <c r="V10840" s="7">
        <v>0.13</v>
      </c>
      <c r="W10840" s="7">
        <v>0.19</v>
      </c>
      <c r="X10840" s="7">
        <v>0.23</v>
      </c>
      <c r="Y10840" s="7">
        <v>0.16</v>
      </c>
      <c r="Z10840" s="7">
        <v>0.19</v>
      </c>
    </row>
    <row r="10841" spans="1:26" x14ac:dyDescent="0.2">
      <c r="B10841" s="6" t="s">
        <v>2055</v>
      </c>
      <c r="C10841" s="6" t="s">
        <v>85</v>
      </c>
      <c r="F10841" s="6" t="s">
        <v>41</v>
      </c>
      <c r="H10841" s="6" t="s">
        <v>86</v>
      </c>
      <c r="I10841" s="6" t="s">
        <v>86</v>
      </c>
      <c r="R10841" s="6" t="s">
        <v>113</v>
      </c>
      <c r="T10841" s="6" t="s">
        <v>380</v>
      </c>
      <c r="W10841" s="6" t="s">
        <v>90</v>
      </c>
      <c r="X10841" s="6" t="s">
        <v>91</v>
      </c>
      <c r="Z10841" s="6" t="s">
        <v>158</v>
      </c>
    </row>
    <row r="10842" spans="1:26" x14ac:dyDescent="0.2">
      <c r="A10842" s="6" t="s">
        <v>93</v>
      </c>
      <c r="B10842" s="8">
        <v>99</v>
      </c>
      <c r="C10842" s="8">
        <v>44</v>
      </c>
      <c r="D10842" s="8">
        <v>55</v>
      </c>
      <c r="E10842" s="8">
        <v>24</v>
      </c>
      <c r="F10842" s="8">
        <v>23</v>
      </c>
      <c r="G10842" s="8">
        <v>19</v>
      </c>
      <c r="H10842" s="8">
        <v>17</v>
      </c>
      <c r="I10842" s="8">
        <v>17</v>
      </c>
      <c r="J10842" s="8">
        <v>10</v>
      </c>
      <c r="K10842" s="8">
        <v>23</v>
      </c>
      <c r="L10842" s="8">
        <v>28</v>
      </c>
      <c r="M10842" s="8">
        <v>38</v>
      </c>
      <c r="N10842" s="8">
        <v>43</v>
      </c>
      <c r="O10842" s="8">
        <v>17</v>
      </c>
      <c r="P10842" s="8">
        <v>24</v>
      </c>
      <c r="Q10842" s="8">
        <v>15</v>
      </c>
      <c r="R10842" s="8">
        <v>39</v>
      </c>
      <c r="S10842" s="8">
        <v>23</v>
      </c>
      <c r="T10842" s="8">
        <v>24</v>
      </c>
      <c r="U10842" s="8">
        <v>13</v>
      </c>
      <c r="V10842" s="8">
        <v>30</v>
      </c>
      <c r="W10842" s="8">
        <v>14</v>
      </c>
      <c r="X10842" s="8">
        <v>7</v>
      </c>
      <c r="Y10842" s="8">
        <v>51</v>
      </c>
      <c r="Z10842" s="8">
        <v>31</v>
      </c>
    </row>
    <row r="10843" spans="1:26" x14ac:dyDescent="0.2">
      <c r="B10843" s="7">
        <v>0.05</v>
      </c>
      <c r="C10843" s="7">
        <v>0.04</v>
      </c>
      <c r="D10843" s="7">
        <v>0.05</v>
      </c>
      <c r="E10843" s="7">
        <v>7.0000000000000007E-2</v>
      </c>
      <c r="F10843" s="7">
        <v>0.06</v>
      </c>
      <c r="G10843" s="7">
        <v>0.05</v>
      </c>
      <c r="H10843" s="7">
        <v>0.05</v>
      </c>
      <c r="I10843" s="7">
        <v>0.03</v>
      </c>
      <c r="J10843" s="7">
        <v>0.02</v>
      </c>
      <c r="K10843" s="7">
        <v>0.04</v>
      </c>
      <c r="L10843" s="7">
        <v>0.06</v>
      </c>
      <c r="M10843" s="7">
        <v>0.08</v>
      </c>
      <c r="N10843" s="7">
        <v>0.06</v>
      </c>
      <c r="O10843" s="7">
        <v>0.03</v>
      </c>
      <c r="P10843" s="7">
        <v>0.05</v>
      </c>
      <c r="Q10843" s="7">
        <v>0.04</v>
      </c>
      <c r="R10843" s="7">
        <v>7.0000000000000007E-2</v>
      </c>
      <c r="S10843" s="7">
        <v>0.05</v>
      </c>
      <c r="T10843" s="7">
        <v>0.03</v>
      </c>
      <c r="U10843" s="7">
        <v>0.09</v>
      </c>
      <c r="V10843" s="7">
        <v>0.04</v>
      </c>
      <c r="W10843" s="7">
        <v>0.05</v>
      </c>
      <c r="X10843" s="7">
        <v>0.05</v>
      </c>
      <c r="Y10843" s="7">
        <v>0.04</v>
      </c>
      <c r="Z10843" s="7">
        <v>0.05</v>
      </c>
    </row>
    <row r="10844" spans="1:26" x14ac:dyDescent="0.2">
      <c r="B10844" s="6" t="s">
        <v>1540</v>
      </c>
      <c r="E10844" s="6" t="s">
        <v>170</v>
      </c>
      <c r="F10844" s="6" t="s">
        <v>78</v>
      </c>
      <c r="M10844" s="6" t="s">
        <v>166</v>
      </c>
      <c r="N10844" s="6" t="s">
        <v>222</v>
      </c>
      <c r="R10844" s="6" t="s">
        <v>160</v>
      </c>
      <c r="S10844" s="6" t="s">
        <v>96</v>
      </c>
      <c r="U10844" s="6" t="s">
        <v>160</v>
      </c>
    </row>
    <row r="10845" spans="1:26" x14ac:dyDescent="0.2">
      <c r="A10845" s="6" t="s">
        <v>1879</v>
      </c>
      <c r="B10845" s="8">
        <v>299</v>
      </c>
      <c r="C10845" s="8">
        <v>158</v>
      </c>
      <c r="D10845" s="8">
        <v>141</v>
      </c>
      <c r="E10845" s="8">
        <v>70</v>
      </c>
      <c r="F10845" s="8">
        <v>64</v>
      </c>
      <c r="G10845" s="8">
        <v>69</v>
      </c>
      <c r="H10845" s="8">
        <v>49</v>
      </c>
      <c r="I10845" s="8">
        <v>47</v>
      </c>
      <c r="J10845" s="8">
        <v>95</v>
      </c>
      <c r="K10845" s="8">
        <v>84</v>
      </c>
      <c r="L10845" s="8">
        <v>56</v>
      </c>
      <c r="M10845" s="8">
        <v>64</v>
      </c>
      <c r="N10845" s="8">
        <v>108</v>
      </c>
      <c r="O10845" s="8">
        <v>85</v>
      </c>
      <c r="P10845" s="8">
        <v>65</v>
      </c>
      <c r="Q10845" s="8">
        <v>41</v>
      </c>
      <c r="R10845" s="8">
        <v>68</v>
      </c>
      <c r="S10845" s="8">
        <v>73</v>
      </c>
      <c r="T10845" s="8">
        <v>134</v>
      </c>
      <c r="U10845" s="8">
        <v>24</v>
      </c>
      <c r="V10845" s="8">
        <v>129</v>
      </c>
      <c r="W10845" s="8">
        <v>36</v>
      </c>
      <c r="X10845" s="8">
        <v>20</v>
      </c>
      <c r="Y10845" s="8">
        <v>185</v>
      </c>
      <c r="Z10845" s="8">
        <v>73</v>
      </c>
    </row>
    <row r="10846" spans="1:26" x14ac:dyDescent="0.2">
      <c r="B10846" s="7">
        <v>0.15</v>
      </c>
      <c r="C10846" s="7">
        <v>0.16</v>
      </c>
      <c r="D10846" s="7">
        <v>0.14000000000000001</v>
      </c>
      <c r="E10846" s="7">
        <v>0.22</v>
      </c>
      <c r="F10846" s="7">
        <v>0.18</v>
      </c>
      <c r="G10846" s="7">
        <v>0.19</v>
      </c>
      <c r="H10846" s="7">
        <v>0.13</v>
      </c>
      <c r="I10846" s="7">
        <v>0.08</v>
      </c>
      <c r="J10846" s="7">
        <v>0.18</v>
      </c>
      <c r="K10846" s="7">
        <v>0.15</v>
      </c>
      <c r="L10846" s="7">
        <v>0.12</v>
      </c>
      <c r="M10846" s="7">
        <v>0.13</v>
      </c>
      <c r="N10846" s="7">
        <v>0.16</v>
      </c>
      <c r="O10846" s="7">
        <v>0.16</v>
      </c>
      <c r="P10846" s="7">
        <v>0.14000000000000001</v>
      </c>
      <c r="Q10846" s="7">
        <v>0.12</v>
      </c>
      <c r="R10846" s="7">
        <v>0.13</v>
      </c>
      <c r="S10846" s="7">
        <v>0.16</v>
      </c>
      <c r="T10846" s="7">
        <v>0.15</v>
      </c>
      <c r="U10846" s="7">
        <v>0.16</v>
      </c>
      <c r="V10846" s="7">
        <v>0.17</v>
      </c>
      <c r="W10846" s="7">
        <v>0.13</v>
      </c>
      <c r="X10846" s="7">
        <v>0.12</v>
      </c>
      <c r="Y10846" s="7">
        <v>0.15</v>
      </c>
      <c r="Z10846" s="7">
        <v>0.11</v>
      </c>
    </row>
    <row r="10847" spans="1:26" x14ac:dyDescent="0.2">
      <c r="B10847" s="6" t="s">
        <v>970</v>
      </c>
      <c r="E10847" s="6" t="s">
        <v>411</v>
      </c>
      <c r="F10847" s="6" t="s">
        <v>78</v>
      </c>
      <c r="G10847" s="6" t="s">
        <v>411</v>
      </c>
      <c r="H10847" s="6" t="s">
        <v>78</v>
      </c>
      <c r="J10847" s="6" t="s">
        <v>109</v>
      </c>
      <c r="V10847" s="6" t="s">
        <v>92</v>
      </c>
      <c r="Y10847" s="6" t="s">
        <v>200</v>
      </c>
    </row>
    <row r="10848" spans="1:26" x14ac:dyDescent="0.2">
      <c r="A10848" s="6" t="s">
        <v>1872</v>
      </c>
      <c r="B10848" s="8">
        <v>906</v>
      </c>
      <c r="C10848" s="8">
        <v>476</v>
      </c>
      <c r="D10848" s="8">
        <v>430</v>
      </c>
      <c r="E10848" s="8">
        <v>97</v>
      </c>
      <c r="F10848" s="8">
        <v>131</v>
      </c>
      <c r="G10848" s="8">
        <v>154</v>
      </c>
      <c r="H10848" s="8">
        <v>194</v>
      </c>
      <c r="I10848" s="8">
        <v>330</v>
      </c>
      <c r="J10848" s="8">
        <v>250</v>
      </c>
      <c r="K10848" s="8">
        <v>249</v>
      </c>
      <c r="L10848" s="8">
        <v>206</v>
      </c>
      <c r="M10848" s="8">
        <v>202</v>
      </c>
      <c r="N10848" s="8">
        <v>283</v>
      </c>
      <c r="O10848" s="8">
        <v>252</v>
      </c>
      <c r="P10848" s="8">
        <v>206</v>
      </c>
      <c r="Q10848" s="8">
        <v>165</v>
      </c>
      <c r="R10848" s="8">
        <v>218</v>
      </c>
      <c r="S10848" s="8">
        <v>206</v>
      </c>
      <c r="T10848" s="8">
        <v>428</v>
      </c>
      <c r="U10848" s="8">
        <v>54</v>
      </c>
      <c r="V10848" s="8">
        <v>313</v>
      </c>
      <c r="W10848" s="8">
        <v>132</v>
      </c>
      <c r="X10848" s="8">
        <v>86</v>
      </c>
      <c r="Y10848" s="8">
        <v>532</v>
      </c>
      <c r="Z10848" s="8">
        <v>316</v>
      </c>
    </row>
    <row r="10849" spans="1:26" x14ac:dyDescent="0.2">
      <c r="B10849" s="7">
        <v>0.45</v>
      </c>
      <c r="C10849" s="7">
        <v>0.48</v>
      </c>
      <c r="D10849" s="7">
        <v>0.42</v>
      </c>
      <c r="E10849" s="7">
        <v>0.3</v>
      </c>
      <c r="F10849" s="7">
        <v>0.36</v>
      </c>
      <c r="G10849" s="7">
        <v>0.42</v>
      </c>
      <c r="H10849" s="7">
        <v>0.52</v>
      </c>
      <c r="I10849" s="7">
        <v>0.56000000000000005</v>
      </c>
      <c r="J10849" s="7">
        <v>0.47</v>
      </c>
      <c r="K10849" s="7">
        <v>0.44</v>
      </c>
      <c r="L10849" s="7">
        <v>0.46</v>
      </c>
      <c r="M10849" s="7">
        <v>0.43</v>
      </c>
      <c r="N10849" s="7">
        <v>0.42</v>
      </c>
      <c r="O10849" s="7">
        <v>0.47</v>
      </c>
      <c r="P10849" s="7">
        <v>0.45</v>
      </c>
      <c r="Q10849" s="7">
        <v>0.48</v>
      </c>
      <c r="R10849" s="7">
        <v>0.42</v>
      </c>
      <c r="S10849" s="7">
        <v>0.45</v>
      </c>
      <c r="T10849" s="7">
        <v>0.48</v>
      </c>
      <c r="U10849" s="7">
        <v>0.36</v>
      </c>
      <c r="V10849" s="7">
        <v>0.41</v>
      </c>
      <c r="W10849" s="7">
        <v>0.48</v>
      </c>
      <c r="X10849" s="7">
        <v>0.53</v>
      </c>
      <c r="Y10849" s="7">
        <v>0.44</v>
      </c>
      <c r="Z10849" s="7">
        <v>0.49</v>
      </c>
    </row>
    <row r="10850" spans="1:26" x14ac:dyDescent="0.2">
      <c r="B10850" s="6" t="s">
        <v>2054</v>
      </c>
      <c r="C10850" s="6" t="s">
        <v>85</v>
      </c>
      <c r="G10850" s="6" t="s">
        <v>41</v>
      </c>
      <c r="H10850" s="6" t="s">
        <v>86</v>
      </c>
      <c r="I10850" s="6" t="s">
        <v>86</v>
      </c>
      <c r="T10850" s="6" t="s">
        <v>81</v>
      </c>
      <c r="W10850" s="6" t="s">
        <v>90</v>
      </c>
      <c r="X10850" s="6" t="s">
        <v>91</v>
      </c>
      <c r="Z10850" s="6" t="s">
        <v>92</v>
      </c>
    </row>
    <row r="10851" spans="1:26" x14ac:dyDescent="0.2">
      <c r="A10851" s="6" t="s">
        <v>239</v>
      </c>
      <c r="B10851" s="8">
        <v>-607</v>
      </c>
      <c r="C10851" s="8">
        <v>-318</v>
      </c>
      <c r="D10851" s="8">
        <v>-289</v>
      </c>
      <c r="E10851" s="8">
        <v>-27</v>
      </c>
      <c r="F10851" s="8">
        <v>-67</v>
      </c>
      <c r="G10851" s="8">
        <v>-84</v>
      </c>
      <c r="H10851" s="8">
        <v>-145</v>
      </c>
      <c r="I10851" s="8">
        <v>-283</v>
      </c>
      <c r="J10851" s="8">
        <v>-154</v>
      </c>
      <c r="K10851" s="8">
        <v>-165</v>
      </c>
      <c r="L10851" s="8">
        <v>-150</v>
      </c>
      <c r="M10851" s="8">
        <v>-138</v>
      </c>
      <c r="N10851" s="8">
        <v>-176</v>
      </c>
      <c r="O10851" s="8">
        <v>-167</v>
      </c>
      <c r="P10851" s="8">
        <v>-140</v>
      </c>
      <c r="Q10851" s="8">
        <v>-124</v>
      </c>
      <c r="R10851" s="8">
        <v>-150</v>
      </c>
      <c r="S10851" s="8">
        <v>-133</v>
      </c>
      <c r="T10851" s="8">
        <v>-294</v>
      </c>
      <c r="U10851" s="8">
        <v>-30</v>
      </c>
      <c r="V10851" s="8">
        <v>-184</v>
      </c>
      <c r="W10851" s="8">
        <v>-96</v>
      </c>
      <c r="X10851" s="8">
        <v>-67</v>
      </c>
      <c r="Y10851" s="8">
        <v>-347</v>
      </c>
      <c r="Z10851" s="8">
        <v>-243</v>
      </c>
    </row>
    <row r="10852" spans="1:26" x14ac:dyDescent="0.2">
      <c r="B10852" s="7">
        <v>-0.3</v>
      </c>
      <c r="C10852" s="7">
        <v>-0.32</v>
      </c>
      <c r="D10852" s="7">
        <v>-0.28000000000000003</v>
      </c>
      <c r="E10852" s="7">
        <v>-0.08</v>
      </c>
      <c r="F10852" s="7">
        <v>-0.19</v>
      </c>
      <c r="G10852" s="7">
        <v>-0.23</v>
      </c>
      <c r="H10852" s="7">
        <v>-0.39</v>
      </c>
      <c r="I10852" s="7">
        <v>-0.48</v>
      </c>
      <c r="J10852" s="7">
        <v>-0.28999999999999998</v>
      </c>
      <c r="K10852" s="7">
        <v>-0.28999999999999998</v>
      </c>
      <c r="L10852" s="7">
        <v>-0.33</v>
      </c>
      <c r="M10852" s="7">
        <v>-0.28999999999999998</v>
      </c>
      <c r="N10852" s="7">
        <v>-0.26</v>
      </c>
      <c r="O10852" s="7">
        <v>-0.31</v>
      </c>
      <c r="P10852" s="7">
        <v>-0.3</v>
      </c>
      <c r="Q10852" s="7">
        <v>-0.36</v>
      </c>
      <c r="R10852" s="7">
        <v>-0.28999999999999998</v>
      </c>
      <c r="S10852" s="7">
        <v>-0.28999999999999998</v>
      </c>
      <c r="T10852" s="7">
        <v>-0.33</v>
      </c>
      <c r="U10852" s="7">
        <v>-0.2</v>
      </c>
      <c r="V10852" s="7">
        <v>-0.24</v>
      </c>
      <c r="W10852" s="7">
        <v>-0.35</v>
      </c>
      <c r="X10852" s="7">
        <v>-0.41</v>
      </c>
      <c r="Y10852" s="7">
        <v>-0.28999999999999998</v>
      </c>
      <c r="Z10852" s="7">
        <v>-0.38</v>
      </c>
    </row>
    <row r="10854" spans="1:26" x14ac:dyDescent="0.2">
      <c r="A10854" s="6" t="s">
        <v>97</v>
      </c>
    </row>
    <row r="10856" spans="1:26" x14ac:dyDescent="0.2">
      <c r="A10856" s="6" t="s">
        <v>98</v>
      </c>
    </row>
    <row r="10857" spans="1:26" x14ac:dyDescent="0.2">
      <c r="A10857" s="6" t="s">
        <v>99</v>
      </c>
    </row>
    <row r="10859" spans="1:26" x14ac:dyDescent="0.2">
      <c r="A10859" s="4">
        <v>160</v>
      </c>
    </row>
    <row r="10864" spans="1:26" x14ac:dyDescent="0.2">
      <c r="A10864" s="9" t="s">
        <v>0</v>
      </c>
    </row>
    <row r="10866" spans="1:33" x14ac:dyDescent="0.2">
      <c r="A10866" s="1" t="s">
        <v>1</v>
      </c>
    </row>
    <row r="10867" spans="1:33" x14ac:dyDescent="0.2">
      <c r="A10867" s="1" t="s">
        <v>2</v>
      </c>
    </row>
    <row r="10869" spans="1:33" x14ac:dyDescent="0.2">
      <c r="A10869" s="1" t="s">
        <v>3</v>
      </c>
    </row>
    <row r="10870" spans="1:33" x14ac:dyDescent="0.2">
      <c r="A10870" s="1" t="s">
        <v>4</v>
      </c>
    </row>
    <row r="10872" spans="1:33" x14ac:dyDescent="0.2">
      <c r="A10872" s="1" t="s">
        <v>5</v>
      </c>
    </row>
    <row r="10874" spans="1:33" x14ac:dyDescent="0.2">
      <c r="A10874" s="6" t="s">
        <v>2057</v>
      </c>
    </row>
    <row r="10875" spans="1:33" x14ac:dyDescent="0.2">
      <c r="A10875" s="6" t="s">
        <v>7</v>
      </c>
    </row>
    <row r="10877" spans="1:33" x14ac:dyDescent="0.2">
      <c r="J10877" s="9" t="s">
        <v>157</v>
      </c>
      <c r="N10877" s="9" t="s">
        <v>156</v>
      </c>
      <c r="R10877" s="9" t="s">
        <v>155</v>
      </c>
    </row>
    <row r="10878" spans="1:33" x14ac:dyDescent="0.2">
      <c r="I10878" s="9" t="s">
        <v>154</v>
      </c>
      <c r="K10878" s="9" t="s">
        <v>153</v>
      </c>
      <c r="M10878" s="9" t="s">
        <v>154</v>
      </c>
      <c r="O10878" s="9" t="s">
        <v>153</v>
      </c>
      <c r="Q10878" s="9" t="s">
        <v>154</v>
      </c>
      <c r="S10878" s="9" t="s">
        <v>153</v>
      </c>
    </row>
    <row r="10879" spans="1:33" x14ac:dyDescent="0.2">
      <c r="AA10879" s="9" t="s">
        <v>152</v>
      </c>
    </row>
    <row r="10880" spans="1:33" x14ac:dyDescent="0.2">
      <c r="D10880" s="9" t="s">
        <v>151</v>
      </c>
      <c r="F10880" s="9" t="s">
        <v>150</v>
      </c>
      <c r="U10880" s="9" t="s">
        <v>149</v>
      </c>
      <c r="W10880" s="9" t="s">
        <v>148</v>
      </c>
      <c r="Y10880" s="9" t="s">
        <v>147</v>
      </c>
      <c r="AA10880" s="9" t="s">
        <v>146</v>
      </c>
      <c r="AC10880" s="9" t="s">
        <v>145</v>
      </c>
      <c r="AG10880" s="9" t="s">
        <v>144</v>
      </c>
    </row>
    <row r="10881" spans="1:34" x14ac:dyDescent="0.2">
      <c r="AC10881" s="9" t="s">
        <v>143</v>
      </c>
      <c r="AD10881" s="9" t="s">
        <v>142</v>
      </c>
    </row>
    <row r="10882" spans="1:34" x14ac:dyDescent="0.2">
      <c r="F10882" s="9" t="s">
        <v>143</v>
      </c>
      <c r="G10882" s="9" t="s">
        <v>142</v>
      </c>
      <c r="U10882" s="9" t="s">
        <v>141</v>
      </c>
      <c r="W10882" s="9" t="s">
        <v>141</v>
      </c>
      <c r="Y10882" s="9" t="s">
        <v>141</v>
      </c>
      <c r="AA10882" s="9" t="s">
        <v>141</v>
      </c>
      <c r="AC10882" s="9" t="s">
        <v>140</v>
      </c>
      <c r="AD10882" s="9" t="s">
        <v>140</v>
      </c>
      <c r="AF10882" s="9" t="s">
        <v>139</v>
      </c>
      <c r="AG10882" s="9" t="s">
        <v>138</v>
      </c>
      <c r="AH10882" s="9" t="s">
        <v>137</v>
      </c>
    </row>
    <row r="10883" spans="1:34" x14ac:dyDescent="0.2">
      <c r="B10883" s="9" t="s">
        <v>24</v>
      </c>
      <c r="C10883" s="9" t="s">
        <v>74</v>
      </c>
      <c r="D10883" s="9" t="s">
        <v>83</v>
      </c>
      <c r="E10883" s="9" t="s">
        <v>131</v>
      </c>
      <c r="F10883" s="9" t="s">
        <v>136</v>
      </c>
      <c r="G10883" s="9" t="s">
        <v>136</v>
      </c>
      <c r="H10883" s="9" t="s">
        <v>135</v>
      </c>
      <c r="I10883" s="9" t="s">
        <v>134</v>
      </c>
      <c r="J10883" s="9" t="s">
        <v>135</v>
      </c>
      <c r="K10883" s="9" t="s">
        <v>134</v>
      </c>
      <c r="L10883" s="9" t="s">
        <v>135</v>
      </c>
      <c r="M10883" s="9" t="s">
        <v>134</v>
      </c>
      <c r="N10883" s="9" t="s">
        <v>135</v>
      </c>
      <c r="O10883" s="9" t="s">
        <v>134</v>
      </c>
      <c r="P10883" s="9" t="s">
        <v>135</v>
      </c>
      <c r="Q10883" s="9" t="s">
        <v>134</v>
      </c>
      <c r="R10883" s="9" t="s">
        <v>135</v>
      </c>
      <c r="S10883" s="9" t="s">
        <v>134</v>
      </c>
      <c r="T10883" s="9" t="s">
        <v>133</v>
      </c>
      <c r="U10883" s="9" t="s">
        <v>132</v>
      </c>
      <c r="V10883" s="9" t="s">
        <v>133</v>
      </c>
      <c r="W10883" s="9" t="s">
        <v>132</v>
      </c>
      <c r="X10883" s="9" t="s">
        <v>133</v>
      </c>
      <c r="Y10883" s="9" t="s">
        <v>132</v>
      </c>
      <c r="Z10883" s="9" t="s">
        <v>133</v>
      </c>
      <c r="AA10883" s="9" t="s">
        <v>132</v>
      </c>
      <c r="AB10883" s="9" t="s">
        <v>131</v>
      </c>
      <c r="AC10883" s="9" t="s">
        <v>129</v>
      </c>
      <c r="AD10883" s="9" t="s">
        <v>129</v>
      </c>
      <c r="AE10883" s="9" t="s">
        <v>130</v>
      </c>
      <c r="AF10883" s="9" t="s">
        <v>129</v>
      </c>
      <c r="AG10883" s="9" t="s">
        <v>128</v>
      </c>
      <c r="AH10883" s="9" t="s">
        <v>127</v>
      </c>
    </row>
    <row r="10884" spans="1:34" x14ac:dyDescent="0.2">
      <c r="B10884" s="9" t="s">
        <v>47</v>
      </c>
      <c r="C10884" s="9" t="s">
        <v>48</v>
      </c>
      <c r="D10884" s="9" t="s">
        <v>49</v>
      </c>
      <c r="E10884" s="9" t="s">
        <v>50</v>
      </c>
      <c r="F10884" s="9" t="s">
        <v>51</v>
      </c>
      <c r="G10884" s="9" t="s">
        <v>52</v>
      </c>
      <c r="H10884" s="9" t="s">
        <v>53</v>
      </c>
      <c r="I10884" s="9" t="s">
        <v>54</v>
      </c>
      <c r="J10884" s="9" t="s">
        <v>55</v>
      </c>
      <c r="K10884" s="9" t="s">
        <v>56</v>
      </c>
      <c r="L10884" s="9" t="s">
        <v>57</v>
      </c>
      <c r="M10884" s="9" t="s">
        <v>58</v>
      </c>
      <c r="N10884" s="9" t="s">
        <v>59</v>
      </c>
      <c r="O10884" s="9" t="s">
        <v>60</v>
      </c>
      <c r="P10884" s="9" t="s">
        <v>61</v>
      </c>
      <c r="Q10884" s="9" t="s">
        <v>62</v>
      </c>
      <c r="R10884" s="9" t="s">
        <v>63</v>
      </c>
      <c r="S10884" s="9" t="s">
        <v>64</v>
      </c>
      <c r="T10884" s="9" t="s">
        <v>65</v>
      </c>
      <c r="U10884" s="9" t="s">
        <v>66</v>
      </c>
      <c r="V10884" s="9" t="s">
        <v>67</v>
      </c>
      <c r="W10884" s="9" t="s">
        <v>68</v>
      </c>
      <c r="X10884" s="9" t="s">
        <v>70</v>
      </c>
      <c r="Y10884" s="9" t="s">
        <v>71</v>
      </c>
      <c r="Z10884" s="9" t="s">
        <v>126</v>
      </c>
      <c r="AA10884" s="9" t="s">
        <v>125</v>
      </c>
      <c r="AB10884" s="9" t="s">
        <v>124</v>
      </c>
      <c r="AC10884" s="9" t="s">
        <v>123</v>
      </c>
      <c r="AD10884" s="9" t="s">
        <v>122</v>
      </c>
      <c r="AE10884" s="9" t="s">
        <v>121</v>
      </c>
      <c r="AF10884" s="9" t="s">
        <v>120</v>
      </c>
      <c r="AG10884" s="9" t="s">
        <v>119</v>
      </c>
      <c r="AH10884" s="9" t="s">
        <v>118</v>
      </c>
    </row>
    <row r="10885" spans="1:34" x14ac:dyDescent="0.2">
      <c r="A10885" s="6" t="s">
        <v>72</v>
      </c>
      <c r="B10885" s="8">
        <v>2019</v>
      </c>
      <c r="C10885" s="8">
        <v>1519</v>
      </c>
      <c r="D10885" s="8">
        <v>494</v>
      </c>
      <c r="E10885" s="8">
        <v>358</v>
      </c>
      <c r="F10885" s="8">
        <v>730</v>
      </c>
      <c r="G10885" s="8">
        <v>431</v>
      </c>
      <c r="H10885" s="8">
        <v>210</v>
      </c>
      <c r="I10885" s="8">
        <v>976</v>
      </c>
      <c r="J10885" s="8">
        <v>252</v>
      </c>
      <c r="K10885" s="8">
        <v>931</v>
      </c>
      <c r="L10885" s="8">
        <v>747</v>
      </c>
      <c r="M10885" s="8">
        <v>249</v>
      </c>
      <c r="N10885" s="8">
        <v>505</v>
      </c>
      <c r="O10885" s="8">
        <v>447</v>
      </c>
      <c r="P10885" s="8">
        <v>271</v>
      </c>
      <c r="Q10885" s="8">
        <v>642</v>
      </c>
      <c r="R10885" s="8">
        <v>118</v>
      </c>
      <c r="S10885" s="8">
        <v>1099</v>
      </c>
      <c r="T10885" s="8">
        <v>262</v>
      </c>
      <c r="U10885" s="8">
        <v>171</v>
      </c>
      <c r="V10885" s="8">
        <v>275</v>
      </c>
      <c r="W10885" s="8">
        <v>139</v>
      </c>
      <c r="X10885" s="8">
        <v>248</v>
      </c>
      <c r="Y10885" s="8">
        <v>161</v>
      </c>
      <c r="Z10885" s="8">
        <v>252</v>
      </c>
      <c r="AA10885" s="8">
        <v>167</v>
      </c>
      <c r="AB10885" s="8">
        <v>170</v>
      </c>
      <c r="AC10885" s="8">
        <v>1261</v>
      </c>
      <c r="AD10885" s="8">
        <v>518</v>
      </c>
      <c r="AE10885" s="8">
        <v>724</v>
      </c>
      <c r="AF10885" s="8">
        <v>1379</v>
      </c>
      <c r="AG10885" s="8">
        <v>299</v>
      </c>
      <c r="AH10885" s="8">
        <v>1247</v>
      </c>
    </row>
    <row r="10886" spans="1:34" x14ac:dyDescent="0.2">
      <c r="A10886" s="6" t="s">
        <v>73</v>
      </c>
      <c r="B10886" s="8">
        <v>2019</v>
      </c>
      <c r="C10886" s="8">
        <v>1519</v>
      </c>
      <c r="D10886" s="8">
        <v>494</v>
      </c>
      <c r="E10886" s="8">
        <v>358</v>
      </c>
      <c r="F10886" s="8">
        <v>728</v>
      </c>
      <c r="G10886" s="8">
        <v>434</v>
      </c>
      <c r="H10886" s="8">
        <v>210</v>
      </c>
      <c r="I10886" s="8">
        <v>986</v>
      </c>
      <c r="J10886" s="8">
        <v>254</v>
      </c>
      <c r="K10886" s="8">
        <v>934</v>
      </c>
      <c r="L10886" s="8">
        <v>747</v>
      </c>
      <c r="M10886" s="8">
        <v>252</v>
      </c>
      <c r="N10886" s="8">
        <v>504</v>
      </c>
      <c r="O10886" s="8">
        <v>451</v>
      </c>
      <c r="P10886" s="8">
        <v>278</v>
      </c>
      <c r="Q10886" s="8">
        <v>640</v>
      </c>
      <c r="R10886" s="8">
        <v>122</v>
      </c>
      <c r="S10886" s="8">
        <v>1092</v>
      </c>
      <c r="T10886" s="8">
        <v>262</v>
      </c>
      <c r="U10886" s="8">
        <v>173</v>
      </c>
      <c r="V10886" s="8">
        <v>274</v>
      </c>
      <c r="W10886" s="8">
        <v>138</v>
      </c>
      <c r="X10886" s="8">
        <v>243</v>
      </c>
      <c r="Y10886" s="8">
        <v>161</v>
      </c>
      <c r="Z10886" s="8">
        <v>251</v>
      </c>
      <c r="AA10886" s="8">
        <v>169</v>
      </c>
      <c r="AB10886" s="8">
        <v>173</v>
      </c>
      <c r="AC10886" s="8">
        <v>1266</v>
      </c>
      <c r="AD10886" s="8">
        <v>510</v>
      </c>
      <c r="AE10886" s="8">
        <v>726</v>
      </c>
      <c r="AF10886" s="8">
        <v>1378</v>
      </c>
      <c r="AG10886" s="8">
        <v>299</v>
      </c>
      <c r="AH10886" s="8">
        <v>1248</v>
      </c>
    </row>
    <row r="10887" spans="1:34" x14ac:dyDescent="0.2">
      <c r="A10887" s="6" t="s">
        <v>1904</v>
      </c>
      <c r="B10887" s="8">
        <v>33</v>
      </c>
      <c r="C10887" s="8">
        <v>29</v>
      </c>
      <c r="D10887" s="8">
        <v>4</v>
      </c>
      <c r="E10887" s="8">
        <v>5</v>
      </c>
      <c r="F10887" s="8">
        <v>13</v>
      </c>
      <c r="G10887" s="8">
        <v>12</v>
      </c>
      <c r="H10887" s="8">
        <v>6</v>
      </c>
      <c r="I10887" s="8">
        <v>13</v>
      </c>
      <c r="J10887" s="8">
        <v>9</v>
      </c>
      <c r="K10887" s="8">
        <v>14</v>
      </c>
      <c r="L10887" s="8">
        <v>13</v>
      </c>
      <c r="M10887" s="8">
        <v>8</v>
      </c>
      <c r="N10887" s="8">
        <v>10</v>
      </c>
      <c r="O10887" s="8">
        <v>5</v>
      </c>
      <c r="P10887" s="8">
        <v>15</v>
      </c>
      <c r="Q10887" s="8">
        <v>11</v>
      </c>
      <c r="R10887" s="8">
        <v>11</v>
      </c>
      <c r="S10887" s="8">
        <v>9</v>
      </c>
      <c r="T10887" s="8">
        <v>9</v>
      </c>
      <c r="U10887" s="8">
        <v>1</v>
      </c>
      <c r="V10887" s="8">
        <v>3</v>
      </c>
      <c r="W10887" s="8">
        <v>2</v>
      </c>
      <c r="X10887" s="8">
        <v>2</v>
      </c>
      <c r="Y10887" s="8">
        <v>3</v>
      </c>
      <c r="Z10887" s="8">
        <v>8</v>
      </c>
      <c r="AA10887" s="8">
        <v>2</v>
      </c>
      <c r="AB10887" s="8">
        <v>2</v>
      </c>
      <c r="AC10887" s="8">
        <v>26</v>
      </c>
      <c r="AD10887" s="8">
        <v>4</v>
      </c>
      <c r="AE10887" s="8">
        <v>23</v>
      </c>
      <c r="AF10887" s="8">
        <v>24</v>
      </c>
      <c r="AG10887" s="8">
        <v>33</v>
      </c>
      <c r="AH10887" s="8">
        <v>19</v>
      </c>
    </row>
    <row r="10888" spans="1:34" x14ac:dyDescent="0.2">
      <c r="B10888" s="7">
        <v>0.02</v>
      </c>
      <c r="C10888" s="7">
        <v>0.02</v>
      </c>
      <c r="D10888" s="7">
        <v>0.01</v>
      </c>
      <c r="E10888" s="7">
        <v>0.01</v>
      </c>
      <c r="F10888" s="7">
        <v>0.02</v>
      </c>
      <c r="G10888" s="7">
        <v>0.03</v>
      </c>
      <c r="H10888" s="7">
        <v>0.03</v>
      </c>
      <c r="I10888" s="7">
        <v>0.01</v>
      </c>
      <c r="J10888" s="7">
        <v>0.03</v>
      </c>
      <c r="K10888" s="7">
        <v>0.02</v>
      </c>
      <c r="L10888" s="7">
        <v>0.02</v>
      </c>
      <c r="M10888" s="7">
        <v>0.03</v>
      </c>
      <c r="N10888" s="7">
        <v>0.02</v>
      </c>
      <c r="O10888" s="7">
        <v>0.01</v>
      </c>
      <c r="P10888" s="7">
        <v>0.06</v>
      </c>
      <c r="Q10888" s="7">
        <v>0.02</v>
      </c>
      <c r="R10888" s="7">
        <v>0.09</v>
      </c>
      <c r="S10888" s="7">
        <v>0.01</v>
      </c>
      <c r="T10888" s="7">
        <v>0.04</v>
      </c>
      <c r="U10888" s="7">
        <v>0.01</v>
      </c>
      <c r="V10888" s="7">
        <v>0.01</v>
      </c>
      <c r="W10888" s="7">
        <v>0.01</v>
      </c>
      <c r="X10888" s="7">
        <v>0.01</v>
      </c>
      <c r="Y10888" s="7">
        <v>0.02</v>
      </c>
      <c r="Z10888" s="7">
        <v>0.03</v>
      </c>
      <c r="AA10888" s="7">
        <v>0.01</v>
      </c>
      <c r="AB10888" s="7">
        <v>0.01</v>
      </c>
      <c r="AC10888" s="7">
        <v>0.02</v>
      </c>
      <c r="AD10888" s="7">
        <v>0.01</v>
      </c>
      <c r="AE10888" s="7">
        <v>0.03</v>
      </c>
      <c r="AF10888" s="7">
        <v>0.02</v>
      </c>
      <c r="AG10888" s="7">
        <v>0.11</v>
      </c>
      <c r="AH10888" s="7">
        <v>0.01</v>
      </c>
    </row>
    <row r="10889" spans="1:34" x14ac:dyDescent="0.2">
      <c r="B10889" s="6" t="s">
        <v>113</v>
      </c>
      <c r="J10889" s="6" t="s">
        <v>92</v>
      </c>
      <c r="M10889" s="6" t="s">
        <v>92</v>
      </c>
      <c r="P10889" s="6" t="s">
        <v>228</v>
      </c>
      <c r="R10889" s="6" t="s">
        <v>380</v>
      </c>
      <c r="T10889" s="6" t="s">
        <v>191</v>
      </c>
      <c r="Z10889" s="6" t="s">
        <v>92</v>
      </c>
      <c r="AE10889" s="6" t="s">
        <v>225</v>
      </c>
      <c r="AG10889" s="6" t="s">
        <v>111</v>
      </c>
    </row>
    <row r="10890" spans="1:34" x14ac:dyDescent="0.2">
      <c r="A10890" s="6" t="s">
        <v>1902</v>
      </c>
      <c r="B10890" s="8">
        <v>266</v>
      </c>
      <c r="C10890" s="8">
        <v>228</v>
      </c>
      <c r="D10890" s="8">
        <v>37</v>
      </c>
      <c r="E10890" s="8">
        <v>33</v>
      </c>
      <c r="F10890" s="8">
        <v>123</v>
      </c>
      <c r="G10890" s="8">
        <v>72</v>
      </c>
      <c r="H10890" s="8">
        <v>38</v>
      </c>
      <c r="I10890" s="8">
        <v>116</v>
      </c>
      <c r="J10890" s="8">
        <v>56</v>
      </c>
      <c r="K10890" s="8">
        <v>106</v>
      </c>
      <c r="L10890" s="8">
        <v>124</v>
      </c>
      <c r="M10890" s="8">
        <v>20</v>
      </c>
      <c r="N10890" s="8">
        <v>106</v>
      </c>
      <c r="O10890" s="8">
        <v>38</v>
      </c>
      <c r="P10890" s="8">
        <v>56</v>
      </c>
      <c r="Q10890" s="8">
        <v>56</v>
      </c>
      <c r="R10890" s="8">
        <v>33</v>
      </c>
      <c r="S10890" s="8">
        <v>108</v>
      </c>
      <c r="T10890" s="8">
        <v>42</v>
      </c>
      <c r="U10890" s="8">
        <v>16</v>
      </c>
      <c r="V10890" s="8">
        <v>48</v>
      </c>
      <c r="W10890" s="8">
        <v>13</v>
      </c>
      <c r="X10890" s="8">
        <v>35</v>
      </c>
      <c r="Y10890" s="8">
        <v>14</v>
      </c>
      <c r="Z10890" s="8">
        <v>47</v>
      </c>
      <c r="AA10890" s="8">
        <v>11</v>
      </c>
      <c r="AB10890" s="8">
        <v>28</v>
      </c>
      <c r="AC10890" s="8">
        <v>176</v>
      </c>
      <c r="AD10890" s="8">
        <v>57</v>
      </c>
      <c r="AE10890" s="8">
        <v>140</v>
      </c>
      <c r="AF10890" s="8">
        <v>228</v>
      </c>
      <c r="AG10890" s="8">
        <v>266</v>
      </c>
      <c r="AH10890" s="8">
        <v>155</v>
      </c>
    </row>
    <row r="10891" spans="1:34" x14ac:dyDescent="0.2">
      <c r="B10891" s="7">
        <v>0.13</v>
      </c>
      <c r="C10891" s="7">
        <v>0.15</v>
      </c>
      <c r="D10891" s="7">
        <v>0.08</v>
      </c>
      <c r="E10891" s="7">
        <v>0.09</v>
      </c>
      <c r="F10891" s="7">
        <v>0.17</v>
      </c>
      <c r="G10891" s="7">
        <v>0.17</v>
      </c>
      <c r="H10891" s="7">
        <v>0.18</v>
      </c>
      <c r="I10891" s="7">
        <v>0.12</v>
      </c>
      <c r="J10891" s="7">
        <v>0.22</v>
      </c>
      <c r="K10891" s="7">
        <v>0.11</v>
      </c>
      <c r="L10891" s="7">
        <v>0.17</v>
      </c>
      <c r="M10891" s="7">
        <v>0.08</v>
      </c>
      <c r="N10891" s="7">
        <v>0.21</v>
      </c>
      <c r="O10891" s="7">
        <v>0.08</v>
      </c>
      <c r="P10891" s="7">
        <v>0.2</v>
      </c>
      <c r="Q10891" s="7">
        <v>0.09</v>
      </c>
      <c r="R10891" s="7">
        <v>0.27</v>
      </c>
      <c r="S10891" s="7">
        <v>0.1</v>
      </c>
      <c r="T10891" s="7">
        <v>0.16</v>
      </c>
      <c r="U10891" s="7">
        <v>0.09</v>
      </c>
      <c r="V10891" s="7">
        <v>0.17</v>
      </c>
      <c r="W10891" s="7">
        <v>0.09</v>
      </c>
      <c r="X10891" s="7">
        <v>0.14000000000000001</v>
      </c>
      <c r="Y10891" s="7">
        <v>0.09</v>
      </c>
      <c r="Z10891" s="7">
        <v>0.19</v>
      </c>
      <c r="AA10891" s="7">
        <v>7.0000000000000007E-2</v>
      </c>
      <c r="AB10891" s="7">
        <v>0.16</v>
      </c>
      <c r="AC10891" s="7">
        <v>0.14000000000000001</v>
      </c>
      <c r="AD10891" s="7">
        <v>0.11</v>
      </c>
      <c r="AE10891" s="7">
        <v>0.19</v>
      </c>
      <c r="AF10891" s="7">
        <v>0.17</v>
      </c>
      <c r="AG10891" s="7">
        <v>0.89</v>
      </c>
      <c r="AH10891" s="7">
        <v>0.12</v>
      </c>
    </row>
    <row r="10892" spans="1:34" x14ac:dyDescent="0.2">
      <c r="B10892" s="6" t="s">
        <v>2064</v>
      </c>
      <c r="C10892" s="6" t="s">
        <v>85</v>
      </c>
      <c r="F10892" s="6" t="s">
        <v>355</v>
      </c>
      <c r="G10892" s="6" t="s">
        <v>355</v>
      </c>
      <c r="H10892" s="6" t="s">
        <v>170</v>
      </c>
      <c r="J10892" s="6" t="s">
        <v>235</v>
      </c>
      <c r="L10892" s="6" t="s">
        <v>223</v>
      </c>
      <c r="N10892" s="6" t="s">
        <v>222</v>
      </c>
      <c r="P10892" s="6" t="s">
        <v>228</v>
      </c>
      <c r="R10892" s="6" t="s">
        <v>380</v>
      </c>
      <c r="T10892" s="6" t="s">
        <v>79</v>
      </c>
      <c r="V10892" s="6" t="s">
        <v>190</v>
      </c>
      <c r="Z10892" s="6" t="s">
        <v>379</v>
      </c>
      <c r="AE10892" s="6" t="s">
        <v>225</v>
      </c>
      <c r="AF10892" s="6" t="s">
        <v>234</v>
      </c>
      <c r="AG10892" s="6" t="s">
        <v>111</v>
      </c>
    </row>
    <row r="10893" spans="1:34" x14ac:dyDescent="0.2">
      <c r="A10893" s="6" t="s">
        <v>1897</v>
      </c>
      <c r="B10893" s="8">
        <v>715</v>
      </c>
      <c r="C10893" s="8">
        <v>557</v>
      </c>
      <c r="D10893" s="8">
        <v>156</v>
      </c>
      <c r="E10893" s="8">
        <v>136</v>
      </c>
      <c r="F10893" s="8">
        <v>270</v>
      </c>
      <c r="G10893" s="8">
        <v>151</v>
      </c>
      <c r="H10893" s="8">
        <v>74</v>
      </c>
      <c r="I10893" s="8">
        <v>292</v>
      </c>
      <c r="J10893" s="8">
        <v>90</v>
      </c>
      <c r="K10893" s="8">
        <v>264</v>
      </c>
      <c r="L10893" s="8">
        <v>254</v>
      </c>
      <c r="M10893" s="8">
        <v>77</v>
      </c>
      <c r="N10893" s="8">
        <v>174</v>
      </c>
      <c r="O10893" s="8">
        <v>129</v>
      </c>
      <c r="P10893" s="8">
        <v>98</v>
      </c>
      <c r="Q10893" s="8">
        <v>183</v>
      </c>
      <c r="R10893" s="8">
        <v>48</v>
      </c>
      <c r="S10893" s="8">
        <v>314</v>
      </c>
      <c r="T10893" s="8">
        <v>87</v>
      </c>
      <c r="U10893" s="8">
        <v>55</v>
      </c>
      <c r="V10893" s="8">
        <v>93</v>
      </c>
      <c r="W10893" s="8">
        <v>39</v>
      </c>
      <c r="X10893" s="8">
        <v>92</v>
      </c>
      <c r="Y10893" s="8">
        <v>43</v>
      </c>
      <c r="Z10893" s="8">
        <v>89</v>
      </c>
      <c r="AA10893" s="8">
        <v>63</v>
      </c>
      <c r="AB10893" s="8">
        <v>78</v>
      </c>
      <c r="AC10893" s="8">
        <v>478</v>
      </c>
      <c r="AD10893" s="8">
        <v>125</v>
      </c>
      <c r="AE10893" s="8">
        <v>236</v>
      </c>
      <c r="AF10893" s="8">
        <v>445</v>
      </c>
      <c r="AG10893" s="6" t="s">
        <v>94</v>
      </c>
      <c r="AH10893" s="8">
        <v>370</v>
      </c>
    </row>
    <row r="10894" spans="1:34" x14ac:dyDescent="0.2">
      <c r="B10894" s="7">
        <v>0.35</v>
      </c>
      <c r="C10894" s="7">
        <v>0.37</v>
      </c>
      <c r="D10894" s="7">
        <v>0.32</v>
      </c>
      <c r="E10894" s="7">
        <v>0.38</v>
      </c>
      <c r="F10894" s="7">
        <v>0.37</v>
      </c>
      <c r="G10894" s="7">
        <v>0.35</v>
      </c>
      <c r="H10894" s="7">
        <v>0.35</v>
      </c>
      <c r="I10894" s="7">
        <v>0.3</v>
      </c>
      <c r="J10894" s="7">
        <v>0.35</v>
      </c>
      <c r="K10894" s="7">
        <v>0.28000000000000003</v>
      </c>
      <c r="L10894" s="7">
        <v>0.34</v>
      </c>
      <c r="M10894" s="7">
        <v>0.31</v>
      </c>
      <c r="N10894" s="7">
        <v>0.35</v>
      </c>
      <c r="O10894" s="7">
        <v>0.28999999999999998</v>
      </c>
      <c r="P10894" s="7">
        <v>0.35</v>
      </c>
      <c r="Q10894" s="7">
        <v>0.28999999999999998</v>
      </c>
      <c r="R10894" s="7">
        <v>0.4</v>
      </c>
      <c r="S10894" s="7">
        <v>0.28999999999999998</v>
      </c>
      <c r="T10894" s="7">
        <v>0.33</v>
      </c>
      <c r="U10894" s="7">
        <v>0.32</v>
      </c>
      <c r="V10894" s="7">
        <v>0.34</v>
      </c>
      <c r="W10894" s="7">
        <v>0.28000000000000003</v>
      </c>
      <c r="X10894" s="7">
        <v>0.38</v>
      </c>
      <c r="Y10894" s="7">
        <v>0.26</v>
      </c>
      <c r="Z10894" s="7">
        <v>0.35</v>
      </c>
      <c r="AA10894" s="7">
        <v>0.38</v>
      </c>
      <c r="AB10894" s="7">
        <v>0.45</v>
      </c>
      <c r="AC10894" s="7">
        <v>0.38</v>
      </c>
      <c r="AD10894" s="7">
        <v>0.25</v>
      </c>
      <c r="AE10894" s="7">
        <v>0.33</v>
      </c>
      <c r="AF10894" s="7">
        <v>0.32</v>
      </c>
      <c r="AG10894" s="6" t="s">
        <v>94</v>
      </c>
      <c r="AH10894" s="7">
        <v>0.3</v>
      </c>
    </row>
    <row r="10895" spans="1:34" x14ac:dyDescent="0.2">
      <c r="B10895" s="6" t="s">
        <v>2063</v>
      </c>
      <c r="C10895" s="6" t="s">
        <v>85</v>
      </c>
      <c r="J10895" s="6" t="s">
        <v>174</v>
      </c>
      <c r="R10895" s="6" t="s">
        <v>113</v>
      </c>
      <c r="X10895" s="6" t="s">
        <v>200</v>
      </c>
      <c r="AB10895" s="6" t="s">
        <v>226</v>
      </c>
      <c r="AC10895" s="6" t="s">
        <v>226</v>
      </c>
      <c r="AE10895" s="6" t="s">
        <v>104</v>
      </c>
      <c r="AF10895" s="6" t="s">
        <v>2060</v>
      </c>
      <c r="AH10895" s="6" t="s">
        <v>104</v>
      </c>
    </row>
    <row r="10896" spans="1:34" x14ac:dyDescent="0.2">
      <c r="A10896" s="6" t="s">
        <v>1890</v>
      </c>
      <c r="B10896" s="8">
        <v>575</v>
      </c>
      <c r="C10896" s="8">
        <v>430</v>
      </c>
      <c r="D10896" s="8">
        <v>145</v>
      </c>
      <c r="E10896" s="8">
        <v>102</v>
      </c>
      <c r="F10896" s="8">
        <v>204</v>
      </c>
      <c r="G10896" s="8">
        <v>124</v>
      </c>
      <c r="H10896" s="8">
        <v>57</v>
      </c>
      <c r="I10896" s="8">
        <v>306</v>
      </c>
      <c r="J10896" s="8">
        <v>60</v>
      </c>
      <c r="K10896" s="8">
        <v>303</v>
      </c>
      <c r="L10896" s="8">
        <v>215</v>
      </c>
      <c r="M10896" s="8">
        <v>73</v>
      </c>
      <c r="N10896" s="8">
        <v>136</v>
      </c>
      <c r="O10896" s="8">
        <v>129</v>
      </c>
      <c r="P10896" s="8">
        <v>61</v>
      </c>
      <c r="Q10896" s="8">
        <v>201</v>
      </c>
      <c r="R10896" s="8">
        <v>16</v>
      </c>
      <c r="S10896" s="8">
        <v>369</v>
      </c>
      <c r="T10896" s="8">
        <v>76</v>
      </c>
      <c r="U10896" s="8">
        <v>56</v>
      </c>
      <c r="V10896" s="8">
        <v>82</v>
      </c>
      <c r="W10896" s="8">
        <v>42</v>
      </c>
      <c r="X10896" s="8">
        <v>74</v>
      </c>
      <c r="Y10896" s="8">
        <v>52</v>
      </c>
      <c r="Z10896" s="8">
        <v>66</v>
      </c>
      <c r="AA10896" s="8">
        <v>56</v>
      </c>
      <c r="AB10896" s="8">
        <v>29</v>
      </c>
      <c r="AC10896" s="8">
        <v>373</v>
      </c>
      <c r="AD10896" s="8">
        <v>171</v>
      </c>
      <c r="AE10896" s="8">
        <v>207</v>
      </c>
      <c r="AF10896" s="8">
        <v>425</v>
      </c>
      <c r="AG10896" s="6" t="s">
        <v>94</v>
      </c>
      <c r="AH10896" s="8">
        <v>414</v>
      </c>
    </row>
    <row r="10897" spans="1:34" x14ac:dyDescent="0.2">
      <c r="B10897" s="7">
        <v>0.28000000000000003</v>
      </c>
      <c r="C10897" s="7">
        <v>0.28000000000000003</v>
      </c>
      <c r="D10897" s="7">
        <v>0.28999999999999998</v>
      </c>
      <c r="E10897" s="7">
        <v>0.28999999999999998</v>
      </c>
      <c r="F10897" s="7">
        <v>0.28000000000000003</v>
      </c>
      <c r="G10897" s="7">
        <v>0.28999999999999998</v>
      </c>
      <c r="H10897" s="7">
        <v>0.27</v>
      </c>
      <c r="I10897" s="7">
        <v>0.31</v>
      </c>
      <c r="J10897" s="7">
        <v>0.24</v>
      </c>
      <c r="K10897" s="7">
        <v>0.32</v>
      </c>
      <c r="L10897" s="7">
        <v>0.28999999999999998</v>
      </c>
      <c r="M10897" s="7">
        <v>0.28999999999999998</v>
      </c>
      <c r="N10897" s="7">
        <v>0.27</v>
      </c>
      <c r="O10897" s="7">
        <v>0.28999999999999998</v>
      </c>
      <c r="P10897" s="7">
        <v>0.22</v>
      </c>
      <c r="Q10897" s="7">
        <v>0.31</v>
      </c>
      <c r="R10897" s="7">
        <v>0.13</v>
      </c>
      <c r="S10897" s="7">
        <v>0.34</v>
      </c>
      <c r="T10897" s="7">
        <v>0.28999999999999998</v>
      </c>
      <c r="U10897" s="7">
        <v>0.32</v>
      </c>
      <c r="V10897" s="7">
        <v>0.3</v>
      </c>
      <c r="W10897" s="7">
        <v>0.3</v>
      </c>
      <c r="X10897" s="7">
        <v>0.3</v>
      </c>
      <c r="Y10897" s="7">
        <v>0.32</v>
      </c>
      <c r="Z10897" s="7">
        <v>0.26</v>
      </c>
      <c r="AA10897" s="7">
        <v>0.33</v>
      </c>
      <c r="AB10897" s="7">
        <v>0.17</v>
      </c>
      <c r="AC10897" s="7">
        <v>0.28999999999999998</v>
      </c>
      <c r="AD10897" s="7">
        <v>0.33</v>
      </c>
      <c r="AE10897" s="7">
        <v>0.28999999999999998</v>
      </c>
      <c r="AF10897" s="7">
        <v>0.31</v>
      </c>
      <c r="AG10897" s="6" t="s">
        <v>94</v>
      </c>
      <c r="AH10897" s="7">
        <v>0.33</v>
      </c>
    </row>
    <row r="10898" spans="1:34" x14ac:dyDescent="0.2">
      <c r="B10898" s="6" t="s">
        <v>1596</v>
      </c>
      <c r="I10898" s="6" t="s">
        <v>92</v>
      </c>
      <c r="K10898" s="6" t="s">
        <v>354</v>
      </c>
      <c r="Q10898" s="6" t="s">
        <v>107</v>
      </c>
      <c r="S10898" s="6" t="s">
        <v>106</v>
      </c>
      <c r="AC10898" s="6" t="s">
        <v>218</v>
      </c>
      <c r="AD10898" s="6" t="s">
        <v>221</v>
      </c>
      <c r="AE10898" s="6" t="s">
        <v>104</v>
      </c>
      <c r="AF10898" s="6" t="s">
        <v>394</v>
      </c>
      <c r="AH10898" s="6" t="s">
        <v>375</v>
      </c>
    </row>
    <row r="10899" spans="1:34" x14ac:dyDescent="0.2">
      <c r="A10899" s="6" t="s">
        <v>1888</v>
      </c>
      <c r="B10899" s="8">
        <v>331</v>
      </c>
      <c r="C10899" s="8">
        <v>202</v>
      </c>
      <c r="D10899" s="8">
        <v>127</v>
      </c>
      <c r="E10899" s="8">
        <v>54</v>
      </c>
      <c r="F10899" s="8">
        <v>87</v>
      </c>
      <c r="G10899" s="8">
        <v>62</v>
      </c>
      <c r="H10899" s="8">
        <v>30</v>
      </c>
      <c r="I10899" s="8">
        <v>219</v>
      </c>
      <c r="J10899" s="8">
        <v>36</v>
      </c>
      <c r="K10899" s="8">
        <v>218</v>
      </c>
      <c r="L10899" s="8">
        <v>118</v>
      </c>
      <c r="M10899" s="8">
        <v>61</v>
      </c>
      <c r="N10899" s="8">
        <v>66</v>
      </c>
      <c r="O10899" s="8">
        <v>133</v>
      </c>
      <c r="P10899" s="8">
        <v>38</v>
      </c>
      <c r="Q10899" s="8">
        <v>164</v>
      </c>
      <c r="R10899" s="8">
        <v>8</v>
      </c>
      <c r="S10899" s="8">
        <v>264</v>
      </c>
      <c r="T10899" s="8">
        <v>38</v>
      </c>
      <c r="U10899" s="8">
        <v>38</v>
      </c>
      <c r="V10899" s="8">
        <v>41</v>
      </c>
      <c r="W10899" s="8">
        <v>35</v>
      </c>
      <c r="X10899" s="8">
        <v>34</v>
      </c>
      <c r="Y10899" s="8">
        <v>44</v>
      </c>
      <c r="Z10899" s="8">
        <v>33</v>
      </c>
      <c r="AA10899" s="8">
        <v>30</v>
      </c>
      <c r="AB10899" s="8">
        <v>15</v>
      </c>
      <c r="AC10899" s="8">
        <v>170</v>
      </c>
      <c r="AD10899" s="8">
        <v>145</v>
      </c>
      <c r="AE10899" s="8">
        <v>109</v>
      </c>
      <c r="AF10899" s="8">
        <v>233</v>
      </c>
      <c r="AG10899" s="6" t="s">
        <v>94</v>
      </c>
      <c r="AH10899" s="8">
        <v>267</v>
      </c>
    </row>
    <row r="10900" spans="1:34" x14ac:dyDescent="0.2">
      <c r="B10900" s="7">
        <v>0.16</v>
      </c>
      <c r="C10900" s="7">
        <v>0.13</v>
      </c>
      <c r="D10900" s="7">
        <v>0.26</v>
      </c>
      <c r="E10900" s="7">
        <v>0.15</v>
      </c>
      <c r="F10900" s="7">
        <v>0.12</v>
      </c>
      <c r="G10900" s="7">
        <v>0.14000000000000001</v>
      </c>
      <c r="H10900" s="7">
        <v>0.14000000000000001</v>
      </c>
      <c r="I10900" s="7">
        <v>0.22</v>
      </c>
      <c r="J10900" s="7">
        <v>0.14000000000000001</v>
      </c>
      <c r="K10900" s="7">
        <v>0.23</v>
      </c>
      <c r="L10900" s="7">
        <v>0.16</v>
      </c>
      <c r="M10900" s="7">
        <v>0.24</v>
      </c>
      <c r="N10900" s="7">
        <v>0.13</v>
      </c>
      <c r="O10900" s="7">
        <v>0.28999999999999998</v>
      </c>
      <c r="P10900" s="7">
        <v>0.14000000000000001</v>
      </c>
      <c r="Q10900" s="7">
        <v>0.26</v>
      </c>
      <c r="R10900" s="7">
        <v>7.0000000000000007E-2</v>
      </c>
      <c r="S10900" s="7">
        <v>0.24</v>
      </c>
      <c r="T10900" s="7">
        <v>0.15</v>
      </c>
      <c r="U10900" s="7">
        <v>0.22</v>
      </c>
      <c r="V10900" s="7">
        <v>0.15</v>
      </c>
      <c r="W10900" s="7">
        <v>0.26</v>
      </c>
      <c r="X10900" s="7">
        <v>0.14000000000000001</v>
      </c>
      <c r="Y10900" s="7">
        <v>0.27</v>
      </c>
      <c r="Z10900" s="7">
        <v>0.13</v>
      </c>
      <c r="AA10900" s="7">
        <v>0.18</v>
      </c>
      <c r="AB10900" s="7">
        <v>0.09</v>
      </c>
      <c r="AC10900" s="7">
        <v>0.13</v>
      </c>
      <c r="AD10900" s="7">
        <v>0.28000000000000003</v>
      </c>
      <c r="AE10900" s="7">
        <v>0.15</v>
      </c>
      <c r="AF10900" s="7">
        <v>0.17</v>
      </c>
      <c r="AG10900" s="6" t="s">
        <v>94</v>
      </c>
      <c r="AH10900" s="7">
        <v>0.21</v>
      </c>
    </row>
    <row r="10901" spans="1:34" x14ac:dyDescent="0.2">
      <c r="B10901" s="6" t="s">
        <v>2062</v>
      </c>
      <c r="D10901" s="6" t="s">
        <v>32</v>
      </c>
      <c r="I10901" s="6" t="s">
        <v>377</v>
      </c>
      <c r="K10901" s="6" t="s">
        <v>354</v>
      </c>
      <c r="M10901" s="6" t="s">
        <v>109</v>
      </c>
      <c r="O10901" s="6" t="s">
        <v>108</v>
      </c>
      <c r="Q10901" s="6" t="s">
        <v>107</v>
      </c>
      <c r="S10901" s="6" t="s">
        <v>106</v>
      </c>
      <c r="U10901" s="6" t="s">
        <v>160</v>
      </c>
      <c r="W10901" s="6" t="s">
        <v>91</v>
      </c>
      <c r="Y10901" s="6" t="s">
        <v>158</v>
      </c>
      <c r="AD10901" s="6" t="s">
        <v>212</v>
      </c>
      <c r="AE10901" s="6" t="s">
        <v>104</v>
      </c>
      <c r="AF10901" s="6" t="s">
        <v>104</v>
      </c>
      <c r="AH10901" s="6" t="s">
        <v>375</v>
      </c>
    </row>
    <row r="10902" spans="1:34" x14ac:dyDescent="0.2">
      <c r="A10902" s="6" t="s">
        <v>93</v>
      </c>
      <c r="B10902" s="8">
        <v>99</v>
      </c>
      <c r="C10902" s="8">
        <v>73</v>
      </c>
      <c r="D10902" s="8">
        <v>26</v>
      </c>
      <c r="E10902" s="8">
        <v>28</v>
      </c>
      <c r="F10902" s="8">
        <v>32</v>
      </c>
      <c r="G10902" s="8">
        <v>13</v>
      </c>
      <c r="H10902" s="8">
        <v>4</v>
      </c>
      <c r="I10902" s="8">
        <v>40</v>
      </c>
      <c r="J10902" s="8">
        <v>4</v>
      </c>
      <c r="K10902" s="8">
        <v>28</v>
      </c>
      <c r="L10902" s="8">
        <v>24</v>
      </c>
      <c r="M10902" s="8">
        <v>13</v>
      </c>
      <c r="N10902" s="8">
        <v>13</v>
      </c>
      <c r="O10902" s="8">
        <v>17</v>
      </c>
      <c r="P10902" s="8">
        <v>9</v>
      </c>
      <c r="Q10902" s="8">
        <v>26</v>
      </c>
      <c r="R10902" s="8">
        <v>6</v>
      </c>
      <c r="S10902" s="8">
        <v>28</v>
      </c>
      <c r="T10902" s="8">
        <v>9</v>
      </c>
      <c r="U10902" s="8">
        <v>8</v>
      </c>
      <c r="V10902" s="8">
        <v>7</v>
      </c>
      <c r="W10902" s="8">
        <v>7</v>
      </c>
      <c r="X10902" s="8">
        <v>6</v>
      </c>
      <c r="Y10902" s="8">
        <v>6</v>
      </c>
      <c r="Z10902" s="8">
        <v>7</v>
      </c>
      <c r="AA10902" s="8">
        <v>6</v>
      </c>
      <c r="AB10902" s="8">
        <v>21</v>
      </c>
      <c r="AC10902" s="8">
        <v>44</v>
      </c>
      <c r="AD10902" s="8">
        <v>7</v>
      </c>
      <c r="AE10902" s="8">
        <v>11</v>
      </c>
      <c r="AF10902" s="8">
        <v>23</v>
      </c>
      <c r="AG10902" s="6" t="s">
        <v>94</v>
      </c>
      <c r="AH10902" s="8">
        <v>25</v>
      </c>
    </row>
    <row r="10903" spans="1:34" x14ac:dyDescent="0.2">
      <c r="B10903" s="7">
        <v>0.05</v>
      </c>
      <c r="C10903" s="7">
        <v>0.05</v>
      </c>
      <c r="D10903" s="7">
        <v>0.05</v>
      </c>
      <c r="E10903" s="7">
        <v>0.08</v>
      </c>
      <c r="F10903" s="7">
        <v>0.04</v>
      </c>
      <c r="G10903" s="7">
        <v>0.03</v>
      </c>
      <c r="H10903" s="7">
        <v>0.02</v>
      </c>
      <c r="I10903" s="7">
        <v>0.04</v>
      </c>
      <c r="J10903" s="7">
        <v>0.02</v>
      </c>
      <c r="K10903" s="7">
        <v>0.03</v>
      </c>
      <c r="L10903" s="7">
        <v>0.03</v>
      </c>
      <c r="M10903" s="7">
        <v>0.05</v>
      </c>
      <c r="N10903" s="7">
        <v>0.02</v>
      </c>
      <c r="O10903" s="7">
        <v>0.04</v>
      </c>
      <c r="P10903" s="7">
        <v>0.03</v>
      </c>
      <c r="Q10903" s="7">
        <v>0.04</v>
      </c>
      <c r="R10903" s="7">
        <v>0.05</v>
      </c>
      <c r="S10903" s="7">
        <v>0.03</v>
      </c>
      <c r="T10903" s="7">
        <v>0.03</v>
      </c>
      <c r="U10903" s="7">
        <v>0.04</v>
      </c>
      <c r="V10903" s="7">
        <v>0.03</v>
      </c>
      <c r="W10903" s="7">
        <v>0.05</v>
      </c>
      <c r="X10903" s="7">
        <v>0.03</v>
      </c>
      <c r="Y10903" s="7">
        <v>0.04</v>
      </c>
      <c r="Z10903" s="7">
        <v>0.03</v>
      </c>
      <c r="AA10903" s="7">
        <v>0.04</v>
      </c>
      <c r="AB10903" s="7">
        <v>0.12</v>
      </c>
      <c r="AC10903" s="7">
        <v>0.03</v>
      </c>
      <c r="AD10903" s="7">
        <v>0.01</v>
      </c>
      <c r="AE10903" s="7">
        <v>0.02</v>
      </c>
      <c r="AF10903" s="7">
        <v>0.02</v>
      </c>
      <c r="AG10903" s="6" t="s">
        <v>94</v>
      </c>
      <c r="AH10903" s="7">
        <v>0.02</v>
      </c>
    </row>
    <row r="10904" spans="1:34" x14ac:dyDescent="0.2">
      <c r="B10904" s="6" t="s">
        <v>2061</v>
      </c>
      <c r="E10904" s="6" t="s">
        <v>207</v>
      </c>
      <c r="AB10904" s="6" t="s">
        <v>385</v>
      </c>
      <c r="AC10904" s="6" t="s">
        <v>112</v>
      </c>
      <c r="AE10904" s="6" t="s">
        <v>104</v>
      </c>
      <c r="AF10904" s="6" t="s">
        <v>104</v>
      </c>
      <c r="AH10904" s="6" t="s">
        <v>104</v>
      </c>
    </row>
    <row r="10905" spans="1:34" x14ac:dyDescent="0.2">
      <c r="A10905" s="6" t="s">
        <v>2060</v>
      </c>
    </row>
    <row r="10907" spans="1:34" x14ac:dyDescent="0.2">
      <c r="A10907" s="6" t="s">
        <v>1879</v>
      </c>
      <c r="B10907" s="8">
        <v>299</v>
      </c>
      <c r="C10907" s="8">
        <v>257</v>
      </c>
      <c r="D10907" s="8">
        <v>41</v>
      </c>
      <c r="E10907" s="8">
        <v>37</v>
      </c>
      <c r="F10907" s="8">
        <v>135</v>
      </c>
      <c r="G10907" s="8">
        <v>84</v>
      </c>
      <c r="H10907" s="8">
        <v>45</v>
      </c>
      <c r="I10907" s="8">
        <v>129</v>
      </c>
      <c r="J10907" s="8">
        <v>64</v>
      </c>
      <c r="K10907" s="8">
        <v>121</v>
      </c>
      <c r="L10907" s="8">
        <v>137</v>
      </c>
      <c r="M10907" s="8">
        <v>28</v>
      </c>
      <c r="N10907" s="8">
        <v>116</v>
      </c>
      <c r="O10907" s="8">
        <v>43</v>
      </c>
      <c r="P10907" s="8">
        <v>72</v>
      </c>
      <c r="Q10907" s="8">
        <v>67</v>
      </c>
      <c r="R10907" s="8">
        <v>44</v>
      </c>
      <c r="S10907" s="8">
        <v>117</v>
      </c>
      <c r="T10907" s="8">
        <v>52</v>
      </c>
      <c r="U10907" s="8">
        <v>16</v>
      </c>
      <c r="V10907" s="8">
        <v>51</v>
      </c>
      <c r="W10907" s="8">
        <v>15</v>
      </c>
      <c r="X10907" s="8">
        <v>37</v>
      </c>
      <c r="Y10907" s="8">
        <v>17</v>
      </c>
      <c r="Z10907" s="8">
        <v>56</v>
      </c>
      <c r="AA10907" s="8">
        <v>13</v>
      </c>
      <c r="AB10907" s="8">
        <v>30</v>
      </c>
      <c r="AC10907" s="8">
        <v>202</v>
      </c>
      <c r="AD10907" s="8">
        <v>62</v>
      </c>
      <c r="AE10907" s="8">
        <v>163</v>
      </c>
      <c r="AF10907" s="8">
        <v>251</v>
      </c>
      <c r="AG10907" s="8">
        <v>299</v>
      </c>
      <c r="AH10907" s="8">
        <v>173</v>
      </c>
    </row>
    <row r="10908" spans="1:34" x14ac:dyDescent="0.2">
      <c r="B10908" s="7">
        <v>0.15</v>
      </c>
      <c r="C10908" s="7">
        <v>0.17</v>
      </c>
      <c r="D10908" s="7">
        <v>0.08</v>
      </c>
      <c r="E10908" s="7">
        <v>0.1</v>
      </c>
      <c r="F10908" s="7">
        <v>0.19</v>
      </c>
      <c r="G10908" s="7">
        <v>0.19</v>
      </c>
      <c r="H10908" s="7">
        <v>0.21</v>
      </c>
      <c r="I10908" s="7">
        <v>0.13</v>
      </c>
      <c r="J10908" s="7">
        <v>0.25</v>
      </c>
      <c r="K10908" s="7">
        <v>0.13</v>
      </c>
      <c r="L10908" s="7">
        <v>0.18</v>
      </c>
      <c r="M10908" s="7">
        <v>0.11</v>
      </c>
      <c r="N10908" s="7">
        <v>0.23</v>
      </c>
      <c r="O10908" s="7">
        <v>0.09</v>
      </c>
      <c r="P10908" s="7">
        <v>0.26</v>
      </c>
      <c r="Q10908" s="7">
        <v>0.1</v>
      </c>
      <c r="R10908" s="7">
        <v>0.36</v>
      </c>
      <c r="S10908" s="7">
        <v>0.11</v>
      </c>
      <c r="T10908" s="7">
        <v>0.2</v>
      </c>
      <c r="U10908" s="7">
        <v>0.1</v>
      </c>
      <c r="V10908" s="7">
        <v>0.19</v>
      </c>
      <c r="W10908" s="7">
        <v>0.11</v>
      </c>
      <c r="X10908" s="7">
        <v>0.15</v>
      </c>
      <c r="Y10908" s="7">
        <v>0.1</v>
      </c>
      <c r="Z10908" s="7">
        <v>0.22</v>
      </c>
      <c r="AA10908" s="7">
        <v>0.08</v>
      </c>
      <c r="AB10908" s="7">
        <v>0.17</v>
      </c>
      <c r="AC10908" s="7">
        <v>0.16</v>
      </c>
      <c r="AD10908" s="7">
        <v>0.12</v>
      </c>
      <c r="AE10908" s="7">
        <v>0.22</v>
      </c>
      <c r="AF10908" s="7">
        <v>0.18</v>
      </c>
      <c r="AG10908" s="7">
        <v>1</v>
      </c>
      <c r="AH10908" s="7">
        <v>0.14000000000000001</v>
      </c>
    </row>
    <row r="10909" spans="1:34" x14ac:dyDescent="0.2">
      <c r="B10909" s="6" t="s">
        <v>2059</v>
      </c>
      <c r="C10909" s="6" t="s">
        <v>85</v>
      </c>
      <c r="F10909" s="6" t="s">
        <v>355</v>
      </c>
      <c r="G10909" s="6" t="s">
        <v>355</v>
      </c>
      <c r="H10909" s="6" t="s">
        <v>170</v>
      </c>
      <c r="J10909" s="6" t="s">
        <v>235</v>
      </c>
      <c r="L10909" s="6" t="s">
        <v>223</v>
      </c>
      <c r="N10909" s="6" t="s">
        <v>222</v>
      </c>
      <c r="P10909" s="6" t="s">
        <v>228</v>
      </c>
      <c r="R10909" s="6" t="s">
        <v>380</v>
      </c>
      <c r="T10909" s="6" t="s">
        <v>191</v>
      </c>
      <c r="V10909" s="6" t="s">
        <v>446</v>
      </c>
      <c r="Z10909" s="6" t="s">
        <v>379</v>
      </c>
      <c r="AC10909" s="6" t="s">
        <v>112</v>
      </c>
      <c r="AE10909" s="6" t="s">
        <v>225</v>
      </c>
      <c r="AF10909" s="6" t="s">
        <v>234</v>
      </c>
      <c r="AG10909" s="6" t="s">
        <v>111</v>
      </c>
    </row>
    <row r="10910" spans="1:34" x14ac:dyDescent="0.2">
      <c r="A10910" s="6" t="s">
        <v>1872</v>
      </c>
      <c r="B10910" s="8">
        <v>906</v>
      </c>
      <c r="C10910" s="8">
        <v>632</v>
      </c>
      <c r="D10910" s="8">
        <v>271</v>
      </c>
      <c r="E10910" s="8">
        <v>156</v>
      </c>
      <c r="F10910" s="8">
        <v>290</v>
      </c>
      <c r="G10910" s="8">
        <v>186</v>
      </c>
      <c r="H10910" s="8">
        <v>86</v>
      </c>
      <c r="I10910" s="8">
        <v>524</v>
      </c>
      <c r="J10910" s="8">
        <v>95</v>
      </c>
      <c r="K10910" s="8">
        <v>521</v>
      </c>
      <c r="L10910" s="8">
        <v>333</v>
      </c>
      <c r="M10910" s="8">
        <v>133</v>
      </c>
      <c r="N10910" s="8">
        <v>201</v>
      </c>
      <c r="O10910" s="8">
        <v>262</v>
      </c>
      <c r="P10910" s="8">
        <v>99</v>
      </c>
      <c r="Q10910" s="8">
        <v>365</v>
      </c>
      <c r="R10910" s="8">
        <v>24</v>
      </c>
      <c r="S10910" s="8">
        <v>633</v>
      </c>
      <c r="T10910" s="8">
        <v>114</v>
      </c>
      <c r="U10910" s="8">
        <v>94</v>
      </c>
      <c r="V10910" s="8">
        <v>123</v>
      </c>
      <c r="W10910" s="8">
        <v>77</v>
      </c>
      <c r="X10910" s="8">
        <v>108</v>
      </c>
      <c r="Y10910" s="8">
        <v>96</v>
      </c>
      <c r="Z10910" s="8">
        <v>100</v>
      </c>
      <c r="AA10910" s="8">
        <v>86</v>
      </c>
      <c r="AB10910" s="8">
        <v>44</v>
      </c>
      <c r="AC10910" s="8">
        <v>543</v>
      </c>
      <c r="AD10910" s="8">
        <v>316</v>
      </c>
      <c r="AE10910" s="8">
        <v>316</v>
      </c>
      <c r="AF10910" s="8">
        <v>658</v>
      </c>
      <c r="AG10910" s="6" t="s">
        <v>94</v>
      </c>
      <c r="AH10910" s="8">
        <v>681</v>
      </c>
    </row>
    <row r="10911" spans="1:34" x14ac:dyDescent="0.2">
      <c r="B10911" s="7">
        <v>0.45</v>
      </c>
      <c r="C10911" s="7">
        <v>0.42</v>
      </c>
      <c r="D10911" s="7">
        <v>0.55000000000000004</v>
      </c>
      <c r="E10911" s="7">
        <v>0.44</v>
      </c>
      <c r="F10911" s="7">
        <v>0.4</v>
      </c>
      <c r="G10911" s="7">
        <v>0.43</v>
      </c>
      <c r="H10911" s="7">
        <v>0.41</v>
      </c>
      <c r="I10911" s="7">
        <v>0.53</v>
      </c>
      <c r="J10911" s="7">
        <v>0.38</v>
      </c>
      <c r="K10911" s="7">
        <v>0.56000000000000005</v>
      </c>
      <c r="L10911" s="7">
        <v>0.45</v>
      </c>
      <c r="M10911" s="7">
        <v>0.53</v>
      </c>
      <c r="N10911" s="7">
        <v>0.4</v>
      </c>
      <c r="O10911" s="7">
        <v>0.57999999999999996</v>
      </c>
      <c r="P10911" s="7">
        <v>0.36</v>
      </c>
      <c r="Q10911" s="7">
        <v>0.56999999999999995</v>
      </c>
      <c r="R10911" s="7">
        <v>0.2</v>
      </c>
      <c r="S10911" s="7">
        <v>0.57999999999999996</v>
      </c>
      <c r="T10911" s="7">
        <v>0.44</v>
      </c>
      <c r="U10911" s="7">
        <v>0.54</v>
      </c>
      <c r="V10911" s="7">
        <v>0.45</v>
      </c>
      <c r="W10911" s="7">
        <v>0.56000000000000005</v>
      </c>
      <c r="X10911" s="7">
        <v>0.44</v>
      </c>
      <c r="Y10911" s="7">
        <v>0.59</v>
      </c>
      <c r="Z10911" s="7">
        <v>0.4</v>
      </c>
      <c r="AA10911" s="7">
        <v>0.51</v>
      </c>
      <c r="AB10911" s="7">
        <v>0.25</v>
      </c>
      <c r="AC10911" s="7">
        <v>0.43</v>
      </c>
      <c r="AD10911" s="7">
        <v>0.62</v>
      </c>
      <c r="AE10911" s="7">
        <v>0.44</v>
      </c>
      <c r="AF10911" s="7">
        <v>0.48</v>
      </c>
      <c r="AG10911" s="6" t="s">
        <v>94</v>
      </c>
      <c r="AH10911" s="7">
        <v>0.55000000000000004</v>
      </c>
    </row>
    <row r="10912" spans="1:34" x14ac:dyDescent="0.2">
      <c r="B10912" s="6" t="s">
        <v>2058</v>
      </c>
      <c r="D10912" s="6" t="s">
        <v>32</v>
      </c>
      <c r="I10912" s="6" t="s">
        <v>377</v>
      </c>
      <c r="K10912" s="6" t="s">
        <v>354</v>
      </c>
      <c r="M10912" s="6" t="s">
        <v>109</v>
      </c>
      <c r="O10912" s="6" t="s">
        <v>108</v>
      </c>
      <c r="Q10912" s="6" t="s">
        <v>107</v>
      </c>
      <c r="S10912" s="6" t="s">
        <v>106</v>
      </c>
      <c r="U10912" s="6" t="s">
        <v>160</v>
      </c>
      <c r="W10912" s="6" t="s">
        <v>91</v>
      </c>
      <c r="Y10912" s="6" t="s">
        <v>158</v>
      </c>
      <c r="AA10912" s="6" t="s">
        <v>430</v>
      </c>
      <c r="AC10912" s="6" t="s">
        <v>218</v>
      </c>
      <c r="AD10912" s="6" t="s">
        <v>212</v>
      </c>
      <c r="AE10912" s="6" t="s">
        <v>104</v>
      </c>
      <c r="AF10912" s="6" t="s">
        <v>558</v>
      </c>
      <c r="AH10912" s="6" t="s">
        <v>375</v>
      </c>
    </row>
    <row r="10913" spans="1:34" x14ac:dyDescent="0.2">
      <c r="A10913" s="6" t="s">
        <v>239</v>
      </c>
      <c r="B10913" s="8">
        <v>-607</v>
      </c>
      <c r="C10913" s="8">
        <v>-376</v>
      </c>
      <c r="D10913" s="8">
        <v>-230</v>
      </c>
      <c r="E10913" s="8">
        <v>-119</v>
      </c>
      <c r="F10913" s="8">
        <v>-155</v>
      </c>
      <c r="G10913" s="8">
        <v>-102</v>
      </c>
      <c r="H10913" s="8">
        <v>-42</v>
      </c>
      <c r="I10913" s="8">
        <v>-395</v>
      </c>
      <c r="J10913" s="8">
        <v>-31</v>
      </c>
      <c r="K10913" s="8">
        <v>-401</v>
      </c>
      <c r="L10913" s="8">
        <v>-196</v>
      </c>
      <c r="M10913" s="8">
        <v>-105</v>
      </c>
      <c r="N10913" s="8">
        <v>-85</v>
      </c>
      <c r="O10913" s="8">
        <v>-219</v>
      </c>
      <c r="P10913" s="8">
        <v>-27</v>
      </c>
      <c r="Q10913" s="8">
        <v>-298</v>
      </c>
      <c r="R10913" s="8">
        <v>19</v>
      </c>
      <c r="S10913" s="8">
        <v>-516</v>
      </c>
      <c r="T10913" s="8">
        <v>-63</v>
      </c>
      <c r="U10913" s="8">
        <v>-78</v>
      </c>
      <c r="V10913" s="8">
        <v>-72</v>
      </c>
      <c r="W10913" s="8">
        <v>-63</v>
      </c>
      <c r="X10913" s="8">
        <v>-71</v>
      </c>
      <c r="Y10913" s="8">
        <v>-79</v>
      </c>
      <c r="Z10913" s="8">
        <v>-44</v>
      </c>
      <c r="AA10913" s="8">
        <v>-72</v>
      </c>
      <c r="AB10913" s="8">
        <v>-14</v>
      </c>
      <c r="AC10913" s="8">
        <v>-341</v>
      </c>
      <c r="AD10913" s="8">
        <v>-254</v>
      </c>
      <c r="AE10913" s="8">
        <v>-153</v>
      </c>
      <c r="AF10913" s="8">
        <v>-407</v>
      </c>
      <c r="AG10913" s="8">
        <v>299</v>
      </c>
      <c r="AH10913" s="8">
        <v>-507</v>
      </c>
    </row>
    <row r="10914" spans="1:34" x14ac:dyDescent="0.2">
      <c r="B10914" s="7">
        <v>-0.3</v>
      </c>
      <c r="C10914" s="7">
        <v>-0.25</v>
      </c>
      <c r="D10914" s="7">
        <v>-0.47</v>
      </c>
      <c r="E10914" s="7">
        <v>-0.33</v>
      </c>
      <c r="F10914" s="7">
        <v>-0.21</v>
      </c>
      <c r="G10914" s="7">
        <v>-0.23</v>
      </c>
      <c r="H10914" s="7">
        <v>-0.2</v>
      </c>
      <c r="I10914" s="7">
        <v>-0.4</v>
      </c>
      <c r="J10914" s="7">
        <v>-0.12</v>
      </c>
      <c r="K10914" s="7">
        <v>-0.43</v>
      </c>
      <c r="L10914" s="7">
        <v>-0.26</v>
      </c>
      <c r="M10914" s="7">
        <v>-0.42</v>
      </c>
      <c r="N10914" s="7">
        <v>-0.17</v>
      </c>
      <c r="O10914" s="7">
        <v>-0.49</v>
      </c>
      <c r="P10914" s="7">
        <v>-0.1</v>
      </c>
      <c r="Q10914" s="7">
        <v>-0.47</v>
      </c>
      <c r="R10914" s="7">
        <v>0.16</v>
      </c>
      <c r="S10914" s="7">
        <v>-0.47</v>
      </c>
      <c r="T10914" s="7">
        <v>-0.24</v>
      </c>
      <c r="U10914" s="7">
        <v>-0.45</v>
      </c>
      <c r="V10914" s="7">
        <v>-0.26</v>
      </c>
      <c r="W10914" s="7">
        <v>-0.45</v>
      </c>
      <c r="X10914" s="7">
        <v>-0.28999999999999998</v>
      </c>
      <c r="Y10914" s="7">
        <v>-0.49</v>
      </c>
      <c r="Z10914" s="7">
        <v>-0.18</v>
      </c>
      <c r="AA10914" s="7">
        <v>-0.43</v>
      </c>
      <c r="AB10914" s="7">
        <v>-0.08</v>
      </c>
      <c r="AC10914" s="7">
        <v>-0.27</v>
      </c>
      <c r="AD10914" s="7">
        <v>-0.5</v>
      </c>
      <c r="AE10914" s="7">
        <v>-0.21</v>
      </c>
      <c r="AF10914" s="7">
        <v>-0.3</v>
      </c>
      <c r="AG10914" s="7">
        <v>1</v>
      </c>
      <c r="AH10914" s="7">
        <v>-0.41</v>
      </c>
    </row>
    <row r="10916" spans="1:34" x14ac:dyDescent="0.2">
      <c r="A10916" s="6" t="s">
        <v>97</v>
      </c>
    </row>
    <row r="10918" spans="1:34" x14ac:dyDescent="0.2">
      <c r="A10918" s="6" t="s">
        <v>101</v>
      </c>
    </row>
    <row r="10919" spans="1:34" x14ac:dyDescent="0.2">
      <c r="A10919" s="6" t="s">
        <v>100</v>
      </c>
    </row>
    <row r="10921" spans="1:34" x14ac:dyDescent="0.2">
      <c r="A10921" s="4">
        <v>161</v>
      </c>
    </row>
    <row r="10926" spans="1:34" x14ac:dyDescent="0.2">
      <c r="A10926" s="9" t="s">
        <v>0</v>
      </c>
    </row>
    <row r="10928" spans="1:34" x14ac:dyDescent="0.2">
      <c r="A10928" s="1" t="s">
        <v>1</v>
      </c>
    </row>
    <row r="10929" spans="1:26" x14ac:dyDescent="0.2">
      <c r="A10929" s="1" t="s">
        <v>2</v>
      </c>
    </row>
    <row r="10930" spans="1:26" x14ac:dyDescent="0.2">
      <c r="A10930" s="1" t="s">
        <v>3</v>
      </c>
    </row>
    <row r="10931" spans="1:26" x14ac:dyDescent="0.2">
      <c r="A10931" s="1" t="s">
        <v>4</v>
      </c>
    </row>
    <row r="10932" spans="1:26" x14ac:dyDescent="0.2">
      <c r="A10932" s="1" t="s">
        <v>5</v>
      </c>
    </row>
    <row r="10933" spans="1:26" x14ac:dyDescent="0.2">
      <c r="A10933" s="2" t="s">
        <v>2070</v>
      </c>
    </row>
    <row r="10934" spans="1:26" x14ac:dyDescent="0.2">
      <c r="A10934" s="2" t="s">
        <v>1053</v>
      </c>
    </row>
    <row r="10936" spans="1:26" x14ac:dyDescent="0.2">
      <c r="D10936" s="9" t="s">
        <v>8</v>
      </c>
      <c r="G10936" s="9" t="s">
        <v>9</v>
      </c>
      <c r="L10936" s="9" t="s">
        <v>10</v>
      </c>
      <c r="P10936" s="9" t="s">
        <v>11</v>
      </c>
      <c r="T10936" s="9" t="s">
        <v>12</v>
      </c>
      <c r="X10936" s="9" t="s">
        <v>13</v>
      </c>
    </row>
    <row r="10937" spans="1:26" x14ac:dyDescent="0.2">
      <c r="R10937" s="9" t="s">
        <v>14</v>
      </c>
      <c r="U10937" s="9" t="s">
        <v>16</v>
      </c>
    </row>
    <row r="10938" spans="1:26" x14ac:dyDescent="0.2">
      <c r="R10938" s="9" t="s">
        <v>17</v>
      </c>
      <c r="S10938" s="9" t="s">
        <v>18</v>
      </c>
      <c r="T10938" s="9" t="s">
        <v>15</v>
      </c>
      <c r="U10938" s="9" t="s">
        <v>933</v>
      </c>
      <c r="X10938" s="9" t="s">
        <v>21</v>
      </c>
      <c r="Y10938" s="9" t="s">
        <v>22</v>
      </c>
      <c r="Z10938" s="9" t="s">
        <v>23</v>
      </c>
    </row>
    <row r="10939" spans="1:26" x14ac:dyDescent="0.2">
      <c r="B10939" s="9" t="s">
        <v>24</v>
      </c>
      <c r="C10939" s="9" t="s">
        <v>25</v>
      </c>
      <c r="D10939" s="9" t="s">
        <v>26</v>
      </c>
      <c r="E10939" s="9" t="s">
        <v>27</v>
      </c>
      <c r="F10939" s="9" t="s">
        <v>28</v>
      </c>
      <c r="G10939" s="9" t="s">
        <v>29</v>
      </c>
      <c r="H10939" s="9" t="s">
        <v>30</v>
      </c>
      <c r="I10939" s="9" t="s">
        <v>31</v>
      </c>
      <c r="J10939" s="9" t="s">
        <v>32</v>
      </c>
      <c r="K10939" s="9" t="s">
        <v>33</v>
      </c>
      <c r="L10939" s="9" t="s">
        <v>34</v>
      </c>
      <c r="M10939" s="9" t="s">
        <v>35</v>
      </c>
      <c r="N10939" s="9" t="s">
        <v>36</v>
      </c>
      <c r="O10939" s="9" t="s">
        <v>37</v>
      </c>
      <c r="P10939" s="9" t="s">
        <v>38</v>
      </c>
      <c r="Q10939" s="9" t="s">
        <v>39</v>
      </c>
      <c r="R10939" s="10">
        <v>12</v>
      </c>
      <c r="S10939" s="9" t="s">
        <v>40</v>
      </c>
      <c r="T10939" s="9" t="s">
        <v>373</v>
      </c>
      <c r="U10939" s="9" t="s">
        <v>400</v>
      </c>
      <c r="V10939" s="9" t="s">
        <v>43</v>
      </c>
      <c r="W10939" s="9" t="s">
        <v>44</v>
      </c>
      <c r="X10939" s="9" t="s">
        <v>45</v>
      </c>
      <c r="Y10939" s="9" t="s">
        <v>46</v>
      </c>
      <c r="Z10939" s="9" t="s">
        <v>46</v>
      </c>
    </row>
    <row r="10940" spans="1:26" x14ac:dyDescent="0.2">
      <c r="B10940" s="9" t="s">
        <v>47</v>
      </c>
      <c r="C10940" s="9" t="s">
        <v>48</v>
      </c>
      <c r="D10940" s="9" t="s">
        <v>49</v>
      </c>
      <c r="E10940" s="9" t="s">
        <v>50</v>
      </c>
      <c r="F10940" s="9" t="s">
        <v>51</v>
      </c>
      <c r="G10940" s="9" t="s">
        <v>52</v>
      </c>
      <c r="H10940" s="9" t="s">
        <v>53</v>
      </c>
      <c r="I10940" s="9" t="s">
        <v>54</v>
      </c>
      <c r="J10940" s="9" t="s">
        <v>55</v>
      </c>
      <c r="K10940" s="9" t="s">
        <v>56</v>
      </c>
      <c r="L10940" s="9" t="s">
        <v>57</v>
      </c>
      <c r="M10940" s="9" t="s">
        <v>58</v>
      </c>
      <c r="N10940" s="9" t="s">
        <v>59</v>
      </c>
      <c r="O10940" s="9" t="s">
        <v>60</v>
      </c>
      <c r="P10940" s="9" t="s">
        <v>61</v>
      </c>
      <c r="Q10940" s="9" t="s">
        <v>62</v>
      </c>
      <c r="R10940" s="9" t="s">
        <v>63</v>
      </c>
      <c r="S10940" s="9" t="s">
        <v>64</v>
      </c>
      <c r="T10940" s="9" t="s">
        <v>65</v>
      </c>
      <c r="U10940" s="9" t="s">
        <v>66</v>
      </c>
      <c r="V10940" s="9" t="s">
        <v>67</v>
      </c>
      <c r="W10940" s="9" t="s">
        <v>68</v>
      </c>
      <c r="X10940" s="9" t="s">
        <v>69</v>
      </c>
      <c r="Y10940" s="9" t="s">
        <v>70</v>
      </c>
      <c r="Z10940" s="9" t="s">
        <v>71</v>
      </c>
    </row>
    <row r="10941" spans="1:26" x14ac:dyDescent="0.2">
      <c r="A10941" s="6" t="s">
        <v>72</v>
      </c>
      <c r="B10941" s="8">
        <v>1008</v>
      </c>
      <c r="C10941" s="8">
        <v>508</v>
      </c>
      <c r="D10941" s="8">
        <v>500</v>
      </c>
      <c r="E10941" s="8">
        <v>165</v>
      </c>
      <c r="F10941" s="8">
        <v>184</v>
      </c>
      <c r="G10941" s="8">
        <v>185</v>
      </c>
      <c r="H10941" s="8">
        <v>185</v>
      </c>
      <c r="I10941" s="8">
        <v>289</v>
      </c>
      <c r="J10941" s="8">
        <v>284</v>
      </c>
      <c r="K10941" s="8">
        <v>323</v>
      </c>
      <c r="L10941" s="8">
        <v>183</v>
      </c>
      <c r="M10941" s="8">
        <v>218</v>
      </c>
      <c r="N10941" s="8">
        <v>341</v>
      </c>
      <c r="O10941" s="8">
        <v>278</v>
      </c>
      <c r="P10941" s="8">
        <v>237</v>
      </c>
      <c r="Q10941" s="8">
        <v>152</v>
      </c>
      <c r="R10941" s="8">
        <v>263</v>
      </c>
      <c r="S10941" s="8">
        <v>226</v>
      </c>
      <c r="T10941" s="8">
        <v>448</v>
      </c>
      <c r="U10941" s="8">
        <v>71</v>
      </c>
      <c r="V10941" s="8">
        <v>392</v>
      </c>
      <c r="W10941" s="8">
        <v>123</v>
      </c>
      <c r="X10941" s="8">
        <v>80</v>
      </c>
      <c r="Y10941" s="8">
        <v>595</v>
      </c>
      <c r="Z10941" s="8">
        <v>314</v>
      </c>
    </row>
    <row r="10942" spans="1:26" x14ac:dyDescent="0.2">
      <c r="A10942" s="6" t="s">
        <v>73</v>
      </c>
      <c r="B10942" s="8">
        <v>1000</v>
      </c>
      <c r="C10942" s="8">
        <v>501</v>
      </c>
      <c r="D10942" s="8">
        <v>499</v>
      </c>
      <c r="E10942" s="8">
        <v>166</v>
      </c>
      <c r="F10942" s="8">
        <v>184</v>
      </c>
      <c r="G10942" s="8">
        <v>182</v>
      </c>
      <c r="H10942" s="8">
        <v>180</v>
      </c>
      <c r="I10942" s="8">
        <v>287</v>
      </c>
      <c r="J10942" s="8">
        <v>255</v>
      </c>
      <c r="K10942" s="8">
        <v>309</v>
      </c>
      <c r="L10942" s="8">
        <v>218</v>
      </c>
      <c r="M10942" s="8">
        <v>218</v>
      </c>
      <c r="N10942" s="8">
        <v>340</v>
      </c>
      <c r="O10942" s="8">
        <v>275</v>
      </c>
      <c r="P10942" s="8">
        <v>234</v>
      </c>
      <c r="Q10942" s="8">
        <v>151</v>
      </c>
      <c r="R10942" s="8">
        <v>266</v>
      </c>
      <c r="S10942" s="8">
        <v>231</v>
      </c>
      <c r="T10942" s="8">
        <v>432</v>
      </c>
      <c r="U10942" s="8">
        <v>71</v>
      </c>
      <c r="V10942" s="8">
        <v>386</v>
      </c>
      <c r="W10942" s="8">
        <v>123</v>
      </c>
      <c r="X10942" s="8">
        <v>77</v>
      </c>
      <c r="Y10942" s="8">
        <v>585</v>
      </c>
      <c r="Z10942" s="8">
        <v>318</v>
      </c>
    </row>
    <row r="10943" spans="1:26" x14ac:dyDescent="0.2">
      <c r="A10943" s="6" t="s">
        <v>1904</v>
      </c>
      <c r="B10943" s="8">
        <v>16</v>
      </c>
      <c r="C10943" s="8">
        <v>10</v>
      </c>
      <c r="D10943" s="8">
        <v>6</v>
      </c>
      <c r="E10943" s="8">
        <v>7</v>
      </c>
      <c r="F10943" s="8">
        <v>2</v>
      </c>
      <c r="G10943" s="8">
        <v>5</v>
      </c>
      <c r="H10943" s="8">
        <v>1</v>
      </c>
      <c r="I10943" s="8">
        <v>1</v>
      </c>
      <c r="J10943" s="8">
        <v>5</v>
      </c>
      <c r="K10943" s="8">
        <v>5</v>
      </c>
      <c r="L10943" s="8">
        <v>4</v>
      </c>
      <c r="M10943" s="8">
        <v>2</v>
      </c>
      <c r="N10943" s="8">
        <v>4</v>
      </c>
      <c r="O10943" s="8">
        <v>9</v>
      </c>
      <c r="P10943" s="8">
        <v>3</v>
      </c>
      <c r="Q10943" s="8">
        <v>1</v>
      </c>
      <c r="R10943" s="8">
        <v>4</v>
      </c>
      <c r="S10943" s="8">
        <v>5</v>
      </c>
      <c r="T10943" s="8">
        <v>7</v>
      </c>
      <c r="U10943" s="8">
        <v>1</v>
      </c>
      <c r="V10943" s="8">
        <v>11</v>
      </c>
      <c r="W10943" s="6" t="s">
        <v>94</v>
      </c>
      <c r="X10943" s="8">
        <v>1</v>
      </c>
      <c r="Y10943" s="8">
        <v>12</v>
      </c>
      <c r="Z10943" s="6" t="s">
        <v>94</v>
      </c>
    </row>
    <row r="10944" spans="1:26" x14ac:dyDescent="0.2">
      <c r="B10944" s="7">
        <v>0.02</v>
      </c>
      <c r="C10944" s="7">
        <v>0.02</v>
      </c>
      <c r="D10944" s="7">
        <v>0.01</v>
      </c>
      <c r="E10944" s="7">
        <v>0.04</v>
      </c>
      <c r="F10944" s="7">
        <v>0.01</v>
      </c>
      <c r="G10944" s="7">
        <v>0.03</v>
      </c>
      <c r="H10944" s="6" t="s">
        <v>95</v>
      </c>
      <c r="I10944" s="6" t="s">
        <v>95</v>
      </c>
      <c r="J10944" s="7">
        <v>0.02</v>
      </c>
      <c r="K10944" s="7">
        <v>0.02</v>
      </c>
      <c r="L10944" s="7">
        <v>0.02</v>
      </c>
      <c r="M10944" s="7">
        <v>0.01</v>
      </c>
      <c r="N10944" s="7">
        <v>0.01</v>
      </c>
      <c r="O10944" s="7">
        <v>0.03</v>
      </c>
      <c r="P10944" s="7">
        <v>0.01</v>
      </c>
      <c r="Q10944" s="7">
        <v>0.01</v>
      </c>
      <c r="R10944" s="7">
        <v>0.01</v>
      </c>
      <c r="S10944" s="7">
        <v>0.02</v>
      </c>
      <c r="T10944" s="7">
        <v>0.02</v>
      </c>
      <c r="U10944" s="7">
        <v>0.01</v>
      </c>
      <c r="V10944" s="7">
        <v>0.03</v>
      </c>
      <c r="W10944" s="6" t="s">
        <v>94</v>
      </c>
      <c r="X10944" s="7">
        <v>0.01</v>
      </c>
      <c r="Y10944" s="7">
        <v>0.02</v>
      </c>
      <c r="Z10944" s="6" t="s">
        <v>94</v>
      </c>
    </row>
    <row r="10945" spans="1:26" x14ac:dyDescent="0.2">
      <c r="B10945" s="6" t="s">
        <v>970</v>
      </c>
      <c r="E10945" s="6" t="s">
        <v>411</v>
      </c>
      <c r="G10945" s="6" t="s">
        <v>78</v>
      </c>
      <c r="O10945" s="6" t="s">
        <v>92</v>
      </c>
      <c r="U10945" s="6" t="s">
        <v>95</v>
      </c>
      <c r="V10945" s="6" t="s">
        <v>92</v>
      </c>
      <c r="X10945" s="6" t="s">
        <v>95</v>
      </c>
      <c r="Y10945" s="6" t="s">
        <v>200</v>
      </c>
    </row>
    <row r="10946" spans="1:26" x14ac:dyDescent="0.2">
      <c r="A10946" s="6" t="s">
        <v>1902</v>
      </c>
      <c r="B10946" s="8">
        <v>88</v>
      </c>
      <c r="C10946" s="8">
        <v>49</v>
      </c>
      <c r="D10946" s="8">
        <v>39</v>
      </c>
      <c r="E10946" s="8">
        <v>17</v>
      </c>
      <c r="F10946" s="8">
        <v>16</v>
      </c>
      <c r="G10946" s="8">
        <v>17</v>
      </c>
      <c r="H10946" s="8">
        <v>16</v>
      </c>
      <c r="I10946" s="8">
        <v>22</v>
      </c>
      <c r="J10946" s="8">
        <v>27</v>
      </c>
      <c r="K10946" s="8">
        <v>18</v>
      </c>
      <c r="L10946" s="8">
        <v>24</v>
      </c>
      <c r="M10946" s="8">
        <v>20</v>
      </c>
      <c r="N10946" s="8">
        <v>24</v>
      </c>
      <c r="O10946" s="8">
        <v>27</v>
      </c>
      <c r="P10946" s="8">
        <v>24</v>
      </c>
      <c r="Q10946" s="8">
        <v>13</v>
      </c>
      <c r="R10946" s="8">
        <v>21</v>
      </c>
      <c r="S10946" s="8">
        <v>20</v>
      </c>
      <c r="T10946" s="8">
        <v>39</v>
      </c>
      <c r="U10946" s="8">
        <v>8</v>
      </c>
      <c r="V10946" s="8">
        <v>36</v>
      </c>
      <c r="W10946" s="8">
        <v>14</v>
      </c>
      <c r="X10946" s="8">
        <v>9</v>
      </c>
      <c r="Y10946" s="8">
        <v>58</v>
      </c>
      <c r="Z10946" s="8">
        <v>17</v>
      </c>
    </row>
    <row r="10947" spans="1:26" x14ac:dyDescent="0.2">
      <c r="B10947" s="7">
        <v>0.09</v>
      </c>
      <c r="C10947" s="7">
        <v>0.1</v>
      </c>
      <c r="D10947" s="7">
        <v>0.08</v>
      </c>
      <c r="E10947" s="7">
        <v>0.1</v>
      </c>
      <c r="F10947" s="7">
        <v>0.09</v>
      </c>
      <c r="G10947" s="7">
        <v>0.09</v>
      </c>
      <c r="H10947" s="7">
        <v>0.09</v>
      </c>
      <c r="I10947" s="7">
        <v>0.08</v>
      </c>
      <c r="J10947" s="7">
        <v>0.11</v>
      </c>
      <c r="K10947" s="7">
        <v>0.06</v>
      </c>
      <c r="L10947" s="7">
        <v>0.11</v>
      </c>
      <c r="M10947" s="7">
        <v>0.09</v>
      </c>
      <c r="N10947" s="7">
        <v>7.0000000000000007E-2</v>
      </c>
      <c r="O10947" s="7">
        <v>0.1</v>
      </c>
      <c r="P10947" s="7">
        <v>0.1</v>
      </c>
      <c r="Q10947" s="7">
        <v>0.09</v>
      </c>
      <c r="R10947" s="7">
        <v>0.08</v>
      </c>
      <c r="S10947" s="7">
        <v>0.09</v>
      </c>
      <c r="T10947" s="7">
        <v>0.09</v>
      </c>
      <c r="U10947" s="7">
        <v>0.12</v>
      </c>
      <c r="V10947" s="7">
        <v>0.09</v>
      </c>
      <c r="W10947" s="7">
        <v>0.11</v>
      </c>
      <c r="X10947" s="7">
        <v>0.11</v>
      </c>
      <c r="Y10947" s="7">
        <v>0.1</v>
      </c>
      <c r="Z10947" s="7">
        <v>0.05</v>
      </c>
    </row>
    <row r="10948" spans="1:26" x14ac:dyDescent="0.2">
      <c r="B10948" s="6" t="s">
        <v>2066</v>
      </c>
      <c r="J10948" s="6" t="s">
        <v>174</v>
      </c>
      <c r="L10948" s="6" t="s">
        <v>174</v>
      </c>
      <c r="U10948" s="6" t="s">
        <v>95</v>
      </c>
      <c r="X10948" s="6" t="s">
        <v>95</v>
      </c>
      <c r="Y10948" s="6" t="s">
        <v>200</v>
      </c>
    </row>
    <row r="10949" spans="1:26" x14ac:dyDescent="0.2">
      <c r="A10949" s="6" t="s">
        <v>1897</v>
      </c>
      <c r="B10949" s="8">
        <v>336</v>
      </c>
      <c r="C10949" s="8">
        <v>151</v>
      </c>
      <c r="D10949" s="8">
        <v>185</v>
      </c>
      <c r="E10949" s="8">
        <v>72</v>
      </c>
      <c r="F10949" s="8">
        <v>59</v>
      </c>
      <c r="G10949" s="8">
        <v>58</v>
      </c>
      <c r="H10949" s="8">
        <v>52</v>
      </c>
      <c r="I10949" s="8">
        <v>95</v>
      </c>
      <c r="J10949" s="8">
        <v>75</v>
      </c>
      <c r="K10949" s="8">
        <v>112</v>
      </c>
      <c r="L10949" s="8">
        <v>70</v>
      </c>
      <c r="M10949" s="8">
        <v>78</v>
      </c>
      <c r="N10949" s="8">
        <v>112</v>
      </c>
      <c r="O10949" s="8">
        <v>107</v>
      </c>
      <c r="P10949" s="8">
        <v>61</v>
      </c>
      <c r="Q10949" s="8">
        <v>56</v>
      </c>
      <c r="R10949" s="8">
        <v>88</v>
      </c>
      <c r="S10949" s="8">
        <v>79</v>
      </c>
      <c r="T10949" s="8">
        <v>144</v>
      </c>
      <c r="U10949" s="8">
        <v>25</v>
      </c>
      <c r="V10949" s="8">
        <v>111</v>
      </c>
      <c r="W10949" s="8">
        <v>48</v>
      </c>
      <c r="X10949" s="8">
        <v>15</v>
      </c>
      <c r="Y10949" s="8">
        <v>175</v>
      </c>
      <c r="Z10949" s="8">
        <v>117</v>
      </c>
    </row>
    <row r="10950" spans="1:26" x14ac:dyDescent="0.2">
      <c r="B10950" s="7">
        <v>0.34</v>
      </c>
      <c r="C10950" s="7">
        <v>0.3</v>
      </c>
      <c r="D10950" s="7">
        <v>0.37</v>
      </c>
      <c r="E10950" s="7">
        <v>0.44</v>
      </c>
      <c r="F10950" s="7">
        <v>0.32</v>
      </c>
      <c r="G10950" s="7">
        <v>0.32</v>
      </c>
      <c r="H10950" s="7">
        <v>0.28999999999999998</v>
      </c>
      <c r="I10950" s="7">
        <v>0.33</v>
      </c>
      <c r="J10950" s="7">
        <v>0.3</v>
      </c>
      <c r="K10950" s="7">
        <v>0.36</v>
      </c>
      <c r="L10950" s="7">
        <v>0.32</v>
      </c>
      <c r="M10950" s="7">
        <v>0.36</v>
      </c>
      <c r="N10950" s="7">
        <v>0.33</v>
      </c>
      <c r="O10950" s="7">
        <v>0.39</v>
      </c>
      <c r="P10950" s="7">
        <v>0.26</v>
      </c>
      <c r="Q10950" s="7">
        <v>0.37</v>
      </c>
      <c r="R10950" s="7">
        <v>0.33</v>
      </c>
      <c r="S10950" s="7">
        <v>0.34</v>
      </c>
      <c r="T10950" s="7">
        <v>0.33</v>
      </c>
      <c r="U10950" s="7">
        <v>0.35</v>
      </c>
      <c r="V10950" s="7">
        <v>0.28999999999999998</v>
      </c>
      <c r="W10950" s="7">
        <v>0.39</v>
      </c>
      <c r="X10950" s="7">
        <v>0.2</v>
      </c>
      <c r="Y10950" s="7">
        <v>0.3</v>
      </c>
      <c r="Z10950" s="7">
        <v>0.37</v>
      </c>
    </row>
    <row r="10951" spans="1:26" x14ac:dyDescent="0.2">
      <c r="B10951" s="6" t="s">
        <v>2069</v>
      </c>
      <c r="D10951" s="6" t="s">
        <v>32</v>
      </c>
      <c r="E10951" s="6" t="s">
        <v>187</v>
      </c>
      <c r="O10951" s="6" t="s">
        <v>107</v>
      </c>
      <c r="Q10951" s="6" t="s">
        <v>161</v>
      </c>
      <c r="U10951" s="6" t="s">
        <v>95</v>
      </c>
      <c r="W10951" s="6" t="s">
        <v>2068</v>
      </c>
      <c r="X10951" s="6" t="s">
        <v>95</v>
      </c>
      <c r="Z10951" s="6" t="s">
        <v>460</v>
      </c>
    </row>
    <row r="10952" spans="1:26" x14ac:dyDescent="0.2">
      <c r="A10952" s="6" t="s">
        <v>1890</v>
      </c>
      <c r="B10952" s="8">
        <v>298</v>
      </c>
      <c r="C10952" s="8">
        <v>138</v>
      </c>
      <c r="D10952" s="8">
        <v>160</v>
      </c>
      <c r="E10952" s="8">
        <v>37</v>
      </c>
      <c r="F10952" s="8">
        <v>61</v>
      </c>
      <c r="G10952" s="8">
        <v>55</v>
      </c>
      <c r="H10952" s="8">
        <v>61</v>
      </c>
      <c r="I10952" s="8">
        <v>84</v>
      </c>
      <c r="J10952" s="8">
        <v>94</v>
      </c>
      <c r="K10952" s="8">
        <v>91</v>
      </c>
      <c r="L10952" s="8">
        <v>55</v>
      </c>
      <c r="M10952" s="8">
        <v>58</v>
      </c>
      <c r="N10952" s="8">
        <v>108</v>
      </c>
      <c r="O10952" s="8">
        <v>78</v>
      </c>
      <c r="P10952" s="8">
        <v>73</v>
      </c>
      <c r="Q10952" s="8">
        <v>40</v>
      </c>
      <c r="R10952" s="8">
        <v>79</v>
      </c>
      <c r="S10952" s="8">
        <v>66</v>
      </c>
      <c r="T10952" s="8">
        <v>134</v>
      </c>
      <c r="U10952" s="8">
        <v>19</v>
      </c>
      <c r="V10952" s="8">
        <v>132</v>
      </c>
      <c r="W10952" s="8">
        <v>31</v>
      </c>
      <c r="X10952" s="8">
        <v>28</v>
      </c>
      <c r="Y10952" s="8">
        <v>191</v>
      </c>
      <c r="Z10952" s="8">
        <v>90</v>
      </c>
    </row>
    <row r="10953" spans="1:26" x14ac:dyDescent="0.2">
      <c r="B10953" s="7">
        <v>0.3</v>
      </c>
      <c r="C10953" s="7">
        <v>0.28000000000000003</v>
      </c>
      <c r="D10953" s="7">
        <v>0.32</v>
      </c>
      <c r="E10953" s="7">
        <v>0.22</v>
      </c>
      <c r="F10953" s="7">
        <v>0.33</v>
      </c>
      <c r="G10953" s="7">
        <v>0.3</v>
      </c>
      <c r="H10953" s="7">
        <v>0.34</v>
      </c>
      <c r="I10953" s="7">
        <v>0.28999999999999998</v>
      </c>
      <c r="J10953" s="7">
        <v>0.37</v>
      </c>
      <c r="K10953" s="7">
        <v>0.28999999999999998</v>
      </c>
      <c r="L10953" s="7">
        <v>0.25</v>
      </c>
      <c r="M10953" s="7">
        <v>0.27</v>
      </c>
      <c r="N10953" s="7">
        <v>0.32</v>
      </c>
      <c r="O10953" s="7">
        <v>0.28000000000000003</v>
      </c>
      <c r="P10953" s="7">
        <v>0.31</v>
      </c>
      <c r="Q10953" s="7">
        <v>0.26</v>
      </c>
      <c r="R10953" s="7">
        <v>0.3</v>
      </c>
      <c r="S10953" s="7">
        <v>0.28999999999999998</v>
      </c>
      <c r="T10953" s="7">
        <v>0.31</v>
      </c>
      <c r="U10953" s="7">
        <v>0.26</v>
      </c>
      <c r="V10953" s="7">
        <v>0.34</v>
      </c>
      <c r="W10953" s="7">
        <v>0.25</v>
      </c>
      <c r="X10953" s="7">
        <v>0.36</v>
      </c>
      <c r="Y10953" s="7">
        <v>0.33</v>
      </c>
      <c r="Z10953" s="7">
        <v>0.28000000000000003</v>
      </c>
    </row>
    <row r="10954" spans="1:26" x14ac:dyDescent="0.2">
      <c r="B10954" s="6" t="s">
        <v>41</v>
      </c>
      <c r="F10954" s="6" t="s">
        <v>41</v>
      </c>
      <c r="H10954" s="6" t="s">
        <v>41</v>
      </c>
      <c r="J10954" s="6" t="s">
        <v>1104</v>
      </c>
      <c r="U10954" s="6" t="s">
        <v>95</v>
      </c>
      <c r="V10954" s="6" t="s">
        <v>92</v>
      </c>
      <c r="X10954" s="6" t="s">
        <v>95</v>
      </c>
      <c r="Y10954" s="6" t="s">
        <v>92</v>
      </c>
    </row>
    <row r="10955" spans="1:26" x14ac:dyDescent="0.2">
      <c r="A10955" s="6" t="s">
        <v>1888</v>
      </c>
      <c r="B10955" s="8">
        <v>200</v>
      </c>
      <c r="C10955" s="8">
        <v>122</v>
      </c>
      <c r="D10955" s="8">
        <v>78</v>
      </c>
      <c r="E10955" s="8">
        <v>15</v>
      </c>
      <c r="F10955" s="8">
        <v>34</v>
      </c>
      <c r="G10955" s="8">
        <v>34</v>
      </c>
      <c r="H10955" s="8">
        <v>42</v>
      </c>
      <c r="I10955" s="8">
        <v>75</v>
      </c>
      <c r="J10955" s="8">
        <v>51</v>
      </c>
      <c r="K10955" s="8">
        <v>65</v>
      </c>
      <c r="L10955" s="8">
        <v>47</v>
      </c>
      <c r="M10955" s="8">
        <v>37</v>
      </c>
      <c r="N10955" s="8">
        <v>72</v>
      </c>
      <c r="O10955" s="8">
        <v>44</v>
      </c>
      <c r="P10955" s="8">
        <v>56</v>
      </c>
      <c r="Q10955" s="8">
        <v>28</v>
      </c>
      <c r="R10955" s="8">
        <v>49</v>
      </c>
      <c r="S10955" s="8">
        <v>46</v>
      </c>
      <c r="T10955" s="8">
        <v>95</v>
      </c>
      <c r="U10955" s="8">
        <v>11</v>
      </c>
      <c r="V10955" s="8">
        <v>78</v>
      </c>
      <c r="W10955" s="8">
        <v>24</v>
      </c>
      <c r="X10955" s="8">
        <v>20</v>
      </c>
      <c r="Y10955" s="8">
        <v>121</v>
      </c>
      <c r="Z10955" s="8">
        <v>72</v>
      </c>
    </row>
    <row r="10956" spans="1:26" x14ac:dyDescent="0.2">
      <c r="B10956" s="7">
        <v>0.2</v>
      </c>
      <c r="C10956" s="7">
        <v>0.24</v>
      </c>
      <c r="D10956" s="7">
        <v>0.16</v>
      </c>
      <c r="E10956" s="7">
        <v>0.09</v>
      </c>
      <c r="F10956" s="7">
        <v>0.19</v>
      </c>
      <c r="G10956" s="7">
        <v>0.18</v>
      </c>
      <c r="H10956" s="7">
        <v>0.23</v>
      </c>
      <c r="I10956" s="7">
        <v>0.26</v>
      </c>
      <c r="J10956" s="7">
        <v>0.2</v>
      </c>
      <c r="K10956" s="7">
        <v>0.21</v>
      </c>
      <c r="L10956" s="7">
        <v>0.22</v>
      </c>
      <c r="M10956" s="7">
        <v>0.17</v>
      </c>
      <c r="N10956" s="7">
        <v>0.21</v>
      </c>
      <c r="O10956" s="7">
        <v>0.16</v>
      </c>
      <c r="P10956" s="7">
        <v>0.24</v>
      </c>
      <c r="Q10956" s="7">
        <v>0.18</v>
      </c>
      <c r="R10956" s="7">
        <v>0.18</v>
      </c>
      <c r="S10956" s="7">
        <v>0.2</v>
      </c>
      <c r="T10956" s="7">
        <v>0.22</v>
      </c>
      <c r="U10956" s="7">
        <v>0.15</v>
      </c>
      <c r="V10956" s="7">
        <v>0.2</v>
      </c>
      <c r="W10956" s="7">
        <v>0.19</v>
      </c>
      <c r="X10956" s="7">
        <v>0.26</v>
      </c>
      <c r="Y10956" s="7">
        <v>0.21</v>
      </c>
      <c r="Z10956" s="7">
        <v>0.23</v>
      </c>
    </row>
    <row r="10957" spans="1:26" x14ac:dyDescent="0.2">
      <c r="B10957" s="6" t="s">
        <v>417</v>
      </c>
      <c r="C10957" s="6" t="s">
        <v>85</v>
      </c>
      <c r="F10957" s="6" t="s">
        <v>41</v>
      </c>
      <c r="G10957" s="6" t="s">
        <v>41</v>
      </c>
      <c r="H10957" s="6" t="s">
        <v>41</v>
      </c>
      <c r="I10957" s="6" t="s">
        <v>355</v>
      </c>
      <c r="P10957" s="6" t="s">
        <v>115</v>
      </c>
      <c r="U10957" s="6" t="s">
        <v>95</v>
      </c>
      <c r="X10957" s="6" t="s">
        <v>95</v>
      </c>
    </row>
    <row r="10958" spans="1:26" x14ac:dyDescent="0.2">
      <c r="A10958" s="6" t="s">
        <v>93</v>
      </c>
      <c r="B10958" s="8">
        <v>62</v>
      </c>
      <c r="C10958" s="8">
        <v>30</v>
      </c>
      <c r="D10958" s="8">
        <v>32</v>
      </c>
      <c r="E10958" s="8">
        <v>18</v>
      </c>
      <c r="F10958" s="8">
        <v>12</v>
      </c>
      <c r="G10958" s="8">
        <v>14</v>
      </c>
      <c r="H10958" s="8">
        <v>7</v>
      </c>
      <c r="I10958" s="8">
        <v>10</v>
      </c>
      <c r="J10958" s="8">
        <v>3</v>
      </c>
      <c r="K10958" s="8">
        <v>18</v>
      </c>
      <c r="L10958" s="8">
        <v>17</v>
      </c>
      <c r="M10958" s="8">
        <v>23</v>
      </c>
      <c r="N10958" s="8">
        <v>20</v>
      </c>
      <c r="O10958" s="8">
        <v>10</v>
      </c>
      <c r="P10958" s="8">
        <v>18</v>
      </c>
      <c r="Q10958" s="8">
        <v>13</v>
      </c>
      <c r="R10958" s="8">
        <v>25</v>
      </c>
      <c r="S10958" s="8">
        <v>15</v>
      </c>
      <c r="T10958" s="8">
        <v>13</v>
      </c>
      <c r="U10958" s="8">
        <v>7</v>
      </c>
      <c r="V10958" s="8">
        <v>18</v>
      </c>
      <c r="W10958" s="8">
        <v>6</v>
      </c>
      <c r="X10958" s="8">
        <v>4</v>
      </c>
      <c r="Y10958" s="8">
        <v>28</v>
      </c>
      <c r="Z10958" s="8">
        <v>22</v>
      </c>
    </row>
    <row r="10959" spans="1:26" x14ac:dyDescent="0.2">
      <c r="B10959" s="7">
        <v>0.06</v>
      </c>
      <c r="C10959" s="7">
        <v>0.06</v>
      </c>
      <c r="D10959" s="7">
        <v>0.06</v>
      </c>
      <c r="E10959" s="7">
        <v>0.11</v>
      </c>
      <c r="F10959" s="7">
        <v>7.0000000000000007E-2</v>
      </c>
      <c r="G10959" s="7">
        <v>0.08</v>
      </c>
      <c r="H10959" s="7">
        <v>0.04</v>
      </c>
      <c r="I10959" s="7">
        <v>0.03</v>
      </c>
      <c r="J10959" s="7">
        <v>0.01</v>
      </c>
      <c r="K10959" s="7">
        <v>0.06</v>
      </c>
      <c r="L10959" s="7">
        <v>0.08</v>
      </c>
      <c r="M10959" s="7">
        <v>0.11</v>
      </c>
      <c r="N10959" s="7">
        <v>0.06</v>
      </c>
      <c r="O10959" s="7">
        <v>0.04</v>
      </c>
      <c r="P10959" s="7">
        <v>0.08</v>
      </c>
      <c r="Q10959" s="7">
        <v>0.09</v>
      </c>
      <c r="R10959" s="7">
        <v>0.1</v>
      </c>
      <c r="S10959" s="7">
        <v>7.0000000000000007E-2</v>
      </c>
      <c r="T10959" s="7">
        <v>0.03</v>
      </c>
      <c r="U10959" s="7">
        <v>0.1</v>
      </c>
      <c r="V10959" s="7">
        <v>0.05</v>
      </c>
      <c r="W10959" s="7">
        <v>0.05</v>
      </c>
      <c r="X10959" s="7">
        <v>0.05</v>
      </c>
      <c r="Y10959" s="7">
        <v>0.05</v>
      </c>
      <c r="Z10959" s="7">
        <v>7.0000000000000007E-2</v>
      </c>
    </row>
    <row r="10960" spans="1:26" x14ac:dyDescent="0.2">
      <c r="B10960" s="6" t="s">
        <v>2067</v>
      </c>
      <c r="E10960" s="6" t="s">
        <v>411</v>
      </c>
      <c r="G10960" s="6" t="s">
        <v>78</v>
      </c>
      <c r="M10960" s="6" t="s">
        <v>166</v>
      </c>
      <c r="P10960" s="6" t="s">
        <v>115</v>
      </c>
      <c r="Q10960" s="6" t="s">
        <v>115</v>
      </c>
      <c r="R10960" s="6" t="s">
        <v>160</v>
      </c>
      <c r="S10960" s="6" t="s">
        <v>96</v>
      </c>
      <c r="U10960" s="6" t="s">
        <v>1050</v>
      </c>
      <c r="X10960" s="6" t="s">
        <v>95</v>
      </c>
    </row>
    <row r="10961" spans="1:26" x14ac:dyDescent="0.2">
      <c r="A10961" s="6" t="s">
        <v>1879</v>
      </c>
      <c r="B10961" s="8">
        <v>104</v>
      </c>
      <c r="C10961" s="8">
        <v>59</v>
      </c>
      <c r="D10961" s="8">
        <v>45</v>
      </c>
      <c r="E10961" s="8">
        <v>24</v>
      </c>
      <c r="F10961" s="8">
        <v>18</v>
      </c>
      <c r="G10961" s="8">
        <v>22</v>
      </c>
      <c r="H10961" s="8">
        <v>17</v>
      </c>
      <c r="I10961" s="8">
        <v>24</v>
      </c>
      <c r="J10961" s="8">
        <v>32</v>
      </c>
      <c r="K10961" s="8">
        <v>23</v>
      </c>
      <c r="L10961" s="8">
        <v>27</v>
      </c>
      <c r="M10961" s="8">
        <v>22</v>
      </c>
      <c r="N10961" s="8">
        <v>27</v>
      </c>
      <c r="O10961" s="8">
        <v>36</v>
      </c>
      <c r="P10961" s="8">
        <v>26</v>
      </c>
      <c r="Q10961" s="8">
        <v>14</v>
      </c>
      <c r="R10961" s="8">
        <v>24</v>
      </c>
      <c r="S10961" s="8">
        <v>24</v>
      </c>
      <c r="T10961" s="8">
        <v>46</v>
      </c>
      <c r="U10961" s="8">
        <v>9</v>
      </c>
      <c r="V10961" s="8">
        <v>47</v>
      </c>
      <c r="W10961" s="8">
        <v>14</v>
      </c>
      <c r="X10961" s="8">
        <v>10</v>
      </c>
      <c r="Y10961" s="8">
        <v>70</v>
      </c>
      <c r="Z10961" s="8">
        <v>17</v>
      </c>
    </row>
    <row r="10962" spans="1:26" x14ac:dyDescent="0.2">
      <c r="B10962" s="7">
        <v>0.1</v>
      </c>
      <c r="C10962" s="7">
        <v>0.12</v>
      </c>
      <c r="D10962" s="7">
        <v>0.09</v>
      </c>
      <c r="E10962" s="7">
        <v>0.14000000000000001</v>
      </c>
      <c r="F10962" s="7">
        <v>0.1</v>
      </c>
      <c r="G10962" s="7">
        <v>0.12</v>
      </c>
      <c r="H10962" s="7">
        <v>0.09</v>
      </c>
      <c r="I10962" s="7">
        <v>0.08</v>
      </c>
      <c r="J10962" s="7">
        <v>0.12</v>
      </c>
      <c r="K10962" s="7">
        <v>7.0000000000000007E-2</v>
      </c>
      <c r="L10962" s="7">
        <v>0.13</v>
      </c>
      <c r="M10962" s="7">
        <v>0.1</v>
      </c>
      <c r="N10962" s="7">
        <v>0.08</v>
      </c>
      <c r="O10962" s="7">
        <v>0.13</v>
      </c>
      <c r="P10962" s="7">
        <v>0.11</v>
      </c>
      <c r="Q10962" s="7">
        <v>0.1</v>
      </c>
      <c r="R10962" s="7">
        <v>0.09</v>
      </c>
      <c r="S10962" s="7">
        <v>0.11</v>
      </c>
      <c r="T10962" s="7">
        <v>0.11</v>
      </c>
      <c r="U10962" s="7">
        <v>0.13</v>
      </c>
      <c r="V10962" s="7">
        <v>0.12</v>
      </c>
      <c r="W10962" s="7">
        <v>0.11</v>
      </c>
      <c r="X10962" s="7">
        <v>0.13</v>
      </c>
      <c r="Y10962" s="7">
        <v>0.12</v>
      </c>
      <c r="Z10962" s="7">
        <v>0.05</v>
      </c>
    </row>
    <row r="10963" spans="1:26" x14ac:dyDescent="0.2">
      <c r="B10963" s="6" t="s">
        <v>2066</v>
      </c>
      <c r="E10963" s="6" t="s">
        <v>78</v>
      </c>
      <c r="J10963" s="6" t="s">
        <v>174</v>
      </c>
      <c r="O10963" s="6" t="s">
        <v>206</v>
      </c>
      <c r="U10963" s="6" t="s">
        <v>95</v>
      </c>
      <c r="X10963" s="6" t="s">
        <v>95</v>
      </c>
      <c r="Y10963" s="6" t="s">
        <v>183</v>
      </c>
    </row>
    <row r="10964" spans="1:26" x14ac:dyDescent="0.2">
      <c r="A10964" s="6" t="s">
        <v>1872</v>
      </c>
      <c r="B10964" s="8">
        <v>498</v>
      </c>
      <c r="C10964" s="8">
        <v>260</v>
      </c>
      <c r="D10964" s="8">
        <v>238</v>
      </c>
      <c r="E10964" s="8">
        <v>52</v>
      </c>
      <c r="F10964" s="8">
        <v>96</v>
      </c>
      <c r="G10964" s="8">
        <v>88</v>
      </c>
      <c r="H10964" s="8">
        <v>104</v>
      </c>
      <c r="I10964" s="8">
        <v>159</v>
      </c>
      <c r="J10964" s="8">
        <v>145</v>
      </c>
      <c r="K10964" s="8">
        <v>156</v>
      </c>
      <c r="L10964" s="8">
        <v>102</v>
      </c>
      <c r="M10964" s="8">
        <v>95</v>
      </c>
      <c r="N10964" s="8">
        <v>180</v>
      </c>
      <c r="O10964" s="8">
        <v>122</v>
      </c>
      <c r="P10964" s="8">
        <v>129</v>
      </c>
      <c r="Q10964" s="8">
        <v>68</v>
      </c>
      <c r="R10964" s="8">
        <v>128</v>
      </c>
      <c r="S10964" s="8">
        <v>112</v>
      </c>
      <c r="T10964" s="8">
        <v>229</v>
      </c>
      <c r="U10964" s="8">
        <v>30</v>
      </c>
      <c r="V10964" s="8">
        <v>210</v>
      </c>
      <c r="W10964" s="8">
        <v>55</v>
      </c>
      <c r="X10964" s="8">
        <v>47</v>
      </c>
      <c r="Y10964" s="8">
        <v>312</v>
      </c>
      <c r="Z10964" s="8">
        <v>162</v>
      </c>
    </row>
    <row r="10965" spans="1:26" x14ac:dyDescent="0.2">
      <c r="B10965" s="7">
        <v>0.5</v>
      </c>
      <c r="C10965" s="7">
        <v>0.52</v>
      </c>
      <c r="D10965" s="7">
        <v>0.48</v>
      </c>
      <c r="E10965" s="7">
        <v>0.31</v>
      </c>
      <c r="F10965" s="7">
        <v>0.52</v>
      </c>
      <c r="G10965" s="7">
        <v>0.48</v>
      </c>
      <c r="H10965" s="7">
        <v>0.56999999999999995</v>
      </c>
      <c r="I10965" s="7">
        <v>0.55000000000000004</v>
      </c>
      <c r="J10965" s="7">
        <v>0.56999999999999995</v>
      </c>
      <c r="K10965" s="7">
        <v>0.51</v>
      </c>
      <c r="L10965" s="7">
        <v>0.47</v>
      </c>
      <c r="M10965" s="7">
        <v>0.43</v>
      </c>
      <c r="N10965" s="7">
        <v>0.53</v>
      </c>
      <c r="O10965" s="7">
        <v>0.44</v>
      </c>
      <c r="P10965" s="7">
        <v>0.55000000000000004</v>
      </c>
      <c r="Q10965" s="7">
        <v>0.45</v>
      </c>
      <c r="R10965" s="7">
        <v>0.48</v>
      </c>
      <c r="S10965" s="7">
        <v>0.49</v>
      </c>
      <c r="T10965" s="7">
        <v>0.53</v>
      </c>
      <c r="U10965" s="7">
        <v>0.42</v>
      </c>
      <c r="V10965" s="7">
        <v>0.54</v>
      </c>
      <c r="W10965" s="7">
        <v>0.44</v>
      </c>
      <c r="X10965" s="7">
        <v>0.62</v>
      </c>
      <c r="Y10965" s="7">
        <v>0.53</v>
      </c>
      <c r="Z10965" s="7">
        <v>0.51</v>
      </c>
    </row>
    <row r="10966" spans="1:26" x14ac:dyDescent="0.2">
      <c r="B10966" s="6" t="s">
        <v>2065</v>
      </c>
      <c r="F10966" s="6" t="s">
        <v>41</v>
      </c>
      <c r="G10966" s="6" t="s">
        <v>41</v>
      </c>
      <c r="H10966" s="6" t="s">
        <v>355</v>
      </c>
      <c r="I10966" s="6" t="s">
        <v>355</v>
      </c>
      <c r="J10966" s="6" t="s">
        <v>192</v>
      </c>
      <c r="N10966" s="6" t="s">
        <v>115</v>
      </c>
      <c r="P10966" s="6" t="s">
        <v>115</v>
      </c>
      <c r="U10966" s="6" t="s">
        <v>95</v>
      </c>
      <c r="V10966" s="6" t="s">
        <v>92</v>
      </c>
      <c r="X10966" s="6" t="s">
        <v>1111</v>
      </c>
      <c r="Y10966" s="6" t="s">
        <v>92</v>
      </c>
    </row>
    <row r="10967" spans="1:26" x14ac:dyDescent="0.2">
      <c r="A10967" s="6" t="s">
        <v>239</v>
      </c>
      <c r="B10967" s="8">
        <v>-394</v>
      </c>
      <c r="C10967" s="8">
        <v>-201</v>
      </c>
      <c r="D10967" s="8">
        <v>-194</v>
      </c>
      <c r="E10967" s="8">
        <v>-28</v>
      </c>
      <c r="F10967" s="8">
        <v>-78</v>
      </c>
      <c r="G10967" s="8">
        <v>-67</v>
      </c>
      <c r="H10967" s="8">
        <v>-86</v>
      </c>
      <c r="I10967" s="8">
        <v>-135</v>
      </c>
      <c r="J10967" s="8">
        <v>-114</v>
      </c>
      <c r="K10967" s="8">
        <v>-133</v>
      </c>
      <c r="L10967" s="8">
        <v>-75</v>
      </c>
      <c r="M10967" s="8">
        <v>-73</v>
      </c>
      <c r="N10967" s="8">
        <v>-153</v>
      </c>
      <c r="O10967" s="8">
        <v>-86</v>
      </c>
      <c r="P10967" s="8">
        <v>-102</v>
      </c>
      <c r="Q10967" s="8">
        <v>-53</v>
      </c>
      <c r="R10967" s="8">
        <v>-103</v>
      </c>
      <c r="S10967" s="8">
        <v>-88</v>
      </c>
      <c r="T10967" s="8">
        <v>-183</v>
      </c>
      <c r="U10967" s="8">
        <v>-20</v>
      </c>
      <c r="V10967" s="8">
        <v>-163</v>
      </c>
      <c r="W10967" s="8">
        <v>-41</v>
      </c>
      <c r="X10967" s="8">
        <v>-38</v>
      </c>
      <c r="Y10967" s="8">
        <v>-242</v>
      </c>
      <c r="Z10967" s="8">
        <v>-145</v>
      </c>
    </row>
    <row r="10968" spans="1:26" x14ac:dyDescent="0.2">
      <c r="B10968" s="7">
        <v>-0.39</v>
      </c>
      <c r="C10968" s="7">
        <v>-0.4</v>
      </c>
      <c r="D10968" s="7">
        <v>-0.39</v>
      </c>
      <c r="E10968" s="7">
        <v>-0.17</v>
      </c>
      <c r="F10968" s="7">
        <v>-0.42</v>
      </c>
      <c r="G10968" s="7">
        <v>-0.37</v>
      </c>
      <c r="H10968" s="7">
        <v>-0.48</v>
      </c>
      <c r="I10968" s="7">
        <v>-0.47</v>
      </c>
      <c r="J10968" s="7">
        <v>-0.44</v>
      </c>
      <c r="K10968" s="7">
        <v>-0.43</v>
      </c>
      <c r="L10968" s="7">
        <v>-0.34</v>
      </c>
      <c r="M10968" s="7">
        <v>-0.33</v>
      </c>
      <c r="N10968" s="7">
        <v>-0.45</v>
      </c>
      <c r="O10968" s="7">
        <v>-0.31</v>
      </c>
      <c r="P10968" s="7">
        <v>-0.44</v>
      </c>
      <c r="Q10968" s="7">
        <v>-0.35</v>
      </c>
      <c r="R10968" s="7">
        <v>-0.39</v>
      </c>
      <c r="S10968" s="7">
        <v>-0.38</v>
      </c>
      <c r="T10968" s="7">
        <v>-0.42</v>
      </c>
      <c r="U10968" s="7">
        <v>-0.28999999999999998</v>
      </c>
      <c r="V10968" s="7">
        <v>-0.42</v>
      </c>
      <c r="W10968" s="7">
        <v>-0.33</v>
      </c>
      <c r="X10968" s="7">
        <v>-0.49</v>
      </c>
      <c r="Y10968" s="7">
        <v>-0.41</v>
      </c>
      <c r="Z10968" s="7">
        <v>-0.46</v>
      </c>
    </row>
    <row r="10970" spans="1:26" x14ac:dyDescent="0.2">
      <c r="A10970" s="6" t="s">
        <v>97</v>
      </c>
    </row>
    <row r="10972" spans="1:26" x14ac:dyDescent="0.2">
      <c r="A10972" s="6" t="s">
        <v>98</v>
      </c>
    </row>
    <row r="10973" spans="1:26" x14ac:dyDescent="0.2">
      <c r="A10973" s="6" t="s">
        <v>99</v>
      </c>
    </row>
    <row r="10975" spans="1:26" x14ac:dyDescent="0.2">
      <c r="A10975" s="4">
        <v>162</v>
      </c>
    </row>
    <row r="10980" spans="1:1" x14ac:dyDescent="0.2">
      <c r="A10980" s="9" t="s">
        <v>0</v>
      </c>
    </row>
    <row r="10982" spans="1:1" x14ac:dyDescent="0.2">
      <c r="A10982" s="1" t="s">
        <v>1</v>
      </c>
    </row>
    <row r="10983" spans="1:1" x14ac:dyDescent="0.2">
      <c r="A10983" s="1" t="s">
        <v>2</v>
      </c>
    </row>
    <row r="10985" spans="1:1" x14ac:dyDescent="0.2">
      <c r="A10985" s="1" t="s">
        <v>3</v>
      </c>
    </row>
    <row r="10986" spans="1:1" x14ac:dyDescent="0.2">
      <c r="A10986" s="1" t="s">
        <v>4</v>
      </c>
    </row>
    <row r="10988" spans="1:1" x14ac:dyDescent="0.2">
      <c r="A10988" s="1" t="s">
        <v>5</v>
      </c>
    </row>
    <row r="10990" spans="1:1" x14ac:dyDescent="0.2">
      <c r="A10990" s="6" t="s">
        <v>2070</v>
      </c>
    </row>
    <row r="10991" spans="1:1" x14ac:dyDescent="0.2">
      <c r="A10991" s="6" t="s">
        <v>1053</v>
      </c>
    </row>
    <row r="10993" spans="1:34" x14ac:dyDescent="0.2">
      <c r="J10993" s="9" t="s">
        <v>157</v>
      </c>
      <c r="N10993" s="9" t="s">
        <v>156</v>
      </c>
      <c r="R10993" s="9" t="s">
        <v>155</v>
      </c>
    </row>
    <row r="10994" spans="1:34" x14ac:dyDescent="0.2">
      <c r="I10994" s="9" t="s">
        <v>154</v>
      </c>
      <c r="K10994" s="9" t="s">
        <v>153</v>
      </c>
      <c r="M10994" s="9" t="s">
        <v>154</v>
      </c>
      <c r="O10994" s="9" t="s">
        <v>153</v>
      </c>
      <c r="Q10994" s="9" t="s">
        <v>154</v>
      </c>
      <c r="S10994" s="9" t="s">
        <v>153</v>
      </c>
    </row>
    <row r="10995" spans="1:34" x14ac:dyDescent="0.2">
      <c r="AA10995" s="9" t="s">
        <v>152</v>
      </c>
    </row>
    <row r="10996" spans="1:34" x14ac:dyDescent="0.2">
      <c r="D10996" s="9" t="s">
        <v>151</v>
      </c>
      <c r="F10996" s="9" t="s">
        <v>150</v>
      </c>
      <c r="U10996" s="9" t="s">
        <v>149</v>
      </c>
      <c r="W10996" s="9" t="s">
        <v>148</v>
      </c>
      <c r="Y10996" s="9" t="s">
        <v>147</v>
      </c>
      <c r="AA10996" s="9" t="s">
        <v>146</v>
      </c>
      <c r="AC10996" s="9" t="s">
        <v>145</v>
      </c>
      <c r="AG10996" s="9" t="s">
        <v>144</v>
      </c>
    </row>
    <row r="10997" spans="1:34" x14ac:dyDescent="0.2">
      <c r="AC10997" s="9" t="s">
        <v>143</v>
      </c>
      <c r="AD10997" s="9" t="s">
        <v>142</v>
      </c>
    </row>
    <row r="10998" spans="1:34" x14ac:dyDescent="0.2">
      <c r="F10998" s="9" t="s">
        <v>143</v>
      </c>
      <c r="G10998" s="9" t="s">
        <v>142</v>
      </c>
      <c r="U10998" s="9" t="s">
        <v>141</v>
      </c>
      <c r="W10998" s="9" t="s">
        <v>141</v>
      </c>
      <c r="Y10998" s="9" t="s">
        <v>141</v>
      </c>
      <c r="AA10998" s="9" t="s">
        <v>141</v>
      </c>
      <c r="AC10998" s="9" t="s">
        <v>140</v>
      </c>
      <c r="AD10998" s="9" t="s">
        <v>140</v>
      </c>
      <c r="AF10998" s="9" t="s">
        <v>139</v>
      </c>
      <c r="AG10998" s="9" t="s">
        <v>138</v>
      </c>
      <c r="AH10998" s="9" t="s">
        <v>137</v>
      </c>
    </row>
    <row r="10999" spans="1:34" x14ac:dyDescent="0.2">
      <c r="B10999" s="9" t="s">
        <v>24</v>
      </c>
      <c r="C10999" s="9" t="s">
        <v>74</v>
      </c>
      <c r="D10999" s="9" t="s">
        <v>83</v>
      </c>
      <c r="E10999" s="9" t="s">
        <v>131</v>
      </c>
      <c r="F10999" s="9" t="s">
        <v>136</v>
      </c>
      <c r="G10999" s="9" t="s">
        <v>136</v>
      </c>
      <c r="H10999" s="9" t="s">
        <v>135</v>
      </c>
      <c r="I10999" s="9" t="s">
        <v>134</v>
      </c>
      <c r="J10999" s="9" t="s">
        <v>135</v>
      </c>
      <c r="K10999" s="9" t="s">
        <v>134</v>
      </c>
      <c r="L10999" s="9" t="s">
        <v>135</v>
      </c>
      <c r="M10999" s="9" t="s">
        <v>134</v>
      </c>
      <c r="N10999" s="9" t="s">
        <v>135</v>
      </c>
      <c r="O10999" s="9" t="s">
        <v>134</v>
      </c>
      <c r="P10999" s="9" t="s">
        <v>135</v>
      </c>
      <c r="Q10999" s="9" t="s">
        <v>134</v>
      </c>
      <c r="R10999" s="9" t="s">
        <v>135</v>
      </c>
      <c r="S10999" s="9" t="s">
        <v>134</v>
      </c>
      <c r="T10999" s="9" t="s">
        <v>133</v>
      </c>
      <c r="U10999" s="9" t="s">
        <v>132</v>
      </c>
      <c r="V10999" s="9" t="s">
        <v>133</v>
      </c>
      <c r="W10999" s="9" t="s">
        <v>132</v>
      </c>
      <c r="X10999" s="9" t="s">
        <v>133</v>
      </c>
      <c r="Y10999" s="9" t="s">
        <v>132</v>
      </c>
      <c r="Z10999" s="9" t="s">
        <v>133</v>
      </c>
      <c r="AA10999" s="9" t="s">
        <v>132</v>
      </c>
      <c r="AB10999" s="9" t="s">
        <v>131</v>
      </c>
      <c r="AC10999" s="9" t="s">
        <v>129</v>
      </c>
      <c r="AD10999" s="9" t="s">
        <v>129</v>
      </c>
      <c r="AE10999" s="9" t="s">
        <v>130</v>
      </c>
      <c r="AF10999" s="9" t="s">
        <v>129</v>
      </c>
      <c r="AG10999" s="9" t="s">
        <v>128</v>
      </c>
      <c r="AH10999" s="9" t="s">
        <v>127</v>
      </c>
    </row>
    <row r="11000" spans="1:34" x14ac:dyDescent="0.2">
      <c r="B11000" s="9" t="s">
        <v>47</v>
      </c>
      <c r="C11000" s="9" t="s">
        <v>48</v>
      </c>
      <c r="D11000" s="9" t="s">
        <v>49</v>
      </c>
      <c r="E11000" s="9" t="s">
        <v>50</v>
      </c>
      <c r="F11000" s="9" t="s">
        <v>51</v>
      </c>
      <c r="G11000" s="9" t="s">
        <v>52</v>
      </c>
      <c r="H11000" s="9" t="s">
        <v>53</v>
      </c>
      <c r="I11000" s="9" t="s">
        <v>54</v>
      </c>
      <c r="J11000" s="9" t="s">
        <v>55</v>
      </c>
      <c r="K11000" s="9" t="s">
        <v>56</v>
      </c>
      <c r="L11000" s="9" t="s">
        <v>57</v>
      </c>
      <c r="M11000" s="9" t="s">
        <v>58</v>
      </c>
      <c r="N11000" s="9" t="s">
        <v>59</v>
      </c>
      <c r="O11000" s="9" t="s">
        <v>60</v>
      </c>
      <c r="P11000" s="9" t="s">
        <v>61</v>
      </c>
      <c r="Q11000" s="9" t="s">
        <v>62</v>
      </c>
      <c r="R11000" s="9" t="s">
        <v>63</v>
      </c>
      <c r="S11000" s="9" t="s">
        <v>64</v>
      </c>
      <c r="T11000" s="9" t="s">
        <v>65</v>
      </c>
      <c r="U11000" s="9" t="s">
        <v>66</v>
      </c>
      <c r="V11000" s="9" t="s">
        <v>67</v>
      </c>
      <c r="W11000" s="9" t="s">
        <v>68</v>
      </c>
      <c r="X11000" s="9" t="s">
        <v>70</v>
      </c>
      <c r="Y11000" s="9" t="s">
        <v>71</v>
      </c>
      <c r="Z11000" s="9" t="s">
        <v>126</v>
      </c>
      <c r="AA11000" s="9" t="s">
        <v>125</v>
      </c>
      <c r="AB11000" s="9" t="s">
        <v>124</v>
      </c>
      <c r="AC11000" s="9" t="s">
        <v>123</v>
      </c>
      <c r="AD11000" s="9" t="s">
        <v>122</v>
      </c>
      <c r="AE11000" s="9" t="s">
        <v>121</v>
      </c>
      <c r="AF11000" s="9" t="s">
        <v>120</v>
      </c>
      <c r="AG11000" s="9" t="s">
        <v>119</v>
      </c>
      <c r="AH11000" s="9" t="s">
        <v>118</v>
      </c>
    </row>
    <row r="11001" spans="1:34" x14ac:dyDescent="0.2">
      <c r="A11001" s="6" t="s">
        <v>72</v>
      </c>
      <c r="B11001" s="8">
        <v>1008</v>
      </c>
      <c r="C11001" s="8">
        <v>769</v>
      </c>
      <c r="D11001" s="8">
        <v>236</v>
      </c>
      <c r="E11001" s="8">
        <v>186</v>
      </c>
      <c r="F11001" s="8">
        <v>349</v>
      </c>
      <c r="G11001" s="8">
        <v>234</v>
      </c>
      <c r="H11001" s="8">
        <v>122</v>
      </c>
      <c r="I11001" s="8">
        <v>453</v>
      </c>
      <c r="J11001" s="8">
        <v>140</v>
      </c>
      <c r="K11001" s="8">
        <v>447</v>
      </c>
      <c r="L11001" s="8">
        <v>385</v>
      </c>
      <c r="M11001" s="8">
        <v>110</v>
      </c>
      <c r="N11001" s="8">
        <v>258</v>
      </c>
      <c r="O11001" s="8">
        <v>222</v>
      </c>
      <c r="P11001" s="8">
        <v>144</v>
      </c>
      <c r="Q11001" s="8">
        <v>305</v>
      </c>
      <c r="R11001" s="8">
        <v>61</v>
      </c>
      <c r="S11001" s="8">
        <v>523</v>
      </c>
      <c r="T11001" s="8">
        <v>130</v>
      </c>
      <c r="U11001" s="8">
        <v>87</v>
      </c>
      <c r="V11001" s="8">
        <v>137</v>
      </c>
      <c r="W11001" s="8">
        <v>70</v>
      </c>
      <c r="X11001" s="8">
        <v>123</v>
      </c>
      <c r="Y11001" s="8">
        <v>79</v>
      </c>
      <c r="Z11001" s="8">
        <v>129</v>
      </c>
      <c r="AA11001" s="8">
        <v>77</v>
      </c>
      <c r="AB11001" s="8">
        <v>81</v>
      </c>
      <c r="AC11001" s="8">
        <v>631</v>
      </c>
      <c r="AD11001" s="8">
        <v>253</v>
      </c>
      <c r="AE11001" s="8">
        <v>373</v>
      </c>
      <c r="AF11001" s="8">
        <v>684</v>
      </c>
      <c r="AG11001" s="8">
        <v>166</v>
      </c>
      <c r="AH11001" s="8">
        <v>614</v>
      </c>
    </row>
    <row r="11002" spans="1:34" x14ac:dyDescent="0.2">
      <c r="A11002" s="6" t="s">
        <v>73</v>
      </c>
      <c r="B11002" s="8">
        <v>1000</v>
      </c>
      <c r="C11002" s="8">
        <v>765</v>
      </c>
      <c r="D11002" s="8">
        <v>233</v>
      </c>
      <c r="E11002" s="8">
        <v>182</v>
      </c>
      <c r="F11002" s="8">
        <v>348</v>
      </c>
      <c r="G11002" s="8">
        <v>234</v>
      </c>
      <c r="H11002" s="8">
        <v>121</v>
      </c>
      <c r="I11002" s="8">
        <v>452</v>
      </c>
      <c r="J11002" s="8">
        <v>140</v>
      </c>
      <c r="K11002" s="8">
        <v>441</v>
      </c>
      <c r="L11002" s="8">
        <v>381</v>
      </c>
      <c r="M11002" s="8">
        <v>110</v>
      </c>
      <c r="N11002" s="8">
        <v>255</v>
      </c>
      <c r="O11002" s="8">
        <v>219</v>
      </c>
      <c r="P11002" s="8">
        <v>144</v>
      </c>
      <c r="Q11002" s="8">
        <v>301</v>
      </c>
      <c r="R11002" s="8">
        <v>62</v>
      </c>
      <c r="S11002" s="8">
        <v>514</v>
      </c>
      <c r="T11002" s="8">
        <v>129</v>
      </c>
      <c r="U11002" s="8">
        <v>88</v>
      </c>
      <c r="V11002" s="8">
        <v>136</v>
      </c>
      <c r="W11002" s="8">
        <v>68</v>
      </c>
      <c r="X11002" s="8">
        <v>120</v>
      </c>
      <c r="Y11002" s="8">
        <v>77</v>
      </c>
      <c r="Z11002" s="8">
        <v>128</v>
      </c>
      <c r="AA11002" s="8">
        <v>75</v>
      </c>
      <c r="AB11002" s="8">
        <v>81</v>
      </c>
      <c r="AC11002" s="8">
        <v>630</v>
      </c>
      <c r="AD11002" s="8">
        <v>246</v>
      </c>
      <c r="AE11002" s="8">
        <v>375</v>
      </c>
      <c r="AF11002" s="8">
        <v>679</v>
      </c>
      <c r="AG11002" s="8">
        <v>165</v>
      </c>
      <c r="AH11002" s="8">
        <v>608</v>
      </c>
    </row>
    <row r="11003" spans="1:34" x14ac:dyDescent="0.2">
      <c r="A11003" s="6" t="s">
        <v>1904</v>
      </c>
      <c r="B11003" s="8">
        <v>16</v>
      </c>
      <c r="C11003" s="8">
        <v>14</v>
      </c>
      <c r="D11003" s="8">
        <v>1</v>
      </c>
      <c r="E11003" s="8">
        <v>2</v>
      </c>
      <c r="F11003" s="8">
        <v>3</v>
      </c>
      <c r="G11003" s="8">
        <v>10</v>
      </c>
      <c r="H11003" s="8">
        <v>5</v>
      </c>
      <c r="I11003" s="8">
        <v>4</v>
      </c>
      <c r="J11003" s="8">
        <v>7</v>
      </c>
      <c r="K11003" s="8">
        <v>4</v>
      </c>
      <c r="L11003" s="8">
        <v>5</v>
      </c>
      <c r="M11003" s="8">
        <v>2</v>
      </c>
      <c r="N11003" s="8">
        <v>5</v>
      </c>
      <c r="O11003" s="8">
        <v>3</v>
      </c>
      <c r="P11003" s="8">
        <v>5</v>
      </c>
      <c r="Q11003" s="8">
        <v>7</v>
      </c>
      <c r="R11003" s="8">
        <v>5</v>
      </c>
      <c r="S11003" s="8">
        <v>8</v>
      </c>
      <c r="T11003" s="8">
        <v>3</v>
      </c>
      <c r="U11003" s="6" t="s">
        <v>94</v>
      </c>
      <c r="V11003" s="8">
        <v>3</v>
      </c>
      <c r="W11003" s="8">
        <v>1</v>
      </c>
      <c r="X11003" s="8">
        <v>3</v>
      </c>
      <c r="Y11003" s="6" t="s">
        <v>94</v>
      </c>
      <c r="Z11003" s="8">
        <v>3</v>
      </c>
      <c r="AA11003" s="8">
        <v>1</v>
      </c>
      <c r="AB11003" s="6" t="s">
        <v>94</v>
      </c>
      <c r="AC11003" s="8">
        <v>11</v>
      </c>
      <c r="AD11003" s="8">
        <v>1</v>
      </c>
      <c r="AE11003" s="8">
        <v>10</v>
      </c>
      <c r="AF11003" s="8">
        <v>9</v>
      </c>
      <c r="AG11003" s="8">
        <v>8</v>
      </c>
      <c r="AH11003" s="8">
        <v>10</v>
      </c>
    </row>
    <row r="11004" spans="1:34" x14ac:dyDescent="0.2">
      <c r="B11004" s="7">
        <v>0.02</v>
      </c>
      <c r="C11004" s="7">
        <v>0.02</v>
      </c>
      <c r="D11004" s="7">
        <v>0.01</v>
      </c>
      <c r="E11004" s="7">
        <v>0.01</v>
      </c>
      <c r="F11004" s="7">
        <v>0.01</v>
      </c>
      <c r="G11004" s="7">
        <v>0.04</v>
      </c>
      <c r="H11004" s="7">
        <v>0.04</v>
      </c>
      <c r="I11004" s="7">
        <v>0.01</v>
      </c>
      <c r="J11004" s="7">
        <v>0.05</v>
      </c>
      <c r="K11004" s="7">
        <v>0.01</v>
      </c>
      <c r="L11004" s="7">
        <v>0.01</v>
      </c>
      <c r="M11004" s="7">
        <v>0.02</v>
      </c>
      <c r="N11004" s="7">
        <v>0.02</v>
      </c>
      <c r="O11004" s="7">
        <v>0.02</v>
      </c>
      <c r="P11004" s="7">
        <v>0.04</v>
      </c>
      <c r="Q11004" s="7">
        <v>0.02</v>
      </c>
      <c r="R11004" s="7">
        <v>0.08</v>
      </c>
      <c r="S11004" s="7">
        <v>0.02</v>
      </c>
      <c r="T11004" s="7">
        <v>0.02</v>
      </c>
      <c r="U11004" s="6" t="s">
        <v>94</v>
      </c>
      <c r="V11004" s="7">
        <v>0.02</v>
      </c>
      <c r="W11004" s="7">
        <v>0.01</v>
      </c>
      <c r="X11004" s="7">
        <v>0.02</v>
      </c>
      <c r="Y11004" s="6" t="s">
        <v>94</v>
      </c>
      <c r="Z11004" s="7">
        <v>0.02</v>
      </c>
      <c r="AA11004" s="7">
        <v>0.01</v>
      </c>
      <c r="AB11004" s="6" t="s">
        <v>94</v>
      </c>
      <c r="AC11004" s="7">
        <v>0.02</v>
      </c>
      <c r="AD11004" s="6" t="s">
        <v>95</v>
      </c>
      <c r="AE11004" s="7">
        <v>0.03</v>
      </c>
      <c r="AF11004" s="7">
        <v>0.01</v>
      </c>
      <c r="AG11004" s="7">
        <v>0.05</v>
      </c>
      <c r="AH11004" s="7">
        <v>0.02</v>
      </c>
    </row>
    <row r="11005" spans="1:34" x14ac:dyDescent="0.2">
      <c r="G11005" s="6" t="s">
        <v>357</v>
      </c>
      <c r="H11005" s="6" t="s">
        <v>170</v>
      </c>
      <c r="J11005" s="6" t="s">
        <v>235</v>
      </c>
      <c r="P11005" s="6" t="s">
        <v>92</v>
      </c>
      <c r="R11005" s="6" t="s">
        <v>227</v>
      </c>
      <c r="U11005" s="6" t="s">
        <v>95</v>
      </c>
      <c r="W11005" s="6" t="s">
        <v>95</v>
      </c>
      <c r="Y11005" s="6" t="s">
        <v>95</v>
      </c>
      <c r="AA11005" s="6" t="s">
        <v>95</v>
      </c>
      <c r="AB11005" s="6" t="s">
        <v>95</v>
      </c>
      <c r="AE11005" s="6" t="s">
        <v>211</v>
      </c>
      <c r="AG11005" s="6" t="s">
        <v>225</v>
      </c>
    </row>
    <row r="11006" spans="1:34" x14ac:dyDescent="0.2">
      <c r="A11006" s="6" t="s">
        <v>1902</v>
      </c>
      <c r="B11006" s="8">
        <v>88</v>
      </c>
      <c r="C11006" s="8">
        <v>70</v>
      </c>
      <c r="D11006" s="8">
        <v>18</v>
      </c>
      <c r="E11006" s="8">
        <v>18</v>
      </c>
      <c r="F11006" s="8">
        <v>33</v>
      </c>
      <c r="G11006" s="8">
        <v>19</v>
      </c>
      <c r="H11006" s="8">
        <v>25</v>
      </c>
      <c r="I11006" s="8">
        <v>18</v>
      </c>
      <c r="J11006" s="8">
        <v>35</v>
      </c>
      <c r="K11006" s="8">
        <v>19</v>
      </c>
      <c r="L11006" s="8">
        <v>44</v>
      </c>
      <c r="M11006" s="8">
        <v>6</v>
      </c>
      <c r="N11006" s="8">
        <v>39</v>
      </c>
      <c r="O11006" s="8">
        <v>7</v>
      </c>
      <c r="P11006" s="8">
        <v>23</v>
      </c>
      <c r="Q11006" s="8">
        <v>20</v>
      </c>
      <c r="R11006" s="8">
        <v>14</v>
      </c>
      <c r="S11006" s="8">
        <v>23</v>
      </c>
      <c r="T11006" s="8">
        <v>14</v>
      </c>
      <c r="U11006" s="8">
        <v>7</v>
      </c>
      <c r="V11006" s="8">
        <v>10</v>
      </c>
      <c r="W11006" s="8">
        <v>1</v>
      </c>
      <c r="X11006" s="8">
        <v>16</v>
      </c>
      <c r="Y11006" s="8">
        <v>5</v>
      </c>
      <c r="Z11006" s="8">
        <v>18</v>
      </c>
      <c r="AA11006" s="8">
        <v>3</v>
      </c>
      <c r="AB11006" s="8">
        <v>9</v>
      </c>
      <c r="AC11006" s="8">
        <v>64</v>
      </c>
      <c r="AD11006" s="8">
        <v>15</v>
      </c>
      <c r="AE11006" s="8">
        <v>52</v>
      </c>
      <c r="AF11006" s="8">
        <v>73</v>
      </c>
      <c r="AG11006" s="8">
        <v>35</v>
      </c>
      <c r="AH11006" s="8">
        <v>51</v>
      </c>
    </row>
    <row r="11007" spans="1:34" x14ac:dyDescent="0.2">
      <c r="B11007" s="7">
        <v>0.09</v>
      </c>
      <c r="C11007" s="7">
        <v>0.09</v>
      </c>
      <c r="D11007" s="7">
        <v>0.08</v>
      </c>
      <c r="E11007" s="7">
        <v>0.1</v>
      </c>
      <c r="F11007" s="7">
        <v>0.1</v>
      </c>
      <c r="G11007" s="7">
        <v>0.08</v>
      </c>
      <c r="H11007" s="7">
        <v>0.21</v>
      </c>
      <c r="I11007" s="7">
        <v>0.04</v>
      </c>
      <c r="J11007" s="7">
        <v>0.25</v>
      </c>
      <c r="K11007" s="7">
        <v>0.04</v>
      </c>
      <c r="L11007" s="7">
        <v>0.11</v>
      </c>
      <c r="M11007" s="7">
        <v>0.05</v>
      </c>
      <c r="N11007" s="7">
        <v>0.15</v>
      </c>
      <c r="O11007" s="7">
        <v>0.03</v>
      </c>
      <c r="P11007" s="7">
        <v>0.16</v>
      </c>
      <c r="Q11007" s="7">
        <v>7.0000000000000007E-2</v>
      </c>
      <c r="R11007" s="7">
        <v>0.23</v>
      </c>
      <c r="S11007" s="7">
        <v>0.05</v>
      </c>
      <c r="T11007" s="7">
        <v>0.11</v>
      </c>
      <c r="U11007" s="7">
        <v>0.08</v>
      </c>
      <c r="V11007" s="7">
        <v>0.08</v>
      </c>
      <c r="W11007" s="7">
        <v>0.02</v>
      </c>
      <c r="X11007" s="7">
        <v>0.13</v>
      </c>
      <c r="Y11007" s="7">
        <v>7.0000000000000007E-2</v>
      </c>
      <c r="Z11007" s="7">
        <v>0.14000000000000001</v>
      </c>
      <c r="AA11007" s="7">
        <v>0.04</v>
      </c>
      <c r="AB11007" s="7">
        <v>0.11</v>
      </c>
      <c r="AC11007" s="7">
        <v>0.1</v>
      </c>
      <c r="AD11007" s="7">
        <v>0.06</v>
      </c>
      <c r="AE11007" s="7">
        <v>0.14000000000000001</v>
      </c>
      <c r="AF11007" s="7">
        <v>0.11</v>
      </c>
      <c r="AG11007" s="7">
        <v>0.21</v>
      </c>
      <c r="AH11007" s="7">
        <v>0.08</v>
      </c>
    </row>
    <row r="11008" spans="1:34" x14ac:dyDescent="0.2">
      <c r="B11008" s="6" t="s">
        <v>2076</v>
      </c>
      <c r="H11008" s="6" t="s">
        <v>170</v>
      </c>
      <c r="J11008" s="6" t="s">
        <v>235</v>
      </c>
      <c r="L11008" s="6" t="s">
        <v>92</v>
      </c>
      <c r="N11008" s="6" t="s">
        <v>222</v>
      </c>
      <c r="P11008" s="6" t="s">
        <v>228</v>
      </c>
      <c r="R11008" s="6" t="s">
        <v>227</v>
      </c>
      <c r="U11008" s="6" t="s">
        <v>95</v>
      </c>
      <c r="W11008" s="6" t="s">
        <v>95</v>
      </c>
      <c r="Y11008" s="6" t="s">
        <v>95</v>
      </c>
      <c r="Z11008" s="6" t="s">
        <v>379</v>
      </c>
      <c r="AA11008" s="6" t="s">
        <v>95</v>
      </c>
      <c r="AB11008" s="6" t="s">
        <v>95</v>
      </c>
      <c r="AE11008" s="6" t="s">
        <v>225</v>
      </c>
      <c r="AF11008" s="6" t="s">
        <v>234</v>
      </c>
      <c r="AG11008" s="6" t="s">
        <v>111</v>
      </c>
    </row>
    <row r="11009" spans="1:34" x14ac:dyDescent="0.2">
      <c r="A11009" s="6" t="s">
        <v>1897</v>
      </c>
      <c r="B11009" s="8">
        <v>336</v>
      </c>
      <c r="C11009" s="8">
        <v>267</v>
      </c>
      <c r="D11009" s="8">
        <v>68</v>
      </c>
      <c r="E11009" s="8">
        <v>61</v>
      </c>
      <c r="F11009" s="8">
        <v>131</v>
      </c>
      <c r="G11009" s="8">
        <v>75</v>
      </c>
      <c r="H11009" s="8">
        <v>56</v>
      </c>
      <c r="I11009" s="8">
        <v>105</v>
      </c>
      <c r="J11009" s="8">
        <v>64</v>
      </c>
      <c r="K11009" s="8">
        <v>88</v>
      </c>
      <c r="L11009" s="8">
        <v>138</v>
      </c>
      <c r="M11009" s="8">
        <v>26</v>
      </c>
      <c r="N11009" s="8">
        <v>107</v>
      </c>
      <c r="O11009" s="8">
        <v>48</v>
      </c>
      <c r="P11009" s="8">
        <v>60</v>
      </c>
      <c r="Q11009" s="8">
        <v>75</v>
      </c>
      <c r="R11009" s="8">
        <v>23</v>
      </c>
      <c r="S11009" s="8">
        <v>129</v>
      </c>
      <c r="T11009" s="8">
        <v>45</v>
      </c>
      <c r="U11009" s="8">
        <v>20</v>
      </c>
      <c r="V11009" s="8">
        <v>50</v>
      </c>
      <c r="W11009" s="8">
        <v>17</v>
      </c>
      <c r="X11009" s="8">
        <v>41</v>
      </c>
      <c r="Y11009" s="8">
        <v>17</v>
      </c>
      <c r="Z11009" s="8">
        <v>52</v>
      </c>
      <c r="AA11009" s="8">
        <v>22</v>
      </c>
      <c r="AB11009" s="8">
        <v>43</v>
      </c>
      <c r="AC11009" s="8">
        <v>213</v>
      </c>
      <c r="AD11009" s="8">
        <v>62</v>
      </c>
      <c r="AE11009" s="8">
        <v>113</v>
      </c>
      <c r="AF11009" s="8">
        <v>211</v>
      </c>
      <c r="AG11009" s="8">
        <v>60</v>
      </c>
      <c r="AH11009" s="8">
        <v>158</v>
      </c>
    </row>
    <row r="11010" spans="1:34" x14ac:dyDescent="0.2">
      <c r="B11010" s="7">
        <v>0.34</v>
      </c>
      <c r="C11010" s="7">
        <v>0.35</v>
      </c>
      <c r="D11010" s="7">
        <v>0.28999999999999998</v>
      </c>
      <c r="E11010" s="7">
        <v>0.34</v>
      </c>
      <c r="F11010" s="7">
        <v>0.38</v>
      </c>
      <c r="G11010" s="7">
        <v>0.32</v>
      </c>
      <c r="H11010" s="7">
        <v>0.47</v>
      </c>
      <c r="I11010" s="7">
        <v>0.23</v>
      </c>
      <c r="J11010" s="7">
        <v>0.46</v>
      </c>
      <c r="K11010" s="7">
        <v>0.2</v>
      </c>
      <c r="L11010" s="7">
        <v>0.36</v>
      </c>
      <c r="M11010" s="7">
        <v>0.23</v>
      </c>
      <c r="N11010" s="7">
        <v>0.42</v>
      </c>
      <c r="O11010" s="7">
        <v>0.22</v>
      </c>
      <c r="P11010" s="7">
        <v>0.42</v>
      </c>
      <c r="Q11010" s="7">
        <v>0.25</v>
      </c>
      <c r="R11010" s="7">
        <v>0.37</v>
      </c>
      <c r="S11010" s="7">
        <v>0.25</v>
      </c>
      <c r="T11010" s="7">
        <v>0.35</v>
      </c>
      <c r="U11010" s="7">
        <v>0.22</v>
      </c>
      <c r="V11010" s="7">
        <v>0.37</v>
      </c>
      <c r="W11010" s="7">
        <v>0.25</v>
      </c>
      <c r="X11010" s="7">
        <v>0.34</v>
      </c>
      <c r="Y11010" s="7">
        <v>0.22</v>
      </c>
      <c r="Z11010" s="7">
        <v>0.41</v>
      </c>
      <c r="AA11010" s="7">
        <v>0.3</v>
      </c>
      <c r="AB11010" s="7">
        <v>0.53</v>
      </c>
      <c r="AC11010" s="7">
        <v>0.34</v>
      </c>
      <c r="AD11010" s="7">
        <v>0.25</v>
      </c>
      <c r="AE11010" s="7">
        <v>0.3</v>
      </c>
      <c r="AF11010" s="7">
        <v>0.31</v>
      </c>
      <c r="AG11010" s="7">
        <v>0.36</v>
      </c>
      <c r="AH11010" s="7">
        <v>0.26</v>
      </c>
    </row>
    <row r="11011" spans="1:34" x14ac:dyDescent="0.2">
      <c r="B11011" s="6" t="s">
        <v>2075</v>
      </c>
      <c r="H11011" s="6" t="s">
        <v>170</v>
      </c>
      <c r="J11011" s="6" t="s">
        <v>235</v>
      </c>
      <c r="L11011" s="6" t="s">
        <v>116</v>
      </c>
      <c r="N11011" s="6" t="s">
        <v>222</v>
      </c>
      <c r="P11011" s="6" t="s">
        <v>228</v>
      </c>
      <c r="R11011" s="6" t="s">
        <v>95</v>
      </c>
      <c r="T11011" s="6" t="s">
        <v>79</v>
      </c>
      <c r="U11011" s="6" t="s">
        <v>95</v>
      </c>
      <c r="W11011" s="6" t="s">
        <v>95</v>
      </c>
      <c r="Y11011" s="6" t="s">
        <v>95</v>
      </c>
      <c r="AA11011" s="6" t="s">
        <v>95</v>
      </c>
      <c r="AB11011" s="6" t="s">
        <v>796</v>
      </c>
      <c r="AC11011" s="6" t="s">
        <v>112</v>
      </c>
    </row>
    <row r="11012" spans="1:34" x14ac:dyDescent="0.2">
      <c r="A11012" s="6" t="s">
        <v>1890</v>
      </c>
      <c r="B11012" s="8">
        <v>298</v>
      </c>
      <c r="C11012" s="8">
        <v>229</v>
      </c>
      <c r="D11012" s="8">
        <v>69</v>
      </c>
      <c r="E11012" s="8">
        <v>51</v>
      </c>
      <c r="F11012" s="8">
        <v>104</v>
      </c>
      <c r="G11012" s="8">
        <v>74</v>
      </c>
      <c r="H11012" s="8">
        <v>27</v>
      </c>
      <c r="I11012" s="8">
        <v>143</v>
      </c>
      <c r="J11012" s="8">
        <v>26</v>
      </c>
      <c r="K11012" s="8">
        <v>152</v>
      </c>
      <c r="L11012" s="8">
        <v>115</v>
      </c>
      <c r="M11012" s="8">
        <v>32</v>
      </c>
      <c r="N11012" s="8">
        <v>66</v>
      </c>
      <c r="O11012" s="8">
        <v>67</v>
      </c>
      <c r="P11012" s="8">
        <v>32</v>
      </c>
      <c r="Q11012" s="8">
        <v>91</v>
      </c>
      <c r="R11012" s="8">
        <v>13</v>
      </c>
      <c r="S11012" s="8">
        <v>186</v>
      </c>
      <c r="T11012" s="8">
        <v>41</v>
      </c>
      <c r="U11012" s="8">
        <v>31</v>
      </c>
      <c r="V11012" s="8">
        <v>50</v>
      </c>
      <c r="W11012" s="8">
        <v>26</v>
      </c>
      <c r="X11012" s="8">
        <v>32</v>
      </c>
      <c r="Y11012" s="8">
        <v>27</v>
      </c>
      <c r="Z11012" s="8">
        <v>30</v>
      </c>
      <c r="AA11012" s="8">
        <v>21</v>
      </c>
      <c r="AB11012" s="8">
        <v>13</v>
      </c>
      <c r="AC11012" s="8">
        <v>211</v>
      </c>
      <c r="AD11012" s="8">
        <v>73</v>
      </c>
      <c r="AE11012" s="8">
        <v>125</v>
      </c>
      <c r="AF11012" s="8">
        <v>228</v>
      </c>
      <c r="AG11012" s="8">
        <v>42</v>
      </c>
      <c r="AH11012" s="8">
        <v>213</v>
      </c>
    </row>
    <row r="11013" spans="1:34" x14ac:dyDescent="0.2">
      <c r="B11013" s="7">
        <v>0.3</v>
      </c>
      <c r="C11013" s="7">
        <v>0.3</v>
      </c>
      <c r="D11013" s="7">
        <v>0.3</v>
      </c>
      <c r="E11013" s="7">
        <v>0.28000000000000003</v>
      </c>
      <c r="F11013" s="7">
        <v>0.3</v>
      </c>
      <c r="G11013" s="7">
        <v>0.31</v>
      </c>
      <c r="H11013" s="7">
        <v>0.22</v>
      </c>
      <c r="I11013" s="7">
        <v>0.32</v>
      </c>
      <c r="J11013" s="7">
        <v>0.19</v>
      </c>
      <c r="K11013" s="7">
        <v>0.35</v>
      </c>
      <c r="L11013" s="7">
        <v>0.3</v>
      </c>
      <c r="M11013" s="7">
        <v>0.28999999999999998</v>
      </c>
      <c r="N11013" s="7">
        <v>0.26</v>
      </c>
      <c r="O11013" s="7">
        <v>0.31</v>
      </c>
      <c r="P11013" s="7">
        <v>0.22</v>
      </c>
      <c r="Q11013" s="7">
        <v>0.3</v>
      </c>
      <c r="R11013" s="7">
        <v>0.21</v>
      </c>
      <c r="S11013" s="7">
        <v>0.36</v>
      </c>
      <c r="T11013" s="7">
        <v>0.32</v>
      </c>
      <c r="U11013" s="7">
        <v>0.35</v>
      </c>
      <c r="V11013" s="7">
        <v>0.37</v>
      </c>
      <c r="W11013" s="7">
        <v>0.38</v>
      </c>
      <c r="X11013" s="7">
        <v>0.27</v>
      </c>
      <c r="Y11013" s="7">
        <v>0.36</v>
      </c>
      <c r="Z11013" s="7">
        <v>0.24</v>
      </c>
      <c r="AA11013" s="7">
        <v>0.28000000000000003</v>
      </c>
      <c r="AB11013" s="7">
        <v>0.16</v>
      </c>
      <c r="AC11013" s="7">
        <v>0.34</v>
      </c>
      <c r="AD11013" s="7">
        <v>0.28999999999999998</v>
      </c>
      <c r="AE11013" s="7">
        <v>0.33</v>
      </c>
      <c r="AF11013" s="7">
        <v>0.34</v>
      </c>
      <c r="AG11013" s="7">
        <v>0.26</v>
      </c>
      <c r="AH11013" s="7">
        <v>0.35</v>
      </c>
    </row>
    <row r="11014" spans="1:34" x14ac:dyDescent="0.2">
      <c r="B11014" s="6" t="s">
        <v>2074</v>
      </c>
      <c r="I11014" s="6" t="s">
        <v>365</v>
      </c>
      <c r="K11014" s="6" t="s">
        <v>354</v>
      </c>
      <c r="R11014" s="6" t="s">
        <v>95</v>
      </c>
      <c r="S11014" s="6" t="s">
        <v>106</v>
      </c>
      <c r="U11014" s="6" t="s">
        <v>95</v>
      </c>
      <c r="W11014" s="6" t="s">
        <v>95</v>
      </c>
      <c r="Y11014" s="6" t="s">
        <v>95</v>
      </c>
      <c r="AA11014" s="6" t="s">
        <v>95</v>
      </c>
      <c r="AB11014" s="6" t="s">
        <v>95</v>
      </c>
      <c r="AC11014" s="6" t="s">
        <v>221</v>
      </c>
      <c r="AD11014" s="6" t="s">
        <v>218</v>
      </c>
      <c r="AE11014" s="6" t="s">
        <v>104</v>
      </c>
      <c r="AF11014" s="6" t="s">
        <v>394</v>
      </c>
      <c r="AH11014" s="6" t="s">
        <v>394</v>
      </c>
    </row>
    <row r="11015" spans="1:34" x14ac:dyDescent="0.2">
      <c r="A11015" s="6" t="s">
        <v>1888</v>
      </c>
      <c r="B11015" s="8">
        <v>200</v>
      </c>
      <c r="C11015" s="8">
        <v>137</v>
      </c>
      <c r="D11015" s="8">
        <v>62</v>
      </c>
      <c r="E11015" s="8">
        <v>31</v>
      </c>
      <c r="F11015" s="8">
        <v>57</v>
      </c>
      <c r="G11015" s="8">
        <v>49</v>
      </c>
      <c r="H11015" s="8">
        <v>4</v>
      </c>
      <c r="I11015" s="8">
        <v>154</v>
      </c>
      <c r="J11015" s="8">
        <v>5</v>
      </c>
      <c r="K11015" s="8">
        <v>163</v>
      </c>
      <c r="L11015" s="8">
        <v>63</v>
      </c>
      <c r="M11015" s="8">
        <v>40</v>
      </c>
      <c r="N11015" s="8">
        <v>30</v>
      </c>
      <c r="O11015" s="8">
        <v>87</v>
      </c>
      <c r="P11015" s="8">
        <v>19</v>
      </c>
      <c r="Q11015" s="8">
        <v>95</v>
      </c>
      <c r="R11015" s="8">
        <v>4</v>
      </c>
      <c r="S11015" s="8">
        <v>153</v>
      </c>
      <c r="T11015" s="8">
        <v>20</v>
      </c>
      <c r="U11015" s="8">
        <v>28</v>
      </c>
      <c r="V11015" s="8">
        <v>18</v>
      </c>
      <c r="W11015" s="8">
        <v>19</v>
      </c>
      <c r="X11015" s="8">
        <v>22</v>
      </c>
      <c r="Y11015" s="8">
        <v>24</v>
      </c>
      <c r="Z11015" s="8">
        <v>21</v>
      </c>
      <c r="AA11015" s="8">
        <v>26</v>
      </c>
      <c r="AB11015" s="8">
        <v>7</v>
      </c>
      <c r="AC11015" s="8">
        <v>103</v>
      </c>
      <c r="AD11015" s="8">
        <v>91</v>
      </c>
      <c r="AE11015" s="8">
        <v>62</v>
      </c>
      <c r="AF11015" s="8">
        <v>137</v>
      </c>
      <c r="AG11015" s="8">
        <v>17</v>
      </c>
      <c r="AH11015" s="8">
        <v>160</v>
      </c>
    </row>
    <row r="11016" spans="1:34" x14ac:dyDescent="0.2">
      <c r="B11016" s="7">
        <v>0.2</v>
      </c>
      <c r="C11016" s="7">
        <v>0.18</v>
      </c>
      <c r="D11016" s="7">
        <v>0.27</v>
      </c>
      <c r="E11016" s="7">
        <v>0.17</v>
      </c>
      <c r="F11016" s="7">
        <v>0.16</v>
      </c>
      <c r="G11016" s="7">
        <v>0.21</v>
      </c>
      <c r="H11016" s="7">
        <v>0.03</v>
      </c>
      <c r="I11016" s="7">
        <v>0.34</v>
      </c>
      <c r="J11016" s="7">
        <v>0.04</v>
      </c>
      <c r="K11016" s="7">
        <v>0.37</v>
      </c>
      <c r="L11016" s="7">
        <v>0.17</v>
      </c>
      <c r="M11016" s="7">
        <v>0.36</v>
      </c>
      <c r="N11016" s="7">
        <v>0.12</v>
      </c>
      <c r="O11016" s="7">
        <v>0.4</v>
      </c>
      <c r="P11016" s="7">
        <v>0.13</v>
      </c>
      <c r="Q11016" s="7">
        <v>0.32</v>
      </c>
      <c r="R11016" s="7">
        <v>0.06</v>
      </c>
      <c r="S11016" s="7">
        <v>0.3</v>
      </c>
      <c r="T11016" s="7">
        <v>0.15</v>
      </c>
      <c r="U11016" s="7">
        <v>0.31</v>
      </c>
      <c r="V11016" s="7">
        <v>0.13</v>
      </c>
      <c r="W11016" s="7">
        <v>0.27</v>
      </c>
      <c r="X11016" s="7">
        <v>0.18</v>
      </c>
      <c r="Y11016" s="7">
        <v>0.32</v>
      </c>
      <c r="Z11016" s="7">
        <v>0.17</v>
      </c>
      <c r="AA11016" s="7">
        <v>0.35</v>
      </c>
      <c r="AB11016" s="7">
        <v>0.08</v>
      </c>
      <c r="AC11016" s="7">
        <v>0.16</v>
      </c>
      <c r="AD11016" s="7">
        <v>0.37</v>
      </c>
      <c r="AE11016" s="7">
        <v>0.17</v>
      </c>
      <c r="AF11016" s="7">
        <v>0.2</v>
      </c>
      <c r="AG11016" s="7">
        <v>0.1</v>
      </c>
      <c r="AH11016" s="7">
        <v>0.26</v>
      </c>
    </row>
    <row r="11017" spans="1:34" x14ac:dyDescent="0.2">
      <c r="B11017" s="6" t="s">
        <v>1656</v>
      </c>
      <c r="D11017" s="6" t="s">
        <v>32</v>
      </c>
      <c r="I11017" s="6" t="s">
        <v>377</v>
      </c>
      <c r="K11017" s="6" t="s">
        <v>354</v>
      </c>
      <c r="M11017" s="6" t="s">
        <v>109</v>
      </c>
      <c r="O11017" s="6" t="s">
        <v>108</v>
      </c>
      <c r="Q11017" s="6" t="s">
        <v>107</v>
      </c>
      <c r="R11017" s="6" t="s">
        <v>95</v>
      </c>
      <c r="S11017" s="6" t="s">
        <v>106</v>
      </c>
      <c r="U11017" s="6" t="s">
        <v>805</v>
      </c>
      <c r="W11017" s="6" t="s">
        <v>753</v>
      </c>
      <c r="Y11017" s="6" t="s">
        <v>864</v>
      </c>
      <c r="AA11017" s="6" t="s">
        <v>867</v>
      </c>
      <c r="AB11017" s="6" t="s">
        <v>95</v>
      </c>
      <c r="AD11017" s="6" t="s">
        <v>212</v>
      </c>
      <c r="AE11017" s="6" t="s">
        <v>104</v>
      </c>
      <c r="AF11017" s="6" t="s">
        <v>576</v>
      </c>
      <c r="AH11017" s="6" t="s">
        <v>375</v>
      </c>
    </row>
    <row r="11018" spans="1:34" x14ac:dyDescent="0.2">
      <c r="B11018" s="6" t="s">
        <v>1655</v>
      </c>
    </row>
    <row r="11019" spans="1:34" x14ac:dyDescent="0.2">
      <c r="A11019" s="6" t="s">
        <v>93</v>
      </c>
      <c r="B11019" s="8">
        <v>62</v>
      </c>
      <c r="C11019" s="8">
        <v>47</v>
      </c>
      <c r="D11019" s="8">
        <v>14</v>
      </c>
      <c r="E11019" s="8">
        <v>19</v>
      </c>
      <c r="F11019" s="8">
        <v>21</v>
      </c>
      <c r="G11019" s="8">
        <v>7</v>
      </c>
      <c r="H11019" s="8">
        <v>4</v>
      </c>
      <c r="I11019" s="8">
        <v>28</v>
      </c>
      <c r="J11019" s="8">
        <v>3</v>
      </c>
      <c r="K11019" s="8">
        <v>15</v>
      </c>
      <c r="L11019" s="8">
        <v>16</v>
      </c>
      <c r="M11019" s="8">
        <v>6</v>
      </c>
      <c r="N11019" s="8">
        <v>8</v>
      </c>
      <c r="O11019" s="8">
        <v>6</v>
      </c>
      <c r="P11019" s="8">
        <v>5</v>
      </c>
      <c r="Q11019" s="8">
        <v>14</v>
      </c>
      <c r="R11019" s="8">
        <v>3</v>
      </c>
      <c r="S11019" s="8">
        <v>14</v>
      </c>
      <c r="T11019" s="8">
        <v>6</v>
      </c>
      <c r="U11019" s="8">
        <v>3</v>
      </c>
      <c r="V11019" s="8">
        <v>5</v>
      </c>
      <c r="W11019" s="8">
        <v>5</v>
      </c>
      <c r="X11019" s="8">
        <v>7</v>
      </c>
      <c r="Y11019" s="8">
        <v>3</v>
      </c>
      <c r="Z11019" s="8">
        <v>3</v>
      </c>
      <c r="AA11019" s="8">
        <v>2</v>
      </c>
      <c r="AB11019" s="8">
        <v>10</v>
      </c>
      <c r="AC11019" s="8">
        <v>28</v>
      </c>
      <c r="AD11019" s="8">
        <v>5</v>
      </c>
      <c r="AE11019" s="8">
        <v>13</v>
      </c>
      <c r="AF11019" s="8">
        <v>20</v>
      </c>
      <c r="AG11019" s="8">
        <v>3</v>
      </c>
      <c r="AH11019" s="8">
        <v>15</v>
      </c>
    </row>
    <row r="11020" spans="1:34" x14ac:dyDescent="0.2">
      <c r="B11020" s="7">
        <v>0.06</v>
      </c>
      <c r="C11020" s="7">
        <v>0.06</v>
      </c>
      <c r="D11020" s="7">
        <v>0.06</v>
      </c>
      <c r="E11020" s="7">
        <v>0.11</v>
      </c>
      <c r="F11020" s="7">
        <v>0.06</v>
      </c>
      <c r="G11020" s="7">
        <v>0.03</v>
      </c>
      <c r="H11020" s="7">
        <v>0.03</v>
      </c>
      <c r="I11020" s="7">
        <v>0.06</v>
      </c>
      <c r="J11020" s="7">
        <v>0.02</v>
      </c>
      <c r="K11020" s="7">
        <v>0.03</v>
      </c>
      <c r="L11020" s="7">
        <v>0.04</v>
      </c>
      <c r="M11020" s="7">
        <v>0.05</v>
      </c>
      <c r="N11020" s="7">
        <v>0.03</v>
      </c>
      <c r="O11020" s="7">
        <v>0.03</v>
      </c>
      <c r="P11020" s="7">
        <v>0.03</v>
      </c>
      <c r="Q11020" s="7">
        <v>0.05</v>
      </c>
      <c r="R11020" s="7">
        <v>0.06</v>
      </c>
      <c r="S11020" s="7">
        <v>0.03</v>
      </c>
      <c r="T11020" s="7">
        <v>0.05</v>
      </c>
      <c r="U11020" s="7">
        <v>0.04</v>
      </c>
      <c r="V11020" s="7">
        <v>0.04</v>
      </c>
      <c r="W11020" s="7">
        <v>7.0000000000000007E-2</v>
      </c>
      <c r="X11020" s="7">
        <v>0.06</v>
      </c>
      <c r="Y11020" s="7">
        <v>0.04</v>
      </c>
      <c r="Z11020" s="7">
        <v>0.03</v>
      </c>
      <c r="AA11020" s="7">
        <v>0.03</v>
      </c>
      <c r="AB11020" s="7">
        <v>0.12</v>
      </c>
      <c r="AC11020" s="7">
        <v>0.05</v>
      </c>
      <c r="AD11020" s="7">
        <v>0.02</v>
      </c>
      <c r="AE11020" s="7">
        <v>0.03</v>
      </c>
      <c r="AF11020" s="7">
        <v>0.03</v>
      </c>
      <c r="AG11020" s="7">
        <v>0.02</v>
      </c>
      <c r="AH11020" s="7">
        <v>0.03</v>
      </c>
    </row>
    <row r="11021" spans="1:34" x14ac:dyDescent="0.2">
      <c r="B11021" s="6" t="s">
        <v>2073</v>
      </c>
      <c r="E11021" s="6" t="s">
        <v>519</v>
      </c>
      <c r="R11021" s="6" t="s">
        <v>95</v>
      </c>
      <c r="U11021" s="6" t="s">
        <v>95</v>
      </c>
      <c r="W11021" s="6" t="s">
        <v>95</v>
      </c>
      <c r="Y11021" s="6" t="s">
        <v>95</v>
      </c>
      <c r="AA11021" s="6" t="s">
        <v>95</v>
      </c>
      <c r="AB11021" s="6" t="s">
        <v>796</v>
      </c>
    </row>
    <row r="11022" spans="1:34" x14ac:dyDescent="0.2">
      <c r="A11022" s="6" t="s">
        <v>2060</v>
      </c>
    </row>
    <row r="11024" spans="1:34" x14ac:dyDescent="0.2">
      <c r="A11024" s="6" t="s">
        <v>1879</v>
      </c>
      <c r="B11024" s="8">
        <v>104</v>
      </c>
      <c r="C11024" s="8">
        <v>84</v>
      </c>
      <c r="D11024" s="8">
        <v>20</v>
      </c>
      <c r="E11024" s="8">
        <v>19</v>
      </c>
      <c r="F11024" s="8">
        <v>36</v>
      </c>
      <c r="G11024" s="8">
        <v>29</v>
      </c>
      <c r="H11024" s="8">
        <v>30</v>
      </c>
      <c r="I11024" s="8">
        <v>22</v>
      </c>
      <c r="J11024" s="8">
        <v>42</v>
      </c>
      <c r="K11024" s="8">
        <v>24</v>
      </c>
      <c r="L11024" s="8">
        <v>48</v>
      </c>
      <c r="M11024" s="8">
        <v>8</v>
      </c>
      <c r="N11024" s="8">
        <v>44</v>
      </c>
      <c r="O11024" s="8">
        <v>11</v>
      </c>
      <c r="P11024" s="8">
        <v>29</v>
      </c>
      <c r="Q11024" s="8">
        <v>26</v>
      </c>
      <c r="R11024" s="8">
        <v>19</v>
      </c>
      <c r="S11024" s="8">
        <v>32</v>
      </c>
      <c r="T11024" s="8">
        <v>17</v>
      </c>
      <c r="U11024" s="8">
        <v>7</v>
      </c>
      <c r="V11024" s="8">
        <v>13</v>
      </c>
      <c r="W11024" s="8">
        <v>2</v>
      </c>
      <c r="X11024" s="8">
        <v>19</v>
      </c>
      <c r="Y11024" s="8">
        <v>5</v>
      </c>
      <c r="Z11024" s="8">
        <v>21</v>
      </c>
      <c r="AA11024" s="8">
        <v>3</v>
      </c>
      <c r="AB11024" s="8">
        <v>9</v>
      </c>
      <c r="AC11024" s="8">
        <v>75</v>
      </c>
      <c r="AD11024" s="8">
        <v>16</v>
      </c>
      <c r="AE11024" s="8">
        <v>62</v>
      </c>
      <c r="AF11024" s="8">
        <v>82</v>
      </c>
      <c r="AG11024" s="8">
        <v>43</v>
      </c>
      <c r="AH11024" s="8">
        <v>61</v>
      </c>
    </row>
    <row r="11025" spans="1:34" x14ac:dyDescent="0.2">
      <c r="B11025" s="7">
        <v>0.1</v>
      </c>
      <c r="C11025" s="7">
        <v>0.11</v>
      </c>
      <c r="D11025" s="7">
        <v>0.08</v>
      </c>
      <c r="E11025" s="7">
        <v>0.11</v>
      </c>
      <c r="F11025" s="7">
        <v>0.1</v>
      </c>
      <c r="G11025" s="7">
        <v>0.12</v>
      </c>
      <c r="H11025" s="7">
        <v>0.25</v>
      </c>
      <c r="I11025" s="7">
        <v>0.05</v>
      </c>
      <c r="J11025" s="7">
        <v>0.3</v>
      </c>
      <c r="K11025" s="7">
        <v>0.05</v>
      </c>
      <c r="L11025" s="7">
        <v>0.13</v>
      </c>
      <c r="M11025" s="7">
        <v>7.0000000000000007E-2</v>
      </c>
      <c r="N11025" s="7">
        <v>0.17</v>
      </c>
      <c r="O11025" s="7">
        <v>0.05</v>
      </c>
      <c r="P11025" s="7">
        <v>0.2</v>
      </c>
      <c r="Q11025" s="7">
        <v>0.09</v>
      </c>
      <c r="R11025" s="7">
        <v>0.31</v>
      </c>
      <c r="S11025" s="7">
        <v>0.06</v>
      </c>
      <c r="T11025" s="7">
        <v>0.13</v>
      </c>
      <c r="U11025" s="7">
        <v>0.08</v>
      </c>
      <c r="V11025" s="7">
        <v>0.1</v>
      </c>
      <c r="W11025" s="7">
        <v>0.03</v>
      </c>
      <c r="X11025" s="7">
        <v>0.15</v>
      </c>
      <c r="Y11025" s="7">
        <v>7.0000000000000007E-2</v>
      </c>
      <c r="Z11025" s="7">
        <v>0.16</v>
      </c>
      <c r="AA11025" s="7">
        <v>0.05</v>
      </c>
      <c r="AB11025" s="7">
        <v>0.11</v>
      </c>
      <c r="AC11025" s="7">
        <v>0.12</v>
      </c>
      <c r="AD11025" s="7">
        <v>0.06</v>
      </c>
      <c r="AE11025" s="7">
        <v>0.17</v>
      </c>
      <c r="AF11025" s="7">
        <v>0.12</v>
      </c>
      <c r="AG11025" s="7">
        <v>0.26</v>
      </c>
      <c r="AH11025" s="7">
        <v>0.1</v>
      </c>
    </row>
    <row r="11026" spans="1:34" x14ac:dyDescent="0.2">
      <c r="B11026" s="6" t="s">
        <v>2072</v>
      </c>
      <c r="H11026" s="6" t="s">
        <v>170</v>
      </c>
      <c r="J11026" s="6" t="s">
        <v>235</v>
      </c>
      <c r="N11026" s="6" t="s">
        <v>222</v>
      </c>
      <c r="P11026" s="6" t="s">
        <v>228</v>
      </c>
      <c r="R11026" s="6" t="s">
        <v>227</v>
      </c>
      <c r="U11026" s="6" t="s">
        <v>95</v>
      </c>
      <c r="W11026" s="6" t="s">
        <v>95</v>
      </c>
      <c r="Y11026" s="6" t="s">
        <v>95</v>
      </c>
      <c r="Z11026" s="6" t="s">
        <v>379</v>
      </c>
      <c r="AA11026" s="6" t="s">
        <v>95</v>
      </c>
      <c r="AB11026" s="6" t="s">
        <v>95</v>
      </c>
      <c r="AC11026" s="6" t="s">
        <v>226</v>
      </c>
      <c r="AE11026" s="6" t="s">
        <v>225</v>
      </c>
      <c r="AF11026" s="6" t="s">
        <v>234</v>
      </c>
      <c r="AG11026" s="6" t="s">
        <v>111</v>
      </c>
    </row>
    <row r="11027" spans="1:34" x14ac:dyDescent="0.2">
      <c r="A11027" s="6" t="s">
        <v>1872</v>
      </c>
      <c r="B11027" s="8">
        <v>498</v>
      </c>
      <c r="C11027" s="8">
        <v>366</v>
      </c>
      <c r="D11027" s="8">
        <v>131</v>
      </c>
      <c r="E11027" s="8">
        <v>83</v>
      </c>
      <c r="F11027" s="8">
        <v>161</v>
      </c>
      <c r="G11027" s="8">
        <v>123</v>
      </c>
      <c r="H11027" s="8">
        <v>30</v>
      </c>
      <c r="I11027" s="8">
        <v>297</v>
      </c>
      <c r="J11027" s="8">
        <v>31</v>
      </c>
      <c r="K11027" s="8">
        <v>315</v>
      </c>
      <c r="L11027" s="8">
        <v>179</v>
      </c>
      <c r="M11027" s="8">
        <v>71</v>
      </c>
      <c r="N11027" s="8">
        <v>96</v>
      </c>
      <c r="O11027" s="8">
        <v>154</v>
      </c>
      <c r="P11027" s="8">
        <v>51</v>
      </c>
      <c r="Q11027" s="8">
        <v>186</v>
      </c>
      <c r="R11027" s="8">
        <v>17</v>
      </c>
      <c r="S11027" s="8">
        <v>339</v>
      </c>
      <c r="T11027" s="8">
        <v>60</v>
      </c>
      <c r="U11027" s="8">
        <v>58</v>
      </c>
      <c r="V11027" s="8">
        <v>67</v>
      </c>
      <c r="W11027" s="8">
        <v>45</v>
      </c>
      <c r="X11027" s="8">
        <v>54</v>
      </c>
      <c r="Y11027" s="8">
        <v>52</v>
      </c>
      <c r="Z11027" s="8">
        <v>52</v>
      </c>
      <c r="AA11027" s="8">
        <v>47</v>
      </c>
      <c r="AB11027" s="8">
        <v>19</v>
      </c>
      <c r="AC11027" s="8">
        <v>314</v>
      </c>
      <c r="AD11027" s="8">
        <v>164</v>
      </c>
      <c r="AE11027" s="8">
        <v>187</v>
      </c>
      <c r="AF11027" s="8">
        <v>365</v>
      </c>
      <c r="AG11027" s="8">
        <v>59</v>
      </c>
      <c r="AH11027" s="8">
        <v>373</v>
      </c>
    </row>
    <row r="11028" spans="1:34" x14ac:dyDescent="0.2">
      <c r="B11028" s="7">
        <v>0.5</v>
      </c>
      <c r="C11028" s="7">
        <v>0.48</v>
      </c>
      <c r="D11028" s="7">
        <v>0.56000000000000005</v>
      </c>
      <c r="E11028" s="7">
        <v>0.45</v>
      </c>
      <c r="F11028" s="7">
        <v>0.46</v>
      </c>
      <c r="G11028" s="7">
        <v>0.52</v>
      </c>
      <c r="H11028" s="7">
        <v>0.25</v>
      </c>
      <c r="I11028" s="7">
        <v>0.66</v>
      </c>
      <c r="J11028" s="7">
        <v>0.22</v>
      </c>
      <c r="K11028" s="7">
        <v>0.71</v>
      </c>
      <c r="L11028" s="7">
        <v>0.47</v>
      </c>
      <c r="M11028" s="7">
        <v>0.65</v>
      </c>
      <c r="N11028" s="7">
        <v>0.38</v>
      </c>
      <c r="O11028" s="7">
        <v>0.71</v>
      </c>
      <c r="P11028" s="7">
        <v>0.35</v>
      </c>
      <c r="Q11028" s="7">
        <v>0.62</v>
      </c>
      <c r="R11028" s="7">
        <v>0.27</v>
      </c>
      <c r="S11028" s="7">
        <v>0.66</v>
      </c>
      <c r="T11028" s="7">
        <v>0.47</v>
      </c>
      <c r="U11028" s="7">
        <v>0.66</v>
      </c>
      <c r="V11028" s="7">
        <v>0.5</v>
      </c>
      <c r="W11028" s="7">
        <v>0.65</v>
      </c>
      <c r="X11028" s="7">
        <v>0.45</v>
      </c>
      <c r="Y11028" s="7">
        <v>0.67</v>
      </c>
      <c r="Z11028" s="7">
        <v>0.4</v>
      </c>
      <c r="AA11028" s="7">
        <v>0.63</v>
      </c>
      <c r="AB11028" s="7">
        <v>0.24</v>
      </c>
      <c r="AC11028" s="7">
        <v>0.5</v>
      </c>
      <c r="AD11028" s="7">
        <v>0.66</v>
      </c>
      <c r="AE11028" s="7">
        <v>0.5</v>
      </c>
      <c r="AF11028" s="7">
        <v>0.54</v>
      </c>
      <c r="AG11028" s="7">
        <v>0.36</v>
      </c>
      <c r="AH11028" s="7">
        <v>0.61</v>
      </c>
    </row>
    <row r="11029" spans="1:34" x14ac:dyDescent="0.2">
      <c r="B11029" s="6" t="s">
        <v>2071</v>
      </c>
      <c r="D11029" s="6" t="s">
        <v>32</v>
      </c>
      <c r="I11029" s="6" t="s">
        <v>377</v>
      </c>
      <c r="K11029" s="6" t="s">
        <v>354</v>
      </c>
      <c r="M11029" s="6" t="s">
        <v>109</v>
      </c>
      <c r="O11029" s="6" t="s">
        <v>108</v>
      </c>
      <c r="Q11029" s="6" t="s">
        <v>107</v>
      </c>
      <c r="R11029" s="6" t="s">
        <v>95</v>
      </c>
      <c r="S11029" s="6" t="s">
        <v>106</v>
      </c>
      <c r="U11029" s="6" t="s">
        <v>805</v>
      </c>
      <c r="W11029" s="6" t="s">
        <v>739</v>
      </c>
      <c r="Y11029" s="6" t="s">
        <v>864</v>
      </c>
      <c r="AA11029" s="6" t="s">
        <v>867</v>
      </c>
      <c r="AB11029" s="6" t="s">
        <v>95</v>
      </c>
      <c r="AC11029" s="6" t="s">
        <v>218</v>
      </c>
      <c r="AD11029" s="6" t="s">
        <v>212</v>
      </c>
      <c r="AE11029" s="6" t="s">
        <v>104</v>
      </c>
      <c r="AF11029" s="6" t="s">
        <v>394</v>
      </c>
      <c r="AH11029" s="6" t="s">
        <v>375</v>
      </c>
    </row>
    <row r="11030" spans="1:34" x14ac:dyDescent="0.2">
      <c r="A11030" s="6" t="s">
        <v>239</v>
      </c>
      <c r="B11030" s="8">
        <v>-394</v>
      </c>
      <c r="C11030" s="8">
        <v>-282</v>
      </c>
      <c r="D11030" s="8">
        <v>-112</v>
      </c>
      <c r="E11030" s="8">
        <v>-63</v>
      </c>
      <c r="F11030" s="8">
        <v>-125</v>
      </c>
      <c r="G11030" s="8">
        <v>-94</v>
      </c>
      <c r="H11030" s="8">
        <v>-1</v>
      </c>
      <c r="I11030" s="8">
        <v>-275</v>
      </c>
      <c r="J11030" s="8">
        <v>11</v>
      </c>
      <c r="K11030" s="8">
        <v>-292</v>
      </c>
      <c r="L11030" s="8">
        <v>-130</v>
      </c>
      <c r="M11030" s="8">
        <v>-64</v>
      </c>
      <c r="N11030" s="8">
        <v>-52</v>
      </c>
      <c r="O11030" s="8">
        <v>-144</v>
      </c>
      <c r="P11030" s="8">
        <v>-22</v>
      </c>
      <c r="Q11030" s="8">
        <v>-160</v>
      </c>
      <c r="R11030" s="8">
        <v>2</v>
      </c>
      <c r="S11030" s="8">
        <v>-307</v>
      </c>
      <c r="T11030" s="8">
        <v>-44</v>
      </c>
      <c r="U11030" s="8">
        <v>-51</v>
      </c>
      <c r="V11030" s="8">
        <v>-54</v>
      </c>
      <c r="W11030" s="8">
        <v>-43</v>
      </c>
      <c r="X11030" s="8">
        <v>-35</v>
      </c>
      <c r="Y11030" s="8">
        <v>-46</v>
      </c>
      <c r="Z11030" s="8">
        <v>-30</v>
      </c>
      <c r="AA11030" s="8">
        <v>-43</v>
      </c>
      <c r="AB11030" s="8">
        <v>-10</v>
      </c>
      <c r="AC11030" s="8">
        <v>-239</v>
      </c>
      <c r="AD11030" s="8">
        <v>-148</v>
      </c>
      <c r="AE11030" s="8">
        <v>-124</v>
      </c>
      <c r="AF11030" s="8">
        <v>-283</v>
      </c>
      <c r="AG11030" s="8">
        <v>-16</v>
      </c>
      <c r="AH11030" s="8">
        <v>-312</v>
      </c>
    </row>
    <row r="11031" spans="1:34" x14ac:dyDescent="0.2">
      <c r="B11031" s="7">
        <v>-0.39</v>
      </c>
      <c r="C11031" s="7">
        <v>-0.37</v>
      </c>
      <c r="D11031" s="7">
        <v>-0.48</v>
      </c>
      <c r="E11031" s="7">
        <v>-0.35</v>
      </c>
      <c r="F11031" s="7">
        <v>-0.36</v>
      </c>
      <c r="G11031" s="7">
        <v>-0.4</v>
      </c>
      <c r="H11031" s="7">
        <v>-0.01</v>
      </c>
      <c r="I11031" s="7">
        <v>-0.61</v>
      </c>
      <c r="J11031" s="7">
        <v>0.08</v>
      </c>
      <c r="K11031" s="7">
        <v>-0.66</v>
      </c>
      <c r="L11031" s="7">
        <v>-0.34</v>
      </c>
      <c r="M11031" s="7">
        <v>-0.57999999999999996</v>
      </c>
      <c r="N11031" s="7">
        <v>-0.2</v>
      </c>
      <c r="O11031" s="7">
        <v>-0.66</v>
      </c>
      <c r="P11031" s="7">
        <v>-0.15</v>
      </c>
      <c r="Q11031" s="7">
        <v>-0.53</v>
      </c>
      <c r="R11031" s="7">
        <v>0.04</v>
      </c>
      <c r="S11031" s="7">
        <v>-0.6</v>
      </c>
      <c r="T11031" s="7">
        <v>-0.34</v>
      </c>
      <c r="U11031" s="7">
        <v>-0.57999999999999996</v>
      </c>
      <c r="V11031" s="7">
        <v>-0.4</v>
      </c>
      <c r="W11031" s="7">
        <v>-0.62</v>
      </c>
      <c r="X11031" s="7">
        <v>-0.28999999999999998</v>
      </c>
      <c r="Y11031" s="7">
        <v>-0.6</v>
      </c>
      <c r="Z11031" s="7">
        <v>-0.24</v>
      </c>
      <c r="AA11031" s="7">
        <v>-0.57999999999999996</v>
      </c>
      <c r="AB11031" s="7">
        <v>-0.13</v>
      </c>
      <c r="AC11031" s="7">
        <v>-0.38</v>
      </c>
      <c r="AD11031" s="7">
        <v>-0.6</v>
      </c>
      <c r="AE11031" s="7">
        <v>-0.33</v>
      </c>
      <c r="AF11031" s="7">
        <v>-0.42</v>
      </c>
      <c r="AG11031" s="7">
        <v>-0.1</v>
      </c>
      <c r="AH11031" s="7">
        <v>-0.51</v>
      </c>
    </row>
    <row r="11033" spans="1:34" x14ac:dyDescent="0.2">
      <c r="A11033" s="6" t="s">
        <v>97</v>
      </c>
    </row>
    <row r="11035" spans="1:34" x14ac:dyDescent="0.2">
      <c r="A11035" s="6" t="s">
        <v>101</v>
      </c>
    </row>
    <row r="11036" spans="1:34" x14ac:dyDescent="0.2">
      <c r="A11036" s="6" t="s">
        <v>100</v>
      </c>
    </row>
    <row r="11038" spans="1:34" x14ac:dyDescent="0.2">
      <c r="A11038" s="4">
        <v>163</v>
      </c>
    </row>
    <row r="11043" spans="1:26" x14ac:dyDescent="0.2">
      <c r="A11043" s="9" t="s">
        <v>0</v>
      </c>
    </row>
    <row r="11045" spans="1:26" x14ac:dyDescent="0.2">
      <c r="A11045" s="1" t="s">
        <v>1</v>
      </c>
    </row>
    <row r="11046" spans="1:26" x14ac:dyDescent="0.2">
      <c r="A11046" s="1" t="s">
        <v>2</v>
      </c>
    </row>
    <row r="11047" spans="1:26" x14ac:dyDescent="0.2">
      <c r="A11047" s="1" t="s">
        <v>3</v>
      </c>
    </row>
    <row r="11048" spans="1:26" x14ac:dyDescent="0.2">
      <c r="A11048" s="1" t="s">
        <v>4</v>
      </c>
    </row>
    <row r="11049" spans="1:26" x14ac:dyDescent="0.2">
      <c r="A11049" s="1" t="s">
        <v>5</v>
      </c>
    </row>
    <row r="11050" spans="1:26" x14ac:dyDescent="0.2">
      <c r="A11050" s="2" t="s">
        <v>2080</v>
      </c>
    </row>
    <row r="11051" spans="1:26" x14ac:dyDescent="0.2">
      <c r="A11051" s="2" t="s">
        <v>1053</v>
      </c>
    </row>
    <row r="11053" spans="1:26" x14ac:dyDescent="0.2">
      <c r="D11053" s="9" t="s">
        <v>8</v>
      </c>
      <c r="G11053" s="9" t="s">
        <v>9</v>
      </c>
      <c r="L11053" s="9" t="s">
        <v>10</v>
      </c>
      <c r="P11053" s="9" t="s">
        <v>11</v>
      </c>
      <c r="T11053" s="9" t="s">
        <v>12</v>
      </c>
      <c r="X11053" s="9" t="s">
        <v>13</v>
      </c>
    </row>
    <row r="11054" spans="1:26" x14ac:dyDescent="0.2">
      <c r="R11054" s="9" t="s">
        <v>14</v>
      </c>
      <c r="U11054" s="9" t="s">
        <v>16</v>
      </c>
    </row>
    <row r="11055" spans="1:26" x14ac:dyDescent="0.2">
      <c r="R11055" s="9" t="s">
        <v>17</v>
      </c>
      <c r="S11055" s="9" t="s">
        <v>18</v>
      </c>
      <c r="T11055" s="9" t="s">
        <v>15</v>
      </c>
      <c r="U11055" s="9" t="s">
        <v>933</v>
      </c>
      <c r="X11055" s="9" t="s">
        <v>21</v>
      </c>
      <c r="Y11055" s="9" t="s">
        <v>22</v>
      </c>
      <c r="Z11055" s="9" t="s">
        <v>23</v>
      </c>
    </row>
    <row r="11056" spans="1:26" x14ac:dyDescent="0.2">
      <c r="B11056" s="9" t="s">
        <v>24</v>
      </c>
      <c r="C11056" s="9" t="s">
        <v>25</v>
      </c>
      <c r="D11056" s="9" t="s">
        <v>26</v>
      </c>
      <c r="E11056" s="9" t="s">
        <v>27</v>
      </c>
      <c r="F11056" s="9" t="s">
        <v>28</v>
      </c>
      <c r="G11056" s="9" t="s">
        <v>29</v>
      </c>
      <c r="H11056" s="9" t="s">
        <v>30</v>
      </c>
      <c r="I11056" s="9" t="s">
        <v>31</v>
      </c>
      <c r="J11056" s="9" t="s">
        <v>32</v>
      </c>
      <c r="K11056" s="9" t="s">
        <v>33</v>
      </c>
      <c r="L11056" s="9" t="s">
        <v>34</v>
      </c>
      <c r="M11056" s="9" t="s">
        <v>35</v>
      </c>
      <c r="N11056" s="9" t="s">
        <v>36</v>
      </c>
      <c r="O11056" s="9" t="s">
        <v>37</v>
      </c>
      <c r="P11056" s="9" t="s">
        <v>38</v>
      </c>
      <c r="Q11056" s="9" t="s">
        <v>39</v>
      </c>
      <c r="R11056" s="10">
        <v>12</v>
      </c>
      <c r="S11056" s="9" t="s">
        <v>40</v>
      </c>
      <c r="T11056" s="9" t="s">
        <v>373</v>
      </c>
      <c r="U11056" s="9" t="s">
        <v>400</v>
      </c>
      <c r="V11056" s="9" t="s">
        <v>43</v>
      </c>
      <c r="W11056" s="9" t="s">
        <v>44</v>
      </c>
      <c r="X11056" s="9" t="s">
        <v>45</v>
      </c>
      <c r="Y11056" s="9" t="s">
        <v>46</v>
      </c>
      <c r="Z11056" s="9" t="s">
        <v>46</v>
      </c>
    </row>
    <row r="11057" spans="1:26" x14ac:dyDescent="0.2">
      <c r="B11057" s="9" t="s">
        <v>47</v>
      </c>
      <c r="C11057" s="9" t="s">
        <v>48</v>
      </c>
      <c r="D11057" s="9" t="s">
        <v>49</v>
      </c>
      <c r="E11057" s="9" t="s">
        <v>50</v>
      </c>
      <c r="F11057" s="9" t="s">
        <v>51</v>
      </c>
      <c r="G11057" s="9" t="s">
        <v>52</v>
      </c>
      <c r="H11057" s="9" t="s">
        <v>53</v>
      </c>
      <c r="I11057" s="9" t="s">
        <v>54</v>
      </c>
      <c r="J11057" s="9" t="s">
        <v>55</v>
      </c>
      <c r="K11057" s="9" t="s">
        <v>56</v>
      </c>
      <c r="L11057" s="9" t="s">
        <v>57</v>
      </c>
      <c r="M11057" s="9" t="s">
        <v>58</v>
      </c>
      <c r="N11057" s="9" t="s">
        <v>59</v>
      </c>
      <c r="O11057" s="9" t="s">
        <v>60</v>
      </c>
      <c r="P11057" s="9" t="s">
        <v>61</v>
      </c>
      <c r="Q11057" s="9" t="s">
        <v>62</v>
      </c>
      <c r="R11057" s="9" t="s">
        <v>63</v>
      </c>
      <c r="S11057" s="9" t="s">
        <v>64</v>
      </c>
      <c r="T11057" s="9" t="s">
        <v>65</v>
      </c>
      <c r="U11057" s="9" t="s">
        <v>66</v>
      </c>
      <c r="V11057" s="9" t="s">
        <v>67</v>
      </c>
      <c r="W11057" s="9" t="s">
        <v>68</v>
      </c>
      <c r="X11057" s="9" t="s">
        <v>69</v>
      </c>
      <c r="Y11057" s="9" t="s">
        <v>70</v>
      </c>
      <c r="Z11057" s="9" t="s">
        <v>71</v>
      </c>
    </row>
    <row r="11058" spans="1:26" x14ac:dyDescent="0.2">
      <c r="A11058" s="6" t="s">
        <v>72</v>
      </c>
      <c r="B11058" s="8">
        <v>1011</v>
      </c>
      <c r="C11058" s="8">
        <v>503</v>
      </c>
      <c r="D11058" s="8">
        <v>508</v>
      </c>
      <c r="E11058" s="8">
        <v>156</v>
      </c>
      <c r="F11058" s="8">
        <v>177</v>
      </c>
      <c r="G11058" s="8">
        <v>187</v>
      </c>
      <c r="H11058" s="8">
        <v>191</v>
      </c>
      <c r="I11058" s="8">
        <v>300</v>
      </c>
      <c r="J11058" s="8">
        <v>309</v>
      </c>
      <c r="K11058" s="8">
        <v>265</v>
      </c>
      <c r="L11058" s="8">
        <v>195</v>
      </c>
      <c r="M11058" s="8">
        <v>242</v>
      </c>
      <c r="N11058" s="8">
        <v>333</v>
      </c>
      <c r="O11058" s="8">
        <v>268</v>
      </c>
      <c r="P11058" s="8">
        <v>221</v>
      </c>
      <c r="Q11058" s="8">
        <v>189</v>
      </c>
      <c r="R11058" s="8">
        <v>240</v>
      </c>
      <c r="S11058" s="8">
        <v>228</v>
      </c>
      <c r="T11058" s="8">
        <v>466</v>
      </c>
      <c r="U11058" s="8">
        <v>77</v>
      </c>
      <c r="V11058" s="8">
        <v>382</v>
      </c>
      <c r="W11058" s="8">
        <v>149</v>
      </c>
      <c r="X11058" s="8">
        <v>86</v>
      </c>
      <c r="Y11058" s="8">
        <v>617</v>
      </c>
      <c r="Z11058" s="8">
        <v>311</v>
      </c>
    </row>
    <row r="11059" spans="1:26" x14ac:dyDescent="0.2">
      <c r="A11059" s="6" t="s">
        <v>73</v>
      </c>
      <c r="B11059" s="8">
        <v>1019</v>
      </c>
      <c r="C11059" s="8">
        <v>499</v>
      </c>
      <c r="D11059" s="8">
        <v>520</v>
      </c>
      <c r="E11059" s="8">
        <v>157</v>
      </c>
      <c r="F11059" s="8">
        <v>176</v>
      </c>
      <c r="G11059" s="8">
        <v>188</v>
      </c>
      <c r="H11059" s="8">
        <v>196</v>
      </c>
      <c r="I11059" s="8">
        <v>302</v>
      </c>
      <c r="J11059" s="8">
        <v>278</v>
      </c>
      <c r="K11059" s="8">
        <v>254</v>
      </c>
      <c r="L11059" s="8">
        <v>231</v>
      </c>
      <c r="M11059" s="8">
        <v>256</v>
      </c>
      <c r="N11059" s="8">
        <v>335</v>
      </c>
      <c r="O11059" s="8">
        <v>265</v>
      </c>
      <c r="P11059" s="8">
        <v>228</v>
      </c>
      <c r="Q11059" s="8">
        <v>191</v>
      </c>
      <c r="R11059" s="8">
        <v>254</v>
      </c>
      <c r="S11059" s="8">
        <v>230</v>
      </c>
      <c r="T11059" s="8">
        <v>454</v>
      </c>
      <c r="U11059" s="8">
        <v>80</v>
      </c>
      <c r="V11059" s="8">
        <v>378</v>
      </c>
      <c r="W11059" s="8">
        <v>151</v>
      </c>
      <c r="X11059" s="8">
        <v>86</v>
      </c>
      <c r="Y11059" s="8">
        <v>614</v>
      </c>
      <c r="Z11059" s="8">
        <v>327</v>
      </c>
    </row>
    <row r="11060" spans="1:26" x14ac:dyDescent="0.2">
      <c r="A11060" s="6" t="s">
        <v>1904</v>
      </c>
      <c r="B11060" s="8">
        <v>17</v>
      </c>
      <c r="C11060" s="8">
        <v>11</v>
      </c>
      <c r="D11060" s="8">
        <v>6</v>
      </c>
      <c r="E11060" s="8">
        <v>7</v>
      </c>
      <c r="F11060" s="8">
        <v>2</v>
      </c>
      <c r="G11060" s="8">
        <v>3</v>
      </c>
      <c r="H11060" s="8">
        <v>2</v>
      </c>
      <c r="I11060" s="8">
        <v>3</v>
      </c>
      <c r="J11060" s="8">
        <v>4</v>
      </c>
      <c r="K11060" s="8">
        <v>5</v>
      </c>
      <c r="L11060" s="8">
        <v>6</v>
      </c>
      <c r="M11060" s="8">
        <v>2</v>
      </c>
      <c r="N11060" s="8">
        <v>5</v>
      </c>
      <c r="O11060" s="8">
        <v>4</v>
      </c>
      <c r="P11060" s="8">
        <v>5</v>
      </c>
      <c r="Q11060" s="8">
        <v>3</v>
      </c>
      <c r="R11060" s="8">
        <v>2</v>
      </c>
      <c r="S11060" s="8">
        <v>4</v>
      </c>
      <c r="T11060" s="8">
        <v>6</v>
      </c>
      <c r="U11060" s="8">
        <v>5</v>
      </c>
      <c r="V11060" s="8">
        <v>10</v>
      </c>
      <c r="W11060" s="8">
        <v>1</v>
      </c>
      <c r="X11060" s="8">
        <v>1</v>
      </c>
      <c r="Y11060" s="8">
        <v>13</v>
      </c>
      <c r="Z11060" s="8">
        <v>2</v>
      </c>
    </row>
    <row r="11061" spans="1:26" x14ac:dyDescent="0.2">
      <c r="B11061" s="7">
        <v>0.02</v>
      </c>
      <c r="C11061" s="7">
        <v>0.02</v>
      </c>
      <c r="D11061" s="7">
        <v>0.01</v>
      </c>
      <c r="E11061" s="7">
        <v>0.05</v>
      </c>
      <c r="F11061" s="7">
        <v>0.01</v>
      </c>
      <c r="G11061" s="7">
        <v>0.02</v>
      </c>
      <c r="H11061" s="7">
        <v>0.01</v>
      </c>
      <c r="I11061" s="7">
        <v>0.01</v>
      </c>
      <c r="J11061" s="7">
        <v>0.01</v>
      </c>
      <c r="K11061" s="7">
        <v>0.02</v>
      </c>
      <c r="L11061" s="7">
        <v>0.03</v>
      </c>
      <c r="M11061" s="7">
        <v>0.01</v>
      </c>
      <c r="N11061" s="7">
        <v>0.01</v>
      </c>
      <c r="O11061" s="7">
        <v>0.01</v>
      </c>
      <c r="P11061" s="7">
        <v>0.02</v>
      </c>
      <c r="Q11061" s="7">
        <v>0.01</v>
      </c>
      <c r="R11061" s="7">
        <v>0.01</v>
      </c>
      <c r="S11061" s="7">
        <v>0.02</v>
      </c>
      <c r="T11061" s="7">
        <v>0.01</v>
      </c>
      <c r="U11061" s="7">
        <v>0.06</v>
      </c>
      <c r="V11061" s="7">
        <v>0.03</v>
      </c>
      <c r="W11061" s="7">
        <v>0.01</v>
      </c>
      <c r="X11061" s="7">
        <v>0.01</v>
      </c>
      <c r="Y11061" s="7">
        <v>0.02</v>
      </c>
      <c r="Z11061" s="7">
        <v>0.01</v>
      </c>
    </row>
    <row r="11062" spans="1:26" x14ac:dyDescent="0.2">
      <c r="E11062" s="6" t="s">
        <v>411</v>
      </c>
      <c r="U11062" s="6" t="s">
        <v>2078</v>
      </c>
      <c r="X11062" s="6" t="s">
        <v>95</v>
      </c>
    </row>
    <row r="11063" spans="1:26" x14ac:dyDescent="0.2">
      <c r="A11063" s="6" t="s">
        <v>1902</v>
      </c>
      <c r="B11063" s="8">
        <v>43</v>
      </c>
      <c r="C11063" s="8">
        <v>19</v>
      </c>
      <c r="D11063" s="8">
        <v>24</v>
      </c>
      <c r="E11063" s="8">
        <v>14</v>
      </c>
      <c r="F11063" s="8">
        <v>7</v>
      </c>
      <c r="G11063" s="8">
        <v>6</v>
      </c>
      <c r="H11063" s="8">
        <v>9</v>
      </c>
      <c r="I11063" s="8">
        <v>7</v>
      </c>
      <c r="J11063" s="8">
        <v>5</v>
      </c>
      <c r="K11063" s="8">
        <v>12</v>
      </c>
      <c r="L11063" s="8">
        <v>11</v>
      </c>
      <c r="M11063" s="8">
        <v>15</v>
      </c>
      <c r="N11063" s="8">
        <v>20</v>
      </c>
      <c r="O11063" s="8">
        <v>10</v>
      </c>
      <c r="P11063" s="8">
        <v>6</v>
      </c>
      <c r="Q11063" s="8">
        <v>8</v>
      </c>
      <c r="R11063" s="8">
        <v>10</v>
      </c>
      <c r="S11063" s="8">
        <v>15</v>
      </c>
      <c r="T11063" s="8">
        <v>12</v>
      </c>
      <c r="U11063" s="8">
        <v>6</v>
      </c>
      <c r="V11063" s="8">
        <v>16</v>
      </c>
      <c r="W11063" s="8">
        <v>3</v>
      </c>
      <c r="X11063" s="8">
        <v>3</v>
      </c>
      <c r="Y11063" s="8">
        <v>22</v>
      </c>
      <c r="Z11063" s="8">
        <v>12</v>
      </c>
    </row>
    <row r="11064" spans="1:26" x14ac:dyDescent="0.2">
      <c r="B11064" s="7">
        <v>0.04</v>
      </c>
      <c r="C11064" s="7">
        <v>0.04</v>
      </c>
      <c r="D11064" s="7">
        <v>0.05</v>
      </c>
      <c r="E11064" s="7">
        <v>0.09</v>
      </c>
      <c r="F11064" s="7">
        <v>0.04</v>
      </c>
      <c r="G11064" s="7">
        <v>0.03</v>
      </c>
      <c r="H11064" s="7">
        <v>0.04</v>
      </c>
      <c r="I11064" s="7">
        <v>0.02</v>
      </c>
      <c r="J11064" s="7">
        <v>0.02</v>
      </c>
      <c r="K11064" s="7">
        <v>0.05</v>
      </c>
      <c r="L11064" s="7">
        <v>0.05</v>
      </c>
      <c r="M11064" s="7">
        <v>0.06</v>
      </c>
      <c r="N11064" s="7">
        <v>0.06</v>
      </c>
      <c r="O11064" s="7">
        <v>0.04</v>
      </c>
      <c r="P11064" s="7">
        <v>0.03</v>
      </c>
      <c r="Q11064" s="7">
        <v>0.04</v>
      </c>
      <c r="R11064" s="7">
        <v>0.04</v>
      </c>
      <c r="S11064" s="7">
        <v>0.06</v>
      </c>
      <c r="T11064" s="7">
        <v>0.03</v>
      </c>
      <c r="U11064" s="7">
        <v>0.08</v>
      </c>
      <c r="V11064" s="7">
        <v>0.04</v>
      </c>
      <c r="W11064" s="7">
        <v>0.02</v>
      </c>
      <c r="X11064" s="7">
        <v>0.04</v>
      </c>
      <c r="Y11064" s="7">
        <v>0.04</v>
      </c>
      <c r="Z11064" s="7">
        <v>0.04</v>
      </c>
    </row>
    <row r="11065" spans="1:26" x14ac:dyDescent="0.2">
      <c r="B11065" s="6" t="s">
        <v>362</v>
      </c>
      <c r="E11065" s="6" t="s">
        <v>164</v>
      </c>
      <c r="S11065" s="6" t="s">
        <v>96</v>
      </c>
      <c r="U11065" s="6" t="s">
        <v>1050</v>
      </c>
      <c r="X11065" s="6" t="s">
        <v>95</v>
      </c>
    </row>
    <row r="11066" spans="1:26" x14ac:dyDescent="0.2">
      <c r="A11066" s="6" t="s">
        <v>1897</v>
      </c>
      <c r="B11066" s="8">
        <v>201</v>
      </c>
      <c r="C11066" s="8">
        <v>91</v>
      </c>
      <c r="D11066" s="8">
        <v>110</v>
      </c>
      <c r="E11066" s="8">
        <v>41</v>
      </c>
      <c r="F11066" s="8">
        <v>39</v>
      </c>
      <c r="G11066" s="8">
        <v>47</v>
      </c>
      <c r="H11066" s="8">
        <v>30</v>
      </c>
      <c r="I11066" s="8">
        <v>44</v>
      </c>
      <c r="J11066" s="8">
        <v>54</v>
      </c>
      <c r="K11066" s="8">
        <v>48</v>
      </c>
      <c r="L11066" s="8">
        <v>48</v>
      </c>
      <c r="M11066" s="8">
        <v>52</v>
      </c>
      <c r="N11066" s="8">
        <v>70</v>
      </c>
      <c r="O11066" s="8">
        <v>46</v>
      </c>
      <c r="P11066" s="8">
        <v>46</v>
      </c>
      <c r="Q11066" s="8">
        <v>39</v>
      </c>
      <c r="R11066" s="8">
        <v>59</v>
      </c>
      <c r="S11066" s="8">
        <v>51</v>
      </c>
      <c r="T11066" s="8">
        <v>70</v>
      </c>
      <c r="U11066" s="8">
        <v>21</v>
      </c>
      <c r="V11066" s="8">
        <v>82</v>
      </c>
      <c r="W11066" s="8">
        <v>30</v>
      </c>
      <c r="X11066" s="8">
        <v>12</v>
      </c>
      <c r="Y11066" s="8">
        <v>124</v>
      </c>
      <c r="Z11066" s="8">
        <v>63</v>
      </c>
    </row>
    <row r="11067" spans="1:26" x14ac:dyDescent="0.2">
      <c r="B11067" s="7">
        <v>0.2</v>
      </c>
      <c r="C11067" s="7">
        <v>0.18</v>
      </c>
      <c r="D11067" s="7">
        <v>0.21</v>
      </c>
      <c r="E11067" s="7">
        <v>0.26</v>
      </c>
      <c r="F11067" s="7">
        <v>0.22</v>
      </c>
      <c r="G11067" s="7">
        <v>0.25</v>
      </c>
      <c r="H11067" s="7">
        <v>0.16</v>
      </c>
      <c r="I11067" s="7">
        <v>0.14000000000000001</v>
      </c>
      <c r="J11067" s="7">
        <v>0.19</v>
      </c>
      <c r="K11067" s="7">
        <v>0.19</v>
      </c>
      <c r="L11067" s="7">
        <v>0.21</v>
      </c>
      <c r="M11067" s="7">
        <v>0.2</v>
      </c>
      <c r="N11067" s="7">
        <v>0.21</v>
      </c>
      <c r="O11067" s="7">
        <v>0.18</v>
      </c>
      <c r="P11067" s="7">
        <v>0.2</v>
      </c>
      <c r="Q11067" s="7">
        <v>0.2</v>
      </c>
      <c r="R11067" s="7">
        <v>0.23</v>
      </c>
      <c r="S11067" s="7">
        <v>0.22</v>
      </c>
      <c r="T11067" s="7">
        <v>0.15</v>
      </c>
      <c r="U11067" s="7">
        <v>0.27</v>
      </c>
      <c r="V11067" s="7">
        <v>0.22</v>
      </c>
      <c r="W11067" s="7">
        <v>0.2</v>
      </c>
      <c r="X11067" s="7">
        <v>0.14000000000000001</v>
      </c>
      <c r="Y11067" s="7">
        <v>0.2</v>
      </c>
      <c r="Z11067" s="7">
        <v>0.19</v>
      </c>
    </row>
    <row r="11068" spans="1:26" x14ac:dyDescent="0.2">
      <c r="B11068" s="6" t="s">
        <v>466</v>
      </c>
      <c r="E11068" s="6" t="s">
        <v>411</v>
      </c>
      <c r="F11068" s="6" t="s">
        <v>78</v>
      </c>
      <c r="G11068" s="6" t="s">
        <v>77</v>
      </c>
      <c r="R11068" s="6" t="s">
        <v>96</v>
      </c>
      <c r="S11068" s="6" t="s">
        <v>96</v>
      </c>
      <c r="U11068" s="6" t="s">
        <v>1050</v>
      </c>
      <c r="X11068" s="6" t="s">
        <v>95</v>
      </c>
    </row>
    <row r="11069" spans="1:26" x14ac:dyDescent="0.2">
      <c r="A11069" s="6" t="s">
        <v>1890</v>
      </c>
      <c r="B11069" s="8">
        <v>374</v>
      </c>
      <c r="C11069" s="8">
        <v>167</v>
      </c>
      <c r="D11069" s="8">
        <v>207</v>
      </c>
      <c r="E11069" s="8">
        <v>50</v>
      </c>
      <c r="F11069" s="8">
        <v>61</v>
      </c>
      <c r="G11069" s="8">
        <v>79</v>
      </c>
      <c r="H11069" s="8">
        <v>74</v>
      </c>
      <c r="I11069" s="8">
        <v>110</v>
      </c>
      <c r="J11069" s="8">
        <v>108</v>
      </c>
      <c r="K11069" s="8">
        <v>90</v>
      </c>
      <c r="L11069" s="8">
        <v>87</v>
      </c>
      <c r="M11069" s="8">
        <v>90</v>
      </c>
      <c r="N11069" s="8">
        <v>116</v>
      </c>
      <c r="O11069" s="8">
        <v>91</v>
      </c>
      <c r="P11069" s="8">
        <v>94</v>
      </c>
      <c r="Q11069" s="8">
        <v>73</v>
      </c>
      <c r="R11069" s="8">
        <v>85</v>
      </c>
      <c r="S11069" s="8">
        <v>84</v>
      </c>
      <c r="T11069" s="8">
        <v>180</v>
      </c>
      <c r="U11069" s="8">
        <v>24</v>
      </c>
      <c r="V11069" s="8">
        <v>148</v>
      </c>
      <c r="W11069" s="8">
        <v>62</v>
      </c>
      <c r="X11069" s="8">
        <v>28</v>
      </c>
      <c r="Y11069" s="8">
        <v>238</v>
      </c>
      <c r="Z11069" s="8">
        <v>112</v>
      </c>
    </row>
    <row r="11070" spans="1:26" x14ac:dyDescent="0.2">
      <c r="B11070" s="7">
        <v>0.37</v>
      </c>
      <c r="C11070" s="7">
        <v>0.33</v>
      </c>
      <c r="D11070" s="7">
        <v>0.4</v>
      </c>
      <c r="E11070" s="7">
        <v>0.32</v>
      </c>
      <c r="F11070" s="7">
        <v>0.35</v>
      </c>
      <c r="G11070" s="7">
        <v>0.42</v>
      </c>
      <c r="H11070" s="7">
        <v>0.38</v>
      </c>
      <c r="I11070" s="7">
        <v>0.36</v>
      </c>
      <c r="J11070" s="7">
        <v>0.39</v>
      </c>
      <c r="K11070" s="7">
        <v>0.35</v>
      </c>
      <c r="L11070" s="7">
        <v>0.38</v>
      </c>
      <c r="M11070" s="7">
        <v>0.35</v>
      </c>
      <c r="N11070" s="7">
        <v>0.35</v>
      </c>
      <c r="O11070" s="7">
        <v>0.34</v>
      </c>
      <c r="P11070" s="7">
        <v>0.41</v>
      </c>
      <c r="Q11070" s="7">
        <v>0.38</v>
      </c>
      <c r="R11070" s="7">
        <v>0.34</v>
      </c>
      <c r="S11070" s="7">
        <v>0.37</v>
      </c>
      <c r="T11070" s="7">
        <v>0.4</v>
      </c>
      <c r="U11070" s="7">
        <v>0.3</v>
      </c>
      <c r="V11070" s="7">
        <v>0.39</v>
      </c>
      <c r="W11070" s="7">
        <v>0.41</v>
      </c>
      <c r="X11070" s="7">
        <v>0.33</v>
      </c>
      <c r="Y11070" s="7">
        <v>0.39</v>
      </c>
      <c r="Z11070" s="7">
        <v>0.34</v>
      </c>
    </row>
    <row r="11071" spans="1:26" x14ac:dyDescent="0.2">
      <c r="B11071" s="6" t="s">
        <v>487</v>
      </c>
      <c r="D11071" s="6" t="s">
        <v>32</v>
      </c>
      <c r="G11071" s="6" t="s">
        <v>41</v>
      </c>
      <c r="U11071" s="6" t="s">
        <v>95</v>
      </c>
      <c r="X11071" s="6" t="s">
        <v>95</v>
      </c>
    </row>
    <row r="11072" spans="1:26" x14ac:dyDescent="0.2">
      <c r="A11072" s="6" t="s">
        <v>1888</v>
      </c>
      <c r="B11072" s="8">
        <v>343</v>
      </c>
      <c r="C11072" s="8">
        <v>196</v>
      </c>
      <c r="D11072" s="8">
        <v>147</v>
      </c>
      <c r="E11072" s="8">
        <v>35</v>
      </c>
      <c r="F11072" s="8">
        <v>56</v>
      </c>
      <c r="G11072" s="8">
        <v>44</v>
      </c>
      <c r="H11072" s="8">
        <v>76</v>
      </c>
      <c r="I11072" s="8">
        <v>132</v>
      </c>
      <c r="J11072" s="8">
        <v>104</v>
      </c>
      <c r="K11072" s="8">
        <v>89</v>
      </c>
      <c r="L11072" s="8">
        <v>70</v>
      </c>
      <c r="M11072" s="8">
        <v>80</v>
      </c>
      <c r="N11072" s="8">
        <v>102</v>
      </c>
      <c r="O11072" s="8">
        <v>107</v>
      </c>
      <c r="P11072" s="8">
        <v>73</v>
      </c>
      <c r="Q11072" s="8">
        <v>61</v>
      </c>
      <c r="R11072" s="8">
        <v>85</v>
      </c>
      <c r="S11072" s="8">
        <v>66</v>
      </c>
      <c r="T11072" s="8">
        <v>177</v>
      </c>
      <c r="U11072" s="8">
        <v>14</v>
      </c>
      <c r="V11072" s="8">
        <v>106</v>
      </c>
      <c r="W11072" s="8">
        <v>50</v>
      </c>
      <c r="X11072" s="8">
        <v>37</v>
      </c>
      <c r="Y11072" s="8">
        <v>192</v>
      </c>
      <c r="Z11072" s="8">
        <v>130</v>
      </c>
    </row>
    <row r="11073" spans="1:26" x14ac:dyDescent="0.2">
      <c r="B11073" s="7">
        <v>0.34</v>
      </c>
      <c r="C11073" s="7">
        <v>0.39</v>
      </c>
      <c r="D11073" s="7">
        <v>0.28000000000000003</v>
      </c>
      <c r="E11073" s="7">
        <v>0.22</v>
      </c>
      <c r="F11073" s="7">
        <v>0.32</v>
      </c>
      <c r="G11073" s="7">
        <v>0.23</v>
      </c>
      <c r="H11073" s="7">
        <v>0.39</v>
      </c>
      <c r="I11073" s="7">
        <v>0.44</v>
      </c>
      <c r="J11073" s="7">
        <v>0.37</v>
      </c>
      <c r="K11073" s="7">
        <v>0.35</v>
      </c>
      <c r="L11073" s="7">
        <v>0.3</v>
      </c>
      <c r="M11073" s="7">
        <v>0.31</v>
      </c>
      <c r="N11073" s="7">
        <v>0.3</v>
      </c>
      <c r="O11073" s="7">
        <v>0.41</v>
      </c>
      <c r="P11073" s="7">
        <v>0.32</v>
      </c>
      <c r="Q11073" s="7">
        <v>0.32</v>
      </c>
      <c r="R11073" s="7">
        <v>0.34</v>
      </c>
      <c r="S11073" s="7">
        <v>0.28999999999999998</v>
      </c>
      <c r="T11073" s="7">
        <v>0.39</v>
      </c>
      <c r="U11073" s="7">
        <v>0.17</v>
      </c>
      <c r="V11073" s="7">
        <v>0.28000000000000003</v>
      </c>
      <c r="W11073" s="7">
        <v>0.33</v>
      </c>
      <c r="X11073" s="7">
        <v>0.43</v>
      </c>
      <c r="Y11073" s="7">
        <v>0.31</v>
      </c>
      <c r="Z11073" s="7">
        <v>0.4</v>
      </c>
    </row>
    <row r="11074" spans="1:26" x14ac:dyDescent="0.2">
      <c r="B11074" s="6" t="s">
        <v>2079</v>
      </c>
      <c r="C11074" s="6" t="s">
        <v>85</v>
      </c>
      <c r="H11074" s="6" t="s">
        <v>847</v>
      </c>
      <c r="I11074" s="6" t="s">
        <v>86</v>
      </c>
      <c r="O11074" s="6" t="s">
        <v>108</v>
      </c>
      <c r="R11074" s="6" t="s">
        <v>79</v>
      </c>
      <c r="T11074" s="6" t="s">
        <v>1154</v>
      </c>
      <c r="U11074" s="6" t="s">
        <v>95</v>
      </c>
      <c r="X11074" s="6" t="s">
        <v>753</v>
      </c>
      <c r="Z11074" s="6" t="s">
        <v>158</v>
      </c>
    </row>
    <row r="11075" spans="1:26" x14ac:dyDescent="0.2">
      <c r="A11075" s="6" t="s">
        <v>93</v>
      </c>
      <c r="B11075" s="8">
        <v>41</v>
      </c>
      <c r="C11075" s="8">
        <v>16</v>
      </c>
      <c r="D11075" s="8">
        <v>25</v>
      </c>
      <c r="E11075" s="8">
        <v>9</v>
      </c>
      <c r="F11075" s="8">
        <v>10</v>
      </c>
      <c r="G11075" s="8">
        <v>9</v>
      </c>
      <c r="H11075" s="8">
        <v>5</v>
      </c>
      <c r="I11075" s="8">
        <v>7</v>
      </c>
      <c r="J11075" s="8">
        <v>4</v>
      </c>
      <c r="K11075" s="8">
        <v>10</v>
      </c>
      <c r="L11075" s="8">
        <v>9</v>
      </c>
      <c r="M11075" s="8">
        <v>18</v>
      </c>
      <c r="N11075" s="8">
        <v>22</v>
      </c>
      <c r="O11075" s="8">
        <v>7</v>
      </c>
      <c r="P11075" s="8">
        <v>5</v>
      </c>
      <c r="Q11075" s="8">
        <v>7</v>
      </c>
      <c r="R11075" s="8">
        <v>12</v>
      </c>
      <c r="S11075" s="8">
        <v>10</v>
      </c>
      <c r="T11075" s="8">
        <v>9</v>
      </c>
      <c r="U11075" s="8">
        <v>10</v>
      </c>
      <c r="V11075" s="8">
        <v>16</v>
      </c>
      <c r="W11075" s="8">
        <v>6</v>
      </c>
      <c r="X11075" s="8">
        <v>4</v>
      </c>
      <c r="Y11075" s="8">
        <v>26</v>
      </c>
      <c r="Z11075" s="8">
        <v>8</v>
      </c>
    </row>
    <row r="11076" spans="1:26" x14ac:dyDescent="0.2">
      <c r="B11076" s="7">
        <v>0.04</v>
      </c>
      <c r="C11076" s="7">
        <v>0.03</v>
      </c>
      <c r="D11076" s="7">
        <v>0.05</v>
      </c>
      <c r="E11076" s="7">
        <v>0.06</v>
      </c>
      <c r="F11076" s="7">
        <v>0.06</v>
      </c>
      <c r="G11076" s="7">
        <v>0.05</v>
      </c>
      <c r="H11076" s="7">
        <v>0.03</v>
      </c>
      <c r="I11076" s="7">
        <v>0.02</v>
      </c>
      <c r="J11076" s="7">
        <v>0.02</v>
      </c>
      <c r="K11076" s="7">
        <v>0.04</v>
      </c>
      <c r="L11076" s="7">
        <v>0.04</v>
      </c>
      <c r="M11076" s="7">
        <v>7.0000000000000007E-2</v>
      </c>
      <c r="N11076" s="7">
        <v>0.06</v>
      </c>
      <c r="O11076" s="7">
        <v>0.03</v>
      </c>
      <c r="P11076" s="7">
        <v>0.02</v>
      </c>
      <c r="Q11076" s="7">
        <v>0.04</v>
      </c>
      <c r="R11076" s="7">
        <v>0.05</v>
      </c>
      <c r="S11076" s="7">
        <v>0.04</v>
      </c>
      <c r="T11076" s="7">
        <v>0.02</v>
      </c>
      <c r="U11076" s="7">
        <v>0.12</v>
      </c>
      <c r="V11076" s="7">
        <v>0.04</v>
      </c>
      <c r="W11076" s="7">
        <v>0.04</v>
      </c>
      <c r="X11076" s="7">
        <v>0.04</v>
      </c>
      <c r="Y11076" s="7">
        <v>0.04</v>
      </c>
      <c r="Z11076" s="7">
        <v>0.03</v>
      </c>
    </row>
    <row r="11077" spans="1:26" x14ac:dyDescent="0.2">
      <c r="B11077" s="6" t="s">
        <v>534</v>
      </c>
      <c r="M11077" s="6" t="s">
        <v>354</v>
      </c>
      <c r="N11077" s="6" t="s">
        <v>654</v>
      </c>
      <c r="R11077" s="6" t="s">
        <v>96</v>
      </c>
      <c r="U11077" s="6" t="s">
        <v>1067</v>
      </c>
      <c r="X11077" s="6" t="s">
        <v>95</v>
      </c>
    </row>
    <row r="11078" spans="1:26" x14ac:dyDescent="0.2">
      <c r="A11078" s="6" t="s">
        <v>1879</v>
      </c>
      <c r="B11078" s="8">
        <v>60</v>
      </c>
      <c r="C11078" s="8">
        <v>29</v>
      </c>
      <c r="D11078" s="8">
        <v>31</v>
      </c>
      <c r="E11078" s="8">
        <v>22</v>
      </c>
      <c r="F11078" s="8">
        <v>10</v>
      </c>
      <c r="G11078" s="8">
        <v>9</v>
      </c>
      <c r="H11078" s="8">
        <v>11</v>
      </c>
      <c r="I11078" s="8">
        <v>9</v>
      </c>
      <c r="J11078" s="8">
        <v>8</v>
      </c>
      <c r="K11078" s="8">
        <v>17</v>
      </c>
      <c r="L11078" s="8">
        <v>18</v>
      </c>
      <c r="M11078" s="8">
        <v>17</v>
      </c>
      <c r="N11078" s="8">
        <v>25</v>
      </c>
      <c r="O11078" s="8">
        <v>13</v>
      </c>
      <c r="P11078" s="8">
        <v>11</v>
      </c>
      <c r="Q11078" s="8">
        <v>10</v>
      </c>
      <c r="R11078" s="8">
        <v>12</v>
      </c>
      <c r="S11078" s="8">
        <v>19</v>
      </c>
      <c r="T11078" s="8">
        <v>18</v>
      </c>
      <c r="U11078" s="8">
        <v>11</v>
      </c>
      <c r="V11078" s="8">
        <v>26</v>
      </c>
      <c r="W11078" s="8">
        <v>4</v>
      </c>
      <c r="X11078" s="8">
        <v>5</v>
      </c>
      <c r="Y11078" s="8">
        <v>35</v>
      </c>
      <c r="Z11078" s="8">
        <v>14</v>
      </c>
    </row>
    <row r="11079" spans="1:26" x14ac:dyDescent="0.2">
      <c r="B11079" s="7">
        <v>0.06</v>
      </c>
      <c r="C11079" s="7">
        <v>0.06</v>
      </c>
      <c r="D11079" s="7">
        <v>0.06</v>
      </c>
      <c r="E11079" s="7">
        <v>0.14000000000000001</v>
      </c>
      <c r="F11079" s="7">
        <v>0.05</v>
      </c>
      <c r="G11079" s="7">
        <v>0.05</v>
      </c>
      <c r="H11079" s="7">
        <v>0.05</v>
      </c>
      <c r="I11079" s="7">
        <v>0.03</v>
      </c>
      <c r="J11079" s="7">
        <v>0.03</v>
      </c>
      <c r="K11079" s="7">
        <v>7.0000000000000007E-2</v>
      </c>
      <c r="L11079" s="7">
        <v>0.08</v>
      </c>
      <c r="M11079" s="7">
        <v>7.0000000000000007E-2</v>
      </c>
      <c r="N11079" s="7">
        <v>0.08</v>
      </c>
      <c r="O11079" s="7">
        <v>0.05</v>
      </c>
      <c r="P11079" s="7">
        <v>0.05</v>
      </c>
      <c r="Q11079" s="7">
        <v>0.05</v>
      </c>
      <c r="R11079" s="7">
        <v>0.05</v>
      </c>
      <c r="S11079" s="7">
        <v>0.08</v>
      </c>
      <c r="T11079" s="7">
        <v>0.04</v>
      </c>
      <c r="U11079" s="7">
        <v>0.13</v>
      </c>
      <c r="V11079" s="7">
        <v>7.0000000000000007E-2</v>
      </c>
      <c r="W11079" s="7">
        <v>0.03</v>
      </c>
      <c r="X11079" s="7">
        <v>0.05</v>
      </c>
      <c r="Y11079" s="7">
        <v>0.06</v>
      </c>
      <c r="Z11079" s="7">
        <v>0.04</v>
      </c>
    </row>
    <row r="11080" spans="1:26" x14ac:dyDescent="0.2">
      <c r="B11080" s="6" t="s">
        <v>362</v>
      </c>
      <c r="E11080" s="6" t="s">
        <v>187</v>
      </c>
      <c r="S11080" s="6" t="s">
        <v>96</v>
      </c>
      <c r="U11080" s="6" t="s">
        <v>2078</v>
      </c>
      <c r="X11080" s="6" t="s">
        <v>95</v>
      </c>
    </row>
    <row r="11081" spans="1:26" x14ac:dyDescent="0.2">
      <c r="A11081" s="6" t="s">
        <v>1872</v>
      </c>
      <c r="B11081" s="8">
        <v>717</v>
      </c>
      <c r="C11081" s="8">
        <v>364</v>
      </c>
      <c r="D11081" s="8">
        <v>354</v>
      </c>
      <c r="E11081" s="8">
        <v>85</v>
      </c>
      <c r="F11081" s="8">
        <v>117</v>
      </c>
      <c r="G11081" s="8">
        <v>123</v>
      </c>
      <c r="H11081" s="8">
        <v>150</v>
      </c>
      <c r="I11081" s="8">
        <v>242</v>
      </c>
      <c r="J11081" s="8">
        <v>212</v>
      </c>
      <c r="K11081" s="8">
        <v>179</v>
      </c>
      <c r="L11081" s="8">
        <v>157</v>
      </c>
      <c r="M11081" s="8">
        <v>169</v>
      </c>
      <c r="N11081" s="8">
        <v>218</v>
      </c>
      <c r="O11081" s="8">
        <v>198</v>
      </c>
      <c r="P11081" s="8">
        <v>166</v>
      </c>
      <c r="Q11081" s="8">
        <v>135</v>
      </c>
      <c r="R11081" s="8">
        <v>170</v>
      </c>
      <c r="S11081" s="8">
        <v>151</v>
      </c>
      <c r="T11081" s="8">
        <v>358</v>
      </c>
      <c r="U11081" s="8">
        <v>38</v>
      </c>
      <c r="V11081" s="8">
        <v>254</v>
      </c>
      <c r="W11081" s="8">
        <v>112</v>
      </c>
      <c r="X11081" s="8">
        <v>65</v>
      </c>
      <c r="Y11081" s="8">
        <v>431</v>
      </c>
      <c r="Z11081" s="8">
        <v>242</v>
      </c>
    </row>
    <row r="11082" spans="1:26" x14ac:dyDescent="0.2">
      <c r="B11082" s="7">
        <v>0.7</v>
      </c>
      <c r="C11082" s="7">
        <v>0.73</v>
      </c>
      <c r="D11082" s="7">
        <v>0.68</v>
      </c>
      <c r="E11082" s="7">
        <v>0.54</v>
      </c>
      <c r="F11082" s="7">
        <v>0.67</v>
      </c>
      <c r="G11082" s="7">
        <v>0.66</v>
      </c>
      <c r="H11082" s="7">
        <v>0.77</v>
      </c>
      <c r="I11082" s="7">
        <v>0.8</v>
      </c>
      <c r="J11082" s="7">
        <v>0.76</v>
      </c>
      <c r="K11082" s="7">
        <v>0.7</v>
      </c>
      <c r="L11082" s="7">
        <v>0.68</v>
      </c>
      <c r="M11082" s="7">
        <v>0.66</v>
      </c>
      <c r="N11082" s="7">
        <v>0.65</v>
      </c>
      <c r="O11082" s="7">
        <v>0.75</v>
      </c>
      <c r="P11082" s="7">
        <v>0.73</v>
      </c>
      <c r="Q11082" s="7">
        <v>0.7</v>
      </c>
      <c r="R11082" s="7">
        <v>0.67</v>
      </c>
      <c r="S11082" s="7">
        <v>0.66</v>
      </c>
      <c r="T11082" s="7">
        <v>0.79</v>
      </c>
      <c r="U11082" s="7">
        <v>0.48</v>
      </c>
      <c r="V11082" s="7">
        <v>0.67</v>
      </c>
      <c r="W11082" s="7">
        <v>0.74</v>
      </c>
      <c r="X11082" s="7">
        <v>0.76</v>
      </c>
      <c r="Y11082" s="7">
        <v>0.7</v>
      </c>
      <c r="Z11082" s="7">
        <v>0.74</v>
      </c>
    </row>
    <row r="11083" spans="1:26" x14ac:dyDescent="0.2">
      <c r="B11083" s="6" t="s">
        <v>2077</v>
      </c>
      <c r="F11083" s="6" t="s">
        <v>41</v>
      </c>
      <c r="G11083" s="6" t="s">
        <v>41</v>
      </c>
      <c r="H11083" s="6" t="s">
        <v>86</v>
      </c>
      <c r="I11083" s="6" t="s">
        <v>86</v>
      </c>
      <c r="J11083" s="6" t="s">
        <v>223</v>
      </c>
      <c r="O11083" s="6" t="s">
        <v>206</v>
      </c>
      <c r="R11083" s="6" t="s">
        <v>79</v>
      </c>
      <c r="S11083" s="6" t="s">
        <v>79</v>
      </c>
      <c r="T11083" s="6" t="s">
        <v>439</v>
      </c>
      <c r="U11083" s="6" t="s">
        <v>95</v>
      </c>
      <c r="X11083" s="6" t="s">
        <v>95</v>
      </c>
    </row>
    <row r="11084" spans="1:26" x14ac:dyDescent="0.2">
      <c r="A11084" s="6" t="s">
        <v>239</v>
      </c>
      <c r="B11084" s="8">
        <v>-657</v>
      </c>
      <c r="C11084" s="8">
        <v>-334</v>
      </c>
      <c r="D11084" s="8">
        <v>-323</v>
      </c>
      <c r="E11084" s="8">
        <v>-63</v>
      </c>
      <c r="F11084" s="8">
        <v>-108</v>
      </c>
      <c r="G11084" s="8">
        <v>-114</v>
      </c>
      <c r="H11084" s="8">
        <v>-139</v>
      </c>
      <c r="I11084" s="8">
        <v>-233</v>
      </c>
      <c r="J11084" s="8">
        <v>-204</v>
      </c>
      <c r="K11084" s="8">
        <v>-161</v>
      </c>
      <c r="L11084" s="8">
        <v>-140</v>
      </c>
      <c r="M11084" s="8">
        <v>-153</v>
      </c>
      <c r="N11084" s="8">
        <v>-193</v>
      </c>
      <c r="O11084" s="8">
        <v>-185</v>
      </c>
      <c r="P11084" s="8">
        <v>-155</v>
      </c>
      <c r="Q11084" s="8">
        <v>-124</v>
      </c>
      <c r="R11084" s="8">
        <v>-158</v>
      </c>
      <c r="S11084" s="8">
        <v>-132</v>
      </c>
      <c r="T11084" s="8">
        <v>-339</v>
      </c>
      <c r="U11084" s="8">
        <v>-28</v>
      </c>
      <c r="V11084" s="8">
        <v>-228</v>
      </c>
      <c r="W11084" s="8">
        <v>-108</v>
      </c>
      <c r="X11084" s="8">
        <v>-60</v>
      </c>
      <c r="Y11084" s="8">
        <v>-396</v>
      </c>
      <c r="Z11084" s="8">
        <v>-228</v>
      </c>
    </row>
    <row r="11085" spans="1:26" x14ac:dyDescent="0.2">
      <c r="B11085" s="7">
        <v>-0.64</v>
      </c>
      <c r="C11085" s="7">
        <v>-0.67</v>
      </c>
      <c r="D11085" s="7">
        <v>-0.62</v>
      </c>
      <c r="E11085" s="7">
        <v>-0.4</v>
      </c>
      <c r="F11085" s="7">
        <v>-0.61</v>
      </c>
      <c r="G11085" s="7">
        <v>-0.61</v>
      </c>
      <c r="H11085" s="7">
        <v>-0.71</v>
      </c>
      <c r="I11085" s="7">
        <v>-0.77</v>
      </c>
      <c r="J11085" s="7">
        <v>-0.73</v>
      </c>
      <c r="K11085" s="7">
        <v>-0.63</v>
      </c>
      <c r="L11085" s="7">
        <v>-0.61</v>
      </c>
      <c r="M11085" s="7">
        <v>-0.6</v>
      </c>
      <c r="N11085" s="7">
        <v>-0.57999999999999996</v>
      </c>
      <c r="O11085" s="7">
        <v>-0.7</v>
      </c>
      <c r="P11085" s="7">
        <v>-0.68</v>
      </c>
      <c r="Q11085" s="7">
        <v>-0.65</v>
      </c>
      <c r="R11085" s="7">
        <v>-0.62</v>
      </c>
      <c r="S11085" s="7">
        <v>-0.56999999999999995</v>
      </c>
      <c r="T11085" s="7">
        <v>-0.75</v>
      </c>
      <c r="U11085" s="7">
        <v>-0.34</v>
      </c>
      <c r="V11085" s="7">
        <v>-0.6</v>
      </c>
      <c r="W11085" s="7">
        <v>-0.71</v>
      </c>
      <c r="X11085" s="7">
        <v>-0.71</v>
      </c>
      <c r="Y11085" s="7">
        <v>-0.64</v>
      </c>
      <c r="Z11085" s="7">
        <v>-0.7</v>
      </c>
    </row>
    <row r="11087" spans="1:26" x14ac:dyDescent="0.2">
      <c r="A11087" s="6" t="s">
        <v>97</v>
      </c>
    </row>
    <row r="11089" spans="1:1" x14ac:dyDescent="0.2">
      <c r="A11089" s="6" t="s">
        <v>98</v>
      </c>
    </row>
    <row r="11090" spans="1:1" x14ac:dyDescent="0.2">
      <c r="A11090" s="6" t="s">
        <v>99</v>
      </c>
    </row>
    <row r="11092" spans="1:1" x14ac:dyDescent="0.2">
      <c r="A11092" s="4">
        <v>164</v>
      </c>
    </row>
    <row r="11097" spans="1:1" x14ac:dyDescent="0.2">
      <c r="A11097" s="9" t="s">
        <v>0</v>
      </c>
    </row>
    <row r="11099" spans="1:1" x14ac:dyDescent="0.2">
      <c r="A11099" s="1" t="s">
        <v>1</v>
      </c>
    </row>
    <row r="11100" spans="1:1" x14ac:dyDescent="0.2">
      <c r="A11100" s="1" t="s">
        <v>2</v>
      </c>
    </row>
    <row r="11102" spans="1:1" x14ac:dyDescent="0.2">
      <c r="A11102" s="1" t="s">
        <v>3</v>
      </c>
    </row>
    <row r="11103" spans="1:1" x14ac:dyDescent="0.2">
      <c r="A11103" s="1" t="s">
        <v>4</v>
      </c>
    </row>
    <row r="11105" spans="1:34" x14ac:dyDescent="0.2">
      <c r="A11105" s="1" t="s">
        <v>5</v>
      </c>
    </row>
    <row r="11107" spans="1:34" x14ac:dyDescent="0.2">
      <c r="A11107" s="6" t="s">
        <v>2080</v>
      </c>
    </row>
    <row r="11108" spans="1:34" x14ac:dyDescent="0.2">
      <c r="A11108" s="6" t="s">
        <v>1053</v>
      </c>
    </row>
    <row r="11110" spans="1:34" x14ac:dyDescent="0.2">
      <c r="J11110" s="9" t="s">
        <v>157</v>
      </c>
      <c r="N11110" s="9" t="s">
        <v>156</v>
      </c>
      <c r="R11110" s="9" t="s">
        <v>155</v>
      </c>
    </row>
    <row r="11111" spans="1:34" x14ac:dyDescent="0.2">
      <c r="I11111" s="9" t="s">
        <v>154</v>
      </c>
      <c r="K11111" s="9" t="s">
        <v>153</v>
      </c>
      <c r="M11111" s="9" t="s">
        <v>154</v>
      </c>
      <c r="O11111" s="9" t="s">
        <v>153</v>
      </c>
      <c r="Q11111" s="9" t="s">
        <v>154</v>
      </c>
      <c r="S11111" s="9" t="s">
        <v>153</v>
      </c>
    </row>
    <row r="11112" spans="1:34" x14ac:dyDescent="0.2">
      <c r="AA11112" s="9" t="s">
        <v>152</v>
      </c>
    </row>
    <row r="11113" spans="1:34" x14ac:dyDescent="0.2">
      <c r="D11113" s="9" t="s">
        <v>151</v>
      </c>
      <c r="F11113" s="9" t="s">
        <v>150</v>
      </c>
      <c r="U11113" s="9" t="s">
        <v>149</v>
      </c>
      <c r="W11113" s="9" t="s">
        <v>148</v>
      </c>
      <c r="Y11113" s="9" t="s">
        <v>147</v>
      </c>
      <c r="AA11113" s="9" t="s">
        <v>146</v>
      </c>
      <c r="AC11113" s="9" t="s">
        <v>145</v>
      </c>
      <c r="AG11113" s="9" t="s">
        <v>144</v>
      </c>
    </row>
    <row r="11114" spans="1:34" x14ac:dyDescent="0.2">
      <c r="AC11114" s="9" t="s">
        <v>143</v>
      </c>
      <c r="AD11114" s="9" t="s">
        <v>142</v>
      </c>
    </row>
    <row r="11115" spans="1:34" x14ac:dyDescent="0.2">
      <c r="F11115" s="9" t="s">
        <v>143</v>
      </c>
      <c r="G11115" s="9" t="s">
        <v>142</v>
      </c>
      <c r="U11115" s="9" t="s">
        <v>141</v>
      </c>
      <c r="W11115" s="9" t="s">
        <v>141</v>
      </c>
      <c r="Y11115" s="9" t="s">
        <v>141</v>
      </c>
      <c r="AA11115" s="9" t="s">
        <v>141</v>
      </c>
      <c r="AC11115" s="9" t="s">
        <v>140</v>
      </c>
      <c r="AD11115" s="9" t="s">
        <v>140</v>
      </c>
      <c r="AF11115" s="9" t="s">
        <v>139</v>
      </c>
      <c r="AG11115" s="9" t="s">
        <v>138</v>
      </c>
      <c r="AH11115" s="9" t="s">
        <v>137</v>
      </c>
    </row>
    <row r="11116" spans="1:34" x14ac:dyDescent="0.2">
      <c r="B11116" s="9" t="s">
        <v>24</v>
      </c>
      <c r="C11116" s="9" t="s">
        <v>74</v>
      </c>
      <c r="D11116" s="9" t="s">
        <v>83</v>
      </c>
      <c r="E11116" s="9" t="s">
        <v>131</v>
      </c>
      <c r="F11116" s="9" t="s">
        <v>136</v>
      </c>
      <c r="G11116" s="9" t="s">
        <v>136</v>
      </c>
      <c r="H11116" s="9" t="s">
        <v>135</v>
      </c>
      <c r="I11116" s="9" t="s">
        <v>134</v>
      </c>
      <c r="J11116" s="9" t="s">
        <v>135</v>
      </c>
      <c r="K11116" s="9" t="s">
        <v>134</v>
      </c>
      <c r="L11116" s="9" t="s">
        <v>135</v>
      </c>
      <c r="M11116" s="9" t="s">
        <v>134</v>
      </c>
      <c r="N11116" s="9" t="s">
        <v>135</v>
      </c>
      <c r="O11116" s="9" t="s">
        <v>134</v>
      </c>
      <c r="P11116" s="9" t="s">
        <v>135</v>
      </c>
      <c r="Q11116" s="9" t="s">
        <v>134</v>
      </c>
      <c r="R11116" s="9" t="s">
        <v>135</v>
      </c>
      <c r="S11116" s="9" t="s">
        <v>134</v>
      </c>
      <c r="T11116" s="9" t="s">
        <v>133</v>
      </c>
      <c r="U11116" s="9" t="s">
        <v>132</v>
      </c>
      <c r="V11116" s="9" t="s">
        <v>133</v>
      </c>
      <c r="W11116" s="9" t="s">
        <v>132</v>
      </c>
      <c r="X11116" s="9" t="s">
        <v>133</v>
      </c>
      <c r="Y11116" s="9" t="s">
        <v>132</v>
      </c>
      <c r="Z11116" s="9" t="s">
        <v>133</v>
      </c>
      <c r="AA11116" s="9" t="s">
        <v>132</v>
      </c>
      <c r="AB11116" s="9" t="s">
        <v>131</v>
      </c>
      <c r="AC11116" s="9" t="s">
        <v>129</v>
      </c>
      <c r="AD11116" s="9" t="s">
        <v>129</v>
      </c>
      <c r="AE11116" s="9" t="s">
        <v>130</v>
      </c>
      <c r="AF11116" s="9" t="s">
        <v>129</v>
      </c>
      <c r="AG11116" s="9" t="s">
        <v>128</v>
      </c>
      <c r="AH11116" s="9" t="s">
        <v>127</v>
      </c>
    </row>
    <row r="11117" spans="1:34" x14ac:dyDescent="0.2">
      <c r="B11117" s="9" t="s">
        <v>47</v>
      </c>
      <c r="C11117" s="9" t="s">
        <v>48</v>
      </c>
      <c r="D11117" s="9" t="s">
        <v>49</v>
      </c>
      <c r="E11117" s="9" t="s">
        <v>50</v>
      </c>
      <c r="F11117" s="9" t="s">
        <v>51</v>
      </c>
      <c r="G11117" s="9" t="s">
        <v>52</v>
      </c>
      <c r="H11117" s="9" t="s">
        <v>53</v>
      </c>
      <c r="I11117" s="9" t="s">
        <v>54</v>
      </c>
      <c r="J11117" s="9" t="s">
        <v>55</v>
      </c>
      <c r="K11117" s="9" t="s">
        <v>56</v>
      </c>
      <c r="L11117" s="9" t="s">
        <v>57</v>
      </c>
      <c r="M11117" s="9" t="s">
        <v>58</v>
      </c>
      <c r="N11117" s="9" t="s">
        <v>59</v>
      </c>
      <c r="O11117" s="9" t="s">
        <v>60</v>
      </c>
      <c r="P11117" s="9" t="s">
        <v>61</v>
      </c>
      <c r="Q11117" s="9" t="s">
        <v>62</v>
      </c>
      <c r="R11117" s="9" t="s">
        <v>63</v>
      </c>
      <c r="S11117" s="9" t="s">
        <v>64</v>
      </c>
      <c r="T11117" s="9" t="s">
        <v>65</v>
      </c>
      <c r="U11117" s="9" t="s">
        <v>66</v>
      </c>
      <c r="V11117" s="9" t="s">
        <v>67</v>
      </c>
      <c r="W11117" s="9" t="s">
        <v>68</v>
      </c>
      <c r="X11117" s="9" t="s">
        <v>70</v>
      </c>
      <c r="Y11117" s="9" t="s">
        <v>71</v>
      </c>
      <c r="Z11117" s="9" t="s">
        <v>126</v>
      </c>
      <c r="AA11117" s="9" t="s">
        <v>125</v>
      </c>
      <c r="AB11117" s="9" t="s">
        <v>124</v>
      </c>
      <c r="AC11117" s="9" t="s">
        <v>123</v>
      </c>
      <c r="AD11117" s="9" t="s">
        <v>122</v>
      </c>
      <c r="AE11117" s="9" t="s">
        <v>121</v>
      </c>
      <c r="AF11117" s="9" t="s">
        <v>120</v>
      </c>
      <c r="AG11117" s="9" t="s">
        <v>119</v>
      </c>
      <c r="AH11117" s="9" t="s">
        <v>118</v>
      </c>
    </row>
    <row r="11118" spans="1:34" x14ac:dyDescent="0.2">
      <c r="A11118" s="6" t="s">
        <v>72</v>
      </c>
      <c r="B11118" s="8">
        <v>1011</v>
      </c>
      <c r="C11118" s="8">
        <v>750</v>
      </c>
      <c r="D11118" s="8">
        <v>258</v>
      </c>
      <c r="E11118" s="8">
        <v>172</v>
      </c>
      <c r="F11118" s="8">
        <v>381</v>
      </c>
      <c r="G11118" s="8">
        <v>197</v>
      </c>
      <c r="H11118" s="8">
        <v>88</v>
      </c>
      <c r="I11118" s="8">
        <v>523</v>
      </c>
      <c r="J11118" s="8">
        <v>112</v>
      </c>
      <c r="K11118" s="8">
        <v>484</v>
      </c>
      <c r="L11118" s="8">
        <v>362</v>
      </c>
      <c r="M11118" s="8">
        <v>139</v>
      </c>
      <c r="N11118" s="8">
        <v>247</v>
      </c>
      <c r="O11118" s="8">
        <v>225</v>
      </c>
      <c r="P11118" s="8">
        <v>127</v>
      </c>
      <c r="Q11118" s="8">
        <v>337</v>
      </c>
      <c r="R11118" s="8">
        <v>57</v>
      </c>
      <c r="S11118" s="8">
        <v>576</v>
      </c>
      <c r="T11118" s="8">
        <v>132</v>
      </c>
      <c r="U11118" s="8">
        <v>84</v>
      </c>
      <c r="V11118" s="8">
        <v>138</v>
      </c>
      <c r="W11118" s="8">
        <v>69</v>
      </c>
      <c r="X11118" s="8">
        <v>125</v>
      </c>
      <c r="Y11118" s="8">
        <v>82</v>
      </c>
      <c r="Z11118" s="8">
        <v>123</v>
      </c>
      <c r="AA11118" s="8">
        <v>90</v>
      </c>
      <c r="AB11118" s="8">
        <v>89</v>
      </c>
      <c r="AC11118" s="8">
        <v>630</v>
      </c>
      <c r="AD11118" s="8">
        <v>265</v>
      </c>
      <c r="AE11118" s="8">
        <v>351</v>
      </c>
      <c r="AF11118" s="8">
        <v>695</v>
      </c>
      <c r="AG11118" s="8">
        <v>133</v>
      </c>
      <c r="AH11118" s="8">
        <v>633</v>
      </c>
    </row>
    <row r="11119" spans="1:34" x14ac:dyDescent="0.2">
      <c r="A11119" s="6" t="s">
        <v>73</v>
      </c>
      <c r="B11119" s="8">
        <v>1019</v>
      </c>
      <c r="C11119" s="8">
        <v>754</v>
      </c>
      <c r="D11119" s="8">
        <v>262</v>
      </c>
      <c r="E11119" s="8">
        <v>175</v>
      </c>
      <c r="F11119" s="8">
        <v>380</v>
      </c>
      <c r="G11119" s="8">
        <v>199</v>
      </c>
      <c r="H11119" s="8">
        <v>89</v>
      </c>
      <c r="I11119" s="8">
        <v>533</v>
      </c>
      <c r="J11119" s="8">
        <v>113</v>
      </c>
      <c r="K11119" s="8">
        <v>492</v>
      </c>
      <c r="L11119" s="8">
        <v>367</v>
      </c>
      <c r="M11119" s="8">
        <v>141</v>
      </c>
      <c r="N11119" s="8">
        <v>249</v>
      </c>
      <c r="O11119" s="8">
        <v>232</v>
      </c>
      <c r="P11119" s="8">
        <v>134</v>
      </c>
      <c r="Q11119" s="8">
        <v>338</v>
      </c>
      <c r="R11119" s="8">
        <v>60</v>
      </c>
      <c r="S11119" s="8">
        <v>578</v>
      </c>
      <c r="T11119" s="8">
        <v>133</v>
      </c>
      <c r="U11119" s="8">
        <v>85</v>
      </c>
      <c r="V11119" s="8">
        <v>139</v>
      </c>
      <c r="W11119" s="8">
        <v>70</v>
      </c>
      <c r="X11119" s="8">
        <v>123</v>
      </c>
      <c r="Y11119" s="8">
        <v>85</v>
      </c>
      <c r="Z11119" s="8">
        <v>123</v>
      </c>
      <c r="AA11119" s="8">
        <v>94</v>
      </c>
      <c r="AB11119" s="8">
        <v>92</v>
      </c>
      <c r="AC11119" s="8">
        <v>635</v>
      </c>
      <c r="AD11119" s="8">
        <v>264</v>
      </c>
      <c r="AE11119" s="8">
        <v>351</v>
      </c>
      <c r="AF11119" s="8">
        <v>699</v>
      </c>
      <c r="AG11119" s="8">
        <v>134</v>
      </c>
      <c r="AH11119" s="8">
        <v>640</v>
      </c>
    </row>
    <row r="11120" spans="1:34" x14ac:dyDescent="0.2">
      <c r="A11120" s="6" t="s">
        <v>1904</v>
      </c>
      <c r="B11120" s="8">
        <v>17</v>
      </c>
      <c r="C11120" s="8">
        <v>13</v>
      </c>
      <c r="D11120" s="8">
        <v>4</v>
      </c>
      <c r="E11120" s="8">
        <v>2</v>
      </c>
      <c r="F11120" s="8">
        <v>7</v>
      </c>
      <c r="G11120" s="8">
        <v>3</v>
      </c>
      <c r="H11120" s="8">
        <v>2</v>
      </c>
      <c r="I11120" s="8">
        <v>8</v>
      </c>
      <c r="J11120" s="8">
        <v>1</v>
      </c>
      <c r="K11120" s="8">
        <v>9</v>
      </c>
      <c r="L11120" s="8">
        <v>5</v>
      </c>
      <c r="M11120" s="8">
        <v>4</v>
      </c>
      <c r="N11120" s="8">
        <v>3</v>
      </c>
      <c r="O11120" s="8">
        <v>7</v>
      </c>
      <c r="P11120" s="8">
        <v>2</v>
      </c>
      <c r="Q11120" s="8">
        <v>7</v>
      </c>
      <c r="R11120" s="8">
        <v>1</v>
      </c>
      <c r="S11120" s="8">
        <v>9</v>
      </c>
      <c r="T11120" s="8">
        <v>4</v>
      </c>
      <c r="U11120" s="8">
        <v>1</v>
      </c>
      <c r="V11120" s="8">
        <v>2</v>
      </c>
      <c r="W11120" s="6" t="s">
        <v>94</v>
      </c>
      <c r="X11120" s="8">
        <v>2</v>
      </c>
      <c r="Y11120" s="8">
        <v>1</v>
      </c>
      <c r="Z11120" s="8">
        <v>4</v>
      </c>
      <c r="AA11120" s="8">
        <v>3</v>
      </c>
      <c r="AB11120" s="6" t="s">
        <v>94</v>
      </c>
      <c r="AC11120" s="8">
        <v>13</v>
      </c>
      <c r="AD11120" s="8">
        <v>4</v>
      </c>
      <c r="AE11120" s="8">
        <v>12</v>
      </c>
      <c r="AF11120" s="8">
        <v>10</v>
      </c>
      <c r="AG11120" s="8">
        <v>5</v>
      </c>
      <c r="AH11120" s="8">
        <v>13</v>
      </c>
    </row>
    <row r="11121" spans="1:34" x14ac:dyDescent="0.2">
      <c r="B11121" s="7">
        <v>0.02</v>
      </c>
      <c r="C11121" s="7">
        <v>0.02</v>
      </c>
      <c r="D11121" s="7">
        <v>0.02</v>
      </c>
      <c r="E11121" s="7">
        <v>0.01</v>
      </c>
      <c r="F11121" s="7">
        <v>0.02</v>
      </c>
      <c r="G11121" s="7">
        <v>0.02</v>
      </c>
      <c r="H11121" s="7">
        <v>0.02</v>
      </c>
      <c r="I11121" s="7">
        <v>0.02</v>
      </c>
      <c r="J11121" s="7">
        <v>0.01</v>
      </c>
      <c r="K11121" s="7">
        <v>0.02</v>
      </c>
      <c r="L11121" s="7">
        <v>0.01</v>
      </c>
      <c r="M11121" s="7">
        <v>0.03</v>
      </c>
      <c r="N11121" s="7">
        <v>0.01</v>
      </c>
      <c r="O11121" s="7">
        <v>0.03</v>
      </c>
      <c r="P11121" s="7">
        <v>0.01</v>
      </c>
      <c r="Q11121" s="7">
        <v>0.02</v>
      </c>
      <c r="R11121" s="7">
        <v>0.02</v>
      </c>
      <c r="S11121" s="7">
        <v>0.02</v>
      </c>
      <c r="T11121" s="7">
        <v>0.03</v>
      </c>
      <c r="U11121" s="7">
        <v>0.02</v>
      </c>
      <c r="V11121" s="7">
        <v>0.02</v>
      </c>
      <c r="W11121" s="6" t="s">
        <v>94</v>
      </c>
      <c r="X11121" s="7">
        <v>0.02</v>
      </c>
      <c r="Y11121" s="7">
        <v>0.01</v>
      </c>
      <c r="Z11121" s="7">
        <v>0.03</v>
      </c>
      <c r="AA11121" s="7">
        <v>0.03</v>
      </c>
      <c r="AB11121" s="6" t="s">
        <v>94</v>
      </c>
      <c r="AC11121" s="7">
        <v>0.02</v>
      </c>
      <c r="AD11121" s="7">
        <v>0.02</v>
      </c>
      <c r="AE11121" s="7">
        <v>0.04</v>
      </c>
      <c r="AF11121" s="7">
        <v>0.01</v>
      </c>
      <c r="AG11121" s="7">
        <v>0.04</v>
      </c>
      <c r="AH11121" s="7">
        <v>0.02</v>
      </c>
    </row>
    <row r="11122" spans="1:34" x14ac:dyDescent="0.2">
      <c r="H11122" s="6" t="s">
        <v>95</v>
      </c>
      <c r="R11122" s="6" t="s">
        <v>95</v>
      </c>
      <c r="U11122" s="6" t="s">
        <v>95</v>
      </c>
      <c r="W11122" s="6" t="s">
        <v>95</v>
      </c>
      <c r="Y11122" s="6" t="s">
        <v>95</v>
      </c>
      <c r="AA11122" s="6" t="s">
        <v>95</v>
      </c>
      <c r="AB11122" s="6" t="s">
        <v>95</v>
      </c>
      <c r="AE11122" s="6" t="s">
        <v>211</v>
      </c>
      <c r="AG11122" s="6" t="s">
        <v>209</v>
      </c>
    </row>
    <row r="11123" spans="1:34" x14ac:dyDescent="0.2">
      <c r="A11123" s="6" t="s">
        <v>1902</v>
      </c>
      <c r="B11123" s="8">
        <v>43</v>
      </c>
      <c r="C11123" s="8">
        <v>39</v>
      </c>
      <c r="D11123" s="8">
        <v>4</v>
      </c>
      <c r="E11123" s="8">
        <v>3</v>
      </c>
      <c r="F11123" s="8">
        <v>22</v>
      </c>
      <c r="G11123" s="8">
        <v>14</v>
      </c>
      <c r="H11123" s="8">
        <v>8</v>
      </c>
      <c r="I11123" s="8">
        <v>17</v>
      </c>
      <c r="J11123" s="8">
        <v>10</v>
      </c>
      <c r="K11123" s="8">
        <v>14</v>
      </c>
      <c r="L11123" s="8">
        <v>15</v>
      </c>
      <c r="M11123" s="8">
        <v>3</v>
      </c>
      <c r="N11123" s="8">
        <v>17</v>
      </c>
      <c r="O11123" s="8">
        <v>4</v>
      </c>
      <c r="P11123" s="8">
        <v>14</v>
      </c>
      <c r="Q11123" s="8">
        <v>4</v>
      </c>
      <c r="R11123" s="8">
        <v>8</v>
      </c>
      <c r="S11123" s="8">
        <v>11</v>
      </c>
      <c r="T11123" s="8">
        <v>7</v>
      </c>
      <c r="U11123" s="8">
        <v>1</v>
      </c>
      <c r="V11123" s="8">
        <v>4</v>
      </c>
      <c r="W11123" s="8">
        <v>2</v>
      </c>
      <c r="X11123" s="8">
        <v>4</v>
      </c>
      <c r="Y11123" s="8">
        <v>7</v>
      </c>
      <c r="Z11123" s="8">
        <v>9</v>
      </c>
      <c r="AA11123" s="8">
        <v>1</v>
      </c>
      <c r="AB11123" s="8">
        <v>6</v>
      </c>
      <c r="AC11123" s="8">
        <v>33</v>
      </c>
      <c r="AD11123" s="8">
        <v>4</v>
      </c>
      <c r="AE11123" s="8">
        <v>26</v>
      </c>
      <c r="AF11123" s="8">
        <v>31</v>
      </c>
      <c r="AG11123" s="8">
        <v>22</v>
      </c>
      <c r="AH11123" s="8">
        <v>24</v>
      </c>
    </row>
    <row r="11124" spans="1:34" x14ac:dyDescent="0.2">
      <c r="B11124" s="7">
        <v>0.04</v>
      </c>
      <c r="C11124" s="7">
        <v>0.05</v>
      </c>
      <c r="D11124" s="7">
        <v>0.02</v>
      </c>
      <c r="E11124" s="7">
        <v>0.02</v>
      </c>
      <c r="F11124" s="7">
        <v>0.06</v>
      </c>
      <c r="G11124" s="7">
        <v>7.0000000000000007E-2</v>
      </c>
      <c r="H11124" s="7">
        <v>0.09</v>
      </c>
      <c r="I11124" s="7">
        <v>0.03</v>
      </c>
      <c r="J11124" s="7">
        <v>0.09</v>
      </c>
      <c r="K11124" s="7">
        <v>0.03</v>
      </c>
      <c r="L11124" s="7">
        <v>0.04</v>
      </c>
      <c r="M11124" s="7">
        <v>0.02</v>
      </c>
      <c r="N11124" s="7">
        <v>7.0000000000000007E-2</v>
      </c>
      <c r="O11124" s="7">
        <v>0.02</v>
      </c>
      <c r="P11124" s="7">
        <v>0.11</v>
      </c>
      <c r="Q11124" s="7">
        <v>0.01</v>
      </c>
      <c r="R11124" s="7">
        <v>0.13</v>
      </c>
      <c r="S11124" s="7">
        <v>0.02</v>
      </c>
      <c r="T11124" s="7">
        <v>0.05</v>
      </c>
      <c r="U11124" s="7">
        <v>0.01</v>
      </c>
      <c r="V11124" s="7">
        <v>0.03</v>
      </c>
      <c r="W11124" s="7">
        <v>0.03</v>
      </c>
      <c r="X11124" s="7">
        <v>0.03</v>
      </c>
      <c r="Y11124" s="7">
        <v>0.08</v>
      </c>
      <c r="Z11124" s="7">
        <v>0.08</v>
      </c>
      <c r="AA11124" s="7">
        <v>0.01</v>
      </c>
      <c r="AB11124" s="7">
        <v>0.06</v>
      </c>
      <c r="AC11124" s="7">
        <v>0.05</v>
      </c>
      <c r="AD11124" s="7">
        <v>0.02</v>
      </c>
      <c r="AE11124" s="7">
        <v>7.0000000000000007E-2</v>
      </c>
      <c r="AF11124" s="7">
        <v>0.04</v>
      </c>
      <c r="AG11124" s="7">
        <v>0.16</v>
      </c>
      <c r="AH11124" s="7">
        <v>0.04</v>
      </c>
    </row>
    <row r="11125" spans="1:34" x14ac:dyDescent="0.2">
      <c r="B11125" s="6" t="s">
        <v>2087</v>
      </c>
      <c r="C11125" s="6" t="s">
        <v>85</v>
      </c>
      <c r="F11125" s="6" t="s">
        <v>41</v>
      </c>
      <c r="G11125" s="6" t="s">
        <v>355</v>
      </c>
      <c r="H11125" s="6" t="s">
        <v>949</v>
      </c>
      <c r="J11125" s="6" t="s">
        <v>235</v>
      </c>
      <c r="N11125" s="6" t="s">
        <v>222</v>
      </c>
      <c r="P11125" s="6" t="s">
        <v>228</v>
      </c>
      <c r="R11125" s="6" t="s">
        <v>227</v>
      </c>
      <c r="U11125" s="6" t="s">
        <v>95</v>
      </c>
      <c r="W11125" s="6" t="s">
        <v>95</v>
      </c>
      <c r="Y11125" s="6" t="s">
        <v>95</v>
      </c>
      <c r="Z11125" s="6" t="s">
        <v>219</v>
      </c>
      <c r="AA11125" s="6" t="s">
        <v>95</v>
      </c>
      <c r="AB11125" s="6" t="s">
        <v>941</v>
      </c>
      <c r="AC11125" s="6" t="s">
        <v>112</v>
      </c>
      <c r="AE11125" s="6" t="s">
        <v>225</v>
      </c>
      <c r="AG11125" s="6" t="s">
        <v>111</v>
      </c>
    </row>
    <row r="11126" spans="1:34" x14ac:dyDescent="0.2">
      <c r="A11126" s="6" t="s">
        <v>1897</v>
      </c>
      <c r="B11126" s="8">
        <v>201</v>
      </c>
      <c r="C11126" s="8">
        <v>157</v>
      </c>
      <c r="D11126" s="8">
        <v>44</v>
      </c>
      <c r="E11126" s="8">
        <v>35</v>
      </c>
      <c r="F11126" s="8">
        <v>86</v>
      </c>
      <c r="G11126" s="8">
        <v>36</v>
      </c>
      <c r="H11126" s="8">
        <v>19</v>
      </c>
      <c r="I11126" s="8">
        <v>84</v>
      </c>
      <c r="J11126" s="8">
        <v>23</v>
      </c>
      <c r="K11126" s="8">
        <v>65</v>
      </c>
      <c r="L11126" s="8">
        <v>66</v>
      </c>
      <c r="M11126" s="8">
        <v>34</v>
      </c>
      <c r="N11126" s="8">
        <v>50</v>
      </c>
      <c r="O11126" s="8">
        <v>38</v>
      </c>
      <c r="P11126" s="8">
        <v>36</v>
      </c>
      <c r="Q11126" s="8">
        <v>43</v>
      </c>
      <c r="R11126" s="8">
        <v>23</v>
      </c>
      <c r="S11126" s="8">
        <v>68</v>
      </c>
      <c r="T11126" s="8">
        <v>23</v>
      </c>
      <c r="U11126" s="8">
        <v>10</v>
      </c>
      <c r="V11126" s="8">
        <v>26</v>
      </c>
      <c r="W11126" s="8">
        <v>10</v>
      </c>
      <c r="X11126" s="8">
        <v>19</v>
      </c>
      <c r="Y11126" s="8">
        <v>15</v>
      </c>
      <c r="Z11126" s="8">
        <v>23</v>
      </c>
      <c r="AA11126" s="8">
        <v>16</v>
      </c>
      <c r="AB11126" s="8">
        <v>32</v>
      </c>
      <c r="AC11126" s="8">
        <v>125</v>
      </c>
      <c r="AD11126" s="8">
        <v>30</v>
      </c>
      <c r="AE11126" s="8">
        <v>54</v>
      </c>
      <c r="AF11126" s="8">
        <v>90</v>
      </c>
      <c r="AG11126" s="8">
        <v>34</v>
      </c>
      <c r="AH11126" s="8">
        <v>70</v>
      </c>
    </row>
    <row r="11127" spans="1:34" x14ac:dyDescent="0.2">
      <c r="B11127" s="7">
        <v>0.2</v>
      </c>
      <c r="C11127" s="7">
        <v>0.21</v>
      </c>
      <c r="D11127" s="7">
        <v>0.17</v>
      </c>
      <c r="E11127" s="7">
        <v>0.2</v>
      </c>
      <c r="F11127" s="7">
        <v>0.23</v>
      </c>
      <c r="G11127" s="7">
        <v>0.18</v>
      </c>
      <c r="H11127" s="7">
        <v>0.21</v>
      </c>
      <c r="I11127" s="7">
        <v>0.16</v>
      </c>
      <c r="J11127" s="7">
        <v>0.2</v>
      </c>
      <c r="K11127" s="7">
        <v>0.13</v>
      </c>
      <c r="L11127" s="7">
        <v>0.18</v>
      </c>
      <c r="M11127" s="7">
        <v>0.24</v>
      </c>
      <c r="N11127" s="7">
        <v>0.2</v>
      </c>
      <c r="O11127" s="7">
        <v>0.16</v>
      </c>
      <c r="P11127" s="7">
        <v>0.27</v>
      </c>
      <c r="Q11127" s="7">
        <v>0.13</v>
      </c>
      <c r="R11127" s="7">
        <v>0.38</v>
      </c>
      <c r="S11127" s="7">
        <v>0.12</v>
      </c>
      <c r="T11127" s="7">
        <v>0.17</v>
      </c>
      <c r="U11127" s="7">
        <v>0.12</v>
      </c>
      <c r="V11127" s="7">
        <v>0.18</v>
      </c>
      <c r="W11127" s="7">
        <v>0.14000000000000001</v>
      </c>
      <c r="X11127" s="7">
        <v>0.15</v>
      </c>
      <c r="Y11127" s="7">
        <v>0.18</v>
      </c>
      <c r="Z11127" s="7">
        <v>0.19</v>
      </c>
      <c r="AA11127" s="7">
        <v>0.17</v>
      </c>
      <c r="AB11127" s="7">
        <v>0.34</v>
      </c>
      <c r="AC11127" s="7">
        <v>0.2</v>
      </c>
      <c r="AD11127" s="7">
        <v>0.11</v>
      </c>
      <c r="AE11127" s="7">
        <v>0.15</v>
      </c>
      <c r="AF11127" s="7">
        <v>0.13</v>
      </c>
      <c r="AG11127" s="7">
        <v>0.26</v>
      </c>
      <c r="AH11127" s="7">
        <v>0.11</v>
      </c>
    </row>
    <row r="11128" spans="1:34" x14ac:dyDescent="0.2">
      <c r="B11128" s="6" t="s">
        <v>2086</v>
      </c>
      <c r="H11128" s="6" t="s">
        <v>95</v>
      </c>
      <c r="P11128" s="6" t="s">
        <v>228</v>
      </c>
      <c r="R11128" s="6" t="s">
        <v>227</v>
      </c>
      <c r="U11128" s="6" t="s">
        <v>95</v>
      </c>
      <c r="W11128" s="6" t="s">
        <v>95</v>
      </c>
      <c r="Y11128" s="6" t="s">
        <v>95</v>
      </c>
      <c r="AA11128" s="6" t="s">
        <v>95</v>
      </c>
      <c r="AB11128" s="6" t="s">
        <v>796</v>
      </c>
      <c r="AC11128" s="6" t="s">
        <v>112</v>
      </c>
      <c r="AG11128" s="6" t="s">
        <v>453</v>
      </c>
    </row>
    <row r="11129" spans="1:34" x14ac:dyDescent="0.2">
      <c r="A11129" s="6" t="s">
        <v>1890</v>
      </c>
      <c r="B11129" s="8">
        <v>374</v>
      </c>
      <c r="C11129" s="8">
        <v>281</v>
      </c>
      <c r="D11129" s="8">
        <v>92</v>
      </c>
      <c r="E11129" s="8">
        <v>69</v>
      </c>
      <c r="F11129" s="8">
        <v>143</v>
      </c>
      <c r="G11129" s="8">
        <v>69</v>
      </c>
      <c r="H11129" s="8">
        <v>34</v>
      </c>
      <c r="I11129" s="8">
        <v>185</v>
      </c>
      <c r="J11129" s="8">
        <v>49</v>
      </c>
      <c r="K11129" s="8">
        <v>174</v>
      </c>
      <c r="L11129" s="8">
        <v>148</v>
      </c>
      <c r="M11129" s="8">
        <v>32</v>
      </c>
      <c r="N11129" s="8">
        <v>99</v>
      </c>
      <c r="O11129" s="8">
        <v>66</v>
      </c>
      <c r="P11129" s="8">
        <v>53</v>
      </c>
      <c r="Q11129" s="8">
        <v>98</v>
      </c>
      <c r="R11129" s="8">
        <v>20</v>
      </c>
      <c r="S11129" s="8">
        <v>210</v>
      </c>
      <c r="T11129" s="8">
        <v>61</v>
      </c>
      <c r="U11129" s="8">
        <v>29</v>
      </c>
      <c r="V11129" s="8">
        <v>70</v>
      </c>
      <c r="W11129" s="8">
        <v>24</v>
      </c>
      <c r="X11129" s="8">
        <v>48</v>
      </c>
      <c r="Y11129" s="8">
        <v>27</v>
      </c>
      <c r="Z11129" s="8">
        <v>39</v>
      </c>
      <c r="AA11129" s="8">
        <v>34</v>
      </c>
      <c r="AB11129" s="8">
        <v>25</v>
      </c>
      <c r="AC11129" s="8">
        <v>266</v>
      </c>
      <c r="AD11129" s="8">
        <v>81</v>
      </c>
      <c r="AE11129" s="8">
        <v>143</v>
      </c>
      <c r="AF11129" s="8">
        <v>294</v>
      </c>
      <c r="AG11129" s="8">
        <v>49</v>
      </c>
      <c r="AH11129" s="8">
        <v>261</v>
      </c>
    </row>
    <row r="11130" spans="1:34" x14ac:dyDescent="0.2">
      <c r="B11130" s="7">
        <v>0.37</v>
      </c>
      <c r="C11130" s="7">
        <v>0.37</v>
      </c>
      <c r="D11130" s="7">
        <v>0.35</v>
      </c>
      <c r="E11130" s="7">
        <v>0.39</v>
      </c>
      <c r="F11130" s="7">
        <v>0.38</v>
      </c>
      <c r="G11130" s="7">
        <v>0.35</v>
      </c>
      <c r="H11130" s="7">
        <v>0.39</v>
      </c>
      <c r="I11130" s="7">
        <v>0.35</v>
      </c>
      <c r="J11130" s="7">
        <v>0.44</v>
      </c>
      <c r="K11130" s="7">
        <v>0.35</v>
      </c>
      <c r="L11130" s="7">
        <v>0.4</v>
      </c>
      <c r="M11130" s="7">
        <v>0.23</v>
      </c>
      <c r="N11130" s="7">
        <v>0.4</v>
      </c>
      <c r="O11130" s="7">
        <v>0.28999999999999998</v>
      </c>
      <c r="P11130" s="7">
        <v>0.4</v>
      </c>
      <c r="Q11130" s="7">
        <v>0.28999999999999998</v>
      </c>
      <c r="R11130" s="7">
        <v>0.34</v>
      </c>
      <c r="S11130" s="7">
        <v>0.36</v>
      </c>
      <c r="T11130" s="7">
        <v>0.46</v>
      </c>
      <c r="U11130" s="7">
        <v>0.34</v>
      </c>
      <c r="V11130" s="7">
        <v>0.51</v>
      </c>
      <c r="W11130" s="7">
        <v>0.34</v>
      </c>
      <c r="X11130" s="7">
        <v>0.39</v>
      </c>
      <c r="Y11130" s="7">
        <v>0.32</v>
      </c>
      <c r="Z11130" s="7">
        <v>0.32</v>
      </c>
      <c r="AA11130" s="7">
        <v>0.36</v>
      </c>
      <c r="AB11130" s="7">
        <v>0.27</v>
      </c>
      <c r="AC11130" s="7">
        <v>0.42</v>
      </c>
      <c r="AD11130" s="7">
        <v>0.31</v>
      </c>
      <c r="AE11130" s="7">
        <v>0.41</v>
      </c>
      <c r="AF11130" s="7">
        <v>0.42</v>
      </c>
      <c r="AG11130" s="7">
        <v>0.37</v>
      </c>
      <c r="AH11130" s="7">
        <v>0.41</v>
      </c>
    </row>
    <row r="11131" spans="1:34" x14ac:dyDescent="0.2">
      <c r="B11131" s="6" t="s">
        <v>2085</v>
      </c>
      <c r="H11131" s="6" t="s">
        <v>95</v>
      </c>
      <c r="L11131" s="6" t="s">
        <v>116</v>
      </c>
      <c r="N11131" s="6" t="s">
        <v>115</v>
      </c>
      <c r="P11131" s="6" t="s">
        <v>114</v>
      </c>
      <c r="R11131" s="6" t="s">
        <v>95</v>
      </c>
      <c r="T11131" s="6" t="s">
        <v>92</v>
      </c>
      <c r="U11131" s="6" t="s">
        <v>95</v>
      </c>
      <c r="V11131" s="6" t="s">
        <v>190</v>
      </c>
      <c r="W11131" s="6" t="s">
        <v>95</v>
      </c>
      <c r="Y11131" s="6" t="s">
        <v>95</v>
      </c>
      <c r="AA11131" s="6" t="s">
        <v>95</v>
      </c>
      <c r="AB11131" s="6" t="s">
        <v>95</v>
      </c>
      <c r="AC11131" s="6" t="s">
        <v>2084</v>
      </c>
      <c r="AF11131" s="6" t="s">
        <v>92</v>
      </c>
      <c r="AH11131" s="6" t="s">
        <v>92</v>
      </c>
    </row>
    <row r="11132" spans="1:34" x14ac:dyDescent="0.2">
      <c r="A11132" s="6" t="s">
        <v>1888</v>
      </c>
      <c r="B11132" s="8">
        <v>343</v>
      </c>
      <c r="C11132" s="8">
        <v>233</v>
      </c>
      <c r="D11132" s="8">
        <v>108</v>
      </c>
      <c r="E11132" s="8">
        <v>57</v>
      </c>
      <c r="F11132" s="8">
        <v>105</v>
      </c>
      <c r="G11132" s="8">
        <v>71</v>
      </c>
      <c r="H11132" s="8">
        <v>26</v>
      </c>
      <c r="I11132" s="8">
        <v>226</v>
      </c>
      <c r="J11132" s="8">
        <v>26</v>
      </c>
      <c r="K11132" s="8">
        <v>218</v>
      </c>
      <c r="L11132" s="8">
        <v>125</v>
      </c>
      <c r="M11132" s="8">
        <v>61</v>
      </c>
      <c r="N11132" s="8">
        <v>76</v>
      </c>
      <c r="O11132" s="8">
        <v>108</v>
      </c>
      <c r="P11132" s="8">
        <v>24</v>
      </c>
      <c r="Q11132" s="8">
        <v>175</v>
      </c>
      <c r="R11132" s="8">
        <v>6</v>
      </c>
      <c r="S11132" s="8">
        <v>271</v>
      </c>
      <c r="T11132" s="8">
        <v>33</v>
      </c>
      <c r="U11132" s="8">
        <v>39</v>
      </c>
      <c r="V11132" s="8">
        <v>34</v>
      </c>
      <c r="W11132" s="8">
        <v>32</v>
      </c>
      <c r="X11132" s="8">
        <v>51</v>
      </c>
      <c r="Y11132" s="8">
        <v>31</v>
      </c>
      <c r="Z11132" s="8">
        <v>44</v>
      </c>
      <c r="AA11132" s="8">
        <v>38</v>
      </c>
      <c r="AB11132" s="8">
        <v>15</v>
      </c>
      <c r="AC11132" s="8">
        <v>185</v>
      </c>
      <c r="AD11132" s="8">
        <v>141</v>
      </c>
      <c r="AE11132" s="8">
        <v>111</v>
      </c>
      <c r="AF11132" s="8">
        <v>266</v>
      </c>
      <c r="AG11132" s="8">
        <v>21</v>
      </c>
      <c r="AH11132" s="8">
        <v>267</v>
      </c>
    </row>
    <row r="11133" spans="1:34" x14ac:dyDescent="0.2">
      <c r="B11133" s="7">
        <v>0.34</v>
      </c>
      <c r="C11133" s="7">
        <v>0.31</v>
      </c>
      <c r="D11133" s="7">
        <v>0.41</v>
      </c>
      <c r="E11133" s="7">
        <v>0.32</v>
      </c>
      <c r="F11133" s="7">
        <v>0.28000000000000003</v>
      </c>
      <c r="G11133" s="7">
        <v>0.36</v>
      </c>
      <c r="H11133" s="7">
        <v>0.28999999999999998</v>
      </c>
      <c r="I11133" s="7">
        <v>0.42</v>
      </c>
      <c r="J11133" s="7">
        <v>0.23</v>
      </c>
      <c r="K11133" s="7">
        <v>0.44</v>
      </c>
      <c r="L11133" s="7">
        <v>0.34</v>
      </c>
      <c r="M11133" s="7">
        <v>0.43</v>
      </c>
      <c r="N11133" s="7">
        <v>0.31</v>
      </c>
      <c r="O11133" s="7">
        <v>0.47</v>
      </c>
      <c r="P11133" s="7">
        <v>0.18</v>
      </c>
      <c r="Q11133" s="7">
        <v>0.52</v>
      </c>
      <c r="R11133" s="7">
        <v>0.1</v>
      </c>
      <c r="S11133" s="7">
        <v>0.47</v>
      </c>
      <c r="T11133" s="7">
        <v>0.25</v>
      </c>
      <c r="U11133" s="7">
        <v>0.46</v>
      </c>
      <c r="V11133" s="7">
        <v>0.24</v>
      </c>
      <c r="W11133" s="7">
        <v>0.46</v>
      </c>
      <c r="X11133" s="7">
        <v>0.41</v>
      </c>
      <c r="Y11133" s="7">
        <v>0.37</v>
      </c>
      <c r="Z11133" s="7">
        <v>0.36</v>
      </c>
      <c r="AA11133" s="7">
        <v>0.41</v>
      </c>
      <c r="AB11133" s="7">
        <v>0.17</v>
      </c>
      <c r="AC11133" s="7">
        <v>0.28999999999999998</v>
      </c>
      <c r="AD11133" s="7">
        <v>0.53</v>
      </c>
      <c r="AE11133" s="7">
        <v>0.31</v>
      </c>
      <c r="AF11133" s="7">
        <v>0.38</v>
      </c>
      <c r="AG11133" s="7">
        <v>0.16</v>
      </c>
      <c r="AH11133" s="7">
        <v>0.42</v>
      </c>
    </row>
    <row r="11134" spans="1:34" x14ac:dyDescent="0.2">
      <c r="B11134" s="6" t="s">
        <v>2083</v>
      </c>
      <c r="D11134" s="6" t="s">
        <v>32</v>
      </c>
      <c r="G11134" s="6" t="s">
        <v>263</v>
      </c>
      <c r="H11134" s="6" t="s">
        <v>95</v>
      </c>
      <c r="I11134" s="6" t="s">
        <v>377</v>
      </c>
      <c r="K11134" s="6" t="s">
        <v>354</v>
      </c>
      <c r="M11134" s="6" t="s">
        <v>92</v>
      </c>
      <c r="O11134" s="6" t="s">
        <v>108</v>
      </c>
      <c r="Q11134" s="6" t="s">
        <v>107</v>
      </c>
      <c r="R11134" s="6" t="s">
        <v>95</v>
      </c>
      <c r="S11134" s="6" t="s">
        <v>106</v>
      </c>
      <c r="U11134" s="6" t="s">
        <v>805</v>
      </c>
      <c r="W11134" s="6" t="s">
        <v>739</v>
      </c>
      <c r="Y11134" s="6" t="s">
        <v>95</v>
      </c>
      <c r="AA11134" s="6" t="s">
        <v>95</v>
      </c>
      <c r="AB11134" s="6" t="s">
        <v>95</v>
      </c>
      <c r="AC11134" s="6" t="s">
        <v>218</v>
      </c>
      <c r="AD11134" s="6" t="s">
        <v>212</v>
      </c>
      <c r="AE11134" s="6" t="s">
        <v>104</v>
      </c>
      <c r="AF11134" s="6" t="s">
        <v>558</v>
      </c>
      <c r="AH11134" s="6" t="s">
        <v>375</v>
      </c>
    </row>
    <row r="11135" spans="1:34" x14ac:dyDescent="0.2">
      <c r="A11135" s="6" t="s">
        <v>93</v>
      </c>
      <c r="B11135" s="8">
        <v>41</v>
      </c>
      <c r="C11135" s="8">
        <v>31</v>
      </c>
      <c r="D11135" s="8">
        <v>10</v>
      </c>
      <c r="E11135" s="8">
        <v>11</v>
      </c>
      <c r="F11135" s="8">
        <v>15</v>
      </c>
      <c r="G11135" s="8">
        <v>5</v>
      </c>
      <c r="H11135" s="6" t="s">
        <v>94</v>
      </c>
      <c r="I11135" s="8">
        <v>13</v>
      </c>
      <c r="J11135" s="8">
        <v>4</v>
      </c>
      <c r="K11135" s="8">
        <v>11</v>
      </c>
      <c r="L11135" s="8">
        <v>7</v>
      </c>
      <c r="M11135" s="8">
        <v>7</v>
      </c>
      <c r="N11135" s="8">
        <v>4</v>
      </c>
      <c r="O11135" s="8">
        <v>9</v>
      </c>
      <c r="P11135" s="8">
        <v>5</v>
      </c>
      <c r="Q11135" s="8">
        <v>11</v>
      </c>
      <c r="R11135" s="8">
        <v>3</v>
      </c>
      <c r="S11135" s="8">
        <v>10</v>
      </c>
      <c r="T11135" s="8">
        <v>6</v>
      </c>
      <c r="U11135" s="8">
        <v>5</v>
      </c>
      <c r="V11135" s="8">
        <v>3</v>
      </c>
      <c r="W11135" s="8">
        <v>2</v>
      </c>
      <c r="X11135" s="6" t="s">
        <v>94</v>
      </c>
      <c r="Y11135" s="8">
        <v>4</v>
      </c>
      <c r="Z11135" s="8">
        <v>3</v>
      </c>
      <c r="AA11135" s="8">
        <v>2</v>
      </c>
      <c r="AB11135" s="8">
        <v>15</v>
      </c>
      <c r="AC11135" s="8">
        <v>14</v>
      </c>
      <c r="AD11135" s="8">
        <v>3</v>
      </c>
      <c r="AE11135" s="8">
        <v>5</v>
      </c>
      <c r="AF11135" s="8">
        <v>8</v>
      </c>
      <c r="AG11135" s="8">
        <v>3</v>
      </c>
      <c r="AH11135" s="8">
        <v>5</v>
      </c>
    </row>
    <row r="11136" spans="1:34" x14ac:dyDescent="0.2">
      <c r="B11136" s="7">
        <v>0.04</v>
      </c>
      <c r="C11136" s="7">
        <v>0.04</v>
      </c>
      <c r="D11136" s="7">
        <v>0.04</v>
      </c>
      <c r="E11136" s="7">
        <v>0.06</v>
      </c>
      <c r="F11136" s="7">
        <v>0.04</v>
      </c>
      <c r="G11136" s="7">
        <v>0.03</v>
      </c>
      <c r="H11136" s="6" t="s">
        <v>94</v>
      </c>
      <c r="I11136" s="7">
        <v>0.03</v>
      </c>
      <c r="J11136" s="7">
        <v>0.03</v>
      </c>
      <c r="K11136" s="7">
        <v>0.02</v>
      </c>
      <c r="L11136" s="7">
        <v>0.02</v>
      </c>
      <c r="M11136" s="7">
        <v>0.05</v>
      </c>
      <c r="N11136" s="7">
        <v>0.01</v>
      </c>
      <c r="O11136" s="7">
        <v>0.04</v>
      </c>
      <c r="P11136" s="7">
        <v>0.03</v>
      </c>
      <c r="Q11136" s="7">
        <v>0.03</v>
      </c>
      <c r="R11136" s="7">
        <v>0.05</v>
      </c>
      <c r="S11136" s="7">
        <v>0.02</v>
      </c>
      <c r="T11136" s="7">
        <v>0.04</v>
      </c>
      <c r="U11136" s="7">
        <v>0.05</v>
      </c>
      <c r="V11136" s="7">
        <v>0.02</v>
      </c>
      <c r="W11136" s="7">
        <v>0.03</v>
      </c>
      <c r="X11136" s="6" t="s">
        <v>94</v>
      </c>
      <c r="Y11136" s="7">
        <v>0.04</v>
      </c>
      <c r="Z11136" s="7">
        <v>0.03</v>
      </c>
      <c r="AA11136" s="7">
        <v>0.02</v>
      </c>
      <c r="AB11136" s="7">
        <v>0.16</v>
      </c>
      <c r="AC11136" s="7">
        <v>0.02</v>
      </c>
      <c r="AD11136" s="7">
        <v>0.01</v>
      </c>
      <c r="AE11136" s="7">
        <v>0.01</v>
      </c>
      <c r="AF11136" s="7">
        <v>0.01</v>
      </c>
      <c r="AG11136" s="7">
        <v>0.02</v>
      </c>
      <c r="AH11136" s="7">
        <v>0.01</v>
      </c>
    </row>
    <row r="11137" spans="1:34" x14ac:dyDescent="0.2">
      <c r="B11137" s="6" t="s">
        <v>2082</v>
      </c>
      <c r="H11137" s="6" t="s">
        <v>95</v>
      </c>
      <c r="R11137" s="6" t="s">
        <v>95</v>
      </c>
      <c r="U11137" s="6" t="s">
        <v>95</v>
      </c>
      <c r="W11137" s="6" t="s">
        <v>95</v>
      </c>
      <c r="Y11137" s="6" t="s">
        <v>1089</v>
      </c>
      <c r="AA11137" s="6" t="s">
        <v>95</v>
      </c>
      <c r="AB11137" s="6" t="s">
        <v>796</v>
      </c>
    </row>
    <row r="11138" spans="1:34" x14ac:dyDescent="0.2">
      <c r="A11138" s="6" t="s">
        <v>521</v>
      </c>
    </row>
    <row r="11140" spans="1:34" x14ac:dyDescent="0.2">
      <c r="A11140" s="6" t="s">
        <v>1879</v>
      </c>
      <c r="B11140" s="8">
        <v>60</v>
      </c>
      <c r="C11140" s="8">
        <v>52</v>
      </c>
      <c r="D11140" s="8">
        <v>9</v>
      </c>
      <c r="E11140" s="8">
        <v>5</v>
      </c>
      <c r="F11140" s="8">
        <v>29</v>
      </c>
      <c r="G11140" s="8">
        <v>17</v>
      </c>
      <c r="H11140" s="8">
        <v>10</v>
      </c>
      <c r="I11140" s="8">
        <v>25</v>
      </c>
      <c r="J11140" s="8">
        <v>11</v>
      </c>
      <c r="K11140" s="8">
        <v>24</v>
      </c>
      <c r="L11140" s="8">
        <v>20</v>
      </c>
      <c r="M11140" s="8">
        <v>7</v>
      </c>
      <c r="N11140" s="8">
        <v>21</v>
      </c>
      <c r="O11140" s="8">
        <v>11</v>
      </c>
      <c r="P11140" s="8">
        <v>16</v>
      </c>
      <c r="Q11140" s="8">
        <v>11</v>
      </c>
      <c r="R11140" s="8">
        <v>8</v>
      </c>
      <c r="S11140" s="8">
        <v>20</v>
      </c>
      <c r="T11140" s="8">
        <v>11</v>
      </c>
      <c r="U11140" s="8">
        <v>2</v>
      </c>
      <c r="V11140" s="8">
        <v>6</v>
      </c>
      <c r="W11140" s="8">
        <v>2</v>
      </c>
      <c r="X11140" s="8">
        <v>6</v>
      </c>
      <c r="Y11140" s="8">
        <v>8</v>
      </c>
      <c r="Z11140" s="8">
        <v>13</v>
      </c>
      <c r="AA11140" s="8">
        <v>4</v>
      </c>
      <c r="AB11140" s="8">
        <v>6</v>
      </c>
      <c r="AC11140" s="8">
        <v>45</v>
      </c>
      <c r="AD11140" s="8">
        <v>9</v>
      </c>
      <c r="AE11140" s="8">
        <v>38</v>
      </c>
      <c r="AF11140" s="8">
        <v>41</v>
      </c>
      <c r="AG11140" s="8">
        <v>27</v>
      </c>
      <c r="AH11140" s="8">
        <v>37</v>
      </c>
    </row>
    <row r="11141" spans="1:34" x14ac:dyDescent="0.2">
      <c r="B11141" s="7">
        <v>0.06</v>
      </c>
      <c r="C11141" s="7">
        <v>7.0000000000000007E-2</v>
      </c>
      <c r="D11141" s="7">
        <v>0.03</v>
      </c>
      <c r="E11141" s="7">
        <v>0.03</v>
      </c>
      <c r="F11141" s="7">
        <v>0.08</v>
      </c>
      <c r="G11141" s="7">
        <v>0.09</v>
      </c>
      <c r="H11141" s="7">
        <v>0.11</v>
      </c>
      <c r="I11141" s="7">
        <v>0.05</v>
      </c>
      <c r="J11141" s="7">
        <v>0.1</v>
      </c>
      <c r="K11141" s="7">
        <v>0.05</v>
      </c>
      <c r="L11141" s="7">
        <v>0.05</v>
      </c>
      <c r="M11141" s="7">
        <v>0.05</v>
      </c>
      <c r="N11141" s="7">
        <v>0.08</v>
      </c>
      <c r="O11141" s="7">
        <v>0.05</v>
      </c>
      <c r="P11141" s="7">
        <v>0.12</v>
      </c>
      <c r="Q11141" s="7">
        <v>0.03</v>
      </c>
      <c r="R11141" s="7">
        <v>0.14000000000000001</v>
      </c>
      <c r="S11141" s="7">
        <v>0.03</v>
      </c>
      <c r="T11141" s="7">
        <v>0.08</v>
      </c>
      <c r="U11141" s="7">
        <v>0.03</v>
      </c>
      <c r="V11141" s="7">
        <v>0.05</v>
      </c>
      <c r="W11141" s="7">
        <v>0.03</v>
      </c>
      <c r="X11141" s="7">
        <v>0.05</v>
      </c>
      <c r="Y11141" s="7">
        <v>0.09</v>
      </c>
      <c r="Z11141" s="7">
        <v>0.11</v>
      </c>
      <c r="AA11141" s="7">
        <v>0.04</v>
      </c>
      <c r="AB11141" s="7">
        <v>0.06</v>
      </c>
      <c r="AC11141" s="7">
        <v>7.0000000000000007E-2</v>
      </c>
      <c r="AD11141" s="7">
        <v>0.03</v>
      </c>
      <c r="AE11141" s="7">
        <v>0.11</v>
      </c>
      <c r="AF11141" s="7">
        <v>0.06</v>
      </c>
      <c r="AG11141" s="7">
        <v>0.2</v>
      </c>
      <c r="AH11141" s="7">
        <v>0.06</v>
      </c>
    </row>
    <row r="11142" spans="1:34" x14ac:dyDescent="0.2">
      <c r="B11142" s="6" t="s">
        <v>2081</v>
      </c>
      <c r="C11142" s="6" t="s">
        <v>85</v>
      </c>
      <c r="F11142" s="6" t="s">
        <v>41</v>
      </c>
      <c r="G11142" s="6" t="s">
        <v>41</v>
      </c>
      <c r="H11142" s="6" t="s">
        <v>949</v>
      </c>
      <c r="J11142" s="6" t="s">
        <v>174</v>
      </c>
      <c r="P11142" s="6" t="s">
        <v>228</v>
      </c>
      <c r="R11142" s="6" t="s">
        <v>227</v>
      </c>
      <c r="U11142" s="6" t="s">
        <v>95</v>
      </c>
      <c r="W11142" s="6" t="s">
        <v>95</v>
      </c>
      <c r="Y11142" s="6" t="s">
        <v>95</v>
      </c>
      <c r="Z11142" s="6" t="s">
        <v>92</v>
      </c>
      <c r="AA11142" s="6" t="s">
        <v>95</v>
      </c>
      <c r="AB11142" s="6" t="s">
        <v>95</v>
      </c>
      <c r="AC11142" s="6" t="s">
        <v>226</v>
      </c>
      <c r="AE11142" s="6" t="s">
        <v>225</v>
      </c>
      <c r="AG11142" s="6" t="s">
        <v>111</v>
      </c>
    </row>
    <row r="11143" spans="1:34" x14ac:dyDescent="0.2">
      <c r="A11143" s="6" t="s">
        <v>1872</v>
      </c>
      <c r="B11143" s="8">
        <v>717</v>
      </c>
      <c r="C11143" s="8">
        <v>514</v>
      </c>
      <c r="D11143" s="8">
        <v>200</v>
      </c>
      <c r="E11143" s="8">
        <v>125</v>
      </c>
      <c r="F11143" s="8">
        <v>248</v>
      </c>
      <c r="G11143" s="8">
        <v>141</v>
      </c>
      <c r="H11143" s="8">
        <v>60</v>
      </c>
      <c r="I11143" s="8">
        <v>411</v>
      </c>
      <c r="J11143" s="8">
        <v>75</v>
      </c>
      <c r="K11143" s="8">
        <v>393</v>
      </c>
      <c r="L11143" s="8">
        <v>274</v>
      </c>
      <c r="M11143" s="8">
        <v>93</v>
      </c>
      <c r="N11143" s="8">
        <v>175</v>
      </c>
      <c r="O11143" s="8">
        <v>174</v>
      </c>
      <c r="P11143" s="8">
        <v>77</v>
      </c>
      <c r="Q11143" s="8">
        <v>273</v>
      </c>
      <c r="R11143" s="8">
        <v>26</v>
      </c>
      <c r="S11143" s="8">
        <v>481</v>
      </c>
      <c r="T11143" s="8">
        <v>94</v>
      </c>
      <c r="U11143" s="8">
        <v>68</v>
      </c>
      <c r="V11143" s="8">
        <v>104</v>
      </c>
      <c r="W11143" s="8">
        <v>56</v>
      </c>
      <c r="X11143" s="8">
        <v>98</v>
      </c>
      <c r="Y11143" s="8">
        <v>58</v>
      </c>
      <c r="Z11143" s="8">
        <v>83</v>
      </c>
      <c r="AA11143" s="8">
        <v>72</v>
      </c>
      <c r="AB11143" s="8">
        <v>40</v>
      </c>
      <c r="AC11143" s="8">
        <v>451</v>
      </c>
      <c r="AD11143" s="8">
        <v>222</v>
      </c>
      <c r="AE11143" s="8">
        <v>254</v>
      </c>
      <c r="AF11143" s="8">
        <v>561</v>
      </c>
      <c r="AG11143" s="8">
        <v>70</v>
      </c>
      <c r="AH11143" s="8">
        <v>528</v>
      </c>
    </row>
    <row r="11144" spans="1:34" x14ac:dyDescent="0.2">
      <c r="B11144" s="7">
        <v>0.7</v>
      </c>
      <c r="C11144" s="7">
        <v>0.68</v>
      </c>
      <c r="D11144" s="7">
        <v>0.76</v>
      </c>
      <c r="E11144" s="7">
        <v>0.71</v>
      </c>
      <c r="F11144" s="7">
        <v>0.65</v>
      </c>
      <c r="G11144" s="7">
        <v>0.71</v>
      </c>
      <c r="H11144" s="7">
        <v>0.67</v>
      </c>
      <c r="I11144" s="7">
        <v>0.77</v>
      </c>
      <c r="J11144" s="7">
        <v>0.66</v>
      </c>
      <c r="K11144" s="7">
        <v>0.8</v>
      </c>
      <c r="L11144" s="7">
        <v>0.75</v>
      </c>
      <c r="M11144" s="7">
        <v>0.66</v>
      </c>
      <c r="N11144" s="7">
        <v>0.7</v>
      </c>
      <c r="O11144" s="7">
        <v>0.75</v>
      </c>
      <c r="P11144" s="7">
        <v>0.57999999999999996</v>
      </c>
      <c r="Q11144" s="7">
        <v>0.81</v>
      </c>
      <c r="R11144" s="7">
        <v>0.44</v>
      </c>
      <c r="S11144" s="7">
        <v>0.83</v>
      </c>
      <c r="T11144" s="7">
        <v>0.71</v>
      </c>
      <c r="U11144" s="7">
        <v>0.8</v>
      </c>
      <c r="V11144" s="7">
        <v>0.75</v>
      </c>
      <c r="W11144" s="7">
        <v>0.8</v>
      </c>
      <c r="X11144" s="7">
        <v>0.8</v>
      </c>
      <c r="Y11144" s="7">
        <v>0.69</v>
      </c>
      <c r="Z11144" s="7">
        <v>0.68</v>
      </c>
      <c r="AA11144" s="7">
        <v>0.77</v>
      </c>
      <c r="AB11144" s="7">
        <v>0.43</v>
      </c>
      <c r="AC11144" s="7">
        <v>0.71</v>
      </c>
      <c r="AD11144" s="7">
        <v>0.84</v>
      </c>
      <c r="AE11144" s="7">
        <v>0.72</v>
      </c>
      <c r="AF11144" s="7">
        <v>0.8</v>
      </c>
      <c r="AG11144" s="7">
        <v>0.53</v>
      </c>
      <c r="AH11144" s="7">
        <v>0.83</v>
      </c>
    </row>
    <row r="11145" spans="1:34" x14ac:dyDescent="0.2">
      <c r="B11145" s="6" t="s">
        <v>1333</v>
      </c>
      <c r="D11145" s="6" t="s">
        <v>32</v>
      </c>
      <c r="H11145" s="6" t="s">
        <v>95</v>
      </c>
      <c r="I11145" s="6" t="s">
        <v>92</v>
      </c>
      <c r="K11145" s="6" t="s">
        <v>354</v>
      </c>
      <c r="L11145" s="6" t="s">
        <v>92</v>
      </c>
      <c r="Q11145" s="6" t="s">
        <v>107</v>
      </c>
      <c r="R11145" s="6" t="s">
        <v>95</v>
      </c>
      <c r="S11145" s="6" t="s">
        <v>106</v>
      </c>
      <c r="U11145" s="6" t="s">
        <v>802</v>
      </c>
      <c r="W11145" s="6" t="s">
        <v>95</v>
      </c>
      <c r="X11145" s="6" t="s">
        <v>92</v>
      </c>
      <c r="Y11145" s="6" t="s">
        <v>95</v>
      </c>
      <c r="AA11145" s="6" t="s">
        <v>95</v>
      </c>
      <c r="AB11145" s="6" t="s">
        <v>95</v>
      </c>
      <c r="AC11145" s="6" t="s">
        <v>218</v>
      </c>
      <c r="AD11145" s="6" t="s">
        <v>212</v>
      </c>
      <c r="AE11145" s="6" t="s">
        <v>104</v>
      </c>
      <c r="AF11145" s="6" t="s">
        <v>558</v>
      </c>
      <c r="AH11145" s="6" t="s">
        <v>375</v>
      </c>
    </row>
    <row r="11146" spans="1:34" x14ac:dyDescent="0.2">
      <c r="A11146" s="6" t="s">
        <v>239</v>
      </c>
      <c r="B11146" s="8">
        <v>-657</v>
      </c>
      <c r="C11146" s="8">
        <v>-463</v>
      </c>
      <c r="D11146" s="8">
        <v>-191</v>
      </c>
      <c r="E11146" s="8">
        <v>-120</v>
      </c>
      <c r="F11146" s="8">
        <v>-219</v>
      </c>
      <c r="G11146" s="8">
        <v>-123</v>
      </c>
      <c r="H11146" s="8">
        <v>-50</v>
      </c>
      <c r="I11146" s="8">
        <v>-386</v>
      </c>
      <c r="J11146" s="8">
        <v>-64</v>
      </c>
      <c r="K11146" s="8">
        <v>-369</v>
      </c>
      <c r="L11146" s="8">
        <v>-253</v>
      </c>
      <c r="M11146" s="8">
        <v>-86</v>
      </c>
      <c r="N11146" s="8">
        <v>-154</v>
      </c>
      <c r="O11146" s="8">
        <v>-163</v>
      </c>
      <c r="P11146" s="8">
        <v>-61</v>
      </c>
      <c r="Q11146" s="8">
        <v>-263</v>
      </c>
      <c r="R11146" s="8">
        <v>-18</v>
      </c>
      <c r="S11146" s="8">
        <v>-461</v>
      </c>
      <c r="T11146" s="8">
        <v>-84</v>
      </c>
      <c r="U11146" s="8">
        <v>-65</v>
      </c>
      <c r="V11146" s="8">
        <v>-98</v>
      </c>
      <c r="W11146" s="8">
        <v>-54</v>
      </c>
      <c r="X11146" s="8">
        <v>-92</v>
      </c>
      <c r="Y11146" s="8">
        <v>-51</v>
      </c>
      <c r="Z11146" s="8">
        <v>-70</v>
      </c>
      <c r="AA11146" s="8">
        <v>-68</v>
      </c>
      <c r="AB11146" s="8">
        <v>-34</v>
      </c>
      <c r="AC11146" s="8">
        <v>-405</v>
      </c>
      <c r="AD11146" s="8">
        <v>-213</v>
      </c>
      <c r="AE11146" s="8">
        <v>-216</v>
      </c>
      <c r="AF11146" s="8">
        <v>-520</v>
      </c>
      <c r="AG11146" s="8">
        <v>-44</v>
      </c>
      <c r="AH11146" s="8">
        <v>-491</v>
      </c>
    </row>
    <row r="11147" spans="1:34" x14ac:dyDescent="0.2">
      <c r="B11147" s="7">
        <v>-0.64</v>
      </c>
      <c r="C11147" s="7">
        <v>-0.61</v>
      </c>
      <c r="D11147" s="7">
        <v>-0.73</v>
      </c>
      <c r="E11147" s="7">
        <v>-0.69</v>
      </c>
      <c r="F11147" s="7">
        <v>-0.57999999999999996</v>
      </c>
      <c r="G11147" s="7">
        <v>-0.62</v>
      </c>
      <c r="H11147" s="7">
        <v>-0.56000000000000005</v>
      </c>
      <c r="I11147" s="7">
        <v>-0.72</v>
      </c>
      <c r="J11147" s="7">
        <v>-0.56000000000000005</v>
      </c>
      <c r="K11147" s="7">
        <v>-0.75</v>
      </c>
      <c r="L11147" s="7">
        <v>-0.69</v>
      </c>
      <c r="M11147" s="7">
        <v>-0.61</v>
      </c>
      <c r="N11147" s="7">
        <v>-0.62</v>
      </c>
      <c r="O11147" s="7">
        <v>-0.7</v>
      </c>
      <c r="P11147" s="7">
        <v>-0.46</v>
      </c>
      <c r="Q11147" s="7">
        <v>-0.78</v>
      </c>
      <c r="R11147" s="7">
        <v>-0.28999999999999998</v>
      </c>
      <c r="S11147" s="7">
        <v>-0.8</v>
      </c>
      <c r="T11147" s="7">
        <v>-0.63</v>
      </c>
      <c r="U11147" s="7">
        <v>-0.77</v>
      </c>
      <c r="V11147" s="7">
        <v>-0.71</v>
      </c>
      <c r="W11147" s="7">
        <v>-0.77</v>
      </c>
      <c r="X11147" s="7">
        <v>-0.75</v>
      </c>
      <c r="Y11147" s="7">
        <v>-0.6</v>
      </c>
      <c r="Z11147" s="7">
        <v>-0.56999999999999995</v>
      </c>
      <c r="AA11147" s="7">
        <v>-0.73</v>
      </c>
      <c r="AB11147" s="7">
        <v>-0.37</v>
      </c>
      <c r="AC11147" s="7">
        <v>-0.64</v>
      </c>
      <c r="AD11147" s="7">
        <v>-0.81</v>
      </c>
      <c r="AE11147" s="7">
        <v>-0.61</v>
      </c>
      <c r="AF11147" s="7">
        <v>-0.74</v>
      </c>
      <c r="AG11147" s="7">
        <v>-0.33</v>
      </c>
      <c r="AH11147" s="7">
        <v>-0.77</v>
      </c>
    </row>
    <row r="11149" spans="1:34" x14ac:dyDescent="0.2">
      <c r="A11149" s="6" t="s">
        <v>97</v>
      </c>
    </row>
    <row r="11151" spans="1:34" x14ac:dyDescent="0.2">
      <c r="A11151" s="6" t="s">
        <v>101</v>
      </c>
    </row>
    <row r="11152" spans="1:34" x14ac:dyDescent="0.2">
      <c r="A11152" s="6" t="s">
        <v>100</v>
      </c>
    </row>
    <row r="11154" spans="1:1" x14ac:dyDescent="0.2">
      <c r="A11154" s="4">
        <v>165</v>
      </c>
    </row>
    <row r="11159" spans="1:1" x14ac:dyDescent="0.2">
      <c r="A11159" s="9" t="s">
        <v>0</v>
      </c>
    </row>
    <row r="11161" spans="1:1" x14ac:dyDescent="0.2">
      <c r="A11161" s="1" t="s">
        <v>1</v>
      </c>
    </row>
    <row r="11162" spans="1:1" x14ac:dyDescent="0.2">
      <c r="A11162" s="1" t="s">
        <v>2</v>
      </c>
    </row>
    <row r="11163" spans="1:1" x14ac:dyDescent="0.2">
      <c r="A11163" s="1" t="s">
        <v>3</v>
      </c>
    </row>
    <row r="11164" spans="1:1" x14ac:dyDescent="0.2">
      <c r="A11164" s="1" t="s">
        <v>4</v>
      </c>
    </row>
    <row r="11165" spans="1:1" x14ac:dyDescent="0.2">
      <c r="A11165" s="1" t="s">
        <v>5</v>
      </c>
    </row>
    <row r="11166" spans="1:1" x14ac:dyDescent="0.2">
      <c r="A11166" s="2" t="s">
        <v>2089</v>
      </c>
    </row>
    <row r="11167" spans="1:1" x14ac:dyDescent="0.2">
      <c r="A11167" s="2" t="s">
        <v>1053</v>
      </c>
    </row>
    <row r="11169" spans="1:26" x14ac:dyDescent="0.2">
      <c r="D11169" s="9" t="s">
        <v>8</v>
      </c>
      <c r="G11169" s="9" t="s">
        <v>9</v>
      </c>
      <c r="L11169" s="9" t="s">
        <v>10</v>
      </c>
      <c r="P11169" s="9" t="s">
        <v>11</v>
      </c>
      <c r="T11169" s="9" t="s">
        <v>12</v>
      </c>
      <c r="X11169" s="9" t="s">
        <v>13</v>
      </c>
    </row>
    <row r="11170" spans="1:26" x14ac:dyDescent="0.2">
      <c r="R11170" s="9" t="s">
        <v>14</v>
      </c>
      <c r="U11170" s="9" t="s">
        <v>16</v>
      </c>
    </row>
    <row r="11171" spans="1:26" x14ac:dyDescent="0.2">
      <c r="R11171" s="9" t="s">
        <v>17</v>
      </c>
      <c r="S11171" s="9" t="s">
        <v>18</v>
      </c>
      <c r="T11171" s="9" t="s">
        <v>15</v>
      </c>
      <c r="U11171" s="9" t="s">
        <v>933</v>
      </c>
      <c r="X11171" s="9" t="s">
        <v>21</v>
      </c>
      <c r="Y11171" s="9" t="s">
        <v>22</v>
      </c>
      <c r="Z11171" s="9" t="s">
        <v>23</v>
      </c>
    </row>
    <row r="11172" spans="1:26" x14ac:dyDescent="0.2">
      <c r="B11172" s="9" t="s">
        <v>24</v>
      </c>
      <c r="C11172" s="9" t="s">
        <v>25</v>
      </c>
      <c r="D11172" s="9" t="s">
        <v>26</v>
      </c>
      <c r="E11172" s="9" t="s">
        <v>27</v>
      </c>
      <c r="F11172" s="9" t="s">
        <v>28</v>
      </c>
      <c r="G11172" s="9" t="s">
        <v>29</v>
      </c>
      <c r="H11172" s="9" t="s">
        <v>30</v>
      </c>
      <c r="I11172" s="9" t="s">
        <v>31</v>
      </c>
      <c r="J11172" s="9" t="s">
        <v>32</v>
      </c>
      <c r="K11172" s="9" t="s">
        <v>33</v>
      </c>
      <c r="L11172" s="9" t="s">
        <v>34</v>
      </c>
      <c r="M11172" s="9" t="s">
        <v>35</v>
      </c>
      <c r="N11172" s="9" t="s">
        <v>36</v>
      </c>
      <c r="O11172" s="9" t="s">
        <v>37</v>
      </c>
      <c r="P11172" s="9" t="s">
        <v>38</v>
      </c>
      <c r="Q11172" s="9" t="s">
        <v>39</v>
      </c>
      <c r="R11172" s="10">
        <v>12</v>
      </c>
      <c r="S11172" s="9" t="s">
        <v>40</v>
      </c>
      <c r="T11172" s="9" t="s">
        <v>373</v>
      </c>
      <c r="U11172" s="9" t="s">
        <v>400</v>
      </c>
      <c r="V11172" s="9" t="s">
        <v>43</v>
      </c>
      <c r="W11172" s="9" t="s">
        <v>44</v>
      </c>
      <c r="X11172" s="9" t="s">
        <v>45</v>
      </c>
      <c r="Y11172" s="9" t="s">
        <v>46</v>
      </c>
      <c r="Z11172" s="9" t="s">
        <v>46</v>
      </c>
    </row>
    <row r="11173" spans="1:26" x14ac:dyDescent="0.2">
      <c r="B11173" s="9" t="s">
        <v>47</v>
      </c>
      <c r="C11173" s="9" t="s">
        <v>48</v>
      </c>
      <c r="D11173" s="9" t="s">
        <v>49</v>
      </c>
      <c r="E11173" s="9" t="s">
        <v>50</v>
      </c>
      <c r="F11173" s="9" t="s">
        <v>51</v>
      </c>
      <c r="G11173" s="9" t="s">
        <v>52</v>
      </c>
      <c r="H11173" s="9" t="s">
        <v>53</v>
      </c>
      <c r="I11173" s="9" t="s">
        <v>54</v>
      </c>
      <c r="J11173" s="9" t="s">
        <v>55</v>
      </c>
      <c r="K11173" s="9" t="s">
        <v>56</v>
      </c>
      <c r="L11173" s="9" t="s">
        <v>57</v>
      </c>
      <c r="M11173" s="9" t="s">
        <v>58</v>
      </c>
      <c r="N11173" s="9" t="s">
        <v>59</v>
      </c>
      <c r="O11173" s="9" t="s">
        <v>60</v>
      </c>
      <c r="P11173" s="9" t="s">
        <v>61</v>
      </c>
      <c r="Q11173" s="9" t="s">
        <v>62</v>
      </c>
      <c r="R11173" s="9" t="s">
        <v>63</v>
      </c>
      <c r="S11173" s="9" t="s">
        <v>64</v>
      </c>
      <c r="T11173" s="9" t="s">
        <v>65</v>
      </c>
      <c r="U11173" s="9" t="s">
        <v>66</v>
      </c>
      <c r="V11173" s="9" t="s">
        <v>67</v>
      </c>
      <c r="W11173" s="9" t="s">
        <v>68</v>
      </c>
      <c r="X11173" s="9" t="s">
        <v>69</v>
      </c>
      <c r="Y11173" s="9" t="s">
        <v>70</v>
      </c>
      <c r="Z11173" s="9" t="s">
        <v>71</v>
      </c>
    </row>
    <row r="11174" spans="1:26" x14ac:dyDescent="0.2">
      <c r="A11174" s="6" t="s">
        <v>72</v>
      </c>
      <c r="B11174" s="8">
        <v>1008</v>
      </c>
      <c r="C11174" s="8">
        <v>508</v>
      </c>
      <c r="D11174" s="8">
        <v>500</v>
      </c>
      <c r="E11174" s="8">
        <v>165</v>
      </c>
      <c r="F11174" s="8">
        <v>184</v>
      </c>
      <c r="G11174" s="8">
        <v>185</v>
      </c>
      <c r="H11174" s="8">
        <v>185</v>
      </c>
      <c r="I11174" s="8">
        <v>289</v>
      </c>
      <c r="J11174" s="8">
        <v>284</v>
      </c>
      <c r="K11174" s="8">
        <v>323</v>
      </c>
      <c r="L11174" s="8">
        <v>183</v>
      </c>
      <c r="M11174" s="8">
        <v>218</v>
      </c>
      <c r="N11174" s="8">
        <v>341</v>
      </c>
      <c r="O11174" s="8">
        <v>278</v>
      </c>
      <c r="P11174" s="8">
        <v>237</v>
      </c>
      <c r="Q11174" s="8">
        <v>152</v>
      </c>
      <c r="R11174" s="8">
        <v>263</v>
      </c>
      <c r="S11174" s="8">
        <v>226</v>
      </c>
      <c r="T11174" s="8">
        <v>448</v>
      </c>
      <c r="U11174" s="8">
        <v>71</v>
      </c>
      <c r="V11174" s="8">
        <v>392</v>
      </c>
      <c r="W11174" s="8">
        <v>123</v>
      </c>
      <c r="X11174" s="8">
        <v>80</v>
      </c>
      <c r="Y11174" s="8">
        <v>595</v>
      </c>
      <c r="Z11174" s="8">
        <v>314</v>
      </c>
    </row>
    <row r="11175" spans="1:26" x14ac:dyDescent="0.2">
      <c r="A11175" s="6" t="s">
        <v>73</v>
      </c>
      <c r="B11175" s="8">
        <v>1000</v>
      </c>
      <c r="C11175" s="8">
        <v>501</v>
      </c>
      <c r="D11175" s="8">
        <v>499</v>
      </c>
      <c r="E11175" s="8">
        <v>166</v>
      </c>
      <c r="F11175" s="8">
        <v>184</v>
      </c>
      <c r="G11175" s="8">
        <v>182</v>
      </c>
      <c r="H11175" s="8">
        <v>180</v>
      </c>
      <c r="I11175" s="8">
        <v>287</v>
      </c>
      <c r="J11175" s="8">
        <v>255</v>
      </c>
      <c r="K11175" s="8">
        <v>309</v>
      </c>
      <c r="L11175" s="8">
        <v>218</v>
      </c>
      <c r="M11175" s="8">
        <v>218</v>
      </c>
      <c r="N11175" s="8">
        <v>340</v>
      </c>
      <c r="O11175" s="8">
        <v>275</v>
      </c>
      <c r="P11175" s="8">
        <v>234</v>
      </c>
      <c r="Q11175" s="8">
        <v>151</v>
      </c>
      <c r="R11175" s="8">
        <v>266</v>
      </c>
      <c r="S11175" s="8">
        <v>231</v>
      </c>
      <c r="T11175" s="8">
        <v>432</v>
      </c>
      <c r="U11175" s="8">
        <v>71</v>
      </c>
      <c r="V11175" s="8">
        <v>386</v>
      </c>
      <c r="W11175" s="8">
        <v>123</v>
      </c>
      <c r="X11175" s="8">
        <v>77</v>
      </c>
      <c r="Y11175" s="8">
        <v>585</v>
      </c>
      <c r="Z11175" s="8">
        <v>318</v>
      </c>
    </row>
    <row r="11176" spans="1:26" x14ac:dyDescent="0.2">
      <c r="A11176" s="6" t="s">
        <v>1904</v>
      </c>
      <c r="B11176" s="8">
        <v>238</v>
      </c>
      <c r="C11176" s="8">
        <v>143</v>
      </c>
      <c r="D11176" s="8">
        <v>95</v>
      </c>
      <c r="E11176" s="8">
        <v>20</v>
      </c>
      <c r="F11176" s="8">
        <v>45</v>
      </c>
      <c r="G11176" s="8">
        <v>47</v>
      </c>
      <c r="H11176" s="8">
        <v>49</v>
      </c>
      <c r="I11176" s="8">
        <v>77</v>
      </c>
      <c r="J11176" s="8">
        <v>57</v>
      </c>
      <c r="K11176" s="8">
        <v>75</v>
      </c>
      <c r="L11176" s="8">
        <v>54</v>
      </c>
      <c r="M11176" s="8">
        <v>52</v>
      </c>
      <c r="N11176" s="8">
        <v>79</v>
      </c>
      <c r="O11176" s="8">
        <v>58</v>
      </c>
      <c r="P11176" s="8">
        <v>68</v>
      </c>
      <c r="Q11176" s="8">
        <v>33</v>
      </c>
      <c r="R11176" s="8">
        <v>67</v>
      </c>
      <c r="S11176" s="8">
        <v>52</v>
      </c>
      <c r="T11176" s="8">
        <v>104</v>
      </c>
      <c r="U11176" s="8">
        <v>15</v>
      </c>
      <c r="V11176" s="8">
        <v>93</v>
      </c>
      <c r="W11176" s="8">
        <v>25</v>
      </c>
      <c r="X11176" s="8">
        <v>22</v>
      </c>
      <c r="Y11176" s="8">
        <v>140</v>
      </c>
      <c r="Z11176" s="8">
        <v>88</v>
      </c>
    </row>
    <row r="11177" spans="1:26" x14ac:dyDescent="0.2">
      <c r="B11177" s="7">
        <v>0.24</v>
      </c>
      <c r="C11177" s="7">
        <v>0.28999999999999998</v>
      </c>
      <c r="D11177" s="7">
        <v>0.19</v>
      </c>
      <c r="E11177" s="7">
        <v>0.12</v>
      </c>
      <c r="F11177" s="7">
        <v>0.24</v>
      </c>
      <c r="G11177" s="7">
        <v>0.26</v>
      </c>
      <c r="H11177" s="7">
        <v>0.27</v>
      </c>
      <c r="I11177" s="7">
        <v>0.27</v>
      </c>
      <c r="J11177" s="7">
        <v>0.22</v>
      </c>
      <c r="K11177" s="7">
        <v>0.24</v>
      </c>
      <c r="L11177" s="7">
        <v>0.25</v>
      </c>
      <c r="M11177" s="7">
        <v>0.24</v>
      </c>
      <c r="N11177" s="7">
        <v>0.23</v>
      </c>
      <c r="O11177" s="7">
        <v>0.21</v>
      </c>
      <c r="P11177" s="7">
        <v>0.28999999999999998</v>
      </c>
      <c r="Q11177" s="7">
        <v>0.22</v>
      </c>
      <c r="R11177" s="7">
        <v>0.25</v>
      </c>
      <c r="S11177" s="7">
        <v>0.23</v>
      </c>
      <c r="T11177" s="7">
        <v>0.24</v>
      </c>
      <c r="U11177" s="7">
        <v>0.21</v>
      </c>
      <c r="V11177" s="7">
        <v>0.24</v>
      </c>
      <c r="W11177" s="7">
        <v>0.2</v>
      </c>
      <c r="X11177" s="7">
        <v>0.28000000000000003</v>
      </c>
      <c r="Y11177" s="7">
        <v>0.24</v>
      </c>
      <c r="Z11177" s="7">
        <v>0.28000000000000003</v>
      </c>
    </row>
    <row r="11178" spans="1:26" x14ac:dyDescent="0.2">
      <c r="B11178" s="6" t="s">
        <v>417</v>
      </c>
      <c r="C11178" s="6" t="s">
        <v>85</v>
      </c>
      <c r="F11178" s="6" t="s">
        <v>41</v>
      </c>
      <c r="G11178" s="6" t="s">
        <v>41</v>
      </c>
      <c r="H11178" s="6" t="s">
        <v>41</v>
      </c>
      <c r="I11178" s="6" t="s">
        <v>41</v>
      </c>
      <c r="P11178" s="6" t="s">
        <v>222</v>
      </c>
      <c r="U11178" s="6" t="s">
        <v>95</v>
      </c>
      <c r="X11178" s="6" t="s">
        <v>95</v>
      </c>
    </row>
    <row r="11179" spans="1:26" x14ac:dyDescent="0.2">
      <c r="A11179" s="6" t="s">
        <v>1902</v>
      </c>
      <c r="B11179" s="8">
        <v>388</v>
      </c>
      <c r="C11179" s="8">
        <v>183</v>
      </c>
      <c r="D11179" s="8">
        <v>205</v>
      </c>
      <c r="E11179" s="8">
        <v>57</v>
      </c>
      <c r="F11179" s="8">
        <v>59</v>
      </c>
      <c r="G11179" s="8">
        <v>74</v>
      </c>
      <c r="H11179" s="8">
        <v>75</v>
      </c>
      <c r="I11179" s="8">
        <v>123</v>
      </c>
      <c r="J11179" s="8">
        <v>116</v>
      </c>
      <c r="K11179" s="8">
        <v>119</v>
      </c>
      <c r="L11179" s="8">
        <v>81</v>
      </c>
      <c r="M11179" s="8">
        <v>72</v>
      </c>
      <c r="N11179" s="8">
        <v>128</v>
      </c>
      <c r="O11179" s="8">
        <v>111</v>
      </c>
      <c r="P11179" s="8">
        <v>83</v>
      </c>
      <c r="Q11179" s="8">
        <v>67</v>
      </c>
      <c r="R11179" s="8">
        <v>101</v>
      </c>
      <c r="S11179" s="8">
        <v>91</v>
      </c>
      <c r="T11179" s="8">
        <v>168</v>
      </c>
      <c r="U11179" s="8">
        <v>29</v>
      </c>
      <c r="V11179" s="8">
        <v>150</v>
      </c>
      <c r="W11179" s="8">
        <v>49</v>
      </c>
      <c r="X11179" s="8">
        <v>34</v>
      </c>
      <c r="Y11179" s="8">
        <v>233</v>
      </c>
      <c r="Z11179" s="8">
        <v>120</v>
      </c>
    </row>
    <row r="11180" spans="1:26" x14ac:dyDescent="0.2">
      <c r="B11180" s="7">
        <v>0.39</v>
      </c>
      <c r="C11180" s="7">
        <v>0.37</v>
      </c>
      <c r="D11180" s="7">
        <v>0.41</v>
      </c>
      <c r="E11180" s="7">
        <v>0.34</v>
      </c>
      <c r="F11180" s="7">
        <v>0.32</v>
      </c>
      <c r="G11180" s="7">
        <v>0.41</v>
      </c>
      <c r="H11180" s="7">
        <v>0.41</v>
      </c>
      <c r="I11180" s="7">
        <v>0.43</v>
      </c>
      <c r="J11180" s="7">
        <v>0.45</v>
      </c>
      <c r="K11180" s="7">
        <v>0.39</v>
      </c>
      <c r="L11180" s="7">
        <v>0.37</v>
      </c>
      <c r="M11180" s="7">
        <v>0.33</v>
      </c>
      <c r="N11180" s="7">
        <v>0.38</v>
      </c>
      <c r="O11180" s="7">
        <v>0.4</v>
      </c>
      <c r="P11180" s="7">
        <v>0.35</v>
      </c>
      <c r="Q11180" s="7">
        <v>0.44</v>
      </c>
      <c r="R11180" s="7">
        <v>0.38</v>
      </c>
      <c r="S11180" s="7">
        <v>0.39</v>
      </c>
      <c r="T11180" s="7">
        <v>0.39</v>
      </c>
      <c r="U11180" s="7">
        <v>0.4</v>
      </c>
      <c r="V11180" s="7">
        <v>0.39</v>
      </c>
      <c r="W11180" s="7">
        <v>0.4</v>
      </c>
      <c r="X11180" s="7">
        <v>0.44</v>
      </c>
      <c r="Y11180" s="7">
        <v>0.4</v>
      </c>
      <c r="Z11180" s="7">
        <v>0.38</v>
      </c>
    </row>
    <row r="11181" spans="1:26" x14ac:dyDescent="0.2">
      <c r="B11181" s="6" t="s">
        <v>263</v>
      </c>
      <c r="I11181" s="6" t="s">
        <v>263</v>
      </c>
      <c r="J11181" s="6" t="s">
        <v>223</v>
      </c>
      <c r="U11181" s="6" t="s">
        <v>95</v>
      </c>
      <c r="X11181" s="6" t="s">
        <v>95</v>
      </c>
    </row>
    <row r="11182" spans="1:26" x14ac:dyDescent="0.2">
      <c r="A11182" s="6" t="s">
        <v>1897</v>
      </c>
      <c r="B11182" s="8">
        <v>234</v>
      </c>
      <c r="C11182" s="8">
        <v>112</v>
      </c>
      <c r="D11182" s="8">
        <v>121</v>
      </c>
      <c r="E11182" s="8">
        <v>55</v>
      </c>
      <c r="F11182" s="8">
        <v>50</v>
      </c>
      <c r="G11182" s="8">
        <v>36</v>
      </c>
      <c r="H11182" s="8">
        <v>40</v>
      </c>
      <c r="I11182" s="8">
        <v>52</v>
      </c>
      <c r="J11182" s="8">
        <v>56</v>
      </c>
      <c r="K11182" s="8">
        <v>68</v>
      </c>
      <c r="L11182" s="8">
        <v>50</v>
      </c>
      <c r="M11182" s="8">
        <v>60</v>
      </c>
      <c r="N11182" s="8">
        <v>80</v>
      </c>
      <c r="O11182" s="8">
        <v>74</v>
      </c>
      <c r="P11182" s="8">
        <v>48</v>
      </c>
      <c r="Q11182" s="8">
        <v>31</v>
      </c>
      <c r="R11182" s="8">
        <v>63</v>
      </c>
      <c r="S11182" s="8">
        <v>52</v>
      </c>
      <c r="T11182" s="8">
        <v>101</v>
      </c>
      <c r="U11182" s="8">
        <v>18</v>
      </c>
      <c r="V11182" s="8">
        <v>87</v>
      </c>
      <c r="W11182" s="8">
        <v>27</v>
      </c>
      <c r="X11182" s="8">
        <v>13</v>
      </c>
      <c r="Y11182" s="8">
        <v>127</v>
      </c>
      <c r="Z11182" s="8">
        <v>75</v>
      </c>
    </row>
    <row r="11183" spans="1:26" x14ac:dyDescent="0.2">
      <c r="B11183" s="7">
        <v>0.23</v>
      </c>
      <c r="C11183" s="7">
        <v>0.22</v>
      </c>
      <c r="D11183" s="7">
        <v>0.24</v>
      </c>
      <c r="E11183" s="7">
        <v>0.33</v>
      </c>
      <c r="F11183" s="7">
        <v>0.27</v>
      </c>
      <c r="G11183" s="7">
        <v>0.2</v>
      </c>
      <c r="H11183" s="7">
        <v>0.22</v>
      </c>
      <c r="I11183" s="7">
        <v>0.18</v>
      </c>
      <c r="J11183" s="7">
        <v>0.22</v>
      </c>
      <c r="K11183" s="7">
        <v>0.22</v>
      </c>
      <c r="L11183" s="7">
        <v>0.23</v>
      </c>
      <c r="M11183" s="7">
        <v>0.28000000000000003</v>
      </c>
      <c r="N11183" s="7">
        <v>0.24</v>
      </c>
      <c r="O11183" s="7">
        <v>0.27</v>
      </c>
      <c r="P11183" s="7">
        <v>0.21</v>
      </c>
      <c r="Q11183" s="7">
        <v>0.2</v>
      </c>
      <c r="R11183" s="7">
        <v>0.23</v>
      </c>
      <c r="S11183" s="7">
        <v>0.23</v>
      </c>
      <c r="T11183" s="7">
        <v>0.23</v>
      </c>
      <c r="U11183" s="7">
        <v>0.25</v>
      </c>
      <c r="V11183" s="7">
        <v>0.23</v>
      </c>
      <c r="W11183" s="7">
        <v>0.22</v>
      </c>
      <c r="X11183" s="7">
        <v>0.17</v>
      </c>
      <c r="Y11183" s="7">
        <v>0.22</v>
      </c>
      <c r="Z11183" s="7">
        <v>0.24</v>
      </c>
    </row>
    <row r="11184" spans="1:26" x14ac:dyDescent="0.2">
      <c r="B11184" s="6" t="s">
        <v>78</v>
      </c>
      <c r="E11184" s="6" t="s">
        <v>76</v>
      </c>
      <c r="F11184" s="6" t="s">
        <v>78</v>
      </c>
      <c r="U11184" s="6" t="s">
        <v>95</v>
      </c>
      <c r="X11184" s="6" t="s">
        <v>95</v>
      </c>
    </row>
    <row r="11185" spans="1:26" x14ac:dyDescent="0.2">
      <c r="A11185" s="6" t="s">
        <v>1890</v>
      </c>
      <c r="B11185" s="8">
        <v>62</v>
      </c>
      <c r="C11185" s="8">
        <v>24</v>
      </c>
      <c r="D11185" s="8">
        <v>38</v>
      </c>
      <c r="E11185" s="8">
        <v>15</v>
      </c>
      <c r="F11185" s="8">
        <v>15</v>
      </c>
      <c r="G11185" s="8">
        <v>7</v>
      </c>
      <c r="H11185" s="8">
        <v>9</v>
      </c>
      <c r="I11185" s="8">
        <v>17</v>
      </c>
      <c r="J11185" s="8">
        <v>16</v>
      </c>
      <c r="K11185" s="8">
        <v>25</v>
      </c>
      <c r="L11185" s="8">
        <v>12</v>
      </c>
      <c r="M11185" s="8">
        <v>10</v>
      </c>
      <c r="N11185" s="8">
        <v>25</v>
      </c>
      <c r="O11185" s="8">
        <v>18</v>
      </c>
      <c r="P11185" s="8">
        <v>16</v>
      </c>
      <c r="Q11185" s="8">
        <v>4</v>
      </c>
      <c r="R11185" s="8">
        <v>10</v>
      </c>
      <c r="S11185" s="8">
        <v>17</v>
      </c>
      <c r="T11185" s="8">
        <v>33</v>
      </c>
      <c r="U11185" s="8">
        <v>3</v>
      </c>
      <c r="V11185" s="8">
        <v>26</v>
      </c>
      <c r="W11185" s="8">
        <v>12</v>
      </c>
      <c r="X11185" s="8">
        <v>7</v>
      </c>
      <c r="Y11185" s="8">
        <v>45</v>
      </c>
      <c r="Z11185" s="8">
        <v>10</v>
      </c>
    </row>
    <row r="11186" spans="1:26" x14ac:dyDescent="0.2">
      <c r="B11186" s="7">
        <v>0.06</v>
      </c>
      <c r="C11186" s="7">
        <v>0.05</v>
      </c>
      <c r="D11186" s="7">
        <v>0.08</v>
      </c>
      <c r="E11186" s="7">
        <v>0.09</v>
      </c>
      <c r="F11186" s="7">
        <v>0.08</v>
      </c>
      <c r="G11186" s="7">
        <v>0.04</v>
      </c>
      <c r="H11186" s="7">
        <v>0.05</v>
      </c>
      <c r="I11186" s="7">
        <v>0.06</v>
      </c>
      <c r="J11186" s="7">
        <v>0.06</v>
      </c>
      <c r="K11186" s="7">
        <v>0.08</v>
      </c>
      <c r="L11186" s="7">
        <v>0.05</v>
      </c>
      <c r="M11186" s="7">
        <v>0.04</v>
      </c>
      <c r="N11186" s="7">
        <v>7.0000000000000007E-2</v>
      </c>
      <c r="O11186" s="7">
        <v>0.06</v>
      </c>
      <c r="P11186" s="7">
        <v>7.0000000000000007E-2</v>
      </c>
      <c r="Q11186" s="7">
        <v>0.03</v>
      </c>
      <c r="R11186" s="7">
        <v>0.04</v>
      </c>
      <c r="S11186" s="7">
        <v>7.0000000000000007E-2</v>
      </c>
      <c r="T11186" s="7">
        <v>0.08</v>
      </c>
      <c r="U11186" s="7">
        <v>0.04</v>
      </c>
      <c r="V11186" s="7">
        <v>7.0000000000000007E-2</v>
      </c>
      <c r="W11186" s="7">
        <v>0.1</v>
      </c>
      <c r="X11186" s="7">
        <v>0.09</v>
      </c>
      <c r="Y11186" s="7">
        <v>0.08</v>
      </c>
      <c r="Z11186" s="7">
        <v>0.03</v>
      </c>
    </row>
    <row r="11187" spans="1:26" x14ac:dyDescent="0.2">
      <c r="B11187" s="6" t="s">
        <v>1068</v>
      </c>
      <c r="E11187" s="6" t="s">
        <v>304</v>
      </c>
      <c r="N11187" s="6" t="s">
        <v>114</v>
      </c>
      <c r="T11187" s="6" t="s">
        <v>205</v>
      </c>
      <c r="U11187" s="6" t="s">
        <v>95</v>
      </c>
      <c r="X11187" s="6" t="s">
        <v>95</v>
      </c>
      <c r="Y11187" s="6" t="s">
        <v>183</v>
      </c>
    </row>
    <row r="11188" spans="1:26" x14ac:dyDescent="0.2">
      <c r="A11188" s="6" t="s">
        <v>1888</v>
      </c>
      <c r="B11188" s="8">
        <v>17</v>
      </c>
      <c r="C11188" s="8">
        <v>10</v>
      </c>
      <c r="D11188" s="8">
        <v>7</v>
      </c>
      <c r="E11188" s="8">
        <v>3</v>
      </c>
      <c r="F11188" s="8">
        <v>2</v>
      </c>
      <c r="G11188" s="8">
        <v>3</v>
      </c>
      <c r="H11188" s="8">
        <v>1</v>
      </c>
      <c r="I11188" s="8">
        <v>8</v>
      </c>
      <c r="J11188" s="8">
        <v>4</v>
      </c>
      <c r="K11188" s="8">
        <v>7</v>
      </c>
      <c r="L11188" s="8">
        <v>6</v>
      </c>
      <c r="M11188" s="8">
        <v>1</v>
      </c>
      <c r="N11188" s="8">
        <v>6</v>
      </c>
      <c r="O11188" s="8">
        <v>5</v>
      </c>
      <c r="P11188" s="8">
        <v>2</v>
      </c>
      <c r="Q11188" s="8">
        <v>4</v>
      </c>
      <c r="R11188" s="8">
        <v>3</v>
      </c>
      <c r="S11188" s="8">
        <v>5</v>
      </c>
      <c r="T11188" s="8">
        <v>9</v>
      </c>
      <c r="U11188" s="6" t="s">
        <v>94</v>
      </c>
      <c r="V11188" s="8">
        <v>8</v>
      </c>
      <c r="W11188" s="8">
        <v>5</v>
      </c>
      <c r="X11188" s="6" t="s">
        <v>94</v>
      </c>
      <c r="Y11188" s="8">
        <v>13</v>
      </c>
      <c r="Z11188" s="8">
        <v>3</v>
      </c>
    </row>
    <row r="11189" spans="1:26" x14ac:dyDescent="0.2">
      <c r="B11189" s="7">
        <v>0.02</v>
      </c>
      <c r="C11189" s="7">
        <v>0.02</v>
      </c>
      <c r="D11189" s="7">
        <v>0.01</v>
      </c>
      <c r="E11189" s="7">
        <v>0.02</v>
      </c>
      <c r="F11189" s="7">
        <v>0.01</v>
      </c>
      <c r="G11189" s="7">
        <v>0.02</v>
      </c>
      <c r="H11189" s="7">
        <v>0.01</v>
      </c>
      <c r="I11189" s="7">
        <v>0.03</v>
      </c>
      <c r="J11189" s="7">
        <v>0.01</v>
      </c>
      <c r="K11189" s="7">
        <v>0.02</v>
      </c>
      <c r="L11189" s="7">
        <v>0.03</v>
      </c>
      <c r="M11189" s="6" t="s">
        <v>95</v>
      </c>
      <c r="N11189" s="7">
        <v>0.02</v>
      </c>
      <c r="O11189" s="7">
        <v>0.02</v>
      </c>
      <c r="P11189" s="7">
        <v>0.01</v>
      </c>
      <c r="Q11189" s="7">
        <v>0.02</v>
      </c>
      <c r="R11189" s="7">
        <v>0.01</v>
      </c>
      <c r="S11189" s="7">
        <v>0.02</v>
      </c>
      <c r="T11189" s="7">
        <v>0.02</v>
      </c>
      <c r="U11189" s="6" t="s">
        <v>94</v>
      </c>
      <c r="V11189" s="7">
        <v>0.02</v>
      </c>
      <c r="W11189" s="7">
        <v>0.04</v>
      </c>
      <c r="X11189" s="6" t="s">
        <v>94</v>
      </c>
      <c r="Y11189" s="7">
        <v>0.02</v>
      </c>
      <c r="Z11189" s="7">
        <v>0.01</v>
      </c>
    </row>
    <row r="11190" spans="1:26" x14ac:dyDescent="0.2">
      <c r="U11190" s="6" t="s">
        <v>95</v>
      </c>
      <c r="W11190" s="6" t="s">
        <v>92</v>
      </c>
      <c r="X11190" s="6" t="s">
        <v>95</v>
      </c>
    </row>
    <row r="11191" spans="1:26" x14ac:dyDescent="0.2">
      <c r="A11191" s="6" t="s">
        <v>93</v>
      </c>
      <c r="B11191" s="8">
        <v>61</v>
      </c>
      <c r="C11191" s="8">
        <v>28</v>
      </c>
      <c r="D11191" s="8">
        <v>33</v>
      </c>
      <c r="E11191" s="8">
        <v>16</v>
      </c>
      <c r="F11191" s="8">
        <v>13</v>
      </c>
      <c r="G11191" s="8">
        <v>15</v>
      </c>
      <c r="H11191" s="8">
        <v>7</v>
      </c>
      <c r="I11191" s="8">
        <v>10</v>
      </c>
      <c r="J11191" s="8">
        <v>7</v>
      </c>
      <c r="K11191" s="8">
        <v>15</v>
      </c>
      <c r="L11191" s="8">
        <v>15</v>
      </c>
      <c r="M11191" s="8">
        <v>24</v>
      </c>
      <c r="N11191" s="8">
        <v>22</v>
      </c>
      <c r="O11191" s="8">
        <v>9</v>
      </c>
      <c r="P11191" s="8">
        <v>17</v>
      </c>
      <c r="Q11191" s="8">
        <v>12</v>
      </c>
      <c r="R11191" s="8">
        <v>23</v>
      </c>
      <c r="S11191" s="8">
        <v>14</v>
      </c>
      <c r="T11191" s="8">
        <v>17</v>
      </c>
      <c r="U11191" s="8">
        <v>7</v>
      </c>
      <c r="V11191" s="8">
        <v>21</v>
      </c>
      <c r="W11191" s="8">
        <v>6</v>
      </c>
      <c r="X11191" s="8">
        <v>1</v>
      </c>
      <c r="Y11191" s="8">
        <v>28</v>
      </c>
      <c r="Z11191" s="8">
        <v>22</v>
      </c>
    </row>
    <row r="11192" spans="1:26" x14ac:dyDescent="0.2">
      <c r="B11192" s="7">
        <v>0.06</v>
      </c>
      <c r="C11192" s="7">
        <v>0.06</v>
      </c>
      <c r="D11192" s="7">
        <v>7.0000000000000007E-2</v>
      </c>
      <c r="E11192" s="7">
        <v>0.09</v>
      </c>
      <c r="F11192" s="7">
        <v>7.0000000000000007E-2</v>
      </c>
      <c r="G11192" s="7">
        <v>0.08</v>
      </c>
      <c r="H11192" s="7">
        <v>0.04</v>
      </c>
      <c r="I11192" s="7">
        <v>0.03</v>
      </c>
      <c r="J11192" s="7">
        <v>0.03</v>
      </c>
      <c r="K11192" s="7">
        <v>0.05</v>
      </c>
      <c r="L11192" s="7">
        <v>7.0000000000000007E-2</v>
      </c>
      <c r="M11192" s="7">
        <v>0.11</v>
      </c>
      <c r="N11192" s="7">
        <v>0.06</v>
      </c>
      <c r="O11192" s="7">
        <v>0.03</v>
      </c>
      <c r="P11192" s="7">
        <v>7.0000000000000007E-2</v>
      </c>
      <c r="Q11192" s="7">
        <v>0.08</v>
      </c>
      <c r="R11192" s="7">
        <v>0.09</v>
      </c>
      <c r="S11192" s="7">
        <v>0.06</v>
      </c>
      <c r="T11192" s="7">
        <v>0.04</v>
      </c>
      <c r="U11192" s="7">
        <v>0.1</v>
      </c>
      <c r="V11192" s="7">
        <v>0.05</v>
      </c>
      <c r="W11192" s="7">
        <v>0.05</v>
      </c>
      <c r="X11192" s="7">
        <v>0.02</v>
      </c>
      <c r="Y11192" s="7">
        <v>0.05</v>
      </c>
      <c r="Z11192" s="7">
        <v>7.0000000000000007E-2</v>
      </c>
    </row>
    <row r="11193" spans="1:26" x14ac:dyDescent="0.2">
      <c r="B11193" s="6" t="s">
        <v>2067</v>
      </c>
      <c r="E11193" s="6" t="s">
        <v>77</v>
      </c>
      <c r="G11193" s="6" t="s">
        <v>78</v>
      </c>
      <c r="M11193" s="6" t="s">
        <v>166</v>
      </c>
      <c r="Q11193" s="6" t="s">
        <v>115</v>
      </c>
      <c r="R11193" s="6" t="s">
        <v>160</v>
      </c>
      <c r="U11193" s="6" t="s">
        <v>1050</v>
      </c>
      <c r="X11193" s="6" t="s">
        <v>95</v>
      </c>
    </row>
    <row r="11194" spans="1:26" x14ac:dyDescent="0.2">
      <c r="A11194" s="6" t="s">
        <v>1879</v>
      </c>
      <c r="B11194" s="8">
        <v>626</v>
      </c>
      <c r="C11194" s="8">
        <v>326</v>
      </c>
      <c r="D11194" s="8">
        <v>300</v>
      </c>
      <c r="E11194" s="8">
        <v>76</v>
      </c>
      <c r="F11194" s="8">
        <v>104</v>
      </c>
      <c r="G11194" s="8">
        <v>122</v>
      </c>
      <c r="H11194" s="8">
        <v>123</v>
      </c>
      <c r="I11194" s="8">
        <v>200</v>
      </c>
      <c r="J11194" s="8">
        <v>173</v>
      </c>
      <c r="K11194" s="8">
        <v>195</v>
      </c>
      <c r="L11194" s="8">
        <v>135</v>
      </c>
      <c r="M11194" s="8">
        <v>123</v>
      </c>
      <c r="N11194" s="8">
        <v>207</v>
      </c>
      <c r="O11194" s="8">
        <v>169</v>
      </c>
      <c r="P11194" s="8">
        <v>151</v>
      </c>
      <c r="Q11194" s="8">
        <v>100</v>
      </c>
      <c r="R11194" s="8">
        <v>168</v>
      </c>
      <c r="S11194" s="8">
        <v>143</v>
      </c>
      <c r="T11194" s="8">
        <v>272</v>
      </c>
      <c r="U11194" s="8">
        <v>43</v>
      </c>
      <c r="V11194" s="8">
        <v>243</v>
      </c>
      <c r="W11194" s="8">
        <v>74</v>
      </c>
      <c r="X11194" s="8">
        <v>55</v>
      </c>
      <c r="Y11194" s="8">
        <v>372</v>
      </c>
      <c r="Z11194" s="8">
        <v>208</v>
      </c>
    </row>
    <row r="11195" spans="1:26" x14ac:dyDescent="0.2">
      <c r="B11195" s="7">
        <v>0.63</v>
      </c>
      <c r="C11195" s="7">
        <v>0.65</v>
      </c>
      <c r="D11195" s="7">
        <v>0.6</v>
      </c>
      <c r="E11195" s="7">
        <v>0.46</v>
      </c>
      <c r="F11195" s="7">
        <v>0.56999999999999995</v>
      </c>
      <c r="G11195" s="7">
        <v>0.67</v>
      </c>
      <c r="H11195" s="7">
        <v>0.68</v>
      </c>
      <c r="I11195" s="7">
        <v>0.7</v>
      </c>
      <c r="J11195" s="7">
        <v>0.68</v>
      </c>
      <c r="K11195" s="7">
        <v>0.63</v>
      </c>
      <c r="L11195" s="7">
        <v>0.62</v>
      </c>
      <c r="M11195" s="7">
        <v>0.56999999999999995</v>
      </c>
      <c r="N11195" s="7">
        <v>0.61</v>
      </c>
      <c r="O11195" s="7">
        <v>0.61</v>
      </c>
      <c r="P11195" s="7">
        <v>0.64</v>
      </c>
      <c r="Q11195" s="7">
        <v>0.66</v>
      </c>
      <c r="R11195" s="7">
        <v>0.63</v>
      </c>
      <c r="S11195" s="7">
        <v>0.62</v>
      </c>
      <c r="T11195" s="7">
        <v>0.63</v>
      </c>
      <c r="U11195" s="7">
        <v>0.61</v>
      </c>
      <c r="V11195" s="7">
        <v>0.63</v>
      </c>
      <c r="W11195" s="7">
        <v>0.6</v>
      </c>
      <c r="X11195" s="7">
        <v>0.72</v>
      </c>
      <c r="Y11195" s="7">
        <v>0.64</v>
      </c>
      <c r="Z11195" s="7">
        <v>0.65</v>
      </c>
    </row>
    <row r="11196" spans="1:26" x14ac:dyDescent="0.2">
      <c r="B11196" s="6" t="s">
        <v>236</v>
      </c>
      <c r="G11196" s="6" t="s">
        <v>35</v>
      </c>
      <c r="H11196" s="6" t="s">
        <v>35</v>
      </c>
      <c r="I11196" s="6" t="s">
        <v>210</v>
      </c>
      <c r="J11196" s="6" t="s">
        <v>223</v>
      </c>
      <c r="U11196" s="6" t="s">
        <v>95</v>
      </c>
      <c r="X11196" s="6" t="s">
        <v>95</v>
      </c>
    </row>
    <row r="11197" spans="1:26" x14ac:dyDescent="0.2">
      <c r="A11197" s="6" t="s">
        <v>1872</v>
      </c>
      <c r="B11197" s="8">
        <v>80</v>
      </c>
      <c r="C11197" s="8">
        <v>35</v>
      </c>
      <c r="D11197" s="8">
        <v>45</v>
      </c>
      <c r="E11197" s="8">
        <v>18</v>
      </c>
      <c r="F11197" s="8">
        <v>16</v>
      </c>
      <c r="G11197" s="8">
        <v>10</v>
      </c>
      <c r="H11197" s="8">
        <v>10</v>
      </c>
      <c r="I11197" s="8">
        <v>25</v>
      </c>
      <c r="J11197" s="8">
        <v>19</v>
      </c>
      <c r="K11197" s="8">
        <v>33</v>
      </c>
      <c r="L11197" s="8">
        <v>18</v>
      </c>
      <c r="M11197" s="8">
        <v>10</v>
      </c>
      <c r="N11197" s="8">
        <v>31</v>
      </c>
      <c r="O11197" s="8">
        <v>23</v>
      </c>
      <c r="P11197" s="8">
        <v>18</v>
      </c>
      <c r="Q11197" s="8">
        <v>8</v>
      </c>
      <c r="R11197" s="8">
        <v>13</v>
      </c>
      <c r="S11197" s="8">
        <v>22</v>
      </c>
      <c r="T11197" s="8">
        <v>42</v>
      </c>
      <c r="U11197" s="8">
        <v>3</v>
      </c>
      <c r="V11197" s="8">
        <v>34</v>
      </c>
      <c r="W11197" s="8">
        <v>17</v>
      </c>
      <c r="X11197" s="8">
        <v>7</v>
      </c>
      <c r="Y11197" s="8">
        <v>58</v>
      </c>
      <c r="Z11197" s="8">
        <v>13</v>
      </c>
    </row>
    <row r="11198" spans="1:26" x14ac:dyDescent="0.2">
      <c r="B11198" s="7">
        <v>0.08</v>
      </c>
      <c r="C11198" s="7">
        <v>7.0000000000000007E-2</v>
      </c>
      <c r="D11198" s="7">
        <v>0.09</v>
      </c>
      <c r="E11198" s="7">
        <v>0.11</v>
      </c>
      <c r="F11198" s="7">
        <v>0.09</v>
      </c>
      <c r="G11198" s="7">
        <v>0.05</v>
      </c>
      <c r="H11198" s="7">
        <v>0.05</v>
      </c>
      <c r="I11198" s="7">
        <v>0.09</v>
      </c>
      <c r="J11198" s="7">
        <v>0.08</v>
      </c>
      <c r="K11198" s="7">
        <v>0.11</v>
      </c>
      <c r="L11198" s="7">
        <v>0.08</v>
      </c>
      <c r="M11198" s="7">
        <v>0.05</v>
      </c>
      <c r="N11198" s="7">
        <v>0.09</v>
      </c>
      <c r="O11198" s="7">
        <v>0.08</v>
      </c>
      <c r="P11198" s="7">
        <v>0.08</v>
      </c>
      <c r="Q11198" s="7">
        <v>0.05</v>
      </c>
      <c r="R11198" s="7">
        <v>0.05</v>
      </c>
      <c r="S11198" s="7">
        <v>0.1</v>
      </c>
      <c r="T11198" s="7">
        <v>0.1</v>
      </c>
      <c r="U11198" s="7">
        <v>0.04</v>
      </c>
      <c r="V11198" s="7">
        <v>0.09</v>
      </c>
      <c r="W11198" s="7">
        <v>0.14000000000000001</v>
      </c>
      <c r="X11198" s="7">
        <v>0.09</v>
      </c>
      <c r="Y11198" s="7">
        <v>0.1</v>
      </c>
      <c r="Z11198" s="7">
        <v>0.04</v>
      </c>
    </row>
    <row r="11199" spans="1:26" x14ac:dyDescent="0.2">
      <c r="B11199" s="6" t="s">
        <v>2088</v>
      </c>
      <c r="K11199" s="6" t="s">
        <v>223</v>
      </c>
      <c r="S11199" s="6" t="s">
        <v>205</v>
      </c>
      <c r="T11199" s="6" t="s">
        <v>205</v>
      </c>
      <c r="U11199" s="6" t="s">
        <v>95</v>
      </c>
      <c r="W11199" s="6" t="s">
        <v>92</v>
      </c>
      <c r="X11199" s="6" t="s">
        <v>95</v>
      </c>
      <c r="Y11199" s="6" t="s">
        <v>183</v>
      </c>
    </row>
    <row r="11200" spans="1:26" x14ac:dyDescent="0.2">
      <c r="A11200" s="6" t="s">
        <v>239</v>
      </c>
      <c r="B11200" s="8">
        <v>546</v>
      </c>
      <c r="C11200" s="8">
        <v>291</v>
      </c>
      <c r="D11200" s="8">
        <v>255</v>
      </c>
      <c r="E11200" s="8">
        <v>58</v>
      </c>
      <c r="F11200" s="8">
        <v>88</v>
      </c>
      <c r="G11200" s="8">
        <v>112</v>
      </c>
      <c r="H11200" s="8">
        <v>114</v>
      </c>
      <c r="I11200" s="8">
        <v>175</v>
      </c>
      <c r="J11200" s="8">
        <v>153</v>
      </c>
      <c r="K11200" s="8">
        <v>162</v>
      </c>
      <c r="L11200" s="8">
        <v>118</v>
      </c>
      <c r="M11200" s="8">
        <v>113</v>
      </c>
      <c r="N11200" s="8">
        <v>176</v>
      </c>
      <c r="O11200" s="8">
        <v>146</v>
      </c>
      <c r="P11200" s="8">
        <v>132</v>
      </c>
      <c r="Q11200" s="8">
        <v>92</v>
      </c>
      <c r="R11200" s="8">
        <v>155</v>
      </c>
      <c r="S11200" s="8">
        <v>121</v>
      </c>
      <c r="T11200" s="8">
        <v>230</v>
      </c>
      <c r="U11200" s="8">
        <v>41</v>
      </c>
      <c r="V11200" s="8">
        <v>210</v>
      </c>
      <c r="W11200" s="8">
        <v>56</v>
      </c>
      <c r="X11200" s="8">
        <v>49</v>
      </c>
      <c r="Y11200" s="8">
        <v>315</v>
      </c>
      <c r="Z11200" s="8">
        <v>195</v>
      </c>
    </row>
    <row r="11201" spans="1:26" x14ac:dyDescent="0.2">
      <c r="B11201" s="7">
        <v>0.55000000000000004</v>
      </c>
      <c r="C11201" s="7">
        <v>0.57999999999999996</v>
      </c>
      <c r="D11201" s="7">
        <v>0.51</v>
      </c>
      <c r="E11201" s="7">
        <v>0.35</v>
      </c>
      <c r="F11201" s="7">
        <v>0.48</v>
      </c>
      <c r="G11201" s="7">
        <v>0.61</v>
      </c>
      <c r="H11201" s="7">
        <v>0.63</v>
      </c>
      <c r="I11201" s="7">
        <v>0.61</v>
      </c>
      <c r="J11201" s="7">
        <v>0.6</v>
      </c>
      <c r="K11201" s="7">
        <v>0.52</v>
      </c>
      <c r="L11201" s="7">
        <v>0.54</v>
      </c>
      <c r="M11201" s="7">
        <v>0.52</v>
      </c>
      <c r="N11201" s="7">
        <v>0.52</v>
      </c>
      <c r="O11201" s="7">
        <v>0.53</v>
      </c>
      <c r="P11201" s="7">
        <v>0.56999999999999995</v>
      </c>
      <c r="Q11201" s="7">
        <v>0.61</v>
      </c>
      <c r="R11201" s="7">
        <v>0.57999999999999996</v>
      </c>
      <c r="S11201" s="7">
        <v>0.52</v>
      </c>
      <c r="T11201" s="7">
        <v>0.53</v>
      </c>
      <c r="U11201" s="7">
        <v>0.56999999999999995</v>
      </c>
      <c r="V11201" s="7">
        <v>0.54</v>
      </c>
      <c r="W11201" s="7">
        <v>0.46</v>
      </c>
      <c r="X11201" s="7">
        <v>0.64</v>
      </c>
      <c r="Y11201" s="7">
        <v>0.54</v>
      </c>
      <c r="Z11201" s="7">
        <v>0.61</v>
      </c>
    </row>
    <row r="11203" spans="1:26" x14ac:dyDescent="0.2">
      <c r="A11203" s="6" t="s">
        <v>97</v>
      </c>
    </row>
    <row r="11205" spans="1:26" x14ac:dyDescent="0.2">
      <c r="A11205" s="6" t="s">
        <v>98</v>
      </c>
    </row>
    <row r="11206" spans="1:26" x14ac:dyDescent="0.2">
      <c r="A11206" s="6" t="s">
        <v>99</v>
      </c>
    </row>
    <row r="11208" spans="1:26" x14ac:dyDescent="0.2">
      <c r="A11208" s="4">
        <v>166</v>
      </c>
    </row>
    <row r="11213" spans="1:26" x14ac:dyDescent="0.2">
      <c r="A11213" s="9" t="s">
        <v>0</v>
      </c>
    </row>
    <row r="11215" spans="1:26" x14ac:dyDescent="0.2">
      <c r="A11215" s="1" t="s">
        <v>1</v>
      </c>
    </row>
    <row r="11216" spans="1:26" x14ac:dyDescent="0.2">
      <c r="A11216" s="1" t="s">
        <v>2</v>
      </c>
    </row>
    <row r="11218" spans="1:34" x14ac:dyDescent="0.2">
      <c r="A11218" s="1" t="s">
        <v>3</v>
      </c>
    </row>
    <row r="11219" spans="1:34" x14ac:dyDescent="0.2">
      <c r="A11219" s="1" t="s">
        <v>4</v>
      </c>
    </row>
    <row r="11221" spans="1:34" x14ac:dyDescent="0.2">
      <c r="A11221" s="1" t="s">
        <v>5</v>
      </c>
    </row>
    <row r="11223" spans="1:34" x14ac:dyDescent="0.2">
      <c r="A11223" s="6" t="s">
        <v>2089</v>
      </c>
    </row>
    <row r="11224" spans="1:34" x14ac:dyDescent="0.2">
      <c r="A11224" s="6" t="s">
        <v>1053</v>
      </c>
    </row>
    <row r="11226" spans="1:34" x14ac:dyDescent="0.2">
      <c r="J11226" s="9" t="s">
        <v>157</v>
      </c>
      <c r="N11226" s="9" t="s">
        <v>156</v>
      </c>
      <c r="R11226" s="9" t="s">
        <v>155</v>
      </c>
    </row>
    <row r="11227" spans="1:34" x14ac:dyDescent="0.2">
      <c r="I11227" s="9" t="s">
        <v>154</v>
      </c>
      <c r="K11227" s="9" t="s">
        <v>153</v>
      </c>
      <c r="M11227" s="9" t="s">
        <v>154</v>
      </c>
      <c r="O11227" s="9" t="s">
        <v>153</v>
      </c>
      <c r="Q11227" s="9" t="s">
        <v>154</v>
      </c>
      <c r="S11227" s="9" t="s">
        <v>153</v>
      </c>
    </row>
    <row r="11228" spans="1:34" x14ac:dyDescent="0.2">
      <c r="AA11228" s="9" t="s">
        <v>152</v>
      </c>
    </row>
    <row r="11229" spans="1:34" x14ac:dyDescent="0.2">
      <c r="D11229" s="9" t="s">
        <v>151</v>
      </c>
      <c r="F11229" s="9" t="s">
        <v>150</v>
      </c>
      <c r="U11229" s="9" t="s">
        <v>149</v>
      </c>
      <c r="W11229" s="9" t="s">
        <v>148</v>
      </c>
      <c r="Y11229" s="9" t="s">
        <v>147</v>
      </c>
      <c r="AA11229" s="9" t="s">
        <v>146</v>
      </c>
      <c r="AC11229" s="9" t="s">
        <v>145</v>
      </c>
      <c r="AG11229" s="9" t="s">
        <v>144</v>
      </c>
    </row>
    <row r="11230" spans="1:34" x14ac:dyDescent="0.2">
      <c r="AC11230" s="9" t="s">
        <v>143</v>
      </c>
      <c r="AD11230" s="9" t="s">
        <v>142</v>
      </c>
    </row>
    <row r="11231" spans="1:34" x14ac:dyDescent="0.2">
      <c r="F11231" s="9" t="s">
        <v>143</v>
      </c>
      <c r="G11231" s="9" t="s">
        <v>142</v>
      </c>
      <c r="U11231" s="9" t="s">
        <v>141</v>
      </c>
      <c r="W11231" s="9" t="s">
        <v>141</v>
      </c>
      <c r="Y11231" s="9" t="s">
        <v>141</v>
      </c>
      <c r="AA11231" s="9" t="s">
        <v>141</v>
      </c>
      <c r="AC11231" s="9" t="s">
        <v>140</v>
      </c>
      <c r="AD11231" s="9" t="s">
        <v>140</v>
      </c>
      <c r="AF11231" s="9" t="s">
        <v>139</v>
      </c>
      <c r="AG11231" s="9" t="s">
        <v>138</v>
      </c>
      <c r="AH11231" s="9" t="s">
        <v>137</v>
      </c>
    </row>
    <row r="11232" spans="1:34" x14ac:dyDescent="0.2">
      <c r="B11232" s="9" t="s">
        <v>24</v>
      </c>
      <c r="C11232" s="9" t="s">
        <v>74</v>
      </c>
      <c r="D11232" s="9" t="s">
        <v>83</v>
      </c>
      <c r="E11232" s="9" t="s">
        <v>131</v>
      </c>
      <c r="F11232" s="9" t="s">
        <v>136</v>
      </c>
      <c r="G11232" s="9" t="s">
        <v>136</v>
      </c>
      <c r="H11232" s="9" t="s">
        <v>135</v>
      </c>
      <c r="I11232" s="9" t="s">
        <v>134</v>
      </c>
      <c r="J11232" s="9" t="s">
        <v>135</v>
      </c>
      <c r="K11232" s="9" t="s">
        <v>134</v>
      </c>
      <c r="L11232" s="9" t="s">
        <v>135</v>
      </c>
      <c r="M11232" s="9" t="s">
        <v>134</v>
      </c>
      <c r="N11232" s="9" t="s">
        <v>135</v>
      </c>
      <c r="O11232" s="9" t="s">
        <v>134</v>
      </c>
      <c r="P11232" s="9" t="s">
        <v>135</v>
      </c>
      <c r="Q11232" s="9" t="s">
        <v>134</v>
      </c>
      <c r="R11232" s="9" t="s">
        <v>135</v>
      </c>
      <c r="S11232" s="9" t="s">
        <v>134</v>
      </c>
      <c r="T11232" s="9" t="s">
        <v>133</v>
      </c>
      <c r="U11232" s="9" t="s">
        <v>132</v>
      </c>
      <c r="V11232" s="9" t="s">
        <v>133</v>
      </c>
      <c r="W11232" s="9" t="s">
        <v>132</v>
      </c>
      <c r="X11232" s="9" t="s">
        <v>133</v>
      </c>
      <c r="Y11232" s="9" t="s">
        <v>132</v>
      </c>
      <c r="Z11232" s="9" t="s">
        <v>133</v>
      </c>
      <c r="AA11232" s="9" t="s">
        <v>132</v>
      </c>
      <c r="AB11232" s="9" t="s">
        <v>131</v>
      </c>
      <c r="AC11232" s="9" t="s">
        <v>129</v>
      </c>
      <c r="AD11232" s="9" t="s">
        <v>129</v>
      </c>
      <c r="AE11232" s="9" t="s">
        <v>130</v>
      </c>
      <c r="AF11232" s="9" t="s">
        <v>129</v>
      </c>
      <c r="AG11232" s="9" t="s">
        <v>128</v>
      </c>
      <c r="AH11232" s="9" t="s">
        <v>127</v>
      </c>
    </row>
    <row r="11233" spans="1:34" x14ac:dyDescent="0.2">
      <c r="B11233" s="9" t="s">
        <v>47</v>
      </c>
      <c r="C11233" s="9" t="s">
        <v>48</v>
      </c>
      <c r="D11233" s="9" t="s">
        <v>49</v>
      </c>
      <c r="E11233" s="9" t="s">
        <v>50</v>
      </c>
      <c r="F11233" s="9" t="s">
        <v>51</v>
      </c>
      <c r="G11233" s="9" t="s">
        <v>52</v>
      </c>
      <c r="H11233" s="9" t="s">
        <v>53</v>
      </c>
      <c r="I11233" s="9" t="s">
        <v>54</v>
      </c>
      <c r="J11233" s="9" t="s">
        <v>55</v>
      </c>
      <c r="K11233" s="9" t="s">
        <v>56</v>
      </c>
      <c r="L11233" s="9" t="s">
        <v>57</v>
      </c>
      <c r="M11233" s="9" t="s">
        <v>58</v>
      </c>
      <c r="N11233" s="9" t="s">
        <v>59</v>
      </c>
      <c r="O11233" s="9" t="s">
        <v>60</v>
      </c>
      <c r="P11233" s="9" t="s">
        <v>61</v>
      </c>
      <c r="Q11233" s="9" t="s">
        <v>62</v>
      </c>
      <c r="R11233" s="9" t="s">
        <v>63</v>
      </c>
      <c r="S11233" s="9" t="s">
        <v>64</v>
      </c>
      <c r="T11233" s="9" t="s">
        <v>65</v>
      </c>
      <c r="U11233" s="9" t="s">
        <v>66</v>
      </c>
      <c r="V11233" s="9" t="s">
        <v>67</v>
      </c>
      <c r="W11233" s="9" t="s">
        <v>68</v>
      </c>
      <c r="X11233" s="9" t="s">
        <v>70</v>
      </c>
      <c r="Y11233" s="9" t="s">
        <v>71</v>
      </c>
      <c r="Z11233" s="9" t="s">
        <v>126</v>
      </c>
      <c r="AA11233" s="9" t="s">
        <v>125</v>
      </c>
      <c r="AB11233" s="9" t="s">
        <v>124</v>
      </c>
      <c r="AC11233" s="9" t="s">
        <v>123</v>
      </c>
      <c r="AD11233" s="9" t="s">
        <v>122</v>
      </c>
      <c r="AE11233" s="9" t="s">
        <v>121</v>
      </c>
      <c r="AF11233" s="9" t="s">
        <v>120</v>
      </c>
      <c r="AG11233" s="9" t="s">
        <v>119</v>
      </c>
      <c r="AH11233" s="9" t="s">
        <v>118</v>
      </c>
    </row>
    <row r="11234" spans="1:34" x14ac:dyDescent="0.2">
      <c r="A11234" s="6" t="s">
        <v>72</v>
      </c>
      <c r="B11234" s="8">
        <v>1008</v>
      </c>
      <c r="C11234" s="8">
        <v>769</v>
      </c>
      <c r="D11234" s="8">
        <v>236</v>
      </c>
      <c r="E11234" s="8">
        <v>186</v>
      </c>
      <c r="F11234" s="8">
        <v>349</v>
      </c>
      <c r="G11234" s="8">
        <v>234</v>
      </c>
      <c r="H11234" s="8">
        <v>122</v>
      </c>
      <c r="I11234" s="8">
        <v>453</v>
      </c>
      <c r="J11234" s="8">
        <v>140</v>
      </c>
      <c r="K11234" s="8">
        <v>447</v>
      </c>
      <c r="L11234" s="8">
        <v>385</v>
      </c>
      <c r="M11234" s="8">
        <v>110</v>
      </c>
      <c r="N11234" s="8">
        <v>258</v>
      </c>
      <c r="O11234" s="8">
        <v>222</v>
      </c>
      <c r="P11234" s="8">
        <v>144</v>
      </c>
      <c r="Q11234" s="8">
        <v>305</v>
      </c>
      <c r="R11234" s="8">
        <v>61</v>
      </c>
      <c r="S11234" s="8">
        <v>523</v>
      </c>
      <c r="T11234" s="8">
        <v>130</v>
      </c>
      <c r="U11234" s="8">
        <v>87</v>
      </c>
      <c r="V11234" s="8">
        <v>137</v>
      </c>
      <c r="W11234" s="8">
        <v>70</v>
      </c>
      <c r="X11234" s="8">
        <v>123</v>
      </c>
      <c r="Y11234" s="8">
        <v>79</v>
      </c>
      <c r="Z11234" s="8">
        <v>129</v>
      </c>
      <c r="AA11234" s="8">
        <v>77</v>
      </c>
      <c r="AB11234" s="8">
        <v>81</v>
      </c>
      <c r="AC11234" s="8">
        <v>631</v>
      </c>
      <c r="AD11234" s="8">
        <v>253</v>
      </c>
      <c r="AE11234" s="8">
        <v>373</v>
      </c>
      <c r="AF11234" s="8">
        <v>684</v>
      </c>
      <c r="AG11234" s="8">
        <v>166</v>
      </c>
      <c r="AH11234" s="8">
        <v>614</v>
      </c>
    </row>
    <row r="11235" spans="1:34" x14ac:dyDescent="0.2">
      <c r="A11235" s="6" t="s">
        <v>73</v>
      </c>
      <c r="B11235" s="8">
        <v>1000</v>
      </c>
      <c r="C11235" s="8">
        <v>765</v>
      </c>
      <c r="D11235" s="8">
        <v>233</v>
      </c>
      <c r="E11235" s="8">
        <v>182</v>
      </c>
      <c r="F11235" s="8">
        <v>348</v>
      </c>
      <c r="G11235" s="8">
        <v>234</v>
      </c>
      <c r="H11235" s="8">
        <v>121</v>
      </c>
      <c r="I11235" s="8">
        <v>452</v>
      </c>
      <c r="J11235" s="8">
        <v>140</v>
      </c>
      <c r="K11235" s="8">
        <v>441</v>
      </c>
      <c r="L11235" s="8">
        <v>381</v>
      </c>
      <c r="M11235" s="8">
        <v>110</v>
      </c>
      <c r="N11235" s="8">
        <v>255</v>
      </c>
      <c r="O11235" s="8">
        <v>219</v>
      </c>
      <c r="P11235" s="8">
        <v>144</v>
      </c>
      <c r="Q11235" s="8">
        <v>301</v>
      </c>
      <c r="R11235" s="8">
        <v>62</v>
      </c>
      <c r="S11235" s="8">
        <v>514</v>
      </c>
      <c r="T11235" s="8">
        <v>129</v>
      </c>
      <c r="U11235" s="8">
        <v>88</v>
      </c>
      <c r="V11235" s="8">
        <v>136</v>
      </c>
      <c r="W11235" s="8">
        <v>68</v>
      </c>
      <c r="X11235" s="8">
        <v>120</v>
      </c>
      <c r="Y11235" s="8">
        <v>77</v>
      </c>
      <c r="Z11235" s="8">
        <v>128</v>
      </c>
      <c r="AA11235" s="8">
        <v>75</v>
      </c>
      <c r="AB11235" s="8">
        <v>81</v>
      </c>
      <c r="AC11235" s="8">
        <v>630</v>
      </c>
      <c r="AD11235" s="8">
        <v>246</v>
      </c>
      <c r="AE11235" s="8">
        <v>375</v>
      </c>
      <c r="AF11235" s="8">
        <v>679</v>
      </c>
      <c r="AG11235" s="8">
        <v>165</v>
      </c>
      <c r="AH11235" s="8">
        <v>608</v>
      </c>
    </row>
    <row r="11236" spans="1:34" x14ac:dyDescent="0.2">
      <c r="A11236" s="6" t="s">
        <v>1904</v>
      </c>
      <c r="B11236" s="8">
        <v>238</v>
      </c>
      <c r="C11236" s="8">
        <v>173</v>
      </c>
      <c r="D11236" s="8">
        <v>64</v>
      </c>
      <c r="E11236" s="8">
        <v>35</v>
      </c>
      <c r="F11236" s="8">
        <v>73</v>
      </c>
      <c r="G11236" s="8">
        <v>66</v>
      </c>
      <c r="H11236" s="8">
        <v>10</v>
      </c>
      <c r="I11236" s="8">
        <v>174</v>
      </c>
      <c r="J11236" s="8">
        <v>14</v>
      </c>
      <c r="K11236" s="8">
        <v>182</v>
      </c>
      <c r="L11236" s="8">
        <v>84</v>
      </c>
      <c r="M11236" s="8">
        <v>39</v>
      </c>
      <c r="N11236" s="8">
        <v>54</v>
      </c>
      <c r="O11236" s="8">
        <v>90</v>
      </c>
      <c r="P11236" s="8">
        <v>29</v>
      </c>
      <c r="Q11236" s="8">
        <v>103</v>
      </c>
      <c r="R11236" s="8">
        <v>7</v>
      </c>
      <c r="S11236" s="8">
        <v>167</v>
      </c>
      <c r="T11236" s="8">
        <v>26</v>
      </c>
      <c r="U11236" s="8">
        <v>27</v>
      </c>
      <c r="V11236" s="8">
        <v>30</v>
      </c>
      <c r="W11236" s="8">
        <v>27</v>
      </c>
      <c r="X11236" s="8">
        <v>22</v>
      </c>
      <c r="Y11236" s="8">
        <v>26</v>
      </c>
      <c r="Z11236" s="8">
        <v>21</v>
      </c>
      <c r="AA11236" s="8">
        <v>27</v>
      </c>
      <c r="AB11236" s="8">
        <v>11</v>
      </c>
      <c r="AC11236" s="8">
        <v>131</v>
      </c>
      <c r="AD11236" s="8">
        <v>93</v>
      </c>
      <c r="AE11236" s="8">
        <v>101</v>
      </c>
      <c r="AF11236" s="8">
        <v>177</v>
      </c>
      <c r="AG11236" s="8">
        <v>30</v>
      </c>
      <c r="AH11236" s="8">
        <v>196</v>
      </c>
    </row>
    <row r="11237" spans="1:34" x14ac:dyDescent="0.2">
      <c r="B11237" s="7">
        <v>0.24</v>
      </c>
      <c r="C11237" s="7">
        <v>0.23</v>
      </c>
      <c r="D11237" s="7">
        <v>0.27</v>
      </c>
      <c r="E11237" s="7">
        <v>0.19</v>
      </c>
      <c r="F11237" s="7">
        <v>0.21</v>
      </c>
      <c r="G11237" s="7">
        <v>0.28000000000000003</v>
      </c>
      <c r="H11237" s="7">
        <v>0.09</v>
      </c>
      <c r="I11237" s="7">
        <v>0.38</v>
      </c>
      <c r="J11237" s="7">
        <v>0.1</v>
      </c>
      <c r="K11237" s="7">
        <v>0.41</v>
      </c>
      <c r="L11237" s="7">
        <v>0.22</v>
      </c>
      <c r="M11237" s="7">
        <v>0.35</v>
      </c>
      <c r="N11237" s="7">
        <v>0.21</v>
      </c>
      <c r="O11237" s="7">
        <v>0.41</v>
      </c>
      <c r="P11237" s="7">
        <v>0.2</v>
      </c>
      <c r="Q11237" s="7">
        <v>0.34</v>
      </c>
      <c r="R11237" s="7">
        <v>0.12</v>
      </c>
      <c r="S11237" s="7">
        <v>0.32</v>
      </c>
      <c r="T11237" s="7">
        <v>0.2</v>
      </c>
      <c r="U11237" s="7">
        <v>0.3</v>
      </c>
      <c r="V11237" s="7">
        <v>0.22</v>
      </c>
      <c r="W11237" s="7">
        <v>0.39</v>
      </c>
      <c r="X11237" s="7">
        <v>0.18</v>
      </c>
      <c r="Y11237" s="7">
        <v>0.33</v>
      </c>
      <c r="Z11237" s="7">
        <v>0.16</v>
      </c>
      <c r="AA11237" s="7">
        <v>0.36</v>
      </c>
      <c r="AB11237" s="7">
        <v>0.14000000000000001</v>
      </c>
      <c r="AC11237" s="7">
        <v>0.21</v>
      </c>
      <c r="AD11237" s="7">
        <v>0.38</v>
      </c>
      <c r="AE11237" s="7">
        <v>0.27</v>
      </c>
      <c r="AF11237" s="7">
        <v>0.26</v>
      </c>
      <c r="AG11237" s="7">
        <v>0.18</v>
      </c>
      <c r="AH11237" s="7">
        <v>0.32</v>
      </c>
    </row>
    <row r="11238" spans="1:34" x14ac:dyDescent="0.2">
      <c r="B11238" s="6" t="s">
        <v>2095</v>
      </c>
      <c r="G11238" s="6" t="s">
        <v>41</v>
      </c>
      <c r="I11238" s="6" t="s">
        <v>377</v>
      </c>
      <c r="K11238" s="6" t="s">
        <v>354</v>
      </c>
      <c r="M11238" s="6" t="s">
        <v>109</v>
      </c>
      <c r="O11238" s="6" t="s">
        <v>108</v>
      </c>
      <c r="Q11238" s="6" t="s">
        <v>107</v>
      </c>
      <c r="R11238" s="6" t="s">
        <v>95</v>
      </c>
      <c r="S11238" s="6" t="s">
        <v>106</v>
      </c>
      <c r="U11238" s="6" t="s">
        <v>95</v>
      </c>
      <c r="W11238" s="6" t="s">
        <v>739</v>
      </c>
      <c r="Y11238" s="6" t="s">
        <v>864</v>
      </c>
      <c r="AA11238" s="6" t="s">
        <v>867</v>
      </c>
      <c r="AB11238" s="6" t="s">
        <v>95</v>
      </c>
      <c r="AD11238" s="6" t="s">
        <v>212</v>
      </c>
      <c r="AE11238" s="6" t="s">
        <v>104</v>
      </c>
      <c r="AF11238" s="6" t="s">
        <v>394</v>
      </c>
      <c r="AH11238" s="6" t="s">
        <v>375</v>
      </c>
    </row>
    <row r="11239" spans="1:34" x14ac:dyDescent="0.2">
      <c r="A11239" s="6" t="s">
        <v>1902</v>
      </c>
      <c r="B11239" s="8">
        <v>388</v>
      </c>
      <c r="C11239" s="8">
        <v>296</v>
      </c>
      <c r="D11239" s="8">
        <v>92</v>
      </c>
      <c r="E11239" s="8">
        <v>76</v>
      </c>
      <c r="F11239" s="8">
        <v>136</v>
      </c>
      <c r="G11239" s="8">
        <v>84</v>
      </c>
      <c r="H11239" s="8">
        <v>45</v>
      </c>
      <c r="I11239" s="8">
        <v>154</v>
      </c>
      <c r="J11239" s="8">
        <v>51</v>
      </c>
      <c r="K11239" s="8">
        <v>161</v>
      </c>
      <c r="L11239" s="8">
        <v>164</v>
      </c>
      <c r="M11239" s="8">
        <v>36</v>
      </c>
      <c r="N11239" s="8">
        <v>106</v>
      </c>
      <c r="O11239" s="8">
        <v>76</v>
      </c>
      <c r="P11239" s="8">
        <v>59</v>
      </c>
      <c r="Q11239" s="8">
        <v>105</v>
      </c>
      <c r="R11239" s="8">
        <v>23</v>
      </c>
      <c r="S11239" s="8">
        <v>211</v>
      </c>
      <c r="T11239" s="8">
        <v>51</v>
      </c>
      <c r="U11239" s="8">
        <v>38</v>
      </c>
      <c r="V11239" s="8">
        <v>54</v>
      </c>
      <c r="W11239" s="8">
        <v>20</v>
      </c>
      <c r="X11239" s="8">
        <v>52</v>
      </c>
      <c r="Y11239" s="8">
        <v>34</v>
      </c>
      <c r="Z11239" s="8">
        <v>60</v>
      </c>
      <c r="AA11239" s="8">
        <v>27</v>
      </c>
      <c r="AB11239" s="8">
        <v>20</v>
      </c>
      <c r="AC11239" s="8">
        <v>272</v>
      </c>
      <c r="AD11239" s="8">
        <v>92</v>
      </c>
      <c r="AE11239" s="8">
        <v>166</v>
      </c>
      <c r="AF11239" s="8">
        <v>307</v>
      </c>
      <c r="AG11239" s="8">
        <v>72</v>
      </c>
      <c r="AH11239" s="8">
        <v>283</v>
      </c>
    </row>
    <row r="11240" spans="1:34" x14ac:dyDescent="0.2">
      <c r="B11240" s="7">
        <v>0.39</v>
      </c>
      <c r="C11240" s="7">
        <v>0.39</v>
      </c>
      <c r="D11240" s="7">
        <v>0.4</v>
      </c>
      <c r="E11240" s="7">
        <v>0.42</v>
      </c>
      <c r="F11240" s="7">
        <v>0.39</v>
      </c>
      <c r="G11240" s="7">
        <v>0.36</v>
      </c>
      <c r="H11240" s="7">
        <v>0.38</v>
      </c>
      <c r="I11240" s="7">
        <v>0.34</v>
      </c>
      <c r="J11240" s="7">
        <v>0.37</v>
      </c>
      <c r="K11240" s="7">
        <v>0.36</v>
      </c>
      <c r="L11240" s="7">
        <v>0.43</v>
      </c>
      <c r="M11240" s="7">
        <v>0.33</v>
      </c>
      <c r="N11240" s="7">
        <v>0.41</v>
      </c>
      <c r="O11240" s="7">
        <v>0.35</v>
      </c>
      <c r="P11240" s="7">
        <v>0.41</v>
      </c>
      <c r="Q11240" s="7">
        <v>0.35</v>
      </c>
      <c r="R11240" s="7">
        <v>0.38</v>
      </c>
      <c r="S11240" s="7">
        <v>0.41</v>
      </c>
      <c r="T11240" s="7">
        <v>0.39</v>
      </c>
      <c r="U11240" s="7">
        <v>0.43</v>
      </c>
      <c r="V11240" s="7">
        <v>0.4</v>
      </c>
      <c r="W11240" s="7">
        <v>0.3</v>
      </c>
      <c r="X11240" s="7">
        <v>0.43</v>
      </c>
      <c r="Y11240" s="7">
        <v>0.45</v>
      </c>
      <c r="Z11240" s="7">
        <v>0.47</v>
      </c>
      <c r="AA11240" s="7">
        <v>0.36</v>
      </c>
      <c r="AB11240" s="7">
        <v>0.25</v>
      </c>
      <c r="AC11240" s="7">
        <v>0.43</v>
      </c>
      <c r="AD11240" s="7">
        <v>0.37</v>
      </c>
      <c r="AE11240" s="7">
        <v>0.44</v>
      </c>
      <c r="AF11240" s="7">
        <v>0.45</v>
      </c>
      <c r="AG11240" s="7">
        <v>0.44</v>
      </c>
      <c r="AH11240" s="7">
        <v>0.47</v>
      </c>
    </row>
    <row r="11241" spans="1:34" x14ac:dyDescent="0.2">
      <c r="B11241" s="6" t="s">
        <v>2094</v>
      </c>
      <c r="L11241" s="6" t="s">
        <v>92</v>
      </c>
      <c r="R11241" s="6" t="s">
        <v>95</v>
      </c>
      <c r="U11241" s="6" t="s">
        <v>95</v>
      </c>
      <c r="W11241" s="6" t="s">
        <v>95</v>
      </c>
      <c r="Y11241" s="6" t="s">
        <v>95</v>
      </c>
      <c r="Z11241" s="6" t="s">
        <v>92</v>
      </c>
      <c r="AA11241" s="6" t="s">
        <v>95</v>
      </c>
      <c r="AB11241" s="6" t="s">
        <v>95</v>
      </c>
      <c r="AC11241" s="6" t="s">
        <v>221</v>
      </c>
      <c r="AD11241" s="6" t="s">
        <v>218</v>
      </c>
      <c r="AE11241" s="6" t="s">
        <v>92</v>
      </c>
      <c r="AF11241" s="6" t="s">
        <v>92</v>
      </c>
      <c r="AH11241" s="6" t="s">
        <v>92</v>
      </c>
    </row>
    <row r="11242" spans="1:34" x14ac:dyDescent="0.2">
      <c r="A11242" s="6" t="s">
        <v>1897</v>
      </c>
      <c r="B11242" s="8">
        <v>234</v>
      </c>
      <c r="C11242" s="8">
        <v>190</v>
      </c>
      <c r="D11242" s="8">
        <v>43</v>
      </c>
      <c r="E11242" s="8">
        <v>37</v>
      </c>
      <c r="F11242" s="8">
        <v>95</v>
      </c>
      <c r="G11242" s="8">
        <v>58</v>
      </c>
      <c r="H11242" s="8">
        <v>40</v>
      </c>
      <c r="I11242" s="8">
        <v>69</v>
      </c>
      <c r="J11242" s="8">
        <v>46</v>
      </c>
      <c r="K11242" s="8">
        <v>56</v>
      </c>
      <c r="L11242" s="8">
        <v>80</v>
      </c>
      <c r="M11242" s="8">
        <v>18</v>
      </c>
      <c r="N11242" s="8">
        <v>57</v>
      </c>
      <c r="O11242" s="8">
        <v>28</v>
      </c>
      <c r="P11242" s="8">
        <v>35</v>
      </c>
      <c r="Q11242" s="8">
        <v>55</v>
      </c>
      <c r="R11242" s="8">
        <v>16</v>
      </c>
      <c r="S11242" s="8">
        <v>80</v>
      </c>
      <c r="T11242" s="8">
        <v>36</v>
      </c>
      <c r="U11242" s="8">
        <v>17</v>
      </c>
      <c r="V11242" s="8">
        <v>27</v>
      </c>
      <c r="W11242" s="8">
        <v>9</v>
      </c>
      <c r="X11242" s="8">
        <v>27</v>
      </c>
      <c r="Y11242" s="8">
        <v>7</v>
      </c>
      <c r="Z11242" s="8">
        <v>38</v>
      </c>
      <c r="AA11242" s="8">
        <v>14</v>
      </c>
      <c r="AB11242" s="8">
        <v>33</v>
      </c>
      <c r="AC11242" s="8">
        <v>145</v>
      </c>
      <c r="AD11242" s="8">
        <v>38</v>
      </c>
      <c r="AE11242" s="8">
        <v>68</v>
      </c>
      <c r="AF11242" s="8">
        <v>123</v>
      </c>
      <c r="AG11242" s="8">
        <v>42</v>
      </c>
      <c r="AH11242" s="8">
        <v>72</v>
      </c>
    </row>
    <row r="11243" spans="1:34" x14ac:dyDescent="0.2">
      <c r="B11243" s="7">
        <v>0.23</v>
      </c>
      <c r="C11243" s="7">
        <v>0.25</v>
      </c>
      <c r="D11243" s="7">
        <v>0.18</v>
      </c>
      <c r="E11243" s="7">
        <v>0.2</v>
      </c>
      <c r="F11243" s="7">
        <v>0.27</v>
      </c>
      <c r="G11243" s="7">
        <v>0.25</v>
      </c>
      <c r="H11243" s="7">
        <v>0.33</v>
      </c>
      <c r="I11243" s="7">
        <v>0.15</v>
      </c>
      <c r="J11243" s="7">
        <v>0.33</v>
      </c>
      <c r="K11243" s="7">
        <v>0.13</v>
      </c>
      <c r="L11243" s="7">
        <v>0.21</v>
      </c>
      <c r="M11243" s="7">
        <v>0.17</v>
      </c>
      <c r="N11243" s="7">
        <v>0.22</v>
      </c>
      <c r="O11243" s="7">
        <v>0.13</v>
      </c>
      <c r="P11243" s="7">
        <v>0.24</v>
      </c>
      <c r="Q11243" s="7">
        <v>0.18</v>
      </c>
      <c r="R11243" s="7">
        <v>0.26</v>
      </c>
      <c r="S11243" s="7">
        <v>0.16</v>
      </c>
      <c r="T11243" s="7">
        <v>0.28000000000000003</v>
      </c>
      <c r="U11243" s="7">
        <v>0.19</v>
      </c>
      <c r="V11243" s="7">
        <v>0.2</v>
      </c>
      <c r="W11243" s="7">
        <v>0.13</v>
      </c>
      <c r="X11243" s="7">
        <v>0.22</v>
      </c>
      <c r="Y11243" s="7">
        <v>0.09</v>
      </c>
      <c r="Z11243" s="7">
        <v>0.3</v>
      </c>
      <c r="AA11243" s="7">
        <v>0.19</v>
      </c>
      <c r="AB11243" s="7">
        <v>0.41</v>
      </c>
      <c r="AC11243" s="7">
        <v>0.23</v>
      </c>
      <c r="AD11243" s="7">
        <v>0.16</v>
      </c>
      <c r="AE11243" s="7">
        <v>0.18</v>
      </c>
      <c r="AF11243" s="7">
        <v>0.18</v>
      </c>
      <c r="AG11243" s="7">
        <v>0.26</v>
      </c>
      <c r="AH11243" s="7">
        <v>0.12</v>
      </c>
    </row>
    <row r="11244" spans="1:34" x14ac:dyDescent="0.2">
      <c r="B11244" s="6" t="s">
        <v>2093</v>
      </c>
      <c r="C11244" s="6" t="s">
        <v>415</v>
      </c>
      <c r="F11244" s="6" t="s">
        <v>92</v>
      </c>
      <c r="H11244" s="6" t="s">
        <v>170</v>
      </c>
      <c r="J11244" s="6" t="s">
        <v>235</v>
      </c>
      <c r="N11244" s="6" t="s">
        <v>115</v>
      </c>
      <c r="R11244" s="6" t="s">
        <v>990</v>
      </c>
      <c r="U11244" s="6" t="s">
        <v>95</v>
      </c>
      <c r="W11244" s="6" t="s">
        <v>95</v>
      </c>
      <c r="X11244" s="6" t="s">
        <v>200</v>
      </c>
      <c r="Y11244" s="6" t="s">
        <v>95</v>
      </c>
      <c r="AA11244" s="6" t="s">
        <v>95</v>
      </c>
      <c r="AB11244" s="6" t="s">
        <v>796</v>
      </c>
      <c r="AC11244" s="6" t="s">
        <v>112</v>
      </c>
      <c r="AG11244" s="6" t="s">
        <v>453</v>
      </c>
    </row>
    <row r="11245" spans="1:34" x14ac:dyDescent="0.2">
      <c r="A11245" s="6" t="s">
        <v>1890</v>
      </c>
      <c r="B11245" s="8">
        <v>62</v>
      </c>
      <c r="C11245" s="8">
        <v>44</v>
      </c>
      <c r="D11245" s="8">
        <v>18</v>
      </c>
      <c r="E11245" s="8">
        <v>10</v>
      </c>
      <c r="F11245" s="8">
        <v>18</v>
      </c>
      <c r="G11245" s="8">
        <v>17</v>
      </c>
      <c r="H11245" s="8">
        <v>13</v>
      </c>
      <c r="I11245" s="8">
        <v>22</v>
      </c>
      <c r="J11245" s="8">
        <v>18</v>
      </c>
      <c r="K11245" s="8">
        <v>15</v>
      </c>
      <c r="L11245" s="8">
        <v>31</v>
      </c>
      <c r="M11245" s="8">
        <v>4</v>
      </c>
      <c r="N11245" s="8">
        <v>27</v>
      </c>
      <c r="O11245" s="8">
        <v>7</v>
      </c>
      <c r="P11245" s="8">
        <v>15</v>
      </c>
      <c r="Q11245" s="8">
        <v>15</v>
      </c>
      <c r="R11245" s="8">
        <v>10</v>
      </c>
      <c r="S11245" s="8">
        <v>24</v>
      </c>
      <c r="T11245" s="8">
        <v>10</v>
      </c>
      <c r="U11245" s="8">
        <v>3</v>
      </c>
      <c r="V11245" s="8">
        <v>16</v>
      </c>
      <c r="W11245" s="8">
        <v>5</v>
      </c>
      <c r="X11245" s="8">
        <v>7</v>
      </c>
      <c r="Y11245" s="8">
        <v>6</v>
      </c>
      <c r="Z11245" s="8">
        <v>3</v>
      </c>
      <c r="AA11245" s="8">
        <v>2</v>
      </c>
      <c r="AB11245" s="8">
        <v>7</v>
      </c>
      <c r="AC11245" s="8">
        <v>42</v>
      </c>
      <c r="AD11245" s="8">
        <v>13</v>
      </c>
      <c r="AE11245" s="8">
        <v>22</v>
      </c>
      <c r="AF11245" s="8">
        <v>37</v>
      </c>
      <c r="AG11245" s="8">
        <v>14</v>
      </c>
      <c r="AH11245" s="8">
        <v>27</v>
      </c>
    </row>
    <row r="11246" spans="1:34" x14ac:dyDescent="0.2">
      <c r="B11246" s="7">
        <v>0.06</v>
      </c>
      <c r="C11246" s="7">
        <v>0.06</v>
      </c>
      <c r="D11246" s="7">
        <v>0.08</v>
      </c>
      <c r="E11246" s="7">
        <v>0.05</v>
      </c>
      <c r="F11246" s="7">
        <v>0.05</v>
      </c>
      <c r="G11246" s="7">
        <v>7.0000000000000007E-2</v>
      </c>
      <c r="H11246" s="7">
        <v>0.11</v>
      </c>
      <c r="I11246" s="7">
        <v>0.05</v>
      </c>
      <c r="J11246" s="7">
        <v>0.13</v>
      </c>
      <c r="K11246" s="7">
        <v>0.03</v>
      </c>
      <c r="L11246" s="7">
        <v>0.08</v>
      </c>
      <c r="M11246" s="7">
        <v>0.04</v>
      </c>
      <c r="N11246" s="7">
        <v>0.1</v>
      </c>
      <c r="O11246" s="7">
        <v>0.03</v>
      </c>
      <c r="P11246" s="7">
        <v>0.1</v>
      </c>
      <c r="Q11246" s="7">
        <v>0.05</v>
      </c>
      <c r="R11246" s="7">
        <v>0.16</v>
      </c>
      <c r="S11246" s="7">
        <v>0.05</v>
      </c>
      <c r="T11246" s="7">
        <v>0.08</v>
      </c>
      <c r="U11246" s="7">
        <v>0.03</v>
      </c>
      <c r="V11246" s="7">
        <v>0.12</v>
      </c>
      <c r="W11246" s="7">
        <v>0.08</v>
      </c>
      <c r="X11246" s="7">
        <v>0.06</v>
      </c>
      <c r="Y11246" s="7">
        <v>0.08</v>
      </c>
      <c r="Z11246" s="7">
        <v>0.02</v>
      </c>
      <c r="AA11246" s="7">
        <v>0.03</v>
      </c>
      <c r="AB11246" s="7">
        <v>0.08</v>
      </c>
      <c r="AC11246" s="7">
        <v>7.0000000000000007E-2</v>
      </c>
      <c r="AD11246" s="7">
        <v>0.05</v>
      </c>
      <c r="AE11246" s="7">
        <v>0.06</v>
      </c>
      <c r="AF11246" s="7">
        <v>0.05</v>
      </c>
      <c r="AG11246" s="7">
        <v>0.09</v>
      </c>
      <c r="AH11246" s="7">
        <v>0.05</v>
      </c>
    </row>
    <row r="11247" spans="1:34" x14ac:dyDescent="0.2">
      <c r="B11247" s="6" t="s">
        <v>2092</v>
      </c>
      <c r="H11247" s="6" t="s">
        <v>170</v>
      </c>
      <c r="J11247" s="6" t="s">
        <v>235</v>
      </c>
      <c r="N11247" s="6" t="s">
        <v>222</v>
      </c>
      <c r="P11247" s="6" t="s">
        <v>114</v>
      </c>
      <c r="R11247" s="6" t="s">
        <v>227</v>
      </c>
      <c r="U11247" s="6" t="s">
        <v>95</v>
      </c>
      <c r="V11247" s="6" t="s">
        <v>92</v>
      </c>
      <c r="W11247" s="6" t="s">
        <v>95</v>
      </c>
      <c r="Y11247" s="6" t="s">
        <v>95</v>
      </c>
      <c r="AA11247" s="6" t="s">
        <v>95</v>
      </c>
      <c r="AB11247" s="6" t="s">
        <v>95</v>
      </c>
    </row>
    <row r="11248" spans="1:34" x14ac:dyDescent="0.2">
      <c r="A11248" s="6" t="s">
        <v>1888</v>
      </c>
      <c r="B11248" s="8">
        <v>17</v>
      </c>
      <c r="C11248" s="8">
        <v>13</v>
      </c>
      <c r="D11248" s="8">
        <v>5</v>
      </c>
      <c r="E11248" s="8">
        <v>3</v>
      </c>
      <c r="F11248" s="8">
        <v>5</v>
      </c>
      <c r="G11248" s="8">
        <v>4</v>
      </c>
      <c r="H11248" s="8">
        <v>7</v>
      </c>
      <c r="I11248" s="8">
        <v>9</v>
      </c>
      <c r="J11248" s="8">
        <v>6</v>
      </c>
      <c r="K11248" s="8">
        <v>9</v>
      </c>
      <c r="L11248" s="8">
        <v>6</v>
      </c>
      <c r="M11248" s="8">
        <v>6</v>
      </c>
      <c r="N11248" s="8">
        <v>3</v>
      </c>
      <c r="O11248" s="8">
        <v>9</v>
      </c>
      <c r="P11248" s="8">
        <v>3</v>
      </c>
      <c r="Q11248" s="8">
        <v>8</v>
      </c>
      <c r="R11248" s="8">
        <v>1</v>
      </c>
      <c r="S11248" s="8">
        <v>13</v>
      </c>
      <c r="T11248" s="8">
        <v>1</v>
      </c>
      <c r="U11248" s="8">
        <v>2</v>
      </c>
      <c r="V11248" s="8">
        <v>2</v>
      </c>
      <c r="W11248" s="8">
        <v>3</v>
      </c>
      <c r="X11248" s="8">
        <v>7</v>
      </c>
      <c r="Y11248" s="8">
        <v>1</v>
      </c>
      <c r="Z11248" s="8">
        <v>1</v>
      </c>
      <c r="AA11248" s="8">
        <v>1</v>
      </c>
      <c r="AB11248" s="8">
        <v>2</v>
      </c>
      <c r="AC11248" s="8">
        <v>8</v>
      </c>
      <c r="AD11248" s="8">
        <v>7</v>
      </c>
      <c r="AE11248" s="8">
        <v>5</v>
      </c>
      <c r="AF11248" s="8">
        <v>11</v>
      </c>
      <c r="AG11248" s="8">
        <v>3</v>
      </c>
      <c r="AH11248" s="8">
        <v>10</v>
      </c>
    </row>
    <row r="11249" spans="1:34" x14ac:dyDescent="0.2">
      <c r="B11249" s="7">
        <v>0.02</v>
      </c>
      <c r="C11249" s="7">
        <v>0.02</v>
      </c>
      <c r="D11249" s="7">
        <v>0.02</v>
      </c>
      <c r="E11249" s="7">
        <v>0.02</v>
      </c>
      <c r="F11249" s="7">
        <v>0.01</v>
      </c>
      <c r="G11249" s="7">
        <v>0.02</v>
      </c>
      <c r="H11249" s="7">
        <v>0.06</v>
      </c>
      <c r="I11249" s="7">
        <v>0.02</v>
      </c>
      <c r="J11249" s="7">
        <v>0.04</v>
      </c>
      <c r="K11249" s="7">
        <v>0.02</v>
      </c>
      <c r="L11249" s="7">
        <v>0.02</v>
      </c>
      <c r="M11249" s="7">
        <v>0.05</v>
      </c>
      <c r="N11249" s="7">
        <v>0.01</v>
      </c>
      <c r="O11249" s="7">
        <v>0.04</v>
      </c>
      <c r="P11249" s="7">
        <v>0.02</v>
      </c>
      <c r="Q11249" s="7">
        <v>0.03</v>
      </c>
      <c r="R11249" s="7">
        <v>0.02</v>
      </c>
      <c r="S11249" s="7">
        <v>0.03</v>
      </c>
      <c r="T11249" s="7">
        <v>0.01</v>
      </c>
      <c r="U11249" s="7">
        <v>0.02</v>
      </c>
      <c r="V11249" s="7">
        <v>0.01</v>
      </c>
      <c r="W11249" s="7">
        <v>0.04</v>
      </c>
      <c r="X11249" s="7">
        <v>0.05</v>
      </c>
      <c r="Y11249" s="7">
        <v>0.01</v>
      </c>
      <c r="Z11249" s="7">
        <v>0.01</v>
      </c>
      <c r="AA11249" s="7">
        <v>0.01</v>
      </c>
      <c r="AB11249" s="7">
        <v>0.02</v>
      </c>
      <c r="AC11249" s="7">
        <v>0.01</v>
      </c>
      <c r="AD11249" s="7">
        <v>0.03</v>
      </c>
      <c r="AE11249" s="7">
        <v>0.01</v>
      </c>
      <c r="AF11249" s="7">
        <v>0.02</v>
      </c>
      <c r="AG11249" s="7">
        <v>0.02</v>
      </c>
      <c r="AH11249" s="7">
        <v>0.02</v>
      </c>
    </row>
    <row r="11250" spans="1:34" x14ac:dyDescent="0.2">
      <c r="H11250" s="6" t="s">
        <v>170</v>
      </c>
      <c r="J11250" s="6" t="s">
        <v>92</v>
      </c>
      <c r="M11250" s="6" t="s">
        <v>109</v>
      </c>
      <c r="O11250" s="6" t="s">
        <v>92</v>
      </c>
      <c r="R11250" s="6" t="s">
        <v>95</v>
      </c>
      <c r="U11250" s="6" t="s">
        <v>95</v>
      </c>
      <c r="W11250" s="6" t="s">
        <v>95</v>
      </c>
      <c r="X11250" s="6" t="s">
        <v>92</v>
      </c>
      <c r="Y11250" s="6" t="s">
        <v>95</v>
      </c>
      <c r="AA11250" s="6" t="s">
        <v>95</v>
      </c>
      <c r="AB11250" s="6" t="s">
        <v>95</v>
      </c>
    </row>
    <row r="11251" spans="1:34" x14ac:dyDescent="0.2">
      <c r="A11251" s="6" t="s">
        <v>93</v>
      </c>
      <c r="B11251" s="8">
        <v>61</v>
      </c>
      <c r="C11251" s="8">
        <v>49</v>
      </c>
      <c r="D11251" s="8">
        <v>11</v>
      </c>
      <c r="E11251" s="8">
        <v>21</v>
      </c>
      <c r="F11251" s="8">
        <v>22</v>
      </c>
      <c r="G11251" s="8">
        <v>6</v>
      </c>
      <c r="H11251" s="8">
        <v>4</v>
      </c>
      <c r="I11251" s="8">
        <v>24</v>
      </c>
      <c r="J11251" s="8">
        <v>5</v>
      </c>
      <c r="K11251" s="8">
        <v>18</v>
      </c>
      <c r="L11251" s="8">
        <v>15</v>
      </c>
      <c r="M11251" s="8">
        <v>6</v>
      </c>
      <c r="N11251" s="8">
        <v>8</v>
      </c>
      <c r="O11251" s="8">
        <v>9</v>
      </c>
      <c r="P11251" s="8">
        <v>4</v>
      </c>
      <c r="Q11251" s="8">
        <v>15</v>
      </c>
      <c r="R11251" s="8">
        <v>4</v>
      </c>
      <c r="S11251" s="8">
        <v>19</v>
      </c>
      <c r="T11251" s="8">
        <v>5</v>
      </c>
      <c r="U11251" s="8">
        <v>2</v>
      </c>
      <c r="V11251" s="8">
        <v>7</v>
      </c>
      <c r="W11251" s="8">
        <v>5</v>
      </c>
      <c r="X11251" s="8">
        <v>7</v>
      </c>
      <c r="Y11251" s="8">
        <v>3</v>
      </c>
      <c r="Z11251" s="8">
        <v>4</v>
      </c>
      <c r="AA11251" s="8">
        <v>3</v>
      </c>
      <c r="AB11251" s="8">
        <v>8</v>
      </c>
      <c r="AC11251" s="8">
        <v>31</v>
      </c>
      <c r="AD11251" s="8">
        <v>3</v>
      </c>
      <c r="AE11251" s="8">
        <v>14</v>
      </c>
      <c r="AF11251" s="8">
        <v>24</v>
      </c>
      <c r="AG11251" s="8">
        <v>3</v>
      </c>
      <c r="AH11251" s="8">
        <v>19</v>
      </c>
    </row>
    <row r="11252" spans="1:34" x14ac:dyDescent="0.2">
      <c r="B11252" s="7">
        <v>0.06</v>
      </c>
      <c r="C11252" s="7">
        <v>0.06</v>
      </c>
      <c r="D11252" s="7">
        <v>0.05</v>
      </c>
      <c r="E11252" s="7">
        <v>0.12</v>
      </c>
      <c r="F11252" s="7">
        <v>0.06</v>
      </c>
      <c r="G11252" s="7">
        <v>0.03</v>
      </c>
      <c r="H11252" s="7">
        <v>0.04</v>
      </c>
      <c r="I11252" s="7">
        <v>0.05</v>
      </c>
      <c r="J11252" s="7">
        <v>0.04</v>
      </c>
      <c r="K11252" s="7">
        <v>0.04</v>
      </c>
      <c r="L11252" s="7">
        <v>0.04</v>
      </c>
      <c r="M11252" s="7">
        <v>0.06</v>
      </c>
      <c r="N11252" s="7">
        <v>0.03</v>
      </c>
      <c r="O11252" s="7">
        <v>0.04</v>
      </c>
      <c r="P11252" s="7">
        <v>0.03</v>
      </c>
      <c r="Q11252" s="7">
        <v>0.05</v>
      </c>
      <c r="R11252" s="7">
        <v>0.06</v>
      </c>
      <c r="S11252" s="7">
        <v>0.04</v>
      </c>
      <c r="T11252" s="7">
        <v>0.04</v>
      </c>
      <c r="U11252" s="7">
        <v>0.02</v>
      </c>
      <c r="V11252" s="7">
        <v>0.05</v>
      </c>
      <c r="W11252" s="7">
        <v>7.0000000000000007E-2</v>
      </c>
      <c r="X11252" s="7">
        <v>0.06</v>
      </c>
      <c r="Y11252" s="7">
        <v>0.04</v>
      </c>
      <c r="Z11252" s="7">
        <v>0.03</v>
      </c>
      <c r="AA11252" s="7">
        <v>0.04</v>
      </c>
      <c r="AB11252" s="7">
        <v>0.1</v>
      </c>
      <c r="AC11252" s="7">
        <v>0.05</v>
      </c>
      <c r="AD11252" s="7">
        <v>0.01</v>
      </c>
      <c r="AE11252" s="7">
        <v>0.04</v>
      </c>
      <c r="AF11252" s="7">
        <v>0.03</v>
      </c>
      <c r="AG11252" s="7">
        <v>0.02</v>
      </c>
      <c r="AH11252" s="7">
        <v>0.03</v>
      </c>
    </row>
    <row r="11253" spans="1:34" x14ac:dyDescent="0.2">
      <c r="B11253" s="6" t="s">
        <v>2091</v>
      </c>
      <c r="E11253" s="6" t="s">
        <v>207</v>
      </c>
      <c r="F11253" s="6" t="s">
        <v>304</v>
      </c>
      <c r="R11253" s="6" t="s">
        <v>95</v>
      </c>
      <c r="U11253" s="6" t="s">
        <v>95</v>
      </c>
      <c r="W11253" s="6" t="s">
        <v>95</v>
      </c>
      <c r="Y11253" s="6" t="s">
        <v>95</v>
      </c>
      <c r="AA11253" s="6" t="s">
        <v>95</v>
      </c>
      <c r="AB11253" s="6" t="s">
        <v>941</v>
      </c>
      <c r="AC11253" s="6" t="s">
        <v>112</v>
      </c>
    </row>
    <row r="11254" spans="1:34" x14ac:dyDescent="0.2">
      <c r="A11254" s="6" t="s">
        <v>1879</v>
      </c>
      <c r="B11254" s="8">
        <v>626</v>
      </c>
      <c r="C11254" s="8">
        <v>469</v>
      </c>
      <c r="D11254" s="8">
        <v>156</v>
      </c>
      <c r="E11254" s="8">
        <v>111</v>
      </c>
      <c r="F11254" s="8">
        <v>208</v>
      </c>
      <c r="G11254" s="8">
        <v>150</v>
      </c>
      <c r="H11254" s="8">
        <v>56</v>
      </c>
      <c r="I11254" s="8">
        <v>328</v>
      </c>
      <c r="J11254" s="8">
        <v>65</v>
      </c>
      <c r="K11254" s="8">
        <v>343</v>
      </c>
      <c r="L11254" s="8">
        <v>248</v>
      </c>
      <c r="M11254" s="8">
        <v>75</v>
      </c>
      <c r="N11254" s="8">
        <v>160</v>
      </c>
      <c r="O11254" s="8">
        <v>166</v>
      </c>
      <c r="P11254" s="8">
        <v>88</v>
      </c>
      <c r="Q11254" s="8">
        <v>208</v>
      </c>
      <c r="R11254" s="8">
        <v>30</v>
      </c>
      <c r="S11254" s="8">
        <v>378</v>
      </c>
      <c r="T11254" s="8">
        <v>76</v>
      </c>
      <c r="U11254" s="8">
        <v>65</v>
      </c>
      <c r="V11254" s="8">
        <v>83</v>
      </c>
      <c r="W11254" s="8">
        <v>47</v>
      </c>
      <c r="X11254" s="8">
        <v>74</v>
      </c>
      <c r="Y11254" s="8">
        <v>60</v>
      </c>
      <c r="Z11254" s="8">
        <v>81</v>
      </c>
      <c r="AA11254" s="8">
        <v>54</v>
      </c>
      <c r="AB11254" s="8">
        <v>31</v>
      </c>
      <c r="AC11254" s="8">
        <v>403</v>
      </c>
      <c r="AD11254" s="8">
        <v>184</v>
      </c>
      <c r="AE11254" s="8">
        <v>267</v>
      </c>
      <c r="AF11254" s="8">
        <v>484</v>
      </c>
      <c r="AG11254" s="8">
        <v>103</v>
      </c>
      <c r="AH11254" s="8">
        <v>479</v>
      </c>
    </row>
    <row r="11255" spans="1:34" x14ac:dyDescent="0.2">
      <c r="B11255" s="7">
        <v>0.63</v>
      </c>
      <c r="C11255" s="7">
        <v>0.61</v>
      </c>
      <c r="D11255" s="7">
        <v>0.67</v>
      </c>
      <c r="E11255" s="7">
        <v>0.61</v>
      </c>
      <c r="F11255" s="7">
        <v>0.6</v>
      </c>
      <c r="G11255" s="7">
        <v>0.64</v>
      </c>
      <c r="H11255" s="7">
        <v>0.46</v>
      </c>
      <c r="I11255" s="7">
        <v>0.72</v>
      </c>
      <c r="J11255" s="7">
        <v>0.47</v>
      </c>
      <c r="K11255" s="7">
        <v>0.78</v>
      </c>
      <c r="L11255" s="7">
        <v>0.65</v>
      </c>
      <c r="M11255" s="7">
        <v>0.68</v>
      </c>
      <c r="N11255" s="7">
        <v>0.63</v>
      </c>
      <c r="O11255" s="7">
        <v>0.76</v>
      </c>
      <c r="P11255" s="7">
        <v>0.61</v>
      </c>
      <c r="Q11255" s="7">
        <v>0.69</v>
      </c>
      <c r="R11255" s="7">
        <v>0.49</v>
      </c>
      <c r="S11255" s="7">
        <v>0.74</v>
      </c>
      <c r="T11255" s="7">
        <v>0.59</v>
      </c>
      <c r="U11255" s="7">
        <v>0.73</v>
      </c>
      <c r="V11255" s="7">
        <v>0.61</v>
      </c>
      <c r="W11255" s="7">
        <v>0.69</v>
      </c>
      <c r="X11255" s="7">
        <v>0.61</v>
      </c>
      <c r="Y11255" s="7">
        <v>0.78</v>
      </c>
      <c r="Z11255" s="7">
        <v>0.64</v>
      </c>
      <c r="AA11255" s="7">
        <v>0.72</v>
      </c>
      <c r="AB11255" s="7">
        <v>0.39</v>
      </c>
      <c r="AC11255" s="7">
        <v>0.64</v>
      </c>
      <c r="AD11255" s="7">
        <v>0.75</v>
      </c>
      <c r="AE11255" s="7">
        <v>0.71</v>
      </c>
      <c r="AF11255" s="7">
        <v>0.71</v>
      </c>
      <c r="AG11255" s="7">
        <v>0.62</v>
      </c>
      <c r="AH11255" s="7">
        <v>0.79</v>
      </c>
    </row>
    <row r="11256" spans="1:34" x14ac:dyDescent="0.2">
      <c r="B11256" s="6" t="s">
        <v>1426</v>
      </c>
      <c r="I11256" s="6" t="s">
        <v>377</v>
      </c>
      <c r="K11256" s="6" t="s">
        <v>354</v>
      </c>
      <c r="O11256" s="6" t="s">
        <v>108</v>
      </c>
      <c r="Q11256" s="6" t="s">
        <v>92</v>
      </c>
      <c r="R11256" s="6" t="s">
        <v>95</v>
      </c>
      <c r="S11256" s="6" t="s">
        <v>106</v>
      </c>
      <c r="U11256" s="6" t="s">
        <v>805</v>
      </c>
      <c r="W11256" s="6" t="s">
        <v>95</v>
      </c>
      <c r="Y11256" s="6" t="s">
        <v>864</v>
      </c>
      <c r="AA11256" s="6" t="s">
        <v>95</v>
      </c>
      <c r="AB11256" s="6" t="s">
        <v>95</v>
      </c>
      <c r="AC11256" s="6" t="s">
        <v>218</v>
      </c>
      <c r="AD11256" s="6" t="s">
        <v>212</v>
      </c>
      <c r="AE11256" s="6" t="s">
        <v>394</v>
      </c>
      <c r="AF11256" s="6" t="s">
        <v>394</v>
      </c>
      <c r="AH11256" s="6" t="s">
        <v>375</v>
      </c>
    </row>
    <row r="11257" spans="1:34" x14ac:dyDescent="0.2">
      <c r="A11257" s="6" t="s">
        <v>1872</v>
      </c>
      <c r="B11257" s="8">
        <v>80</v>
      </c>
      <c r="C11257" s="8">
        <v>57</v>
      </c>
      <c r="D11257" s="8">
        <v>23</v>
      </c>
      <c r="E11257" s="8">
        <v>13</v>
      </c>
      <c r="F11257" s="8">
        <v>23</v>
      </c>
      <c r="G11257" s="8">
        <v>21</v>
      </c>
      <c r="H11257" s="8">
        <v>21</v>
      </c>
      <c r="I11257" s="8">
        <v>31</v>
      </c>
      <c r="J11257" s="8">
        <v>24</v>
      </c>
      <c r="K11257" s="8">
        <v>24</v>
      </c>
      <c r="L11257" s="8">
        <v>37</v>
      </c>
      <c r="M11257" s="8">
        <v>10</v>
      </c>
      <c r="N11257" s="8">
        <v>30</v>
      </c>
      <c r="O11257" s="8">
        <v>16</v>
      </c>
      <c r="P11257" s="8">
        <v>18</v>
      </c>
      <c r="Q11257" s="8">
        <v>23</v>
      </c>
      <c r="R11257" s="8">
        <v>11</v>
      </c>
      <c r="S11257" s="8">
        <v>37</v>
      </c>
      <c r="T11257" s="8">
        <v>11</v>
      </c>
      <c r="U11257" s="8">
        <v>4</v>
      </c>
      <c r="V11257" s="8">
        <v>18</v>
      </c>
      <c r="W11257" s="8">
        <v>8</v>
      </c>
      <c r="X11257" s="8">
        <v>13</v>
      </c>
      <c r="Y11257" s="8">
        <v>7</v>
      </c>
      <c r="Z11257" s="8">
        <v>4</v>
      </c>
      <c r="AA11257" s="8">
        <v>3</v>
      </c>
      <c r="AB11257" s="8">
        <v>9</v>
      </c>
      <c r="AC11257" s="8">
        <v>51</v>
      </c>
      <c r="AD11257" s="8">
        <v>20</v>
      </c>
      <c r="AE11257" s="8">
        <v>27</v>
      </c>
      <c r="AF11257" s="8">
        <v>48</v>
      </c>
      <c r="AG11257" s="8">
        <v>18</v>
      </c>
      <c r="AH11257" s="8">
        <v>38</v>
      </c>
    </row>
    <row r="11258" spans="1:34" x14ac:dyDescent="0.2">
      <c r="B11258" s="7">
        <v>0.08</v>
      </c>
      <c r="C11258" s="7">
        <v>7.0000000000000007E-2</v>
      </c>
      <c r="D11258" s="7">
        <v>0.1</v>
      </c>
      <c r="E11258" s="7">
        <v>7.0000000000000007E-2</v>
      </c>
      <c r="F11258" s="7">
        <v>7.0000000000000007E-2</v>
      </c>
      <c r="G11258" s="7">
        <v>0.09</v>
      </c>
      <c r="H11258" s="7">
        <v>0.17</v>
      </c>
      <c r="I11258" s="7">
        <v>7.0000000000000007E-2</v>
      </c>
      <c r="J11258" s="7">
        <v>0.17</v>
      </c>
      <c r="K11258" s="7">
        <v>0.05</v>
      </c>
      <c r="L11258" s="7">
        <v>0.1</v>
      </c>
      <c r="M11258" s="7">
        <v>0.09</v>
      </c>
      <c r="N11258" s="7">
        <v>0.12</v>
      </c>
      <c r="O11258" s="7">
        <v>7.0000000000000007E-2</v>
      </c>
      <c r="P11258" s="7">
        <v>0.12</v>
      </c>
      <c r="Q11258" s="7">
        <v>0.08</v>
      </c>
      <c r="R11258" s="7">
        <v>0.18</v>
      </c>
      <c r="S11258" s="7">
        <v>7.0000000000000007E-2</v>
      </c>
      <c r="T11258" s="7">
        <v>0.09</v>
      </c>
      <c r="U11258" s="7">
        <v>0.05</v>
      </c>
      <c r="V11258" s="7">
        <v>0.13</v>
      </c>
      <c r="W11258" s="7">
        <v>0.12</v>
      </c>
      <c r="X11258" s="7">
        <v>0.11</v>
      </c>
      <c r="Y11258" s="7">
        <v>0.09</v>
      </c>
      <c r="Z11258" s="7">
        <v>0.03</v>
      </c>
      <c r="AA11258" s="7">
        <v>0.05</v>
      </c>
      <c r="AB11258" s="7">
        <v>0.11</v>
      </c>
      <c r="AC11258" s="7">
        <v>0.08</v>
      </c>
      <c r="AD11258" s="7">
        <v>0.08</v>
      </c>
      <c r="AE11258" s="7">
        <v>7.0000000000000007E-2</v>
      </c>
      <c r="AF11258" s="7">
        <v>7.0000000000000007E-2</v>
      </c>
      <c r="AG11258" s="7">
        <v>0.11</v>
      </c>
      <c r="AH11258" s="7">
        <v>0.06</v>
      </c>
    </row>
    <row r="11259" spans="1:34" x14ac:dyDescent="0.2">
      <c r="B11259" s="6" t="s">
        <v>2090</v>
      </c>
      <c r="H11259" s="6" t="s">
        <v>170</v>
      </c>
      <c r="J11259" s="6" t="s">
        <v>235</v>
      </c>
      <c r="N11259" s="6" t="s">
        <v>92</v>
      </c>
      <c r="R11259" s="6" t="s">
        <v>227</v>
      </c>
      <c r="U11259" s="6" t="s">
        <v>95</v>
      </c>
      <c r="V11259" s="6" t="s">
        <v>92</v>
      </c>
      <c r="W11259" s="6" t="s">
        <v>95</v>
      </c>
      <c r="Y11259" s="6" t="s">
        <v>95</v>
      </c>
      <c r="AA11259" s="6" t="s">
        <v>95</v>
      </c>
      <c r="AB11259" s="6" t="s">
        <v>95</v>
      </c>
    </row>
    <row r="11260" spans="1:34" x14ac:dyDescent="0.2">
      <c r="A11260" s="6" t="s">
        <v>239</v>
      </c>
      <c r="B11260" s="8">
        <v>546</v>
      </c>
      <c r="C11260" s="8">
        <v>412</v>
      </c>
      <c r="D11260" s="8">
        <v>133</v>
      </c>
      <c r="E11260" s="8">
        <v>98</v>
      </c>
      <c r="F11260" s="8">
        <v>185</v>
      </c>
      <c r="G11260" s="8">
        <v>129</v>
      </c>
      <c r="H11260" s="8">
        <v>35</v>
      </c>
      <c r="I11260" s="8">
        <v>297</v>
      </c>
      <c r="J11260" s="8">
        <v>41</v>
      </c>
      <c r="K11260" s="8">
        <v>319</v>
      </c>
      <c r="L11260" s="8">
        <v>211</v>
      </c>
      <c r="M11260" s="8">
        <v>65</v>
      </c>
      <c r="N11260" s="8">
        <v>130</v>
      </c>
      <c r="O11260" s="8">
        <v>150</v>
      </c>
      <c r="P11260" s="8">
        <v>70</v>
      </c>
      <c r="Q11260" s="8">
        <v>185</v>
      </c>
      <c r="R11260" s="8">
        <v>19</v>
      </c>
      <c r="S11260" s="8">
        <v>340</v>
      </c>
      <c r="T11260" s="8">
        <v>65</v>
      </c>
      <c r="U11260" s="8">
        <v>60</v>
      </c>
      <c r="V11260" s="8">
        <v>66</v>
      </c>
      <c r="W11260" s="8">
        <v>39</v>
      </c>
      <c r="X11260" s="8">
        <v>61</v>
      </c>
      <c r="Y11260" s="8">
        <v>53</v>
      </c>
      <c r="Z11260" s="8">
        <v>77</v>
      </c>
      <c r="AA11260" s="8">
        <v>51</v>
      </c>
      <c r="AB11260" s="8">
        <v>23</v>
      </c>
      <c r="AC11260" s="8">
        <v>352</v>
      </c>
      <c r="AD11260" s="8">
        <v>164</v>
      </c>
      <c r="AE11260" s="8">
        <v>240</v>
      </c>
      <c r="AF11260" s="8">
        <v>435</v>
      </c>
      <c r="AG11260" s="8">
        <v>85</v>
      </c>
      <c r="AH11260" s="8">
        <v>441</v>
      </c>
    </row>
    <row r="11261" spans="1:34" x14ac:dyDescent="0.2">
      <c r="B11261" s="7">
        <v>0.55000000000000004</v>
      </c>
      <c r="C11261" s="7">
        <v>0.54</v>
      </c>
      <c r="D11261" s="7">
        <v>0.56999999999999995</v>
      </c>
      <c r="E11261" s="7">
        <v>0.54</v>
      </c>
      <c r="F11261" s="7">
        <v>0.53</v>
      </c>
      <c r="G11261" s="7">
        <v>0.55000000000000004</v>
      </c>
      <c r="H11261" s="7">
        <v>0.28999999999999998</v>
      </c>
      <c r="I11261" s="7">
        <v>0.66</v>
      </c>
      <c r="J11261" s="7">
        <v>0.28999999999999998</v>
      </c>
      <c r="K11261" s="7">
        <v>0.72</v>
      </c>
      <c r="L11261" s="7">
        <v>0.55000000000000004</v>
      </c>
      <c r="M11261" s="7">
        <v>0.59</v>
      </c>
      <c r="N11261" s="7">
        <v>0.51</v>
      </c>
      <c r="O11261" s="7">
        <v>0.69</v>
      </c>
      <c r="P11261" s="7">
        <v>0.49</v>
      </c>
      <c r="Q11261" s="7">
        <v>0.61</v>
      </c>
      <c r="R11261" s="7">
        <v>0.31</v>
      </c>
      <c r="S11261" s="7">
        <v>0.66</v>
      </c>
      <c r="T11261" s="7">
        <v>0.51</v>
      </c>
      <c r="U11261" s="7">
        <v>0.68</v>
      </c>
      <c r="V11261" s="7">
        <v>0.48</v>
      </c>
      <c r="W11261" s="7">
        <v>0.56999999999999995</v>
      </c>
      <c r="X11261" s="7">
        <v>0.5</v>
      </c>
      <c r="Y11261" s="7">
        <v>0.69</v>
      </c>
      <c r="Z11261" s="7">
        <v>0.6</v>
      </c>
      <c r="AA11261" s="7">
        <v>0.68</v>
      </c>
      <c r="AB11261" s="7">
        <v>0.28000000000000003</v>
      </c>
      <c r="AC11261" s="7">
        <v>0.56000000000000005</v>
      </c>
      <c r="AD11261" s="7">
        <v>0.67</v>
      </c>
      <c r="AE11261" s="7">
        <v>0.64</v>
      </c>
      <c r="AF11261" s="7">
        <v>0.64</v>
      </c>
      <c r="AG11261" s="7">
        <v>0.51</v>
      </c>
      <c r="AH11261" s="7">
        <v>0.73</v>
      </c>
    </row>
    <row r="11263" spans="1:34" x14ac:dyDescent="0.2">
      <c r="A11263" s="6" t="s">
        <v>97</v>
      </c>
    </row>
    <row r="11265" spans="1:1" x14ac:dyDescent="0.2">
      <c r="A11265" s="6" t="s">
        <v>101</v>
      </c>
    </row>
    <row r="11266" spans="1:1" x14ac:dyDescent="0.2">
      <c r="A11266" s="6" t="s">
        <v>100</v>
      </c>
    </row>
    <row r="11268" spans="1:1" x14ac:dyDescent="0.2">
      <c r="A11268" s="4">
        <v>167</v>
      </c>
    </row>
    <row r="11273" spans="1:1" x14ac:dyDescent="0.2">
      <c r="A11273" s="9" t="s">
        <v>0</v>
      </c>
    </row>
    <row r="11275" spans="1:1" x14ac:dyDescent="0.2">
      <c r="A11275" s="1" t="s">
        <v>1</v>
      </c>
    </row>
    <row r="11276" spans="1:1" x14ac:dyDescent="0.2">
      <c r="A11276" s="1" t="s">
        <v>2</v>
      </c>
    </row>
    <row r="11277" spans="1:1" x14ac:dyDescent="0.2">
      <c r="A11277" s="1" t="s">
        <v>3</v>
      </c>
    </row>
    <row r="11278" spans="1:1" x14ac:dyDescent="0.2">
      <c r="A11278" s="1" t="s">
        <v>4</v>
      </c>
    </row>
    <row r="11279" spans="1:1" x14ac:dyDescent="0.2">
      <c r="A11279" s="1" t="s">
        <v>5</v>
      </c>
    </row>
    <row r="11280" spans="1:1" x14ac:dyDescent="0.2">
      <c r="A11280" s="2" t="s">
        <v>2097</v>
      </c>
    </row>
    <row r="11281" spans="1:26" x14ac:dyDescent="0.2">
      <c r="A11281" s="2" t="s">
        <v>1053</v>
      </c>
    </row>
    <row r="11283" spans="1:26" x14ac:dyDescent="0.2">
      <c r="D11283" s="9" t="s">
        <v>8</v>
      </c>
      <c r="G11283" s="9" t="s">
        <v>9</v>
      </c>
      <c r="L11283" s="9" t="s">
        <v>10</v>
      </c>
      <c r="P11283" s="9" t="s">
        <v>11</v>
      </c>
      <c r="T11283" s="9" t="s">
        <v>12</v>
      </c>
      <c r="X11283" s="9" t="s">
        <v>13</v>
      </c>
    </row>
    <row r="11284" spans="1:26" x14ac:dyDescent="0.2">
      <c r="R11284" s="9" t="s">
        <v>14</v>
      </c>
      <c r="U11284" s="9" t="s">
        <v>16</v>
      </c>
    </row>
    <row r="11285" spans="1:26" x14ac:dyDescent="0.2">
      <c r="R11285" s="9" t="s">
        <v>17</v>
      </c>
      <c r="S11285" s="9" t="s">
        <v>18</v>
      </c>
      <c r="T11285" s="9" t="s">
        <v>15</v>
      </c>
      <c r="U11285" s="9" t="s">
        <v>933</v>
      </c>
      <c r="X11285" s="9" t="s">
        <v>21</v>
      </c>
      <c r="Y11285" s="9" t="s">
        <v>22</v>
      </c>
      <c r="Z11285" s="9" t="s">
        <v>23</v>
      </c>
    </row>
    <row r="11286" spans="1:26" x14ac:dyDescent="0.2">
      <c r="B11286" s="9" t="s">
        <v>24</v>
      </c>
      <c r="C11286" s="9" t="s">
        <v>25</v>
      </c>
      <c r="D11286" s="9" t="s">
        <v>26</v>
      </c>
      <c r="E11286" s="9" t="s">
        <v>27</v>
      </c>
      <c r="F11286" s="9" t="s">
        <v>28</v>
      </c>
      <c r="G11286" s="9" t="s">
        <v>29</v>
      </c>
      <c r="H11286" s="9" t="s">
        <v>30</v>
      </c>
      <c r="I11286" s="9" t="s">
        <v>31</v>
      </c>
      <c r="J11286" s="9" t="s">
        <v>32</v>
      </c>
      <c r="K11286" s="9" t="s">
        <v>33</v>
      </c>
      <c r="L11286" s="9" t="s">
        <v>34</v>
      </c>
      <c r="M11286" s="9" t="s">
        <v>35</v>
      </c>
      <c r="N11286" s="9" t="s">
        <v>36</v>
      </c>
      <c r="O11286" s="9" t="s">
        <v>37</v>
      </c>
      <c r="P11286" s="9" t="s">
        <v>38</v>
      </c>
      <c r="Q11286" s="9" t="s">
        <v>39</v>
      </c>
      <c r="R11286" s="10">
        <v>12</v>
      </c>
      <c r="S11286" s="9" t="s">
        <v>40</v>
      </c>
      <c r="T11286" s="9" t="s">
        <v>373</v>
      </c>
      <c r="U11286" s="9" t="s">
        <v>400</v>
      </c>
      <c r="V11286" s="9" t="s">
        <v>43</v>
      </c>
      <c r="W11286" s="9" t="s">
        <v>44</v>
      </c>
      <c r="X11286" s="9" t="s">
        <v>45</v>
      </c>
      <c r="Y11286" s="9" t="s">
        <v>46</v>
      </c>
      <c r="Z11286" s="9" t="s">
        <v>46</v>
      </c>
    </row>
    <row r="11287" spans="1:26" x14ac:dyDescent="0.2">
      <c r="B11287" s="9" t="s">
        <v>47</v>
      </c>
      <c r="C11287" s="9" t="s">
        <v>48</v>
      </c>
      <c r="D11287" s="9" t="s">
        <v>49</v>
      </c>
      <c r="E11287" s="9" t="s">
        <v>50</v>
      </c>
      <c r="F11287" s="9" t="s">
        <v>51</v>
      </c>
      <c r="G11287" s="9" t="s">
        <v>52</v>
      </c>
      <c r="H11287" s="9" t="s">
        <v>53</v>
      </c>
      <c r="I11287" s="9" t="s">
        <v>54</v>
      </c>
      <c r="J11287" s="9" t="s">
        <v>55</v>
      </c>
      <c r="K11287" s="9" t="s">
        <v>56</v>
      </c>
      <c r="L11287" s="9" t="s">
        <v>57</v>
      </c>
      <c r="M11287" s="9" t="s">
        <v>58</v>
      </c>
      <c r="N11287" s="9" t="s">
        <v>59</v>
      </c>
      <c r="O11287" s="9" t="s">
        <v>60</v>
      </c>
      <c r="P11287" s="9" t="s">
        <v>61</v>
      </c>
      <c r="Q11287" s="9" t="s">
        <v>62</v>
      </c>
      <c r="R11287" s="9" t="s">
        <v>63</v>
      </c>
      <c r="S11287" s="9" t="s">
        <v>64</v>
      </c>
      <c r="T11287" s="9" t="s">
        <v>65</v>
      </c>
      <c r="U11287" s="9" t="s">
        <v>66</v>
      </c>
      <c r="V11287" s="9" t="s">
        <v>67</v>
      </c>
      <c r="W11287" s="9" t="s">
        <v>68</v>
      </c>
      <c r="X11287" s="9" t="s">
        <v>69</v>
      </c>
      <c r="Y11287" s="9" t="s">
        <v>70</v>
      </c>
      <c r="Z11287" s="9" t="s">
        <v>71</v>
      </c>
    </row>
    <row r="11288" spans="1:26" x14ac:dyDescent="0.2">
      <c r="A11288" s="6" t="s">
        <v>72</v>
      </c>
      <c r="B11288" s="8">
        <v>1011</v>
      </c>
      <c r="C11288" s="8">
        <v>503</v>
      </c>
      <c r="D11288" s="8">
        <v>508</v>
      </c>
      <c r="E11288" s="8">
        <v>156</v>
      </c>
      <c r="F11288" s="8">
        <v>177</v>
      </c>
      <c r="G11288" s="8">
        <v>187</v>
      </c>
      <c r="H11288" s="8">
        <v>191</v>
      </c>
      <c r="I11288" s="8">
        <v>300</v>
      </c>
      <c r="J11288" s="8">
        <v>309</v>
      </c>
      <c r="K11288" s="8">
        <v>265</v>
      </c>
      <c r="L11288" s="8">
        <v>195</v>
      </c>
      <c r="M11288" s="8">
        <v>242</v>
      </c>
      <c r="N11288" s="8">
        <v>333</v>
      </c>
      <c r="O11288" s="8">
        <v>268</v>
      </c>
      <c r="P11288" s="8">
        <v>221</v>
      </c>
      <c r="Q11288" s="8">
        <v>189</v>
      </c>
      <c r="R11288" s="8">
        <v>240</v>
      </c>
      <c r="S11288" s="8">
        <v>228</v>
      </c>
      <c r="T11288" s="8">
        <v>466</v>
      </c>
      <c r="U11288" s="8">
        <v>77</v>
      </c>
      <c r="V11288" s="8">
        <v>382</v>
      </c>
      <c r="W11288" s="8">
        <v>149</v>
      </c>
      <c r="X11288" s="8">
        <v>86</v>
      </c>
      <c r="Y11288" s="8">
        <v>617</v>
      </c>
      <c r="Z11288" s="8">
        <v>311</v>
      </c>
    </row>
    <row r="11289" spans="1:26" x14ac:dyDescent="0.2">
      <c r="A11289" s="6" t="s">
        <v>73</v>
      </c>
      <c r="B11289" s="8">
        <v>1019</v>
      </c>
      <c r="C11289" s="8">
        <v>499</v>
      </c>
      <c r="D11289" s="8">
        <v>520</v>
      </c>
      <c r="E11289" s="8">
        <v>157</v>
      </c>
      <c r="F11289" s="8">
        <v>176</v>
      </c>
      <c r="G11289" s="8">
        <v>188</v>
      </c>
      <c r="H11289" s="8">
        <v>196</v>
      </c>
      <c r="I11289" s="8">
        <v>302</v>
      </c>
      <c r="J11289" s="8">
        <v>278</v>
      </c>
      <c r="K11289" s="8">
        <v>254</v>
      </c>
      <c r="L11289" s="8">
        <v>231</v>
      </c>
      <c r="M11289" s="8">
        <v>256</v>
      </c>
      <c r="N11289" s="8">
        <v>335</v>
      </c>
      <c r="O11289" s="8">
        <v>265</v>
      </c>
      <c r="P11289" s="8">
        <v>228</v>
      </c>
      <c r="Q11289" s="8">
        <v>191</v>
      </c>
      <c r="R11289" s="8">
        <v>254</v>
      </c>
      <c r="S11289" s="8">
        <v>230</v>
      </c>
      <c r="T11289" s="8">
        <v>454</v>
      </c>
      <c r="U11289" s="8">
        <v>80</v>
      </c>
      <c r="V11289" s="8">
        <v>378</v>
      </c>
      <c r="W11289" s="8">
        <v>151</v>
      </c>
      <c r="X11289" s="8">
        <v>86</v>
      </c>
      <c r="Y11289" s="8">
        <v>614</v>
      </c>
      <c r="Z11289" s="8">
        <v>327</v>
      </c>
    </row>
    <row r="11290" spans="1:26" x14ac:dyDescent="0.2">
      <c r="A11290" s="6" t="s">
        <v>1904</v>
      </c>
      <c r="B11290" s="8">
        <v>431</v>
      </c>
      <c r="C11290" s="8">
        <v>254</v>
      </c>
      <c r="D11290" s="8">
        <v>178</v>
      </c>
      <c r="E11290" s="8">
        <v>41</v>
      </c>
      <c r="F11290" s="8">
        <v>70</v>
      </c>
      <c r="G11290" s="8">
        <v>77</v>
      </c>
      <c r="H11290" s="8">
        <v>95</v>
      </c>
      <c r="I11290" s="8">
        <v>148</v>
      </c>
      <c r="J11290" s="8">
        <v>140</v>
      </c>
      <c r="K11290" s="8">
        <v>104</v>
      </c>
      <c r="L11290" s="8">
        <v>91</v>
      </c>
      <c r="M11290" s="8">
        <v>96</v>
      </c>
      <c r="N11290" s="8">
        <v>133</v>
      </c>
      <c r="O11290" s="8">
        <v>116</v>
      </c>
      <c r="P11290" s="8">
        <v>97</v>
      </c>
      <c r="Q11290" s="8">
        <v>86</v>
      </c>
      <c r="R11290" s="8">
        <v>111</v>
      </c>
      <c r="S11290" s="8">
        <v>95</v>
      </c>
      <c r="T11290" s="8">
        <v>204</v>
      </c>
      <c r="U11290" s="8">
        <v>21</v>
      </c>
      <c r="V11290" s="8">
        <v>154</v>
      </c>
      <c r="W11290" s="8">
        <v>57</v>
      </c>
      <c r="X11290" s="8">
        <v>45</v>
      </c>
      <c r="Y11290" s="8">
        <v>256</v>
      </c>
      <c r="Z11290" s="8">
        <v>153</v>
      </c>
    </row>
    <row r="11291" spans="1:26" x14ac:dyDescent="0.2">
      <c r="B11291" s="7">
        <v>0.42</v>
      </c>
      <c r="C11291" s="7">
        <v>0.51</v>
      </c>
      <c r="D11291" s="7">
        <v>0.34</v>
      </c>
      <c r="E11291" s="7">
        <v>0.26</v>
      </c>
      <c r="F11291" s="7">
        <v>0.4</v>
      </c>
      <c r="G11291" s="7">
        <v>0.41</v>
      </c>
      <c r="H11291" s="7">
        <v>0.48</v>
      </c>
      <c r="I11291" s="7">
        <v>0.49</v>
      </c>
      <c r="J11291" s="7">
        <v>0.5</v>
      </c>
      <c r="K11291" s="7">
        <v>0.41</v>
      </c>
      <c r="L11291" s="7">
        <v>0.39</v>
      </c>
      <c r="M11291" s="7">
        <v>0.37</v>
      </c>
      <c r="N11291" s="7">
        <v>0.4</v>
      </c>
      <c r="O11291" s="7">
        <v>0.44</v>
      </c>
      <c r="P11291" s="7">
        <v>0.43</v>
      </c>
      <c r="Q11291" s="7">
        <v>0.45</v>
      </c>
      <c r="R11291" s="7">
        <v>0.44</v>
      </c>
      <c r="S11291" s="7">
        <v>0.41</v>
      </c>
      <c r="T11291" s="7">
        <v>0.45</v>
      </c>
      <c r="U11291" s="7">
        <v>0.27</v>
      </c>
      <c r="V11291" s="7">
        <v>0.41</v>
      </c>
      <c r="W11291" s="7">
        <v>0.38</v>
      </c>
      <c r="X11291" s="7">
        <v>0.53</v>
      </c>
      <c r="Y11291" s="7">
        <v>0.42</v>
      </c>
      <c r="Z11291" s="7">
        <v>0.47</v>
      </c>
    </row>
    <row r="11292" spans="1:26" x14ac:dyDescent="0.2">
      <c r="B11292" s="6" t="s">
        <v>1107</v>
      </c>
      <c r="C11292" s="6" t="s">
        <v>85</v>
      </c>
      <c r="F11292" s="6" t="s">
        <v>41</v>
      </c>
      <c r="G11292" s="6" t="s">
        <v>41</v>
      </c>
      <c r="H11292" s="6" t="s">
        <v>41</v>
      </c>
      <c r="I11292" s="6" t="s">
        <v>355</v>
      </c>
      <c r="J11292" s="6" t="s">
        <v>1104</v>
      </c>
      <c r="R11292" s="6" t="s">
        <v>79</v>
      </c>
      <c r="S11292" s="6" t="s">
        <v>79</v>
      </c>
      <c r="T11292" s="6" t="s">
        <v>79</v>
      </c>
      <c r="U11292" s="6" t="s">
        <v>95</v>
      </c>
      <c r="X11292" s="6" t="s">
        <v>1094</v>
      </c>
    </row>
    <row r="11293" spans="1:26" x14ac:dyDescent="0.2">
      <c r="A11293" s="6" t="s">
        <v>1902</v>
      </c>
      <c r="B11293" s="8">
        <v>370</v>
      </c>
      <c r="C11293" s="8">
        <v>143</v>
      </c>
      <c r="D11293" s="8">
        <v>227</v>
      </c>
      <c r="E11293" s="8">
        <v>70</v>
      </c>
      <c r="F11293" s="8">
        <v>59</v>
      </c>
      <c r="G11293" s="8">
        <v>65</v>
      </c>
      <c r="H11293" s="8">
        <v>67</v>
      </c>
      <c r="I11293" s="8">
        <v>109</v>
      </c>
      <c r="J11293" s="8">
        <v>94</v>
      </c>
      <c r="K11293" s="8">
        <v>91</v>
      </c>
      <c r="L11293" s="8">
        <v>94</v>
      </c>
      <c r="M11293" s="8">
        <v>91</v>
      </c>
      <c r="N11293" s="8">
        <v>118</v>
      </c>
      <c r="O11293" s="8">
        <v>100</v>
      </c>
      <c r="P11293" s="8">
        <v>86</v>
      </c>
      <c r="Q11293" s="8">
        <v>66</v>
      </c>
      <c r="R11293" s="8">
        <v>77</v>
      </c>
      <c r="S11293" s="8">
        <v>88</v>
      </c>
      <c r="T11293" s="8">
        <v>177</v>
      </c>
      <c r="U11293" s="8">
        <v>28</v>
      </c>
      <c r="V11293" s="8">
        <v>126</v>
      </c>
      <c r="W11293" s="8">
        <v>64</v>
      </c>
      <c r="X11293" s="8">
        <v>32</v>
      </c>
      <c r="Y11293" s="8">
        <v>222</v>
      </c>
      <c r="Z11293" s="8">
        <v>110</v>
      </c>
    </row>
    <row r="11294" spans="1:26" x14ac:dyDescent="0.2">
      <c r="B11294" s="7">
        <v>0.36</v>
      </c>
      <c r="C11294" s="7">
        <v>0.28999999999999998</v>
      </c>
      <c r="D11294" s="7">
        <v>0.44</v>
      </c>
      <c r="E11294" s="7">
        <v>0.44</v>
      </c>
      <c r="F11294" s="7">
        <v>0.34</v>
      </c>
      <c r="G11294" s="7">
        <v>0.35</v>
      </c>
      <c r="H11294" s="7">
        <v>0.34</v>
      </c>
      <c r="I11294" s="7">
        <v>0.36</v>
      </c>
      <c r="J11294" s="7">
        <v>0.34</v>
      </c>
      <c r="K11294" s="7">
        <v>0.36</v>
      </c>
      <c r="L11294" s="7">
        <v>0.41</v>
      </c>
      <c r="M11294" s="7">
        <v>0.36</v>
      </c>
      <c r="N11294" s="7">
        <v>0.35</v>
      </c>
      <c r="O11294" s="7">
        <v>0.38</v>
      </c>
      <c r="P11294" s="7">
        <v>0.38</v>
      </c>
      <c r="Q11294" s="7">
        <v>0.35</v>
      </c>
      <c r="R11294" s="7">
        <v>0.3</v>
      </c>
      <c r="S11294" s="7">
        <v>0.38</v>
      </c>
      <c r="T11294" s="7">
        <v>0.39</v>
      </c>
      <c r="U11294" s="7">
        <v>0.35</v>
      </c>
      <c r="V11294" s="7">
        <v>0.33</v>
      </c>
      <c r="W11294" s="7">
        <v>0.43</v>
      </c>
      <c r="X11294" s="7">
        <v>0.37</v>
      </c>
      <c r="Y11294" s="7">
        <v>0.36</v>
      </c>
      <c r="Z11294" s="7">
        <v>0.34</v>
      </c>
    </row>
    <row r="11295" spans="1:26" x14ac:dyDescent="0.2">
      <c r="B11295" s="6" t="s">
        <v>530</v>
      </c>
      <c r="D11295" s="6" t="s">
        <v>32</v>
      </c>
      <c r="E11295" s="6" t="s">
        <v>92</v>
      </c>
      <c r="T11295" s="6" t="s">
        <v>205</v>
      </c>
      <c r="U11295" s="6" t="s">
        <v>95</v>
      </c>
      <c r="W11295" s="6" t="s">
        <v>90</v>
      </c>
      <c r="X11295" s="6" t="s">
        <v>95</v>
      </c>
    </row>
    <row r="11296" spans="1:26" x14ac:dyDescent="0.2">
      <c r="A11296" s="6" t="s">
        <v>1897</v>
      </c>
      <c r="B11296" s="8">
        <v>135</v>
      </c>
      <c r="C11296" s="8">
        <v>64</v>
      </c>
      <c r="D11296" s="8">
        <v>71</v>
      </c>
      <c r="E11296" s="8">
        <v>28</v>
      </c>
      <c r="F11296" s="8">
        <v>30</v>
      </c>
      <c r="G11296" s="8">
        <v>30</v>
      </c>
      <c r="H11296" s="8">
        <v>21</v>
      </c>
      <c r="I11296" s="8">
        <v>25</v>
      </c>
      <c r="J11296" s="8">
        <v>30</v>
      </c>
      <c r="K11296" s="8">
        <v>37</v>
      </c>
      <c r="L11296" s="8">
        <v>30</v>
      </c>
      <c r="M11296" s="8">
        <v>39</v>
      </c>
      <c r="N11296" s="8">
        <v>50</v>
      </c>
      <c r="O11296" s="8">
        <v>28</v>
      </c>
      <c r="P11296" s="8">
        <v>35</v>
      </c>
      <c r="Q11296" s="8">
        <v>22</v>
      </c>
      <c r="R11296" s="8">
        <v>40</v>
      </c>
      <c r="S11296" s="8">
        <v>31</v>
      </c>
      <c r="T11296" s="8">
        <v>48</v>
      </c>
      <c r="U11296" s="8">
        <v>17</v>
      </c>
      <c r="V11296" s="8">
        <v>63</v>
      </c>
      <c r="W11296" s="8">
        <v>16</v>
      </c>
      <c r="X11296" s="8">
        <v>5</v>
      </c>
      <c r="Y11296" s="8">
        <v>84</v>
      </c>
      <c r="Z11296" s="8">
        <v>44</v>
      </c>
    </row>
    <row r="11297" spans="1:26" x14ac:dyDescent="0.2">
      <c r="B11297" s="7">
        <v>0.13</v>
      </c>
      <c r="C11297" s="7">
        <v>0.13</v>
      </c>
      <c r="D11297" s="7">
        <v>0.14000000000000001</v>
      </c>
      <c r="E11297" s="7">
        <v>0.18</v>
      </c>
      <c r="F11297" s="7">
        <v>0.17</v>
      </c>
      <c r="G11297" s="7">
        <v>0.16</v>
      </c>
      <c r="H11297" s="7">
        <v>0.11</v>
      </c>
      <c r="I11297" s="7">
        <v>0.08</v>
      </c>
      <c r="J11297" s="7">
        <v>0.11</v>
      </c>
      <c r="K11297" s="7">
        <v>0.15</v>
      </c>
      <c r="L11297" s="7">
        <v>0.13</v>
      </c>
      <c r="M11297" s="7">
        <v>0.15</v>
      </c>
      <c r="N11297" s="7">
        <v>0.15</v>
      </c>
      <c r="O11297" s="7">
        <v>0.11</v>
      </c>
      <c r="P11297" s="7">
        <v>0.15</v>
      </c>
      <c r="Q11297" s="7">
        <v>0.12</v>
      </c>
      <c r="R11297" s="7">
        <v>0.16</v>
      </c>
      <c r="S11297" s="7">
        <v>0.13</v>
      </c>
      <c r="T11297" s="7">
        <v>0.1</v>
      </c>
      <c r="U11297" s="7">
        <v>0.22</v>
      </c>
      <c r="V11297" s="7">
        <v>0.17</v>
      </c>
      <c r="W11297" s="7">
        <v>0.11</v>
      </c>
      <c r="X11297" s="7">
        <v>0.06</v>
      </c>
      <c r="Y11297" s="7">
        <v>0.14000000000000001</v>
      </c>
      <c r="Z11297" s="7">
        <v>0.13</v>
      </c>
    </row>
    <row r="11298" spans="1:26" x14ac:dyDescent="0.2">
      <c r="B11298" s="6" t="s">
        <v>1582</v>
      </c>
      <c r="E11298" s="6" t="s">
        <v>78</v>
      </c>
      <c r="F11298" s="6" t="s">
        <v>78</v>
      </c>
      <c r="G11298" s="6" t="s">
        <v>78</v>
      </c>
      <c r="U11298" s="6" t="s">
        <v>805</v>
      </c>
      <c r="V11298" s="6" t="s">
        <v>358</v>
      </c>
      <c r="X11298" s="6" t="s">
        <v>95</v>
      </c>
    </row>
    <row r="11299" spans="1:26" x14ac:dyDescent="0.2">
      <c r="A11299" s="6" t="s">
        <v>1890</v>
      </c>
      <c r="B11299" s="8">
        <v>35</v>
      </c>
      <c r="C11299" s="8">
        <v>14</v>
      </c>
      <c r="D11299" s="8">
        <v>21</v>
      </c>
      <c r="E11299" s="8">
        <v>8</v>
      </c>
      <c r="F11299" s="8">
        <v>6</v>
      </c>
      <c r="G11299" s="8">
        <v>7</v>
      </c>
      <c r="H11299" s="8">
        <v>7</v>
      </c>
      <c r="I11299" s="8">
        <v>7</v>
      </c>
      <c r="J11299" s="8">
        <v>11</v>
      </c>
      <c r="K11299" s="8">
        <v>7</v>
      </c>
      <c r="L11299" s="8">
        <v>8</v>
      </c>
      <c r="M11299" s="8">
        <v>10</v>
      </c>
      <c r="N11299" s="8">
        <v>13</v>
      </c>
      <c r="O11299" s="8">
        <v>9</v>
      </c>
      <c r="P11299" s="8">
        <v>3</v>
      </c>
      <c r="Q11299" s="8">
        <v>10</v>
      </c>
      <c r="R11299" s="8">
        <v>9</v>
      </c>
      <c r="S11299" s="8">
        <v>7</v>
      </c>
      <c r="T11299" s="8">
        <v>15</v>
      </c>
      <c r="U11299" s="8">
        <v>4</v>
      </c>
      <c r="V11299" s="8">
        <v>14</v>
      </c>
      <c r="W11299" s="8">
        <v>4</v>
      </c>
      <c r="X11299" s="8">
        <v>1</v>
      </c>
      <c r="Y11299" s="8">
        <v>19</v>
      </c>
      <c r="Z11299" s="8">
        <v>12</v>
      </c>
    </row>
    <row r="11300" spans="1:26" x14ac:dyDescent="0.2">
      <c r="B11300" s="7">
        <v>0.03</v>
      </c>
      <c r="C11300" s="7">
        <v>0.03</v>
      </c>
      <c r="D11300" s="7">
        <v>0.04</v>
      </c>
      <c r="E11300" s="7">
        <v>0.05</v>
      </c>
      <c r="F11300" s="7">
        <v>0.03</v>
      </c>
      <c r="G11300" s="7">
        <v>0.04</v>
      </c>
      <c r="H11300" s="7">
        <v>0.04</v>
      </c>
      <c r="I11300" s="7">
        <v>0.02</v>
      </c>
      <c r="J11300" s="7">
        <v>0.04</v>
      </c>
      <c r="K11300" s="7">
        <v>0.03</v>
      </c>
      <c r="L11300" s="7">
        <v>0.03</v>
      </c>
      <c r="M11300" s="7">
        <v>0.04</v>
      </c>
      <c r="N11300" s="7">
        <v>0.04</v>
      </c>
      <c r="O11300" s="7">
        <v>0.03</v>
      </c>
      <c r="P11300" s="7">
        <v>0.01</v>
      </c>
      <c r="Q11300" s="7">
        <v>0.05</v>
      </c>
      <c r="R11300" s="7">
        <v>0.04</v>
      </c>
      <c r="S11300" s="7">
        <v>0.03</v>
      </c>
      <c r="T11300" s="7">
        <v>0.03</v>
      </c>
      <c r="U11300" s="7">
        <v>0.04</v>
      </c>
      <c r="V11300" s="7">
        <v>0.04</v>
      </c>
      <c r="W11300" s="7">
        <v>0.03</v>
      </c>
      <c r="X11300" s="7">
        <v>0.01</v>
      </c>
      <c r="Y11300" s="7">
        <v>0.03</v>
      </c>
      <c r="Z11300" s="7">
        <v>0.04</v>
      </c>
    </row>
    <row r="11301" spans="1:26" x14ac:dyDescent="0.2">
      <c r="B11301" s="6" t="s">
        <v>161</v>
      </c>
      <c r="Q11301" s="6" t="s">
        <v>161</v>
      </c>
      <c r="U11301" s="6" t="s">
        <v>95</v>
      </c>
      <c r="X11301" s="6" t="s">
        <v>95</v>
      </c>
    </row>
    <row r="11302" spans="1:26" x14ac:dyDescent="0.2">
      <c r="A11302" s="6" t="s">
        <v>1888</v>
      </c>
      <c r="B11302" s="8">
        <v>10</v>
      </c>
      <c r="C11302" s="8">
        <v>8</v>
      </c>
      <c r="D11302" s="8">
        <v>2</v>
      </c>
      <c r="E11302" s="8">
        <v>1</v>
      </c>
      <c r="F11302" s="8">
        <v>1</v>
      </c>
      <c r="G11302" s="8">
        <v>1</v>
      </c>
      <c r="H11302" s="8">
        <v>1</v>
      </c>
      <c r="I11302" s="8">
        <v>6</v>
      </c>
      <c r="J11302" s="6" t="s">
        <v>94</v>
      </c>
      <c r="K11302" s="8">
        <v>5</v>
      </c>
      <c r="L11302" s="6" t="s">
        <v>94</v>
      </c>
      <c r="M11302" s="8">
        <v>6</v>
      </c>
      <c r="N11302" s="8">
        <v>3</v>
      </c>
      <c r="O11302" s="8">
        <v>4</v>
      </c>
      <c r="P11302" s="8">
        <v>2</v>
      </c>
      <c r="Q11302" s="8">
        <v>1</v>
      </c>
      <c r="R11302" s="8">
        <v>5</v>
      </c>
      <c r="S11302" s="8">
        <v>2</v>
      </c>
      <c r="T11302" s="8">
        <v>3</v>
      </c>
      <c r="U11302" s="6" t="s">
        <v>94</v>
      </c>
      <c r="V11302" s="8">
        <v>6</v>
      </c>
      <c r="W11302" s="8">
        <v>2</v>
      </c>
      <c r="X11302" s="6" t="s">
        <v>94</v>
      </c>
      <c r="Y11302" s="8">
        <v>9</v>
      </c>
      <c r="Z11302" s="8">
        <v>1</v>
      </c>
    </row>
    <row r="11303" spans="1:26" x14ac:dyDescent="0.2">
      <c r="B11303" s="7">
        <v>0.01</v>
      </c>
      <c r="C11303" s="7">
        <v>0.02</v>
      </c>
      <c r="D11303" s="6" t="s">
        <v>95</v>
      </c>
      <c r="E11303" s="7">
        <v>0.01</v>
      </c>
      <c r="F11303" s="7">
        <v>0.01</v>
      </c>
      <c r="G11303" s="7">
        <v>0.01</v>
      </c>
      <c r="H11303" s="6" t="s">
        <v>95</v>
      </c>
      <c r="I11303" s="7">
        <v>0.02</v>
      </c>
      <c r="J11303" s="6" t="s">
        <v>94</v>
      </c>
      <c r="K11303" s="7">
        <v>0.02</v>
      </c>
      <c r="L11303" s="6" t="s">
        <v>94</v>
      </c>
      <c r="M11303" s="7">
        <v>0.02</v>
      </c>
      <c r="N11303" s="7">
        <v>0.01</v>
      </c>
      <c r="O11303" s="7">
        <v>0.02</v>
      </c>
      <c r="P11303" s="7">
        <v>0.01</v>
      </c>
      <c r="Q11303" s="6" t="s">
        <v>95</v>
      </c>
      <c r="R11303" s="7">
        <v>0.02</v>
      </c>
      <c r="S11303" s="7">
        <v>0.01</v>
      </c>
      <c r="T11303" s="7">
        <v>0.01</v>
      </c>
      <c r="U11303" s="6" t="s">
        <v>94</v>
      </c>
      <c r="V11303" s="7">
        <v>0.02</v>
      </c>
      <c r="W11303" s="7">
        <v>0.01</v>
      </c>
      <c r="X11303" s="6" t="s">
        <v>94</v>
      </c>
      <c r="Y11303" s="7">
        <v>0.01</v>
      </c>
      <c r="Z11303" s="6" t="s">
        <v>95</v>
      </c>
    </row>
    <row r="11304" spans="1:26" x14ac:dyDescent="0.2">
      <c r="B11304" s="6" t="s">
        <v>574</v>
      </c>
      <c r="C11304" s="6" t="s">
        <v>415</v>
      </c>
      <c r="I11304" s="6" t="s">
        <v>92</v>
      </c>
      <c r="M11304" s="6" t="s">
        <v>504</v>
      </c>
      <c r="U11304" s="6" t="s">
        <v>95</v>
      </c>
      <c r="X11304" s="6" t="s">
        <v>95</v>
      </c>
    </row>
    <row r="11305" spans="1:26" x14ac:dyDescent="0.2">
      <c r="A11305" s="6" t="s">
        <v>93</v>
      </c>
      <c r="B11305" s="8">
        <v>37</v>
      </c>
      <c r="C11305" s="8">
        <v>16</v>
      </c>
      <c r="D11305" s="8">
        <v>21</v>
      </c>
      <c r="E11305" s="8">
        <v>9</v>
      </c>
      <c r="F11305" s="8">
        <v>9</v>
      </c>
      <c r="G11305" s="8">
        <v>8</v>
      </c>
      <c r="H11305" s="8">
        <v>5</v>
      </c>
      <c r="I11305" s="8">
        <v>6</v>
      </c>
      <c r="J11305" s="8">
        <v>3</v>
      </c>
      <c r="K11305" s="8">
        <v>10</v>
      </c>
      <c r="L11305" s="8">
        <v>9</v>
      </c>
      <c r="M11305" s="8">
        <v>15</v>
      </c>
      <c r="N11305" s="8">
        <v>19</v>
      </c>
      <c r="O11305" s="8">
        <v>7</v>
      </c>
      <c r="P11305" s="8">
        <v>6</v>
      </c>
      <c r="Q11305" s="8">
        <v>6</v>
      </c>
      <c r="R11305" s="8">
        <v>12</v>
      </c>
      <c r="S11305" s="8">
        <v>8</v>
      </c>
      <c r="T11305" s="8">
        <v>7</v>
      </c>
      <c r="U11305" s="8">
        <v>10</v>
      </c>
      <c r="V11305" s="8">
        <v>15</v>
      </c>
      <c r="W11305" s="8">
        <v>7</v>
      </c>
      <c r="X11305" s="8">
        <v>3</v>
      </c>
      <c r="Y11305" s="8">
        <v>25</v>
      </c>
      <c r="Z11305" s="8">
        <v>7</v>
      </c>
    </row>
    <row r="11306" spans="1:26" x14ac:dyDescent="0.2">
      <c r="B11306" s="7">
        <v>0.04</v>
      </c>
      <c r="C11306" s="7">
        <v>0.03</v>
      </c>
      <c r="D11306" s="7">
        <v>0.04</v>
      </c>
      <c r="E11306" s="7">
        <v>0.05</v>
      </c>
      <c r="F11306" s="7">
        <v>0.05</v>
      </c>
      <c r="G11306" s="7">
        <v>0.04</v>
      </c>
      <c r="H11306" s="7">
        <v>0.03</v>
      </c>
      <c r="I11306" s="7">
        <v>0.02</v>
      </c>
      <c r="J11306" s="7">
        <v>0.01</v>
      </c>
      <c r="K11306" s="7">
        <v>0.04</v>
      </c>
      <c r="L11306" s="7">
        <v>0.04</v>
      </c>
      <c r="M11306" s="7">
        <v>0.06</v>
      </c>
      <c r="N11306" s="7">
        <v>0.06</v>
      </c>
      <c r="O11306" s="7">
        <v>0.03</v>
      </c>
      <c r="P11306" s="7">
        <v>0.03</v>
      </c>
      <c r="Q11306" s="7">
        <v>0.03</v>
      </c>
      <c r="R11306" s="7">
        <v>0.05</v>
      </c>
      <c r="S11306" s="7">
        <v>0.03</v>
      </c>
      <c r="T11306" s="7">
        <v>0.02</v>
      </c>
      <c r="U11306" s="7">
        <v>0.13</v>
      </c>
      <c r="V11306" s="7">
        <v>0.04</v>
      </c>
      <c r="W11306" s="7">
        <v>0.04</v>
      </c>
      <c r="X11306" s="7">
        <v>0.03</v>
      </c>
      <c r="Y11306" s="7">
        <v>0.04</v>
      </c>
      <c r="Z11306" s="7">
        <v>0.02</v>
      </c>
    </row>
    <row r="11307" spans="1:26" x14ac:dyDescent="0.2">
      <c r="B11307" s="6" t="s">
        <v>534</v>
      </c>
      <c r="N11307" s="6" t="s">
        <v>92</v>
      </c>
      <c r="R11307" s="6" t="s">
        <v>96</v>
      </c>
      <c r="U11307" s="6" t="s">
        <v>1067</v>
      </c>
      <c r="X11307" s="6" t="s">
        <v>95</v>
      </c>
    </row>
    <row r="11308" spans="1:26" x14ac:dyDescent="0.2">
      <c r="A11308" s="6" t="s">
        <v>1879</v>
      </c>
      <c r="B11308" s="8">
        <v>801</v>
      </c>
      <c r="C11308" s="8">
        <v>397</v>
      </c>
      <c r="D11308" s="8">
        <v>405</v>
      </c>
      <c r="E11308" s="8">
        <v>111</v>
      </c>
      <c r="F11308" s="8">
        <v>130</v>
      </c>
      <c r="G11308" s="8">
        <v>142</v>
      </c>
      <c r="H11308" s="8">
        <v>162</v>
      </c>
      <c r="I11308" s="8">
        <v>257</v>
      </c>
      <c r="J11308" s="8">
        <v>234</v>
      </c>
      <c r="K11308" s="8">
        <v>195</v>
      </c>
      <c r="L11308" s="8">
        <v>185</v>
      </c>
      <c r="M11308" s="8">
        <v>187</v>
      </c>
      <c r="N11308" s="8">
        <v>250</v>
      </c>
      <c r="O11308" s="8">
        <v>216</v>
      </c>
      <c r="P11308" s="8">
        <v>183</v>
      </c>
      <c r="Q11308" s="8">
        <v>152</v>
      </c>
      <c r="R11308" s="8">
        <v>188</v>
      </c>
      <c r="S11308" s="8">
        <v>182</v>
      </c>
      <c r="T11308" s="8">
        <v>382</v>
      </c>
      <c r="U11308" s="8">
        <v>49</v>
      </c>
      <c r="V11308" s="8">
        <v>280</v>
      </c>
      <c r="W11308" s="8">
        <v>121</v>
      </c>
      <c r="X11308" s="8">
        <v>77</v>
      </c>
      <c r="Y11308" s="8">
        <v>478</v>
      </c>
      <c r="Z11308" s="8">
        <v>263</v>
      </c>
    </row>
    <row r="11309" spans="1:26" x14ac:dyDescent="0.2">
      <c r="B11309" s="7">
        <v>0.79</v>
      </c>
      <c r="C11309" s="7">
        <v>0.79</v>
      </c>
      <c r="D11309" s="7">
        <v>0.78</v>
      </c>
      <c r="E11309" s="7">
        <v>0.71</v>
      </c>
      <c r="F11309" s="7">
        <v>0.73</v>
      </c>
      <c r="G11309" s="7">
        <v>0.76</v>
      </c>
      <c r="H11309" s="7">
        <v>0.83</v>
      </c>
      <c r="I11309" s="7">
        <v>0.85</v>
      </c>
      <c r="J11309" s="7">
        <v>0.84</v>
      </c>
      <c r="K11309" s="7">
        <v>0.77</v>
      </c>
      <c r="L11309" s="7">
        <v>0.8</v>
      </c>
      <c r="M11309" s="7">
        <v>0.73</v>
      </c>
      <c r="N11309" s="7">
        <v>0.75</v>
      </c>
      <c r="O11309" s="7">
        <v>0.82</v>
      </c>
      <c r="P11309" s="7">
        <v>0.8</v>
      </c>
      <c r="Q11309" s="7">
        <v>0.79</v>
      </c>
      <c r="R11309" s="7">
        <v>0.74</v>
      </c>
      <c r="S11309" s="7">
        <v>0.79</v>
      </c>
      <c r="T11309" s="7">
        <v>0.84</v>
      </c>
      <c r="U11309" s="7">
        <v>0.61</v>
      </c>
      <c r="V11309" s="7">
        <v>0.74</v>
      </c>
      <c r="W11309" s="7">
        <v>0.8</v>
      </c>
      <c r="X11309" s="7">
        <v>0.9</v>
      </c>
      <c r="Y11309" s="7">
        <v>0.78</v>
      </c>
      <c r="Z11309" s="7">
        <v>0.8</v>
      </c>
    </row>
    <row r="11310" spans="1:26" x14ac:dyDescent="0.2">
      <c r="B11310" s="6" t="s">
        <v>2096</v>
      </c>
      <c r="H11310" s="6" t="s">
        <v>35</v>
      </c>
      <c r="I11310" s="6" t="s">
        <v>86</v>
      </c>
      <c r="J11310" s="6" t="s">
        <v>603</v>
      </c>
      <c r="O11310" s="6" t="s">
        <v>206</v>
      </c>
      <c r="R11310" s="6" t="s">
        <v>79</v>
      </c>
      <c r="S11310" s="6" t="s">
        <v>79</v>
      </c>
      <c r="T11310" s="6" t="s">
        <v>81</v>
      </c>
      <c r="U11310" s="6" t="s">
        <v>95</v>
      </c>
      <c r="X11310" s="6" t="s">
        <v>739</v>
      </c>
    </row>
    <row r="11311" spans="1:26" x14ac:dyDescent="0.2">
      <c r="A11311" s="6" t="s">
        <v>1872</v>
      </c>
      <c r="B11311" s="8">
        <v>45</v>
      </c>
      <c r="C11311" s="8">
        <v>23</v>
      </c>
      <c r="D11311" s="8">
        <v>22</v>
      </c>
      <c r="E11311" s="8">
        <v>9</v>
      </c>
      <c r="F11311" s="8">
        <v>7</v>
      </c>
      <c r="G11311" s="8">
        <v>8</v>
      </c>
      <c r="H11311" s="8">
        <v>8</v>
      </c>
      <c r="I11311" s="8">
        <v>14</v>
      </c>
      <c r="J11311" s="8">
        <v>11</v>
      </c>
      <c r="K11311" s="8">
        <v>12</v>
      </c>
      <c r="L11311" s="8">
        <v>8</v>
      </c>
      <c r="M11311" s="8">
        <v>15</v>
      </c>
      <c r="N11311" s="8">
        <v>16</v>
      </c>
      <c r="O11311" s="8">
        <v>14</v>
      </c>
      <c r="P11311" s="8">
        <v>5</v>
      </c>
      <c r="Q11311" s="8">
        <v>11</v>
      </c>
      <c r="R11311" s="8">
        <v>14</v>
      </c>
      <c r="S11311" s="8">
        <v>9</v>
      </c>
      <c r="T11311" s="8">
        <v>18</v>
      </c>
      <c r="U11311" s="8">
        <v>4</v>
      </c>
      <c r="V11311" s="8">
        <v>20</v>
      </c>
      <c r="W11311" s="8">
        <v>7</v>
      </c>
      <c r="X11311" s="8">
        <v>1</v>
      </c>
      <c r="Y11311" s="8">
        <v>27</v>
      </c>
      <c r="Z11311" s="8">
        <v>13</v>
      </c>
    </row>
    <row r="11312" spans="1:26" x14ac:dyDescent="0.2">
      <c r="B11312" s="7">
        <v>0.04</v>
      </c>
      <c r="C11312" s="7">
        <v>0.05</v>
      </c>
      <c r="D11312" s="7">
        <v>0.04</v>
      </c>
      <c r="E11312" s="7">
        <v>0.06</v>
      </c>
      <c r="F11312" s="7">
        <v>0.04</v>
      </c>
      <c r="G11312" s="7">
        <v>0.04</v>
      </c>
      <c r="H11312" s="7">
        <v>0.04</v>
      </c>
      <c r="I11312" s="7">
        <v>0.05</v>
      </c>
      <c r="J11312" s="7">
        <v>0.04</v>
      </c>
      <c r="K11312" s="7">
        <v>0.05</v>
      </c>
      <c r="L11312" s="7">
        <v>0.03</v>
      </c>
      <c r="M11312" s="7">
        <v>0.06</v>
      </c>
      <c r="N11312" s="7">
        <v>0.05</v>
      </c>
      <c r="O11312" s="7">
        <v>0.05</v>
      </c>
      <c r="P11312" s="7">
        <v>0.02</v>
      </c>
      <c r="Q11312" s="7">
        <v>0.06</v>
      </c>
      <c r="R11312" s="7">
        <v>0.06</v>
      </c>
      <c r="S11312" s="7">
        <v>0.04</v>
      </c>
      <c r="T11312" s="7">
        <v>0.04</v>
      </c>
      <c r="U11312" s="7">
        <v>0.04</v>
      </c>
      <c r="V11312" s="7">
        <v>0.05</v>
      </c>
      <c r="W11312" s="7">
        <v>0.04</v>
      </c>
      <c r="X11312" s="7">
        <v>0.01</v>
      </c>
      <c r="Y11312" s="7">
        <v>0.04</v>
      </c>
      <c r="Z11312" s="7">
        <v>0.04</v>
      </c>
    </row>
    <row r="11313" spans="1:26" x14ac:dyDescent="0.2">
      <c r="B11313" s="6" t="s">
        <v>161</v>
      </c>
      <c r="Q11313" s="6" t="s">
        <v>161</v>
      </c>
      <c r="U11313" s="6" t="s">
        <v>95</v>
      </c>
      <c r="X11313" s="6" t="s">
        <v>95</v>
      </c>
    </row>
    <row r="11314" spans="1:26" x14ac:dyDescent="0.2">
      <c r="A11314" s="6" t="s">
        <v>239</v>
      </c>
      <c r="B11314" s="8">
        <v>756</v>
      </c>
      <c r="C11314" s="8">
        <v>374</v>
      </c>
      <c r="D11314" s="8">
        <v>382</v>
      </c>
      <c r="E11314" s="8">
        <v>102</v>
      </c>
      <c r="F11314" s="8">
        <v>122</v>
      </c>
      <c r="G11314" s="8">
        <v>134</v>
      </c>
      <c r="H11314" s="8">
        <v>154</v>
      </c>
      <c r="I11314" s="8">
        <v>243</v>
      </c>
      <c r="J11314" s="8">
        <v>223</v>
      </c>
      <c r="K11314" s="8">
        <v>184</v>
      </c>
      <c r="L11314" s="8">
        <v>178</v>
      </c>
      <c r="M11314" s="8">
        <v>172</v>
      </c>
      <c r="N11314" s="8">
        <v>234</v>
      </c>
      <c r="O11314" s="8">
        <v>203</v>
      </c>
      <c r="P11314" s="8">
        <v>178</v>
      </c>
      <c r="Q11314" s="8">
        <v>141</v>
      </c>
      <c r="R11314" s="8">
        <v>174</v>
      </c>
      <c r="S11314" s="8">
        <v>173</v>
      </c>
      <c r="T11314" s="8">
        <v>364</v>
      </c>
      <c r="U11314" s="8">
        <v>46</v>
      </c>
      <c r="V11314" s="8">
        <v>260</v>
      </c>
      <c r="W11314" s="8">
        <v>115</v>
      </c>
      <c r="X11314" s="8">
        <v>76</v>
      </c>
      <c r="Y11314" s="8">
        <v>451</v>
      </c>
      <c r="Z11314" s="8">
        <v>250</v>
      </c>
    </row>
    <row r="11315" spans="1:26" x14ac:dyDescent="0.2">
      <c r="B11315" s="7">
        <v>0.74</v>
      </c>
      <c r="C11315" s="7">
        <v>0.75</v>
      </c>
      <c r="D11315" s="7">
        <v>0.74</v>
      </c>
      <c r="E11315" s="7">
        <v>0.65</v>
      </c>
      <c r="F11315" s="7">
        <v>0.69</v>
      </c>
      <c r="G11315" s="7">
        <v>0.72</v>
      </c>
      <c r="H11315" s="7">
        <v>0.79</v>
      </c>
      <c r="I11315" s="7">
        <v>0.8</v>
      </c>
      <c r="J11315" s="7">
        <v>0.8</v>
      </c>
      <c r="K11315" s="7">
        <v>0.72</v>
      </c>
      <c r="L11315" s="7">
        <v>0.77</v>
      </c>
      <c r="M11315" s="7">
        <v>0.67</v>
      </c>
      <c r="N11315" s="7">
        <v>0.7</v>
      </c>
      <c r="O11315" s="7">
        <v>0.77</v>
      </c>
      <c r="P11315" s="7">
        <v>0.78</v>
      </c>
      <c r="Q11315" s="7">
        <v>0.74</v>
      </c>
      <c r="R11315" s="7">
        <v>0.68</v>
      </c>
      <c r="S11315" s="7">
        <v>0.75</v>
      </c>
      <c r="T11315" s="7">
        <v>0.8</v>
      </c>
      <c r="U11315" s="7">
        <v>0.56999999999999995</v>
      </c>
      <c r="V11315" s="7">
        <v>0.69</v>
      </c>
      <c r="W11315" s="7">
        <v>0.76</v>
      </c>
      <c r="X11315" s="7">
        <v>0.89</v>
      </c>
      <c r="Y11315" s="7">
        <v>0.73</v>
      </c>
      <c r="Z11315" s="7">
        <v>0.76</v>
      </c>
    </row>
    <row r="11317" spans="1:26" x14ac:dyDescent="0.2">
      <c r="A11317" s="6" t="s">
        <v>97</v>
      </c>
    </row>
    <row r="11319" spans="1:26" x14ac:dyDescent="0.2">
      <c r="A11319" s="6" t="s">
        <v>98</v>
      </c>
    </row>
    <row r="11320" spans="1:26" x14ac:dyDescent="0.2">
      <c r="A11320" s="6" t="s">
        <v>99</v>
      </c>
    </row>
    <row r="11322" spans="1:26" x14ac:dyDescent="0.2">
      <c r="A11322" s="4">
        <v>168</v>
      </c>
    </row>
    <row r="11327" spans="1:26" x14ac:dyDescent="0.2">
      <c r="A11327" s="9" t="s">
        <v>0</v>
      </c>
    </row>
    <row r="11329" spans="1:33" x14ac:dyDescent="0.2">
      <c r="A11329" s="1" t="s">
        <v>1</v>
      </c>
    </row>
    <row r="11330" spans="1:33" x14ac:dyDescent="0.2">
      <c r="A11330" s="1" t="s">
        <v>2</v>
      </c>
    </row>
    <row r="11332" spans="1:33" x14ac:dyDescent="0.2">
      <c r="A11332" s="1" t="s">
        <v>3</v>
      </c>
    </row>
    <row r="11333" spans="1:33" x14ac:dyDescent="0.2">
      <c r="A11333" s="1" t="s">
        <v>4</v>
      </c>
    </row>
    <row r="11335" spans="1:33" x14ac:dyDescent="0.2">
      <c r="A11335" s="1" t="s">
        <v>5</v>
      </c>
    </row>
    <row r="11337" spans="1:33" x14ac:dyDescent="0.2">
      <c r="A11337" s="6" t="s">
        <v>2097</v>
      </c>
    </row>
    <row r="11338" spans="1:33" x14ac:dyDescent="0.2">
      <c r="A11338" s="6" t="s">
        <v>1053</v>
      </c>
    </row>
    <row r="11340" spans="1:33" x14ac:dyDescent="0.2">
      <c r="J11340" s="9" t="s">
        <v>157</v>
      </c>
      <c r="N11340" s="9" t="s">
        <v>156</v>
      </c>
      <c r="R11340" s="9" t="s">
        <v>155</v>
      </c>
    </row>
    <row r="11341" spans="1:33" x14ac:dyDescent="0.2">
      <c r="I11341" s="9" t="s">
        <v>154</v>
      </c>
      <c r="K11341" s="9" t="s">
        <v>153</v>
      </c>
      <c r="M11341" s="9" t="s">
        <v>154</v>
      </c>
      <c r="O11341" s="9" t="s">
        <v>153</v>
      </c>
      <c r="Q11341" s="9" t="s">
        <v>154</v>
      </c>
      <c r="S11341" s="9" t="s">
        <v>153</v>
      </c>
    </row>
    <row r="11342" spans="1:33" x14ac:dyDescent="0.2">
      <c r="AA11342" s="9" t="s">
        <v>152</v>
      </c>
    </row>
    <row r="11343" spans="1:33" x14ac:dyDescent="0.2">
      <c r="D11343" s="9" t="s">
        <v>151</v>
      </c>
      <c r="F11343" s="9" t="s">
        <v>150</v>
      </c>
      <c r="U11343" s="9" t="s">
        <v>149</v>
      </c>
      <c r="W11343" s="9" t="s">
        <v>148</v>
      </c>
      <c r="Y11343" s="9" t="s">
        <v>147</v>
      </c>
      <c r="AA11343" s="9" t="s">
        <v>146</v>
      </c>
      <c r="AC11343" s="9" t="s">
        <v>145</v>
      </c>
      <c r="AG11343" s="9" t="s">
        <v>144</v>
      </c>
    </row>
    <row r="11344" spans="1:33" x14ac:dyDescent="0.2">
      <c r="AC11344" s="9" t="s">
        <v>143</v>
      </c>
      <c r="AD11344" s="9" t="s">
        <v>142</v>
      </c>
    </row>
    <row r="11345" spans="1:34" x14ac:dyDescent="0.2">
      <c r="F11345" s="9" t="s">
        <v>143</v>
      </c>
      <c r="G11345" s="9" t="s">
        <v>142</v>
      </c>
      <c r="U11345" s="9" t="s">
        <v>141</v>
      </c>
      <c r="W11345" s="9" t="s">
        <v>141</v>
      </c>
      <c r="Y11345" s="9" t="s">
        <v>141</v>
      </c>
      <c r="AA11345" s="9" t="s">
        <v>141</v>
      </c>
      <c r="AC11345" s="9" t="s">
        <v>140</v>
      </c>
      <c r="AD11345" s="9" t="s">
        <v>140</v>
      </c>
      <c r="AF11345" s="9" t="s">
        <v>139</v>
      </c>
      <c r="AG11345" s="9" t="s">
        <v>138</v>
      </c>
      <c r="AH11345" s="9" t="s">
        <v>137</v>
      </c>
    </row>
    <row r="11346" spans="1:34" x14ac:dyDescent="0.2">
      <c r="B11346" s="9" t="s">
        <v>24</v>
      </c>
      <c r="C11346" s="9" t="s">
        <v>74</v>
      </c>
      <c r="D11346" s="9" t="s">
        <v>83</v>
      </c>
      <c r="E11346" s="9" t="s">
        <v>131</v>
      </c>
      <c r="F11346" s="9" t="s">
        <v>136</v>
      </c>
      <c r="G11346" s="9" t="s">
        <v>136</v>
      </c>
      <c r="H11346" s="9" t="s">
        <v>135</v>
      </c>
      <c r="I11346" s="9" t="s">
        <v>134</v>
      </c>
      <c r="J11346" s="9" t="s">
        <v>135</v>
      </c>
      <c r="K11346" s="9" t="s">
        <v>134</v>
      </c>
      <c r="L11346" s="9" t="s">
        <v>135</v>
      </c>
      <c r="M11346" s="9" t="s">
        <v>134</v>
      </c>
      <c r="N11346" s="9" t="s">
        <v>135</v>
      </c>
      <c r="O11346" s="9" t="s">
        <v>134</v>
      </c>
      <c r="P11346" s="9" t="s">
        <v>135</v>
      </c>
      <c r="Q11346" s="9" t="s">
        <v>134</v>
      </c>
      <c r="R11346" s="9" t="s">
        <v>135</v>
      </c>
      <c r="S11346" s="9" t="s">
        <v>134</v>
      </c>
      <c r="T11346" s="9" t="s">
        <v>133</v>
      </c>
      <c r="U11346" s="9" t="s">
        <v>132</v>
      </c>
      <c r="V11346" s="9" t="s">
        <v>133</v>
      </c>
      <c r="W11346" s="9" t="s">
        <v>132</v>
      </c>
      <c r="X11346" s="9" t="s">
        <v>133</v>
      </c>
      <c r="Y11346" s="9" t="s">
        <v>132</v>
      </c>
      <c r="Z11346" s="9" t="s">
        <v>133</v>
      </c>
      <c r="AA11346" s="9" t="s">
        <v>132</v>
      </c>
      <c r="AB11346" s="9" t="s">
        <v>131</v>
      </c>
      <c r="AC11346" s="9" t="s">
        <v>129</v>
      </c>
      <c r="AD11346" s="9" t="s">
        <v>129</v>
      </c>
      <c r="AE11346" s="9" t="s">
        <v>130</v>
      </c>
      <c r="AF11346" s="9" t="s">
        <v>129</v>
      </c>
      <c r="AG11346" s="9" t="s">
        <v>128</v>
      </c>
      <c r="AH11346" s="9" t="s">
        <v>127</v>
      </c>
    </row>
    <row r="11347" spans="1:34" x14ac:dyDescent="0.2">
      <c r="B11347" s="9" t="s">
        <v>47</v>
      </c>
      <c r="C11347" s="9" t="s">
        <v>48</v>
      </c>
      <c r="D11347" s="9" t="s">
        <v>49</v>
      </c>
      <c r="E11347" s="9" t="s">
        <v>50</v>
      </c>
      <c r="F11347" s="9" t="s">
        <v>51</v>
      </c>
      <c r="G11347" s="9" t="s">
        <v>52</v>
      </c>
      <c r="H11347" s="9" t="s">
        <v>53</v>
      </c>
      <c r="I11347" s="9" t="s">
        <v>54</v>
      </c>
      <c r="J11347" s="9" t="s">
        <v>55</v>
      </c>
      <c r="K11347" s="9" t="s">
        <v>56</v>
      </c>
      <c r="L11347" s="9" t="s">
        <v>57</v>
      </c>
      <c r="M11347" s="9" t="s">
        <v>58</v>
      </c>
      <c r="N11347" s="9" t="s">
        <v>59</v>
      </c>
      <c r="O11347" s="9" t="s">
        <v>60</v>
      </c>
      <c r="P11347" s="9" t="s">
        <v>61</v>
      </c>
      <c r="Q11347" s="9" t="s">
        <v>62</v>
      </c>
      <c r="R11347" s="9" t="s">
        <v>63</v>
      </c>
      <c r="S11347" s="9" t="s">
        <v>64</v>
      </c>
      <c r="T11347" s="9" t="s">
        <v>65</v>
      </c>
      <c r="U11347" s="9" t="s">
        <v>66</v>
      </c>
      <c r="V11347" s="9" t="s">
        <v>67</v>
      </c>
      <c r="W11347" s="9" t="s">
        <v>68</v>
      </c>
      <c r="X11347" s="9" t="s">
        <v>70</v>
      </c>
      <c r="Y11347" s="9" t="s">
        <v>71</v>
      </c>
      <c r="Z11347" s="9" t="s">
        <v>126</v>
      </c>
      <c r="AA11347" s="9" t="s">
        <v>125</v>
      </c>
      <c r="AB11347" s="9" t="s">
        <v>124</v>
      </c>
      <c r="AC11347" s="9" t="s">
        <v>123</v>
      </c>
      <c r="AD11347" s="9" t="s">
        <v>122</v>
      </c>
      <c r="AE11347" s="9" t="s">
        <v>121</v>
      </c>
      <c r="AF11347" s="9" t="s">
        <v>120</v>
      </c>
      <c r="AG11347" s="9" t="s">
        <v>119</v>
      </c>
      <c r="AH11347" s="9" t="s">
        <v>118</v>
      </c>
    </row>
    <row r="11348" spans="1:34" x14ac:dyDescent="0.2">
      <c r="A11348" s="6" t="s">
        <v>72</v>
      </c>
      <c r="B11348" s="8">
        <v>1011</v>
      </c>
      <c r="C11348" s="8">
        <v>750</v>
      </c>
      <c r="D11348" s="8">
        <v>258</v>
      </c>
      <c r="E11348" s="8">
        <v>172</v>
      </c>
      <c r="F11348" s="8">
        <v>381</v>
      </c>
      <c r="G11348" s="8">
        <v>197</v>
      </c>
      <c r="H11348" s="8">
        <v>88</v>
      </c>
      <c r="I11348" s="8">
        <v>523</v>
      </c>
      <c r="J11348" s="8">
        <v>112</v>
      </c>
      <c r="K11348" s="8">
        <v>484</v>
      </c>
      <c r="L11348" s="8">
        <v>362</v>
      </c>
      <c r="M11348" s="8">
        <v>139</v>
      </c>
      <c r="N11348" s="8">
        <v>247</v>
      </c>
      <c r="O11348" s="8">
        <v>225</v>
      </c>
      <c r="P11348" s="8">
        <v>127</v>
      </c>
      <c r="Q11348" s="8">
        <v>337</v>
      </c>
      <c r="R11348" s="8">
        <v>57</v>
      </c>
      <c r="S11348" s="8">
        <v>576</v>
      </c>
      <c r="T11348" s="8">
        <v>132</v>
      </c>
      <c r="U11348" s="8">
        <v>84</v>
      </c>
      <c r="V11348" s="8">
        <v>138</v>
      </c>
      <c r="W11348" s="8">
        <v>69</v>
      </c>
      <c r="X11348" s="8">
        <v>125</v>
      </c>
      <c r="Y11348" s="8">
        <v>82</v>
      </c>
      <c r="Z11348" s="8">
        <v>123</v>
      </c>
      <c r="AA11348" s="8">
        <v>90</v>
      </c>
      <c r="AB11348" s="8">
        <v>89</v>
      </c>
      <c r="AC11348" s="8">
        <v>630</v>
      </c>
      <c r="AD11348" s="8">
        <v>265</v>
      </c>
      <c r="AE11348" s="8">
        <v>351</v>
      </c>
      <c r="AF11348" s="8">
        <v>695</v>
      </c>
      <c r="AG11348" s="8">
        <v>133</v>
      </c>
      <c r="AH11348" s="8">
        <v>633</v>
      </c>
    </row>
    <row r="11349" spans="1:34" x14ac:dyDescent="0.2">
      <c r="A11349" s="6" t="s">
        <v>73</v>
      </c>
      <c r="B11349" s="8">
        <v>1019</v>
      </c>
      <c r="C11349" s="8">
        <v>754</v>
      </c>
      <c r="D11349" s="8">
        <v>262</v>
      </c>
      <c r="E11349" s="8">
        <v>175</v>
      </c>
      <c r="F11349" s="8">
        <v>380</v>
      </c>
      <c r="G11349" s="8">
        <v>199</v>
      </c>
      <c r="H11349" s="8">
        <v>89</v>
      </c>
      <c r="I11349" s="8">
        <v>533</v>
      </c>
      <c r="J11349" s="8">
        <v>113</v>
      </c>
      <c r="K11349" s="8">
        <v>492</v>
      </c>
      <c r="L11349" s="8">
        <v>367</v>
      </c>
      <c r="M11349" s="8">
        <v>141</v>
      </c>
      <c r="N11349" s="8">
        <v>249</v>
      </c>
      <c r="O11349" s="8">
        <v>232</v>
      </c>
      <c r="P11349" s="8">
        <v>134</v>
      </c>
      <c r="Q11349" s="8">
        <v>338</v>
      </c>
      <c r="R11349" s="8">
        <v>60</v>
      </c>
      <c r="S11349" s="8">
        <v>578</v>
      </c>
      <c r="T11349" s="8">
        <v>133</v>
      </c>
      <c r="U11349" s="8">
        <v>85</v>
      </c>
      <c r="V11349" s="8">
        <v>139</v>
      </c>
      <c r="W11349" s="8">
        <v>70</v>
      </c>
      <c r="X11349" s="8">
        <v>123</v>
      </c>
      <c r="Y11349" s="8">
        <v>85</v>
      </c>
      <c r="Z11349" s="8">
        <v>123</v>
      </c>
      <c r="AA11349" s="8">
        <v>94</v>
      </c>
      <c r="AB11349" s="8">
        <v>92</v>
      </c>
      <c r="AC11349" s="8">
        <v>635</v>
      </c>
      <c r="AD11349" s="8">
        <v>264</v>
      </c>
      <c r="AE11349" s="8">
        <v>351</v>
      </c>
      <c r="AF11349" s="8">
        <v>699</v>
      </c>
      <c r="AG11349" s="8">
        <v>134</v>
      </c>
      <c r="AH11349" s="8">
        <v>640</v>
      </c>
    </row>
    <row r="11350" spans="1:34" x14ac:dyDescent="0.2">
      <c r="A11350" s="6" t="s">
        <v>1904</v>
      </c>
      <c r="B11350" s="8">
        <v>431</v>
      </c>
      <c r="C11350" s="8">
        <v>306</v>
      </c>
      <c r="D11350" s="8">
        <v>125</v>
      </c>
      <c r="E11350" s="8">
        <v>70</v>
      </c>
      <c r="F11350" s="8">
        <v>133</v>
      </c>
      <c r="G11350" s="8">
        <v>102</v>
      </c>
      <c r="H11350" s="8">
        <v>31</v>
      </c>
      <c r="I11350" s="8">
        <v>281</v>
      </c>
      <c r="J11350" s="8">
        <v>37</v>
      </c>
      <c r="K11350" s="8">
        <v>258</v>
      </c>
      <c r="L11350" s="8">
        <v>163</v>
      </c>
      <c r="M11350" s="8">
        <v>71</v>
      </c>
      <c r="N11350" s="8">
        <v>102</v>
      </c>
      <c r="O11350" s="8">
        <v>119</v>
      </c>
      <c r="P11350" s="8">
        <v>42</v>
      </c>
      <c r="Q11350" s="8">
        <v>201</v>
      </c>
      <c r="R11350" s="8">
        <v>12</v>
      </c>
      <c r="S11350" s="8">
        <v>312</v>
      </c>
      <c r="T11350" s="8">
        <v>44</v>
      </c>
      <c r="U11350" s="8">
        <v>49</v>
      </c>
      <c r="V11350" s="8">
        <v>52</v>
      </c>
      <c r="W11350" s="8">
        <v>34</v>
      </c>
      <c r="X11350" s="8">
        <v>57</v>
      </c>
      <c r="Y11350" s="8">
        <v>42</v>
      </c>
      <c r="Z11350" s="8">
        <v>53</v>
      </c>
      <c r="AA11350" s="8">
        <v>45</v>
      </c>
      <c r="AB11350" s="8">
        <v>24</v>
      </c>
      <c r="AC11350" s="8">
        <v>256</v>
      </c>
      <c r="AD11350" s="8">
        <v>148</v>
      </c>
      <c r="AE11350" s="8">
        <v>158</v>
      </c>
      <c r="AF11350" s="8">
        <v>334</v>
      </c>
      <c r="AG11350" s="8">
        <v>37</v>
      </c>
      <c r="AH11350" s="8">
        <v>337</v>
      </c>
    </row>
    <row r="11351" spans="1:34" x14ac:dyDescent="0.2">
      <c r="B11351" s="7">
        <v>0.42</v>
      </c>
      <c r="C11351" s="7">
        <v>0.41</v>
      </c>
      <c r="D11351" s="7">
        <v>0.48</v>
      </c>
      <c r="E11351" s="7">
        <v>0.4</v>
      </c>
      <c r="F11351" s="7">
        <v>0.35</v>
      </c>
      <c r="G11351" s="7">
        <v>0.51</v>
      </c>
      <c r="H11351" s="7">
        <v>0.35</v>
      </c>
      <c r="I11351" s="7">
        <v>0.53</v>
      </c>
      <c r="J11351" s="7">
        <v>0.33</v>
      </c>
      <c r="K11351" s="7">
        <v>0.52</v>
      </c>
      <c r="L11351" s="7">
        <v>0.44</v>
      </c>
      <c r="M11351" s="7">
        <v>0.5</v>
      </c>
      <c r="N11351" s="7">
        <v>0.41</v>
      </c>
      <c r="O11351" s="7">
        <v>0.51</v>
      </c>
      <c r="P11351" s="7">
        <v>0.32</v>
      </c>
      <c r="Q11351" s="7">
        <v>0.59</v>
      </c>
      <c r="R11351" s="7">
        <v>0.2</v>
      </c>
      <c r="S11351" s="7">
        <v>0.54</v>
      </c>
      <c r="T11351" s="7">
        <v>0.33</v>
      </c>
      <c r="U11351" s="7">
        <v>0.56999999999999995</v>
      </c>
      <c r="V11351" s="7">
        <v>0.37</v>
      </c>
      <c r="W11351" s="7">
        <v>0.49</v>
      </c>
      <c r="X11351" s="7">
        <v>0.46</v>
      </c>
      <c r="Y11351" s="7">
        <v>0.49</v>
      </c>
      <c r="Z11351" s="7">
        <v>0.43</v>
      </c>
      <c r="AA11351" s="7">
        <v>0.49</v>
      </c>
      <c r="AB11351" s="7">
        <v>0.26</v>
      </c>
      <c r="AC11351" s="7">
        <v>0.4</v>
      </c>
      <c r="AD11351" s="7">
        <v>0.56000000000000005</v>
      </c>
      <c r="AE11351" s="7">
        <v>0.45</v>
      </c>
      <c r="AF11351" s="7">
        <v>0.48</v>
      </c>
      <c r="AG11351" s="7">
        <v>0.27</v>
      </c>
      <c r="AH11351" s="7">
        <v>0.53</v>
      </c>
    </row>
    <row r="11352" spans="1:34" x14ac:dyDescent="0.2">
      <c r="B11352" s="6" t="s">
        <v>2104</v>
      </c>
      <c r="D11352" s="6" t="s">
        <v>32</v>
      </c>
      <c r="G11352" s="6" t="s">
        <v>210</v>
      </c>
      <c r="H11352" s="6" t="s">
        <v>95</v>
      </c>
      <c r="I11352" s="6" t="s">
        <v>377</v>
      </c>
      <c r="K11352" s="6" t="s">
        <v>354</v>
      </c>
      <c r="M11352" s="6" t="s">
        <v>92</v>
      </c>
      <c r="O11352" s="6" t="s">
        <v>108</v>
      </c>
      <c r="Q11352" s="6" t="s">
        <v>107</v>
      </c>
      <c r="R11352" s="6" t="s">
        <v>95</v>
      </c>
      <c r="S11352" s="6" t="s">
        <v>106</v>
      </c>
      <c r="U11352" s="6" t="s">
        <v>805</v>
      </c>
      <c r="W11352" s="6" t="s">
        <v>95</v>
      </c>
      <c r="Y11352" s="6" t="s">
        <v>95</v>
      </c>
      <c r="AA11352" s="6" t="s">
        <v>95</v>
      </c>
      <c r="AB11352" s="6" t="s">
        <v>95</v>
      </c>
      <c r="AC11352" s="6" t="s">
        <v>218</v>
      </c>
      <c r="AD11352" s="6" t="s">
        <v>212</v>
      </c>
      <c r="AE11352" s="6" t="s">
        <v>104</v>
      </c>
      <c r="AF11352" s="6" t="s">
        <v>394</v>
      </c>
      <c r="AH11352" s="6" t="s">
        <v>375</v>
      </c>
    </row>
    <row r="11353" spans="1:34" x14ac:dyDescent="0.2">
      <c r="A11353" s="6" t="s">
        <v>1902</v>
      </c>
      <c r="B11353" s="8">
        <v>370</v>
      </c>
      <c r="C11353" s="8">
        <v>285</v>
      </c>
      <c r="D11353" s="8">
        <v>85</v>
      </c>
      <c r="E11353" s="8">
        <v>64</v>
      </c>
      <c r="F11353" s="8">
        <v>159</v>
      </c>
      <c r="G11353" s="8">
        <v>62</v>
      </c>
      <c r="H11353" s="8">
        <v>39</v>
      </c>
      <c r="I11353" s="8">
        <v>170</v>
      </c>
      <c r="J11353" s="8">
        <v>45</v>
      </c>
      <c r="K11353" s="8">
        <v>167</v>
      </c>
      <c r="L11353" s="8">
        <v>152</v>
      </c>
      <c r="M11353" s="8">
        <v>31</v>
      </c>
      <c r="N11353" s="8">
        <v>105</v>
      </c>
      <c r="O11353" s="8">
        <v>68</v>
      </c>
      <c r="P11353" s="8">
        <v>55</v>
      </c>
      <c r="Q11353" s="8">
        <v>82</v>
      </c>
      <c r="R11353" s="8">
        <v>26</v>
      </c>
      <c r="S11353" s="8">
        <v>198</v>
      </c>
      <c r="T11353" s="8">
        <v>64</v>
      </c>
      <c r="U11353" s="8">
        <v>24</v>
      </c>
      <c r="V11353" s="8">
        <v>66</v>
      </c>
      <c r="W11353" s="8">
        <v>22</v>
      </c>
      <c r="X11353" s="8">
        <v>46</v>
      </c>
      <c r="Y11353" s="8">
        <v>28</v>
      </c>
      <c r="Z11353" s="8">
        <v>47</v>
      </c>
      <c r="AA11353" s="8">
        <v>23</v>
      </c>
      <c r="AB11353" s="8">
        <v>27</v>
      </c>
      <c r="AC11353" s="8">
        <v>252</v>
      </c>
      <c r="AD11353" s="8">
        <v>88</v>
      </c>
      <c r="AE11353" s="8">
        <v>162</v>
      </c>
      <c r="AF11353" s="8">
        <v>301</v>
      </c>
      <c r="AG11353" s="8">
        <v>65</v>
      </c>
      <c r="AH11353" s="8">
        <v>253</v>
      </c>
    </row>
    <row r="11354" spans="1:34" x14ac:dyDescent="0.2">
      <c r="B11354" s="7">
        <v>0.36</v>
      </c>
      <c r="C11354" s="7">
        <v>0.38</v>
      </c>
      <c r="D11354" s="7">
        <v>0.32</v>
      </c>
      <c r="E11354" s="7">
        <v>0.36</v>
      </c>
      <c r="F11354" s="7">
        <v>0.42</v>
      </c>
      <c r="G11354" s="7">
        <v>0.31</v>
      </c>
      <c r="H11354" s="7">
        <v>0.44</v>
      </c>
      <c r="I11354" s="7">
        <v>0.32</v>
      </c>
      <c r="J11354" s="7">
        <v>0.4</v>
      </c>
      <c r="K11354" s="7">
        <v>0.34</v>
      </c>
      <c r="L11354" s="7">
        <v>0.42</v>
      </c>
      <c r="M11354" s="7">
        <v>0.22</v>
      </c>
      <c r="N11354" s="7">
        <v>0.42</v>
      </c>
      <c r="O11354" s="7">
        <v>0.3</v>
      </c>
      <c r="P11354" s="7">
        <v>0.41</v>
      </c>
      <c r="Q11354" s="7">
        <v>0.24</v>
      </c>
      <c r="R11354" s="7">
        <v>0.43</v>
      </c>
      <c r="S11354" s="7">
        <v>0.34</v>
      </c>
      <c r="T11354" s="7">
        <v>0.48</v>
      </c>
      <c r="U11354" s="7">
        <v>0.28000000000000003</v>
      </c>
      <c r="V11354" s="7">
        <v>0.47</v>
      </c>
      <c r="W11354" s="7">
        <v>0.32</v>
      </c>
      <c r="X11354" s="7">
        <v>0.37</v>
      </c>
      <c r="Y11354" s="7">
        <v>0.33</v>
      </c>
      <c r="Z11354" s="7">
        <v>0.38</v>
      </c>
      <c r="AA11354" s="7">
        <v>0.25</v>
      </c>
      <c r="AB11354" s="7">
        <v>0.28999999999999998</v>
      </c>
      <c r="AC11354" s="7">
        <v>0.4</v>
      </c>
      <c r="AD11354" s="7">
        <v>0.33</v>
      </c>
      <c r="AE11354" s="7">
        <v>0.46</v>
      </c>
      <c r="AF11354" s="7">
        <v>0.43</v>
      </c>
      <c r="AG11354" s="7">
        <v>0.49</v>
      </c>
      <c r="AH11354" s="7">
        <v>0.4</v>
      </c>
    </row>
    <row r="11355" spans="1:34" x14ac:dyDescent="0.2">
      <c r="B11355" s="6" t="s">
        <v>2103</v>
      </c>
      <c r="F11355" s="6" t="s">
        <v>519</v>
      </c>
      <c r="H11355" s="6" t="s">
        <v>927</v>
      </c>
      <c r="L11355" s="6" t="s">
        <v>223</v>
      </c>
      <c r="N11355" s="6" t="s">
        <v>222</v>
      </c>
      <c r="P11355" s="6" t="s">
        <v>114</v>
      </c>
      <c r="R11355" s="6" t="s">
        <v>95</v>
      </c>
      <c r="T11355" s="6" t="s">
        <v>191</v>
      </c>
      <c r="U11355" s="6" t="s">
        <v>95</v>
      </c>
      <c r="V11355" s="6" t="s">
        <v>190</v>
      </c>
      <c r="W11355" s="6" t="s">
        <v>95</v>
      </c>
      <c r="Y11355" s="6" t="s">
        <v>95</v>
      </c>
      <c r="Z11355" s="6" t="s">
        <v>219</v>
      </c>
      <c r="AA11355" s="6" t="s">
        <v>95</v>
      </c>
      <c r="AB11355" s="6" t="s">
        <v>95</v>
      </c>
      <c r="AC11355" s="6" t="s">
        <v>92</v>
      </c>
      <c r="AE11355" s="6" t="s">
        <v>234</v>
      </c>
      <c r="AF11355" s="6" t="s">
        <v>234</v>
      </c>
      <c r="AG11355" s="6" t="s">
        <v>234</v>
      </c>
      <c r="AH11355" s="6" t="s">
        <v>92</v>
      </c>
    </row>
    <row r="11356" spans="1:34" x14ac:dyDescent="0.2">
      <c r="A11356" s="6" t="s">
        <v>1897</v>
      </c>
      <c r="B11356" s="8">
        <v>135</v>
      </c>
      <c r="C11356" s="8">
        <v>104</v>
      </c>
      <c r="D11356" s="8">
        <v>31</v>
      </c>
      <c r="E11356" s="8">
        <v>19</v>
      </c>
      <c r="F11356" s="8">
        <v>63</v>
      </c>
      <c r="G11356" s="8">
        <v>22</v>
      </c>
      <c r="H11356" s="8">
        <v>15</v>
      </c>
      <c r="I11356" s="8">
        <v>51</v>
      </c>
      <c r="J11356" s="8">
        <v>19</v>
      </c>
      <c r="K11356" s="8">
        <v>40</v>
      </c>
      <c r="L11356" s="8">
        <v>32</v>
      </c>
      <c r="M11356" s="8">
        <v>25</v>
      </c>
      <c r="N11356" s="8">
        <v>29</v>
      </c>
      <c r="O11356" s="8">
        <v>22</v>
      </c>
      <c r="P11356" s="8">
        <v>26</v>
      </c>
      <c r="Q11356" s="8">
        <v>28</v>
      </c>
      <c r="R11356" s="8">
        <v>19</v>
      </c>
      <c r="S11356" s="8">
        <v>40</v>
      </c>
      <c r="T11356" s="8">
        <v>15</v>
      </c>
      <c r="U11356" s="8">
        <v>6</v>
      </c>
      <c r="V11356" s="8">
        <v>13</v>
      </c>
      <c r="W11356" s="8">
        <v>9</v>
      </c>
      <c r="X11356" s="8">
        <v>14</v>
      </c>
      <c r="Y11356" s="8">
        <v>7</v>
      </c>
      <c r="Z11356" s="8">
        <v>15</v>
      </c>
      <c r="AA11356" s="8">
        <v>13</v>
      </c>
      <c r="AB11356" s="8">
        <v>22</v>
      </c>
      <c r="AC11356" s="8">
        <v>86</v>
      </c>
      <c r="AD11356" s="8">
        <v>15</v>
      </c>
      <c r="AE11356" s="8">
        <v>21</v>
      </c>
      <c r="AF11356" s="8">
        <v>41</v>
      </c>
      <c r="AG11356" s="8">
        <v>25</v>
      </c>
      <c r="AH11356" s="8">
        <v>29</v>
      </c>
    </row>
    <row r="11357" spans="1:34" x14ac:dyDescent="0.2">
      <c r="B11357" s="7">
        <v>0.13</v>
      </c>
      <c r="C11357" s="7">
        <v>0.14000000000000001</v>
      </c>
      <c r="D11357" s="7">
        <v>0.12</v>
      </c>
      <c r="E11357" s="7">
        <v>0.11</v>
      </c>
      <c r="F11357" s="7">
        <v>0.17</v>
      </c>
      <c r="G11357" s="7">
        <v>0.11</v>
      </c>
      <c r="H11357" s="7">
        <v>0.17</v>
      </c>
      <c r="I11357" s="7">
        <v>0.1</v>
      </c>
      <c r="J11357" s="7">
        <v>0.17</v>
      </c>
      <c r="K11357" s="7">
        <v>0.08</v>
      </c>
      <c r="L11357" s="7">
        <v>0.09</v>
      </c>
      <c r="M11357" s="7">
        <v>0.18</v>
      </c>
      <c r="N11357" s="7">
        <v>0.11</v>
      </c>
      <c r="O11357" s="7">
        <v>0.1</v>
      </c>
      <c r="P11357" s="7">
        <v>0.2</v>
      </c>
      <c r="Q11357" s="7">
        <v>0.08</v>
      </c>
      <c r="R11357" s="7">
        <v>0.32</v>
      </c>
      <c r="S11357" s="7">
        <v>7.0000000000000007E-2</v>
      </c>
      <c r="T11357" s="7">
        <v>0.11</v>
      </c>
      <c r="U11357" s="7">
        <v>7.0000000000000007E-2</v>
      </c>
      <c r="V11357" s="7">
        <v>0.09</v>
      </c>
      <c r="W11357" s="7">
        <v>0.12</v>
      </c>
      <c r="X11357" s="7">
        <v>0.12</v>
      </c>
      <c r="Y11357" s="7">
        <v>0.09</v>
      </c>
      <c r="Z11357" s="7">
        <v>0.12</v>
      </c>
      <c r="AA11357" s="7">
        <v>0.14000000000000001</v>
      </c>
      <c r="AB11357" s="7">
        <v>0.23</v>
      </c>
      <c r="AC11357" s="7">
        <v>0.14000000000000001</v>
      </c>
      <c r="AD11357" s="7">
        <v>0.06</v>
      </c>
      <c r="AE11357" s="7">
        <v>0.06</v>
      </c>
      <c r="AF11357" s="7">
        <v>0.06</v>
      </c>
      <c r="AG11357" s="7">
        <v>0.18</v>
      </c>
      <c r="AH11357" s="7">
        <v>0.05</v>
      </c>
    </row>
    <row r="11358" spans="1:34" x14ac:dyDescent="0.2">
      <c r="B11358" s="6" t="s">
        <v>2102</v>
      </c>
      <c r="F11358" s="6" t="s">
        <v>92</v>
      </c>
      <c r="H11358" s="6" t="s">
        <v>95</v>
      </c>
      <c r="J11358" s="6" t="s">
        <v>174</v>
      </c>
      <c r="M11358" s="6" t="s">
        <v>102</v>
      </c>
      <c r="P11358" s="6" t="s">
        <v>228</v>
      </c>
      <c r="R11358" s="6" t="s">
        <v>227</v>
      </c>
      <c r="U11358" s="6" t="s">
        <v>95</v>
      </c>
      <c r="W11358" s="6" t="s">
        <v>95</v>
      </c>
      <c r="Y11358" s="6" t="s">
        <v>95</v>
      </c>
      <c r="AA11358" s="6" t="s">
        <v>95</v>
      </c>
      <c r="AB11358" s="6" t="s">
        <v>796</v>
      </c>
      <c r="AC11358" s="6" t="s">
        <v>112</v>
      </c>
      <c r="AG11358" s="6" t="s">
        <v>453</v>
      </c>
    </row>
    <row r="11359" spans="1:34" x14ac:dyDescent="0.2">
      <c r="A11359" s="6" t="s">
        <v>1890</v>
      </c>
      <c r="B11359" s="8">
        <v>35</v>
      </c>
      <c r="C11359" s="8">
        <v>29</v>
      </c>
      <c r="D11359" s="8">
        <v>6</v>
      </c>
      <c r="E11359" s="8">
        <v>7</v>
      </c>
      <c r="F11359" s="8">
        <v>11</v>
      </c>
      <c r="G11359" s="8">
        <v>10</v>
      </c>
      <c r="H11359" s="8">
        <v>4</v>
      </c>
      <c r="I11359" s="8">
        <v>15</v>
      </c>
      <c r="J11359" s="8">
        <v>6</v>
      </c>
      <c r="K11359" s="8">
        <v>13</v>
      </c>
      <c r="L11359" s="8">
        <v>9</v>
      </c>
      <c r="M11359" s="8">
        <v>8</v>
      </c>
      <c r="N11359" s="8">
        <v>7</v>
      </c>
      <c r="O11359" s="8">
        <v>8</v>
      </c>
      <c r="P11359" s="8">
        <v>8</v>
      </c>
      <c r="Q11359" s="8">
        <v>11</v>
      </c>
      <c r="R11359" s="8">
        <v>1</v>
      </c>
      <c r="S11359" s="8">
        <v>12</v>
      </c>
      <c r="T11359" s="8">
        <v>5</v>
      </c>
      <c r="U11359" s="8">
        <v>2</v>
      </c>
      <c r="V11359" s="8">
        <v>5</v>
      </c>
      <c r="W11359" s="8">
        <v>2</v>
      </c>
      <c r="X11359" s="8">
        <v>4</v>
      </c>
      <c r="Y11359" s="8">
        <v>5</v>
      </c>
      <c r="Z11359" s="8">
        <v>4</v>
      </c>
      <c r="AA11359" s="8">
        <v>4</v>
      </c>
      <c r="AB11359" s="8">
        <v>5</v>
      </c>
      <c r="AC11359" s="8">
        <v>26</v>
      </c>
      <c r="AD11359" s="8">
        <v>4</v>
      </c>
      <c r="AE11359" s="8">
        <v>5</v>
      </c>
      <c r="AF11359" s="8">
        <v>14</v>
      </c>
      <c r="AG11359" s="8">
        <v>7</v>
      </c>
      <c r="AH11359" s="8">
        <v>10</v>
      </c>
    </row>
    <row r="11360" spans="1:34" x14ac:dyDescent="0.2">
      <c r="B11360" s="7">
        <v>0.03</v>
      </c>
      <c r="C11360" s="7">
        <v>0.04</v>
      </c>
      <c r="D11360" s="7">
        <v>0.02</v>
      </c>
      <c r="E11360" s="7">
        <v>0.04</v>
      </c>
      <c r="F11360" s="7">
        <v>0.03</v>
      </c>
      <c r="G11360" s="7">
        <v>0.05</v>
      </c>
      <c r="H11360" s="7">
        <v>0.04</v>
      </c>
      <c r="I11360" s="7">
        <v>0.03</v>
      </c>
      <c r="J11360" s="7">
        <v>0.05</v>
      </c>
      <c r="K11360" s="7">
        <v>0.03</v>
      </c>
      <c r="L11360" s="7">
        <v>0.02</v>
      </c>
      <c r="M11360" s="7">
        <v>0.06</v>
      </c>
      <c r="N11360" s="7">
        <v>0.03</v>
      </c>
      <c r="O11360" s="7">
        <v>0.04</v>
      </c>
      <c r="P11360" s="7">
        <v>0.06</v>
      </c>
      <c r="Q11360" s="7">
        <v>0.03</v>
      </c>
      <c r="R11360" s="7">
        <v>0.02</v>
      </c>
      <c r="S11360" s="7">
        <v>0.02</v>
      </c>
      <c r="T11360" s="7">
        <v>0.04</v>
      </c>
      <c r="U11360" s="7">
        <v>0.02</v>
      </c>
      <c r="V11360" s="7">
        <v>0.03</v>
      </c>
      <c r="W11360" s="7">
        <v>0.03</v>
      </c>
      <c r="X11360" s="7">
        <v>0.03</v>
      </c>
      <c r="Y11360" s="7">
        <v>0.06</v>
      </c>
      <c r="Z11360" s="7">
        <v>0.03</v>
      </c>
      <c r="AA11360" s="7">
        <v>0.05</v>
      </c>
      <c r="AB11360" s="7">
        <v>0.05</v>
      </c>
      <c r="AC11360" s="7">
        <v>0.04</v>
      </c>
      <c r="AD11360" s="7">
        <v>0.02</v>
      </c>
      <c r="AE11360" s="7">
        <v>0.01</v>
      </c>
      <c r="AF11360" s="7">
        <v>0.02</v>
      </c>
      <c r="AG11360" s="7">
        <v>0.06</v>
      </c>
      <c r="AH11360" s="7">
        <v>0.02</v>
      </c>
    </row>
    <row r="11361" spans="1:34" x14ac:dyDescent="0.2">
      <c r="B11361" s="6" t="s">
        <v>2101</v>
      </c>
      <c r="H11361" s="6" t="s">
        <v>95</v>
      </c>
      <c r="R11361" s="6" t="s">
        <v>95</v>
      </c>
      <c r="U11361" s="6" t="s">
        <v>95</v>
      </c>
      <c r="W11361" s="6" t="s">
        <v>95</v>
      </c>
      <c r="Y11361" s="6" t="s">
        <v>95</v>
      </c>
      <c r="AA11361" s="6" t="s">
        <v>95</v>
      </c>
      <c r="AB11361" s="6" t="s">
        <v>95</v>
      </c>
      <c r="AG11361" s="6" t="s">
        <v>453</v>
      </c>
    </row>
    <row r="11362" spans="1:34" x14ac:dyDescent="0.2">
      <c r="A11362" s="6" t="s">
        <v>1888</v>
      </c>
      <c r="B11362" s="8">
        <v>10</v>
      </c>
      <c r="C11362" s="8">
        <v>4</v>
      </c>
      <c r="D11362" s="8">
        <v>5</v>
      </c>
      <c r="E11362" s="8">
        <v>4</v>
      </c>
      <c r="F11362" s="6" t="s">
        <v>94</v>
      </c>
      <c r="G11362" s="6" t="s">
        <v>94</v>
      </c>
      <c r="H11362" s="6" t="s">
        <v>94</v>
      </c>
      <c r="I11362" s="8">
        <v>5</v>
      </c>
      <c r="J11362" s="8">
        <v>2</v>
      </c>
      <c r="K11362" s="8">
        <v>6</v>
      </c>
      <c r="L11362" s="8">
        <v>4</v>
      </c>
      <c r="M11362" s="8">
        <v>2</v>
      </c>
      <c r="N11362" s="8">
        <v>1</v>
      </c>
      <c r="O11362" s="8">
        <v>5</v>
      </c>
      <c r="P11362" s="8">
        <v>1</v>
      </c>
      <c r="Q11362" s="8">
        <v>5</v>
      </c>
      <c r="R11362" s="6" t="s">
        <v>94</v>
      </c>
      <c r="S11362" s="8">
        <v>8</v>
      </c>
      <c r="T11362" s="8">
        <v>1</v>
      </c>
      <c r="U11362" s="6" t="s">
        <v>94</v>
      </c>
      <c r="V11362" s="8">
        <v>2</v>
      </c>
      <c r="W11362" s="6" t="s">
        <v>94</v>
      </c>
      <c r="X11362" s="8">
        <v>1</v>
      </c>
      <c r="Y11362" s="6" t="s">
        <v>94</v>
      </c>
      <c r="Z11362" s="8">
        <v>1</v>
      </c>
      <c r="AA11362" s="8">
        <v>4</v>
      </c>
      <c r="AB11362" s="8">
        <v>1</v>
      </c>
      <c r="AC11362" s="8">
        <v>5</v>
      </c>
      <c r="AD11362" s="8">
        <v>4</v>
      </c>
      <c r="AE11362" s="8">
        <v>2</v>
      </c>
      <c r="AF11362" s="8">
        <v>6</v>
      </c>
      <c r="AG11362" s="6" t="s">
        <v>94</v>
      </c>
      <c r="AH11362" s="8">
        <v>7</v>
      </c>
    </row>
    <row r="11363" spans="1:34" x14ac:dyDescent="0.2">
      <c r="B11363" s="7">
        <v>0.01</v>
      </c>
      <c r="C11363" s="7">
        <v>0.01</v>
      </c>
      <c r="D11363" s="7">
        <v>0.02</v>
      </c>
      <c r="E11363" s="7">
        <v>0.02</v>
      </c>
      <c r="F11363" s="6" t="s">
        <v>94</v>
      </c>
      <c r="G11363" s="6" t="s">
        <v>94</v>
      </c>
      <c r="H11363" s="6" t="s">
        <v>94</v>
      </c>
      <c r="I11363" s="7">
        <v>0.01</v>
      </c>
      <c r="J11363" s="7">
        <v>0.02</v>
      </c>
      <c r="K11363" s="7">
        <v>0.01</v>
      </c>
      <c r="L11363" s="7">
        <v>0.01</v>
      </c>
      <c r="M11363" s="7">
        <v>0.01</v>
      </c>
      <c r="N11363" s="6" t="s">
        <v>95</v>
      </c>
      <c r="O11363" s="7">
        <v>0.02</v>
      </c>
      <c r="P11363" s="7">
        <v>0.01</v>
      </c>
      <c r="Q11363" s="7">
        <v>0.01</v>
      </c>
      <c r="R11363" s="6" t="s">
        <v>94</v>
      </c>
      <c r="S11363" s="7">
        <v>0.01</v>
      </c>
      <c r="T11363" s="7">
        <v>0.01</v>
      </c>
      <c r="U11363" s="6" t="s">
        <v>94</v>
      </c>
      <c r="V11363" s="7">
        <v>0.01</v>
      </c>
      <c r="W11363" s="6" t="s">
        <v>94</v>
      </c>
      <c r="X11363" s="7">
        <v>0.01</v>
      </c>
      <c r="Y11363" s="6" t="s">
        <v>94</v>
      </c>
      <c r="Z11363" s="7">
        <v>0.01</v>
      </c>
      <c r="AA11363" s="7">
        <v>0.04</v>
      </c>
      <c r="AB11363" s="7">
        <v>0.01</v>
      </c>
      <c r="AC11363" s="7">
        <v>0.01</v>
      </c>
      <c r="AD11363" s="7">
        <v>0.02</v>
      </c>
      <c r="AE11363" s="6" t="s">
        <v>95</v>
      </c>
      <c r="AF11363" s="7">
        <v>0.01</v>
      </c>
      <c r="AG11363" s="6" t="s">
        <v>94</v>
      </c>
      <c r="AH11363" s="7">
        <v>0.01</v>
      </c>
    </row>
    <row r="11364" spans="1:34" x14ac:dyDescent="0.2">
      <c r="B11364" s="6" t="s">
        <v>2100</v>
      </c>
      <c r="E11364" s="6" t="s">
        <v>533</v>
      </c>
      <c r="H11364" s="6" t="s">
        <v>95</v>
      </c>
      <c r="R11364" s="6" t="s">
        <v>95</v>
      </c>
      <c r="U11364" s="6" t="s">
        <v>95</v>
      </c>
      <c r="W11364" s="6" t="s">
        <v>95</v>
      </c>
      <c r="Y11364" s="6" t="s">
        <v>95</v>
      </c>
      <c r="AA11364" s="6" t="s">
        <v>802</v>
      </c>
      <c r="AB11364" s="6" t="s">
        <v>95</v>
      </c>
    </row>
    <row r="11365" spans="1:34" x14ac:dyDescent="0.2">
      <c r="A11365" s="6" t="s">
        <v>93</v>
      </c>
      <c r="B11365" s="8">
        <v>37</v>
      </c>
      <c r="C11365" s="8">
        <v>27</v>
      </c>
      <c r="D11365" s="8">
        <v>9</v>
      </c>
      <c r="E11365" s="8">
        <v>11</v>
      </c>
      <c r="F11365" s="8">
        <v>13</v>
      </c>
      <c r="G11365" s="8">
        <v>3</v>
      </c>
      <c r="H11365" s="6" t="s">
        <v>94</v>
      </c>
      <c r="I11365" s="8">
        <v>11</v>
      </c>
      <c r="J11365" s="8">
        <v>5</v>
      </c>
      <c r="K11365" s="8">
        <v>8</v>
      </c>
      <c r="L11365" s="8">
        <v>6</v>
      </c>
      <c r="M11365" s="8">
        <v>4</v>
      </c>
      <c r="N11365" s="8">
        <v>6</v>
      </c>
      <c r="O11365" s="8">
        <v>8</v>
      </c>
      <c r="P11365" s="8">
        <v>1</v>
      </c>
      <c r="Q11365" s="8">
        <v>11</v>
      </c>
      <c r="R11365" s="8">
        <v>2</v>
      </c>
      <c r="S11365" s="8">
        <v>9</v>
      </c>
      <c r="T11365" s="8">
        <v>4</v>
      </c>
      <c r="U11365" s="8">
        <v>5</v>
      </c>
      <c r="V11365" s="8">
        <v>1</v>
      </c>
      <c r="W11365" s="8">
        <v>2</v>
      </c>
      <c r="X11365" s="8">
        <v>1</v>
      </c>
      <c r="Y11365" s="8">
        <v>3</v>
      </c>
      <c r="Z11365" s="8">
        <v>3</v>
      </c>
      <c r="AA11365" s="8">
        <v>4</v>
      </c>
      <c r="AB11365" s="8">
        <v>14</v>
      </c>
      <c r="AC11365" s="8">
        <v>10</v>
      </c>
      <c r="AD11365" s="8">
        <v>4</v>
      </c>
      <c r="AE11365" s="8">
        <v>3</v>
      </c>
      <c r="AF11365" s="8">
        <v>4</v>
      </c>
      <c r="AG11365" s="6" t="s">
        <v>94</v>
      </c>
      <c r="AH11365" s="8">
        <v>4</v>
      </c>
    </row>
    <row r="11366" spans="1:34" x14ac:dyDescent="0.2">
      <c r="B11366" s="7">
        <v>0.04</v>
      </c>
      <c r="C11366" s="7">
        <v>0.04</v>
      </c>
      <c r="D11366" s="7">
        <v>0.04</v>
      </c>
      <c r="E11366" s="7">
        <v>0.06</v>
      </c>
      <c r="F11366" s="7">
        <v>0.03</v>
      </c>
      <c r="G11366" s="7">
        <v>0.02</v>
      </c>
      <c r="H11366" s="6" t="s">
        <v>94</v>
      </c>
      <c r="I11366" s="7">
        <v>0.02</v>
      </c>
      <c r="J11366" s="7">
        <v>0.04</v>
      </c>
      <c r="K11366" s="7">
        <v>0.02</v>
      </c>
      <c r="L11366" s="7">
        <v>0.02</v>
      </c>
      <c r="M11366" s="7">
        <v>0.03</v>
      </c>
      <c r="N11366" s="7">
        <v>0.02</v>
      </c>
      <c r="O11366" s="7">
        <v>0.04</v>
      </c>
      <c r="P11366" s="7">
        <v>0.01</v>
      </c>
      <c r="Q11366" s="7">
        <v>0.03</v>
      </c>
      <c r="R11366" s="7">
        <v>0.03</v>
      </c>
      <c r="S11366" s="7">
        <v>0.02</v>
      </c>
      <c r="T11366" s="7">
        <v>0.03</v>
      </c>
      <c r="U11366" s="7">
        <v>0.05</v>
      </c>
      <c r="V11366" s="7">
        <v>0.01</v>
      </c>
      <c r="W11366" s="7">
        <v>0.03</v>
      </c>
      <c r="X11366" s="7">
        <v>0.01</v>
      </c>
      <c r="Y11366" s="7">
        <v>0.03</v>
      </c>
      <c r="Z11366" s="7">
        <v>0.03</v>
      </c>
      <c r="AA11366" s="7">
        <v>0.05</v>
      </c>
      <c r="AB11366" s="7">
        <v>0.16</v>
      </c>
      <c r="AC11366" s="7">
        <v>0.02</v>
      </c>
      <c r="AD11366" s="7">
        <v>0.02</v>
      </c>
      <c r="AE11366" s="7">
        <v>0.01</v>
      </c>
      <c r="AF11366" s="7">
        <v>0.01</v>
      </c>
      <c r="AG11366" s="6" t="s">
        <v>94</v>
      </c>
      <c r="AH11366" s="7">
        <v>0.01</v>
      </c>
    </row>
    <row r="11367" spans="1:34" x14ac:dyDescent="0.2">
      <c r="B11367" s="6" t="s">
        <v>2099</v>
      </c>
      <c r="E11367" s="6" t="s">
        <v>304</v>
      </c>
      <c r="H11367" s="6" t="s">
        <v>95</v>
      </c>
      <c r="R11367" s="6" t="s">
        <v>95</v>
      </c>
      <c r="U11367" s="6" t="s">
        <v>95</v>
      </c>
      <c r="W11367" s="6" t="s">
        <v>95</v>
      </c>
      <c r="Y11367" s="6" t="s">
        <v>95</v>
      </c>
      <c r="AA11367" s="6" t="s">
        <v>95</v>
      </c>
      <c r="AB11367" s="6" t="s">
        <v>796</v>
      </c>
    </row>
    <row r="11368" spans="1:34" x14ac:dyDescent="0.2">
      <c r="A11368" s="6" t="s">
        <v>1879</v>
      </c>
      <c r="B11368" s="8">
        <v>801</v>
      </c>
      <c r="C11368" s="8">
        <v>591</v>
      </c>
      <c r="D11368" s="8">
        <v>210</v>
      </c>
      <c r="E11368" s="8">
        <v>134</v>
      </c>
      <c r="F11368" s="8">
        <v>293</v>
      </c>
      <c r="G11368" s="8">
        <v>164</v>
      </c>
      <c r="H11368" s="8">
        <v>71</v>
      </c>
      <c r="I11368" s="8">
        <v>451</v>
      </c>
      <c r="J11368" s="8">
        <v>82</v>
      </c>
      <c r="K11368" s="8">
        <v>425</v>
      </c>
      <c r="L11368" s="8">
        <v>315</v>
      </c>
      <c r="M11368" s="8">
        <v>102</v>
      </c>
      <c r="N11368" s="8">
        <v>206</v>
      </c>
      <c r="O11368" s="8">
        <v>188</v>
      </c>
      <c r="P11368" s="8">
        <v>97</v>
      </c>
      <c r="Q11368" s="8">
        <v>284</v>
      </c>
      <c r="R11368" s="8">
        <v>38</v>
      </c>
      <c r="S11368" s="8">
        <v>509</v>
      </c>
      <c r="T11368" s="8">
        <v>108</v>
      </c>
      <c r="U11368" s="8">
        <v>72</v>
      </c>
      <c r="V11368" s="8">
        <v>118</v>
      </c>
      <c r="W11368" s="8">
        <v>57</v>
      </c>
      <c r="X11368" s="8">
        <v>103</v>
      </c>
      <c r="Y11368" s="8">
        <v>69</v>
      </c>
      <c r="Z11368" s="8">
        <v>100</v>
      </c>
      <c r="AA11368" s="8">
        <v>69</v>
      </c>
      <c r="AB11368" s="8">
        <v>51</v>
      </c>
      <c r="AC11368" s="8">
        <v>508</v>
      </c>
      <c r="AD11368" s="8">
        <v>236</v>
      </c>
      <c r="AE11368" s="8">
        <v>320</v>
      </c>
      <c r="AF11368" s="8">
        <v>635</v>
      </c>
      <c r="AG11368" s="8">
        <v>102</v>
      </c>
      <c r="AH11368" s="8">
        <v>590</v>
      </c>
    </row>
    <row r="11369" spans="1:34" x14ac:dyDescent="0.2">
      <c r="B11369" s="7">
        <v>0.79</v>
      </c>
      <c r="C11369" s="7">
        <v>0.78</v>
      </c>
      <c r="D11369" s="7">
        <v>0.8</v>
      </c>
      <c r="E11369" s="7">
        <v>0.77</v>
      </c>
      <c r="F11369" s="7">
        <v>0.77</v>
      </c>
      <c r="G11369" s="7">
        <v>0.82</v>
      </c>
      <c r="H11369" s="7">
        <v>0.79</v>
      </c>
      <c r="I11369" s="7">
        <v>0.85</v>
      </c>
      <c r="J11369" s="7">
        <v>0.73</v>
      </c>
      <c r="K11369" s="7">
        <v>0.86</v>
      </c>
      <c r="L11369" s="7">
        <v>0.86</v>
      </c>
      <c r="M11369" s="7">
        <v>0.72</v>
      </c>
      <c r="N11369" s="7">
        <v>0.83</v>
      </c>
      <c r="O11369" s="7">
        <v>0.81</v>
      </c>
      <c r="P11369" s="7">
        <v>0.73</v>
      </c>
      <c r="Q11369" s="7">
        <v>0.84</v>
      </c>
      <c r="R11369" s="7">
        <v>0.63</v>
      </c>
      <c r="S11369" s="7">
        <v>0.88</v>
      </c>
      <c r="T11369" s="7">
        <v>0.81</v>
      </c>
      <c r="U11369" s="7">
        <v>0.85</v>
      </c>
      <c r="V11369" s="7">
        <v>0.85</v>
      </c>
      <c r="W11369" s="7">
        <v>0.81</v>
      </c>
      <c r="X11369" s="7">
        <v>0.84</v>
      </c>
      <c r="Y11369" s="7">
        <v>0.82</v>
      </c>
      <c r="Z11369" s="7">
        <v>0.81</v>
      </c>
      <c r="AA11369" s="7">
        <v>0.73</v>
      </c>
      <c r="AB11369" s="7">
        <v>0.55000000000000004</v>
      </c>
      <c r="AC11369" s="7">
        <v>0.8</v>
      </c>
      <c r="AD11369" s="7">
        <v>0.89</v>
      </c>
      <c r="AE11369" s="7">
        <v>0.91</v>
      </c>
      <c r="AF11369" s="7">
        <v>0.91</v>
      </c>
      <c r="AG11369" s="7">
        <v>0.76</v>
      </c>
      <c r="AH11369" s="7">
        <v>0.92</v>
      </c>
    </row>
    <row r="11370" spans="1:34" x14ac:dyDescent="0.2">
      <c r="B11370" s="6" t="s">
        <v>2098</v>
      </c>
      <c r="H11370" s="6" t="s">
        <v>95</v>
      </c>
      <c r="I11370" s="6" t="s">
        <v>92</v>
      </c>
      <c r="K11370" s="6" t="s">
        <v>354</v>
      </c>
      <c r="L11370" s="6" t="s">
        <v>223</v>
      </c>
      <c r="Q11370" s="6" t="s">
        <v>107</v>
      </c>
      <c r="R11370" s="6" t="s">
        <v>95</v>
      </c>
      <c r="S11370" s="6" t="s">
        <v>106</v>
      </c>
      <c r="U11370" s="6" t="s">
        <v>95</v>
      </c>
      <c r="W11370" s="6" t="s">
        <v>95</v>
      </c>
      <c r="Y11370" s="6" t="s">
        <v>95</v>
      </c>
      <c r="AA11370" s="6" t="s">
        <v>95</v>
      </c>
      <c r="AB11370" s="6" t="s">
        <v>95</v>
      </c>
      <c r="AC11370" s="6" t="s">
        <v>218</v>
      </c>
      <c r="AD11370" s="6" t="s">
        <v>212</v>
      </c>
      <c r="AE11370" s="6" t="s">
        <v>394</v>
      </c>
      <c r="AF11370" s="6" t="s">
        <v>394</v>
      </c>
      <c r="AH11370" s="6" t="s">
        <v>394</v>
      </c>
    </row>
    <row r="11371" spans="1:34" x14ac:dyDescent="0.2">
      <c r="A11371" s="6" t="s">
        <v>1872</v>
      </c>
      <c r="B11371" s="8">
        <v>45</v>
      </c>
      <c r="C11371" s="8">
        <v>33</v>
      </c>
      <c r="D11371" s="8">
        <v>11</v>
      </c>
      <c r="E11371" s="8">
        <v>12</v>
      </c>
      <c r="F11371" s="8">
        <v>11</v>
      </c>
      <c r="G11371" s="8">
        <v>10</v>
      </c>
      <c r="H11371" s="8">
        <v>4</v>
      </c>
      <c r="I11371" s="8">
        <v>20</v>
      </c>
      <c r="J11371" s="8">
        <v>7</v>
      </c>
      <c r="K11371" s="8">
        <v>19</v>
      </c>
      <c r="L11371" s="8">
        <v>13</v>
      </c>
      <c r="M11371" s="8">
        <v>10</v>
      </c>
      <c r="N11371" s="8">
        <v>8</v>
      </c>
      <c r="O11371" s="8">
        <v>13</v>
      </c>
      <c r="P11371" s="8">
        <v>9</v>
      </c>
      <c r="Q11371" s="8">
        <v>16</v>
      </c>
      <c r="R11371" s="8">
        <v>1</v>
      </c>
      <c r="S11371" s="8">
        <v>20</v>
      </c>
      <c r="T11371" s="8">
        <v>6</v>
      </c>
      <c r="U11371" s="8">
        <v>2</v>
      </c>
      <c r="V11371" s="8">
        <v>7</v>
      </c>
      <c r="W11371" s="8">
        <v>2</v>
      </c>
      <c r="X11371" s="8">
        <v>5</v>
      </c>
      <c r="Y11371" s="8">
        <v>5</v>
      </c>
      <c r="Z11371" s="8">
        <v>5</v>
      </c>
      <c r="AA11371" s="8">
        <v>8</v>
      </c>
      <c r="AB11371" s="8">
        <v>5</v>
      </c>
      <c r="AC11371" s="8">
        <v>32</v>
      </c>
      <c r="AD11371" s="8">
        <v>8</v>
      </c>
      <c r="AE11371" s="8">
        <v>7</v>
      </c>
      <c r="AF11371" s="8">
        <v>19</v>
      </c>
      <c r="AG11371" s="8">
        <v>7</v>
      </c>
      <c r="AH11371" s="8">
        <v>17</v>
      </c>
    </row>
    <row r="11372" spans="1:34" x14ac:dyDescent="0.2">
      <c r="B11372" s="7">
        <v>0.04</v>
      </c>
      <c r="C11372" s="7">
        <v>0.04</v>
      </c>
      <c r="D11372" s="7">
        <v>0.04</v>
      </c>
      <c r="E11372" s="7">
        <v>7.0000000000000007E-2</v>
      </c>
      <c r="F11372" s="7">
        <v>0.03</v>
      </c>
      <c r="G11372" s="7">
        <v>0.05</v>
      </c>
      <c r="H11372" s="7">
        <v>0.04</v>
      </c>
      <c r="I11372" s="7">
        <v>0.04</v>
      </c>
      <c r="J11372" s="7">
        <v>0.06</v>
      </c>
      <c r="K11372" s="7">
        <v>0.04</v>
      </c>
      <c r="L11372" s="7">
        <v>0.03</v>
      </c>
      <c r="M11372" s="7">
        <v>7.0000000000000007E-2</v>
      </c>
      <c r="N11372" s="7">
        <v>0.03</v>
      </c>
      <c r="O11372" s="7">
        <v>0.06</v>
      </c>
      <c r="P11372" s="7">
        <v>7.0000000000000007E-2</v>
      </c>
      <c r="Q11372" s="7">
        <v>0.05</v>
      </c>
      <c r="R11372" s="7">
        <v>0.02</v>
      </c>
      <c r="S11372" s="7">
        <v>0.03</v>
      </c>
      <c r="T11372" s="7">
        <v>0.04</v>
      </c>
      <c r="U11372" s="7">
        <v>0.02</v>
      </c>
      <c r="V11372" s="7">
        <v>0.05</v>
      </c>
      <c r="W11372" s="7">
        <v>0.03</v>
      </c>
      <c r="X11372" s="7">
        <v>0.04</v>
      </c>
      <c r="Y11372" s="7">
        <v>0.06</v>
      </c>
      <c r="Z11372" s="7">
        <v>0.04</v>
      </c>
      <c r="AA11372" s="7">
        <v>0.09</v>
      </c>
      <c r="AB11372" s="7">
        <v>0.06</v>
      </c>
      <c r="AC11372" s="7">
        <v>0.05</v>
      </c>
      <c r="AD11372" s="7">
        <v>0.03</v>
      </c>
      <c r="AE11372" s="7">
        <v>0.02</v>
      </c>
      <c r="AF11372" s="7">
        <v>0.03</v>
      </c>
      <c r="AG11372" s="7">
        <v>0.06</v>
      </c>
      <c r="AH11372" s="7">
        <v>0.03</v>
      </c>
    </row>
    <row r="11373" spans="1:34" x14ac:dyDescent="0.2">
      <c r="B11373" s="6" t="s">
        <v>453</v>
      </c>
      <c r="E11373" s="6" t="s">
        <v>263</v>
      </c>
      <c r="H11373" s="6" t="s">
        <v>95</v>
      </c>
      <c r="R11373" s="6" t="s">
        <v>95</v>
      </c>
      <c r="U11373" s="6" t="s">
        <v>95</v>
      </c>
      <c r="W11373" s="6" t="s">
        <v>95</v>
      </c>
      <c r="Y11373" s="6" t="s">
        <v>95</v>
      </c>
      <c r="AA11373" s="6" t="s">
        <v>95</v>
      </c>
      <c r="AB11373" s="6" t="s">
        <v>95</v>
      </c>
      <c r="AG11373" s="6" t="s">
        <v>544</v>
      </c>
    </row>
    <row r="11374" spans="1:34" x14ac:dyDescent="0.2">
      <c r="A11374" s="6" t="s">
        <v>239</v>
      </c>
      <c r="B11374" s="8">
        <v>756</v>
      </c>
      <c r="C11374" s="8">
        <v>558</v>
      </c>
      <c r="D11374" s="8">
        <v>199</v>
      </c>
      <c r="E11374" s="8">
        <v>123</v>
      </c>
      <c r="F11374" s="8">
        <v>282</v>
      </c>
      <c r="G11374" s="8">
        <v>153</v>
      </c>
      <c r="H11374" s="8">
        <v>67</v>
      </c>
      <c r="I11374" s="8">
        <v>431</v>
      </c>
      <c r="J11374" s="8">
        <v>75</v>
      </c>
      <c r="K11374" s="8">
        <v>406</v>
      </c>
      <c r="L11374" s="8">
        <v>302</v>
      </c>
      <c r="M11374" s="8">
        <v>92</v>
      </c>
      <c r="N11374" s="8">
        <v>198</v>
      </c>
      <c r="O11374" s="8">
        <v>174</v>
      </c>
      <c r="P11374" s="8">
        <v>88</v>
      </c>
      <c r="Q11374" s="8">
        <v>268</v>
      </c>
      <c r="R11374" s="8">
        <v>36</v>
      </c>
      <c r="S11374" s="8">
        <v>489</v>
      </c>
      <c r="T11374" s="8">
        <v>102</v>
      </c>
      <c r="U11374" s="8">
        <v>70</v>
      </c>
      <c r="V11374" s="8">
        <v>111</v>
      </c>
      <c r="W11374" s="8">
        <v>54</v>
      </c>
      <c r="X11374" s="8">
        <v>98</v>
      </c>
      <c r="Y11374" s="8">
        <v>64</v>
      </c>
      <c r="Z11374" s="8">
        <v>95</v>
      </c>
      <c r="AA11374" s="8">
        <v>61</v>
      </c>
      <c r="AB11374" s="8">
        <v>45</v>
      </c>
      <c r="AC11374" s="8">
        <v>476</v>
      </c>
      <c r="AD11374" s="8">
        <v>228</v>
      </c>
      <c r="AE11374" s="8">
        <v>314</v>
      </c>
      <c r="AF11374" s="8">
        <v>616</v>
      </c>
      <c r="AG11374" s="8">
        <v>94</v>
      </c>
      <c r="AH11374" s="8">
        <v>573</v>
      </c>
    </row>
    <row r="11375" spans="1:34" x14ac:dyDescent="0.2">
      <c r="B11375" s="7">
        <v>0.74</v>
      </c>
      <c r="C11375" s="7">
        <v>0.74</v>
      </c>
      <c r="D11375" s="7">
        <v>0.76</v>
      </c>
      <c r="E11375" s="7">
        <v>0.7</v>
      </c>
      <c r="F11375" s="7">
        <v>0.74</v>
      </c>
      <c r="G11375" s="7">
        <v>0.77</v>
      </c>
      <c r="H11375" s="7">
        <v>0.75</v>
      </c>
      <c r="I11375" s="7">
        <v>0.81</v>
      </c>
      <c r="J11375" s="7">
        <v>0.66</v>
      </c>
      <c r="K11375" s="7">
        <v>0.82</v>
      </c>
      <c r="L11375" s="7">
        <v>0.82</v>
      </c>
      <c r="M11375" s="7">
        <v>0.65</v>
      </c>
      <c r="N11375" s="7">
        <v>0.8</v>
      </c>
      <c r="O11375" s="7">
        <v>0.75</v>
      </c>
      <c r="P11375" s="7">
        <v>0.66</v>
      </c>
      <c r="Q11375" s="7">
        <v>0.79</v>
      </c>
      <c r="R11375" s="7">
        <v>0.61</v>
      </c>
      <c r="S11375" s="7">
        <v>0.85</v>
      </c>
      <c r="T11375" s="7">
        <v>0.77</v>
      </c>
      <c r="U11375" s="7">
        <v>0.83</v>
      </c>
      <c r="V11375" s="7">
        <v>0.8</v>
      </c>
      <c r="W11375" s="7">
        <v>0.78</v>
      </c>
      <c r="X11375" s="7">
        <v>0.8</v>
      </c>
      <c r="Y11375" s="7">
        <v>0.76</v>
      </c>
      <c r="Z11375" s="7">
        <v>0.78</v>
      </c>
      <c r="AA11375" s="7">
        <v>0.65</v>
      </c>
      <c r="AB11375" s="7">
        <v>0.49</v>
      </c>
      <c r="AC11375" s="7">
        <v>0.75</v>
      </c>
      <c r="AD11375" s="7">
        <v>0.86</v>
      </c>
      <c r="AE11375" s="7">
        <v>0.89</v>
      </c>
      <c r="AF11375" s="7">
        <v>0.88</v>
      </c>
      <c r="AG11375" s="7">
        <v>0.7</v>
      </c>
      <c r="AH11375" s="7">
        <v>0.9</v>
      </c>
    </row>
    <row r="11377" spans="1:1" x14ac:dyDescent="0.2">
      <c r="A11377" s="6" t="s">
        <v>97</v>
      </c>
    </row>
    <row r="11379" spans="1:1" x14ac:dyDescent="0.2">
      <c r="A11379" s="6" t="s">
        <v>101</v>
      </c>
    </row>
    <row r="11380" spans="1:1" x14ac:dyDescent="0.2">
      <c r="A11380" s="6" t="s">
        <v>100</v>
      </c>
    </row>
    <row r="11382" spans="1:1" x14ac:dyDescent="0.2">
      <c r="A11382" s="4">
        <v>169</v>
      </c>
    </row>
    <row r="11387" spans="1:1" x14ac:dyDescent="0.2">
      <c r="A11387" s="9" t="s">
        <v>0</v>
      </c>
    </row>
    <row r="11389" spans="1:1" x14ac:dyDescent="0.2">
      <c r="A11389" s="1" t="s">
        <v>1</v>
      </c>
    </row>
    <row r="11390" spans="1:1" x14ac:dyDescent="0.2">
      <c r="A11390" s="1" t="s">
        <v>2</v>
      </c>
    </row>
    <row r="11391" spans="1:1" x14ac:dyDescent="0.2">
      <c r="A11391" s="1" t="s">
        <v>3</v>
      </c>
    </row>
    <row r="11392" spans="1:1" x14ac:dyDescent="0.2">
      <c r="A11392" s="1" t="s">
        <v>4</v>
      </c>
    </row>
    <row r="11393" spans="1:26" x14ac:dyDescent="0.2">
      <c r="A11393" s="1" t="s">
        <v>5</v>
      </c>
    </row>
    <row r="11394" spans="1:26" x14ac:dyDescent="0.2">
      <c r="A11394" s="2" t="s">
        <v>2105</v>
      </c>
    </row>
    <row r="11395" spans="1:26" x14ac:dyDescent="0.2">
      <c r="A11395" s="2" t="s">
        <v>1053</v>
      </c>
    </row>
    <row r="11397" spans="1:26" x14ac:dyDescent="0.2">
      <c r="D11397" s="9" t="s">
        <v>8</v>
      </c>
      <c r="G11397" s="9" t="s">
        <v>9</v>
      </c>
      <c r="L11397" s="9" t="s">
        <v>10</v>
      </c>
      <c r="P11397" s="9" t="s">
        <v>11</v>
      </c>
      <c r="T11397" s="9" t="s">
        <v>12</v>
      </c>
      <c r="X11397" s="9" t="s">
        <v>13</v>
      </c>
    </row>
    <row r="11398" spans="1:26" x14ac:dyDescent="0.2">
      <c r="R11398" s="9" t="s">
        <v>14</v>
      </c>
      <c r="U11398" s="9" t="s">
        <v>16</v>
      </c>
    </row>
    <row r="11399" spans="1:26" x14ac:dyDescent="0.2">
      <c r="R11399" s="9" t="s">
        <v>17</v>
      </c>
      <c r="S11399" s="9" t="s">
        <v>18</v>
      </c>
      <c r="T11399" s="9" t="s">
        <v>15</v>
      </c>
      <c r="U11399" s="9" t="s">
        <v>933</v>
      </c>
      <c r="X11399" s="9" t="s">
        <v>21</v>
      </c>
      <c r="Y11399" s="9" t="s">
        <v>22</v>
      </c>
      <c r="Z11399" s="9" t="s">
        <v>23</v>
      </c>
    </row>
    <row r="11400" spans="1:26" x14ac:dyDescent="0.2">
      <c r="B11400" s="9" t="s">
        <v>24</v>
      </c>
      <c r="C11400" s="9" t="s">
        <v>25</v>
      </c>
      <c r="D11400" s="9" t="s">
        <v>26</v>
      </c>
      <c r="E11400" s="9" t="s">
        <v>27</v>
      </c>
      <c r="F11400" s="9" t="s">
        <v>28</v>
      </c>
      <c r="G11400" s="9" t="s">
        <v>29</v>
      </c>
      <c r="H11400" s="9" t="s">
        <v>30</v>
      </c>
      <c r="I11400" s="9" t="s">
        <v>31</v>
      </c>
      <c r="J11400" s="9" t="s">
        <v>32</v>
      </c>
      <c r="K11400" s="9" t="s">
        <v>33</v>
      </c>
      <c r="L11400" s="9" t="s">
        <v>34</v>
      </c>
      <c r="M11400" s="9" t="s">
        <v>35</v>
      </c>
      <c r="N11400" s="9" t="s">
        <v>36</v>
      </c>
      <c r="O11400" s="9" t="s">
        <v>37</v>
      </c>
      <c r="P11400" s="9" t="s">
        <v>38</v>
      </c>
      <c r="Q11400" s="9" t="s">
        <v>39</v>
      </c>
      <c r="R11400" s="10">
        <v>12</v>
      </c>
      <c r="S11400" s="9" t="s">
        <v>40</v>
      </c>
      <c r="T11400" s="9" t="s">
        <v>373</v>
      </c>
      <c r="U11400" s="9" t="s">
        <v>400</v>
      </c>
      <c r="V11400" s="9" t="s">
        <v>43</v>
      </c>
      <c r="W11400" s="9" t="s">
        <v>44</v>
      </c>
      <c r="X11400" s="9" t="s">
        <v>45</v>
      </c>
      <c r="Y11400" s="9" t="s">
        <v>46</v>
      </c>
      <c r="Z11400" s="9" t="s">
        <v>46</v>
      </c>
    </row>
    <row r="11401" spans="1:26" x14ac:dyDescent="0.2">
      <c r="B11401" s="9" t="s">
        <v>47</v>
      </c>
      <c r="C11401" s="9" t="s">
        <v>48</v>
      </c>
      <c r="D11401" s="9" t="s">
        <v>49</v>
      </c>
      <c r="E11401" s="9" t="s">
        <v>50</v>
      </c>
      <c r="F11401" s="9" t="s">
        <v>51</v>
      </c>
      <c r="G11401" s="9" t="s">
        <v>52</v>
      </c>
      <c r="H11401" s="9" t="s">
        <v>53</v>
      </c>
      <c r="I11401" s="9" t="s">
        <v>54</v>
      </c>
      <c r="J11401" s="9" t="s">
        <v>55</v>
      </c>
      <c r="K11401" s="9" t="s">
        <v>56</v>
      </c>
      <c r="L11401" s="9" t="s">
        <v>57</v>
      </c>
      <c r="M11401" s="9" t="s">
        <v>58</v>
      </c>
      <c r="N11401" s="9" t="s">
        <v>59</v>
      </c>
      <c r="O11401" s="9" t="s">
        <v>60</v>
      </c>
      <c r="P11401" s="9" t="s">
        <v>61</v>
      </c>
      <c r="Q11401" s="9" t="s">
        <v>62</v>
      </c>
      <c r="R11401" s="9" t="s">
        <v>63</v>
      </c>
      <c r="S11401" s="9" t="s">
        <v>64</v>
      </c>
      <c r="T11401" s="9" t="s">
        <v>65</v>
      </c>
      <c r="U11401" s="9" t="s">
        <v>66</v>
      </c>
      <c r="V11401" s="9" t="s">
        <v>67</v>
      </c>
      <c r="W11401" s="9" t="s">
        <v>68</v>
      </c>
      <c r="X11401" s="9" t="s">
        <v>69</v>
      </c>
      <c r="Y11401" s="9" t="s">
        <v>70</v>
      </c>
      <c r="Z11401" s="9" t="s">
        <v>71</v>
      </c>
    </row>
    <row r="11402" spans="1:26" x14ac:dyDescent="0.2">
      <c r="A11402" s="6" t="s">
        <v>72</v>
      </c>
      <c r="B11402" s="8">
        <v>1008</v>
      </c>
      <c r="C11402" s="8">
        <v>508</v>
      </c>
      <c r="D11402" s="8">
        <v>500</v>
      </c>
      <c r="E11402" s="8">
        <v>165</v>
      </c>
      <c r="F11402" s="8">
        <v>184</v>
      </c>
      <c r="G11402" s="8">
        <v>185</v>
      </c>
      <c r="H11402" s="8">
        <v>185</v>
      </c>
      <c r="I11402" s="8">
        <v>289</v>
      </c>
      <c r="J11402" s="8">
        <v>284</v>
      </c>
      <c r="K11402" s="8">
        <v>323</v>
      </c>
      <c r="L11402" s="8">
        <v>183</v>
      </c>
      <c r="M11402" s="8">
        <v>218</v>
      </c>
      <c r="N11402" s="8">
        <v>341</v>
      </c>
      <c r="O11402" s="8">
        <v>278</v>
      </c>
      <c r="P11402" s="8">
        <v>237</v>
      </c>
      <c r="Q11402" s="8">
        <v>152</v>
      </c>
      <c r="R11402" s="8">
        <v>263</v>
      </c>
      <c r="S11402" s="8">
        <v>226</v>
      </c>
      <c r="T11402" s="8">
        <v>448</v>
      </c>
      <c r="U11402" s="8">
        <v>71</v>
      </c>
      <c r="V11402" s="8">
        <v>392</v>
      </c>
      <c r="W11402" s="8">
        <v>123</v>
      </c>
      <c r="X11402" s="8">
        <v>80</v>
      </c>
      <c r="Y11402" s="8">
        <v>595</v>
      </c>
      <c r="Z11402" s="8">
        <v>314</v>
      </c>
    </row>
    <row r="11403" spans="1:26" x14ac:dyDescent="0.2">
      <c r="A11403" s="6" t="s">
        <v>73</v>
      </c>
      <c r="B11403" s="8">
        <v>1000</v>
      </c>
      <c r="C11403" s="8">
        <v>501</v>
      </c>
      <c r="D11403" s="8">
        <v>499</v>
      </c>
      <c r="E11403" s="8">
        <v>166</v>
      </c>
      <c r="F11403" s="8">
        <v>184</v>
      </c>
      <c r="G11403" s="8">
        <v>182</v>
      </c>
      <c r="H11403" s="8">
        <v>180</v>
      </c>
      <c r="I11403" s="8">
        <v>287</v>
      </c>
      <c r="J11403" s="8">
        <v>255</v>
      </c>
      <c r="K11403" s="8">
        <v>309</v>
      </c>
      <c r="L11403" s="8">
        <v>218</v>
      </c>
      <c r="M11403" s="8">
        <v>218</v>
      </c>
      <c r="N11403" s="8">
        <v>340</v>
      </c>
      <c r="O11403" s="8">
        <v>275</v>
      </c>
      <c r="P11403" s="8">
        <v>234</v>
      </c>
      <c r="Q11403" s="8">
        <v>151</v>
      </c>
      <c r="R11403" s="8">
        <v>266</v>
      </c>
      <c r="S11403" s="8">
        <v>231</v>
      </c>
      <c r="T11403" s="8">
        <v>432</v>
      </c>
      <c r="U11403" s="8">
        <v>71</v>
      </c>
      <c r="V11403" s="8">
        <v>386</v>
      </c>
      <c r="W11403" s="8">
        <v>123</v>
      </c>
      <c r="X11403" s="8">
        <v>77</v>
      </c>
      <c r="Y11403" s="8">
        <v>585</v>
      </c>
      <c r="Z11403" s="8">
        <v>318</v>
      </c>
    </row>
    <row r="11404" spans="1:26" x14ac:dyDescent="0.2">
      <c r="A11404" s="6" t="s">
        <v>1904</v>
      </c>
      <c r="B11404" s="8">
        <v>348</v>
      </c>
      <c r="C11404" s="8">
        <v>188</v>
      </c>
      <c r="D11404" s="8">
        <v>160</v>
      </c>
      <c r="E11404" s="8">
        <v>41</v>
      </c>
      <c r="F11404" s="8">
        <v>69</v>
      </c>
      <c r="G11404" s="8">
        <v>64</v>
      </c>
      <c r="H11404" s="8">
        <v>60</v>
      </c>
      <c r="I11404" s="8">
        <v>114</v>
      </c>
      <c r="J11404" s="8">
        <v>93</v>
      </c>
      <c r="K11404" s="8">
        <v>108</v>
      </c>
      <c r="L11404" s="8">
        <v>67</v>
      </c>
      <c r="M11404" s="8">
        <v>79</v>
      </c>
      <c r="N11404" s="8">
        <v>119</v>
      </c>
      <c r="O11404" s="8">
        <v>97</v>
      </c>
      <c r="P11404" s="8">
        <v>89</v>
      </c>
      <c r="Q11404" s="8">
        <v>43</v>
      </c>
      <c r="R11404" s="8">
        <v>85</v>
      </c>
      <c r="S11404" s="8">
        <v>74</v>
      </c>
      <c r="T11404" s="8">
        <v>161</v>
      </c>
      <c r="U11404" s="8">
        <v>29</v>
      </c>
      <c r="V11404" s="8">
        <v>137</v>
      </c>
      <c r="W11404" s="8">
        <v>44</v>
      </c>
      <c r="X11404" s="8">
        <v>30</v>
      </c>
      <c r="Y11404" s="8">
        <v>210</v>
      </c>
      <c r="Z11404" s="8">
        <v>114</v>
      </c>
    </row>
    <row r="11405" spans="1:26" x14ac:dyDescent="0.2">
      <c r="B11405" s="7">
        <v>0.35</v>
      </c>
      <c r="C11405" s="7">
        <v>0.37</v>
      </c>
      <c r="D11405" s="7">
        <v>0.32</v>
      </c>
      <c r="E11405" s="7">
        <v>0.25</v>
      </c>
      <c r="F11405" s="7">
        <v>0.38</v>
      </c>
      <c r="G11405" s="7">
        <v>0.35</v>
      </c>
      <c r="H11405" s="7">
        <v>0.33</v>
      </c>
      <c r="I11405" s="7">
        <v>0.4</v>
      </c>
      <c r="J11405" s="7">
        <v>0.36</v>
      </c>
      <c r="K11405" s="7">
        <v>0.35</v>
      </c>
      <c r="L11405" s="7">
        <v>0.31</v>
      </c>
      <c r="M11405" s="7">
        <v>0.36</v>
      </c>
      <c r="N11405" s="7">
        <v>0.35</v>
      </c>
      <c r="O11405" s="7">
        <v>0.35</v>
      </c>
      <c r="P11405" s="7">
        <v>0.38</v>
      </c>
      <c r="Q11405" s="7">
        <v>0.28999999999999998</v>
      </c>
      <c r="R11405" s="7">
        <v>0.32</v>
      </c>
      <c r="S11405" s="7">
        <v>0.32</v>
      </c>
      <c r="T11405" s="7">
        <v>0.37</v>
      </c>
      <c r="U11405" s="7">
        <v>0.4</v>
      </c>
      <c r="V11405" s="7">
        <v>0.35</v>
      </c>
      <c r="W11405" s="7">
        <v>0.35</v>
      </c>
      <c r="X11405" s="7">
        <v>0.39</v>
      </c>
      <c r="Y11405" s="7">
        <v>0.36</v>
      </c>
      <c r="Z11405" s="7">
        <v>0.36</v>
      </c>
    </row>
    <row r="11406" spans="1:26" x14ac:dyDescent="0.2">
      <c r="B11406" s="6" t="s">
        <v>41</v>
      </c>
      <c r="F11406" s="6" t="s">
        <v>41</v>
      </c>
      <c r="G11406" s="6" t="s">
        <v>41</v>
      </c>
      <c r="I11406" s="6" t="s">
        <v>41</v>
      </c>
      <c r="U11406" s="6" t="s">
        <v>95</v>
      </c>
      <c r="X11406" s="6" t="s">
        <v>95</v>
      </c>
    </row>
    <row r="11407" spans="1:26" x14ac:dyDescent="0.2">
      <c r="A11407" s="6" t="s">
        <v>1902</v>
      </c>
      <c r="B11407" s="8">
        <v>364</v>
      </c>
      <c r="C11407" s="8">
        <v>171</v>
      </c>
      <c r="D11407" s="8">
        <v>193</v>
      </c>
      <c r="E11407" s="8">
        <v>60</v>
      </c>
      <c r="F11407" s="8">
        <v>60</v>
      </c>
      <c r="G11407" s="8">
        <v>65</v>
      </c>
      <c r="H11407" s="8">
        <v>68</v>
      </c>
      <c r="I11407" s="8">
        <v>110</v>
      </c>
      <c r="J11407" s="8">
        <v>96</v>
      </c>
      <c r="K11407" s="8">
        <v>111</v>
      </c>
      <c r="L11407" s="8">
        <v>83</v>
      </c>
      <c r="M11407" s="8">
        <v>74</v>
      </c>
      <c r="N11407" s="8">
        <v>123</v>
      </c>
      <c r="O11407" s="8">
        <v>104</v>
      </c>
      <c r="P11407" s="8">
        <v>74</v>
      </c>
      <c r="Q11407" s="8">
        <v>63</v>
      </c>
      <c r="R11407" s="8">
        <v>97</v>
      </c>
      <c r="S11407" s="8">
        <v>91</v>
      </c>
      <c r="T11407" s="8">
        <v>153</v>
      </c>
      <c r="U11407" s="8">
        <v>22</v>
      </c>
      <c r="V11407" s="8">
        <v>141</v>
      </c>
      <c r="W11407" s="8">
        <v>44</v>
      </c>
      <c r="X11407" s="8">
        <v>28</v>
      </c>
      <c r="Y11407" s="8">
        <v>213</v>
      </c>
      <c r="Z11407" s="8">
        <v>114</v>
      </c>
    </row>
    <row r="11408" spans="1:26" x14ac:dyDescent="0.2">
      <c r="B11408" s="7">
        <v>0.36</v>
      </c>
      <c r="C11408" s="7">
        <v>0.34</v>
      </c>
      <c r="D11408" s="7">
        <v>0.39</v>
      </c>
      <c r="E11408" s="7">
        <v>0.37</v>
      </c>
      <c r="F11408" s="7">
        <v>0.32</v>
      </c>
      <c r="G11408" s="7">
        <v>0.36</v>
      </c>
      <c r="H11408" s="7">
        <v>0.38</v>
      </c>
      <c r="I11408" s="7">
        <v>0.38</v>
      </c>
      <c r="J11408" s="7">
        <v>0.37</v>
      </c>
      <c r="K11408" s="7">
        <v>0.36</v>
      </c>
      <c r="L11408" s="7">
        <v>0.38</v>
      </c>
      <c r="M11408" s="7">
        <v>0.34</v>
      </c>
      <c r="N11408" s="7">
        <v>0.36</v>
      </c>
      <c r="O11408" s="7">
        <v>0.38</v>
      </c>
      <c r="P11408" s="7">
        <v>0.32</v>
      </c>
      <c r="Q11408" s="7">
        <v>0.42</v>
      </c>
      <c r="R11408" s="7">
        <v>0.37</v>
      </c>
      <c r="S11408" s="7">
        <v>0.4</v>
      </c>
      <c r="T11408" s="7">
        <v>0.35</v>
      </c>
      <c r="U11408" s="7">
        <v>0.31</v>
      </c>
      <c r="V11408" s="7">
        <v>0.37</v>
      </c>
      <c r="W11408" s="7">
        <v>0.35</v>
      </c>
      <c r="X11408" s="7">
        <v>0.37</v>
      </c>
      <c r="Y11408" s="7">
        <v>0.36</v>
      </c>
      <c r="Z11408" s="7">
        <v>0.36</v>
      </c>
    </row>
    <row r="11409" spans="1:26" x14ac:dyDescent="0.2">
      <c r="Q11409" s="6" t="s">
        <v>161</v>
      </c>
      <c r="U11409" s="6" t="s">
        <v>95</v>
      </c>
      <c r="X11409" s="6" t="s">
        <v>95</v>
      </c>
    </row>
    <row r="11410" spans="1:26" x14ac:dyDescent="0.2">
      <c r="A11410" s="6" t="s">
        <v>1897</v>
      </c>
      <c r="B11410" s="8">
        <v>196</v>
      </c>
      <c r="C11410" s="8">
        <v>98</v>
      </c>
      <c r="D11410" s="8">
        <v>98</v>
      </c>
      <c r="E11410" s="8">
        <v>43</v>
      </c>
      <c r="F11410" s="8">
        <v>38</v>
      </c>
      <c r="G11410" s="8">
        <v>35</v>
      </c>
      <c r="H11410" s="8">
        <v>37</v>
      </c>
      <c r="I11410" s="8">
        <v>43</v>
      </c>
      <c r="J11410" s="8">
        <v>49</v>
      </c>
      <c r="K11410" s="8">
        <v>63</v>
      </c>
      <c r="L11410" s="8">
        <v>42</v>
      </c>
      <c r="M11410" s="8">
        <v>42</v>
      </c>
      <c r="N11410" s="8">
        <v>67</v>
      </c>
      <c r="O11410" s="8">
        <v>52</v>
      </c>
      <c r="P11410" s="8">
        <v>47</v>
      </c>
      <c r="Q11410" s="8">
        <v>29</v>
      </c>
      <c r="R11410" s="8">
        <v>53</v>
      </c>
      <c r="S11410" s="8">
        <v>44</v>
      </c>
      <c r="T11410" s="8">
        <v>85</v>
      </c>
      <c r="U11410" s="8">
        <v>14</v>
      </c>
      <c r="V11410" s="8">
        <v>77</v>
      </c>
      <c r="W11410" s="8">
        <v>24</v>
      </c>
      <c r="X11410" s="8">
        <v>11</v>
      </c>
      <c r="Y11410" s="8">
        <v>112</v>
      </c>
      <c r="Z11410" s="8">
        <v>61</v>
      </c>
    </row>
    <row r="11411" spans="1:26" x14ac:dyDescent="0.2">
      <c r="B11411" s="7">
        <v>0.2</v>
      </c>
      <c r="C11411" s="7">
        <v>0.2</v>
      </c>
      <c r="D11411" s="7">
        <v>0.2</v>
      </c>
      <c r="E11411" s="7">
        <v>0.26</v>
      </c>
      <c r="F11411" s="7">
        <v>0.21</v>
      </c>
      <c r="G11411" s="7">
        <v>0.19</v>
      </c>
      <c r="H11411" s="7">
        <v>0.2</v>
      </c>
      <c r="I11411" s="7">
        <v>0.15</v>
      </c>
      <c r="J11411" s="7">
        <v>0.19</v>
      </c>
      <c r="K11411" s="7">
        <v>0.2</v>
      </c>
      <c r="L11411" s="7">
        <v>0.19</v>
      </c>
      <c r="M11411" s="7">
        <v>0.19</v>
      </c>
      <c r="N11411" s="7">
        <v>0.2</v>
      </c>
      <c r="O11411" s="7">
        <v>0.19</v>
      </c>
      <c r="P11411" s="7">
        <v>0.2</v>
      </c>
      <c r="Q11411" s="7">
        <v>0.19</v>
      </c>
      <c r="R11411" s="7">
        <v>0.2</v>
      </c>
      <c r="S11411" s="7">
        <v>0.19</v>
      </c>
      <c r="T11411" s="7">
        <v>0.2</v>
      </c>
      <c r="U11411" s="7">
        <v>0.2</v>
      </c>
      <c r="V11411" s="7">
        <v>0.2</v>
      </c>
      <c r="W11411" s="7">
        <v>0.2</v>
      </c>
      <c r="X11411" s="7">
        <v>0.14000000000000001</v>
      </c>
      <c r="Y11411" s="7">
        <v>0.19</v>
      </c>
      <c r="Z11411" s="7">
        <v>0.19</v>
      </c>
    </row>
    <row r="11412" spans="1:26" x14ac:dyDescent="0.2">
      <c r="B11412" s="6" t="s">
        <v>78</v>
      </c>
      <c r="E11412" s="6" t="s">
        <v>170</v>
      </c>
      <c r="U11412" s="6" t="s">
        <v>95</v>
      </c>
      <c r="X11412" s="6" t="s">
        <v>95</v>
      </c>
    </row>
    <row r="11413" spans="1:26" x14ac:dyDescent="0.2">
      <c r="A11413" s="6" t="s">
        <v>1890</v>
      </c>
      <c r="B11413" s="8">
        <v>35</v>
      </c>
      <c r="C11413" s="8">
        <v>13</v>
      </c>
      <c r="D11413" s="8">
        <v>23</v>
      </c>
      <c r="E11413" s="8">
        <v>7</v>
      </c>
      <c r="F11413" s="8">
        <v>6</v>
      </c>
      <c r="G11413" s="8">
        <v>6</v>
      </c>
      <c r="H11413" s="8">
        <v>7</v>
      </c>
      <c r="I11413" s="8">
        <v>10</v>
      </c>
      <c r="J11413" s="8">
        <v>12</v>
      </c>
      <c r="K11413" s="8">
        <v>9</v>
      </c>
      <c r="L11413" s="8">
        <v>10</v>
      </c>
      <c r="M11413" s="8">
        <v>5</v>
      </c>
      <c r="N11413" s="8">
        <v>11</v>
      </c>
      <c r="O11413" s="8">
        <v>12</v>
      </c>
      <c r="P11413" s="8">
        <v>8</v>
      </c>
      <c r="Q11413" s="8">
        <v>4</v>
      </c>
      <c r="R11413" s="8">
        <v>13</v>
      </c>
      <c r="S11413" s="8">
        <v>6</v>
      </c>
      <c r="T11413" s="8">
        <v>14</v>
      </c>
      <c r="U11413" s="8">
        <v>3</v>
      </c>
      <c r="V11413" s="8">
        <v>9</v>
      </c>
      <c r="W11413" s="8">
        <v>6</v>
      </c>
      <c r="X11413" s="8">
        <v>5</v>
      </c>
      <c r="Y11413" s="8">
        <v>19</v>
      </c>
      <c r="Z11413" s="8">
        <v>12</v>
      </c>
    </row>
    <row r="11414" spans="1:26" x14ac:dyDescent="0.2">
      <c r="B11414" s="7">
        <v>0.04</v>
      </c>
      <c r="C11414" s="7">
        <v>0.03</v>
      </c>
      <c r="D11414" s="7">
        <v>0.05</v>
      </c>
      <c r="E11414" s="7">
        <v>0.04</v>
      </c>
      <c r="F11414" s="7">
        <v>0.03</v>
      </c>
      <c r="G11414" s="7">
        <v>0.03</v>
      </c>
      <c r="H11414" s="7">
        <v>0.04</v>
      </c>
      <c r="I11414" s="7">
        <v>0.03</v>
      </c>
      <c r="J11414" s="7">
        <v>0.05</v>
      </c>
      <c r="K11414" s="7">
        <v>0.03</v>
      </c>
      <c r="L11414" s="7">
        <v>0.05</v>
      </c>
      <c r="M11414" s="7">
        <v>0.02</v>
      </c>
      <c r="N11414" s="7">
        <v>0.03</v>
      </c>
      <c r="O11414" s="7">
        <v>0.04</v>
      </c>
      <c r="P11414" s="7">
        <v>0.03</v>
      </c>
      <c r="Q11414" s="7">
        <v>0.03</v>
      </c>
      <c r="R11414" s="7">
        <v>0.05</v>
      </c>
      <c r="S11414" s="7">
        <v>0.03</v>
      </c>
      <c r="T11414" s="7">
        <v>0.03</v>
      </c>
      <c r="U11414" s="7">
        <v>0.04</v>
      </c>
      <c r="V11414" s="7">
        <v>0.02</v>
      </c>
      <c r="W11414" s="7">
        <v>0.05</v>
      </c>
      <c r="X11414" s="7">
        <v>0.06</v>
      </c>
      <c r="Y11414" s="7">
        <v>0.03</v>
      </c>
      <c r="Z11414" s="7">
        <v>0.04</v>
      </c>
    </row>
    <row r="11415" spans="1:26" x14ac:dyDescent="0.2">
      <c r="U11415" s="6" t="s">
        <v>95</v>
      </c>
      <c r="X11415" s="6" t="s">
        <v>753</v>
      </c>
    </row>
    <row r="11416" spans="1:26" x14ac:dyDescent="0.2">
      <c r="A11416" s="6" t="s">
        <v>1888</v>
      </c>
      <c r="B11416" s="8">
        <v>14</v>
      </c>
      <c r="C11416" s="8">
        <v>11</v>
      </c>
      <c r="D11416" s="8">
        <v>3</v>
      </c>
      <c r="E11416" s="8">
        <v>2</v>
      </c>
      <c r="F11416" s="8">
        <v>1</v>
      </c>
      <c r="G11416" s="8">
        <v>3</v>
      </c>
      <c r="H11416" s="8">
        <v>4</v>
      </c>
      <c r="I11416" s="8">
        <v>5</v>
      </c>
      <c r="J11416" s="8">
        <v>4</v>
      </c>
      <c r="K11416" s="8">
        <v>7</v>
      </c>
      <c r="L11416" s="8">
        <v>1</v>
      </c>
      <c r="M11416" s="8">
        <v>2</v>
      </c>
      <c r="N11416" s="8">
        <v>5</v>
      </c>
      <c r="O11416" s="8">
        <v>3</v>
      </c>
      <c r="P11416" s="8">
        <v>1</v>
      </c>
      <c r="Q11416" s="8">
        <v>4</v>
      </c>
      <c r="R11416" s="8">
        <v>3</v>
      </c>
      <c r="S11416" s="8">
        <v>4</v>
      </c>
      <c r="T11416" s="8">
        <v>7</v>
      </c>
      <c r="U11416" s="6" t="s">
        <v>94</v>
      </c>
      <c r="V11416" s="8">
        <v>8</v>
      </c>
      <c r="W11416" s="8">
        <v>2</v>
      </c>
      <c r="X11416" s="8">
        <v>1</v>
      </c>
      <c r="Y11416" s="8">
        <v>10</v>
      </c>
      <c r="Z11416" s="8">
        <v>3</v>
      </c>
    </row>
    <row r="11417" spans="1:26" x14ac:dyDescent="0.2">
      <c r="B11417" s="7">
        <v>0.01</v>
      </c>
      <c r="C11417" s="7">
        <v>0.02</v>
      </c>
      <c r="D11417" s="7">
        <v>0.01</v>
      </c>
      <c r="E11417" s="7">
        <v>0.01</v>
      </c>
      <c r="F11417" s="6" t="s">
        <v>95</v>
      </c>
      <c r="G11417" s="7">
        <v>0.01</v>
      </c>
      <c r="H11417" s="7">
        <v>0.02</v>
      </c>
      <c r="I11417" s="7">
        <v>0.02</v>
      </c>
      <c r="J11417" s="7">
        <v>0.01</v>
      </c>
      <c r="K11417" s="7">
        <v>0.02</v>
      </c>
      <c r="L11417" s="7">
        <v>0.01</v>
      </c>
      <c r="M11417" s="7">
        <v>0.01</v>
      </c>
      <c r="N11417" s="7">
        <v>0.02</v>
      </c>
      <c r="O11417" s="7">
        <v>0.01</v>
      </c>
      <c r="P11417" s="6" t="s">
        <v>95</v>
      </c>
      <c r="Q11417" s="7">
        <v>0.03</v>
      </c>
      <c r="R11417" s="7">
        <v>0.01</v>
      </c>
      <c r="S11417" s="7">
        <v>0.02</v>
      </c>
      <c r="T11417" s="7">
        <v>0.02</v>
      </c>
      <c r="U11417" s="6" t="s">
        <v>94</v>
      </c>
      <c r="V11417" s="7">
        <v>0.02</v>
      </c>
      <c r="W11417" s="7">
        <v>0.01</v>
      </c>
      <c r="X11417" s="7">
        <v>0.01</v>
      </c>
      <c r="Y11417" s="7">
        <v>0.02</v>
      </c>
      <c r="Z11417" s="7">
        <v>0.01</v>
      </c>
    </row>
    <row r="11418" spans="1:26" x14ac:dyDescent="0.2">
      <c r="B11418" s="6" t="s">
        <v>415</v>
      </c>
      <c r="C11418" s="6" t="s">
        <v>415</v>
      </c>
      <c r="U11418" s="6" t="s">
        <v>95</v>
      </c>
      <c r="X11418" s="6" t="s">
        <v>95</v>
      </c>
    </row>
    <row r="11419" spans="1:26" x14ac:dyDescent="0.2">
      <c r="A11419" s="6" t="s">
        <v>93</v>
      </c>
      <c r="B11419" s="8">
        <v>44</v>
      </c>
      <c r="C11419" s="8">
        <v>21</v>
      </c>
      <c r="D11419" s="8">
        <v>23</v>
      </c>
      <c r="E11419" s="8">
        <v>13</v>
      </c>
      <c r="F11419" s="8">
        <v>11</v>
      </c>
      <c r="G11419" s="8">
        <v>9</v>
      </c>
      <c r="H11419" s="8">
        <v>5</v>
      </c>
      <c r="I11419" s="8">
        <v>6</v>
      </c>
      <c r="J11419" s="8">
        <v>2</v>
      </c>
      <c r="K11419" s="8">
        <v>11</v>
      </c>
      <c r="L11419" s="8">
        <v>14</v>
      </c>
      <c r="M11419" s="8">
        <v>17</v>
      </c>
      <c r="N11419" s="8">
        <v>15</v>
      </c>
      <c r="O11419" s="8">
        <v>6</v>
      </c>
      <c r="P11419" s="8">
        <v>15</v>
      </c>
      <c r="Q11419" s="8">
        <v>7</v>
      </c>
      <c r="R11419" s="8">
        <v>16</v>
      </c>
      <c r="S11419" s="8">
        <v>12</v>
      </c>
      <c r="T11419" s="8">
        <v>13</v>
      </c>
      <c r="U11419" s="8">
        <v>4</v>
      </c>
      <c r="V11419" s="8">
        <v>15</v>
      </c>
      <c r="W11419" s="8">
        <v>4</v>
      </c>
      <c r="X11419" s="8">
        <v>2</v>
      </c>
      <c r="Y11419" s="8">
        <v>21</v>
      </c>
      <c r="Z11419" s="8">
        <v>13</v>
      </c>
    </row>
    <row r="11420" spans="1:26" x14ac:dyDescent="0.2">
      <c r="B11420" s="7">
        <v>0.04</v>
      </c>
      <c r="C11420" s="7">
        <v>0.04</v>
      </c>
      <c r="D11420" s="7">
        <v>0.05</v>
      </c>
      <c r="E11420" s="7">
        <v>0.08</v>
      </c>
      <c r="F11420" s="7">
        <v>0.06</v>
      </c>
      <c r="G11420" s="7">
        <v>0.05</v>
      </c>
      <c r="H11420" s="7">
        <v>0.03</v>
      </c>
      <c r="I11420" s="7">
        <v>0.02</v>
      </c>
      <c r="J11420" s="7">
        <v>0.01</v>
      </c>
      <c r="K11420" s="7">
        <v>0.04</v>
      </c>
      <c r="L11420" s="7">
        <v>0.06</v>
      </c>
      <c r="M11420" s="7">
        <v>0.08</v>
      </c>
      <c r="N11420" s="7">
        <v>0.04</v>
      </c>
      <c r="O11420" s="7">
        <v>0.02</v>
      </c>
      <c r="P11420" s="7">
        <v>7.0000000000000007E-2</v>
      </c>
      <c r="Q11420" s="7">
        <v>0.05</v>
      </c>
      <c r="R11420" s="7">
        <v>0.06</v>
      </c>
      <c r="S11420" s="7">
        <v>0.05</v>
      </c>
      <c r="T11420" s="7">
        <v>0.03</v>
      </c>
      <c r="U11420" s="7">
        <v>0.05</v>
      </c>
      <c r="V11420" s="7">
        <v>0.04</v>
      </c>
      <c r="W11420" s="7">
        <v>0.03</v>
      </c>
      <c r="X11420" s="7">
        <v>0.03</v>
      </c>
      <c r="Y11420" s="7">
        <v>0.04</v>
      </c>
      <c r="Z11420" s="7">
        <v>0.04</v>
      </c>
    </row>
    <row r="11421" spans="1:26" x14ac:dyDescent="0.2">
      <c r="B11421" s="6" t="s">
        <v>1540</v>
      </c>
      <c r="E11421" s="6" t="s">
        <v>411</v>
      </c>
      <c r="F11421" s="6" t="s">
        <v>78</v>
      </c>
      <c r="M11421" s="6" t="s">
        <v>166</v>
      </c>
      <c r="P11421" s="6" t="s">
        <v>115</v>
      </c>
      <c r="U11421" s="6" t="s">
        <v>95</v>
      </c>
      <c r="X11421" s="6" t="s">
        <v>95</v>
      </c>
    </row>
    <row r="11422" spans="1:26" x14ac:dyDescent="0.2">
      <c r="A11422" s="6" t="s">
        <v>1879</v>
      </c>
      <c r="B11422" s="8">
        <v>712</v>
      </c>
      <c r="C11422" s="8">
        <v>359</v>
      </c>
      <c r="D11422" s="8">
        <v>353</v>
      </c>
      <c r="E11422" s="8">
        <v>101</v>
      </c>
      <c r="F11422" s="8">
        <v>129</v>
      </c>
      <c r="G11422" s="8">
        <v>130</v>
      </c>
      <c r="H11422" s="8">
        <v>128</v>
      </c>
      <c r="I11422" s="8">
        <v>223</v>
      </c>
      <c r="J11422" s="8">
        <v>189</v>
      </c>
      <c r="K11422" s="8">
        <v>220</v>
      </c>
      <c r="L11422" s="8">
        <v>151</v>
      </c>
      <c r="M11422" s="8">
        <v>153</v>
      </c>
      <c r="N11422" s="8">
        <v>242</v>
      </c>
      <c r="O11422" s="8">
        <v>202</v>
      </c>
      <c r="P11422" s="8">
        <v>163</v>
      </c>
      <c r="Q11422" s="8">
        <v>106</v>
      </c>
      <c r="R11422" s="8">
        <v>182</v>
      </c>
      <c r="S11422" s="8">
        <v>165</v>
      </c>
      <c r="T11422" s="8">
        <v>314</v>
      </c>
      <c r="U11422" s="8">
        <v>51</v>
      </c>
      <c r="V11422" s="8">
        <v>277</v>
      </c>
      <c r="W11422" s="8">
        <v>87</v>
      </c>
      <c r="X11422" s="8">
        <v>58</v>
      </c>
      <c r="Y11422" s="8">
        <v>423</v>
      </c>
      <c r="Z11422" s="8">
        <v>228</v>
      </c>
    </row>
    <row r="11423" spans="1:26" x14ac:dyDescent="0.2">
      <c r="B11423" s="7">
        <v>0.71</v>
      </c>
      <c r="C11423" s="7">
        <v>0.72</v>
      </c>
      <c r="D11423" s="7">
        <v>0.71</v>
      </c>
      <c r="E11423" s="7">
        <v>0.61</v>
      </c>
      <c r="F11423" s="7">
        <v>0.7</v>
      </c>
      <c r="G11423" s="7">
        <v>0.71</v>
      </c>
      <c r="H11423" s="7">
        <v>0.71</v>
      </c>
      <c r="I11423" s="7">
        <v>0.78</v>
      </c>
      <c r="J11423" s="7">
        <v>0.74</v>
      </c>
      <c r="K11423" s="7">
        <v>0.71</v>
      </c>
      <c r="L11423" s="7">
        <v>0.69</v>
      </c>
      <c r="M11423" s="7">
        <v>0.7</v>
      </c>
      <c r="N11423" s="7">
        <v>0.71</v>
      </c>
      <c r="O11423" s="7">
        <v>0.73</v>
      </c>
      <c r="P11423" s="7">
        <v>0.69</v>
      </c>
      <c r="Q11423" s="7">
        <v>0.7</v>
      </c>
      <c r="R11423" s="7">
        <v>0.68</v>
      </c>
      <c r="S11423" s="7">
        <v>0.71</v>
      </c>
      <c r="T11423" s="7">
        <v>0.73</v>
      </c>
      <c r="U11423" s="7">
        <v>0.71</v>
      </c>
      <c r="V11423" s="7">
        <v>0.72</v>
      </c>
      <c r="W11423" s="7">
        <v>0.71</v>
      </c>
      <c r="X11423" s="7">
        <v>0.76</v>
      </c>
      <c r="Y11423" s="7">
        <v>0.72</v>
      </c>
      <c r="Z11423" s="7">
        <v>0.72</v>
      </c>
    </row>
    <row r="11424" spans="1:26" x14ac:dyDescent="0.2">
      <c r="B11424" s="6" t="s">
        <v>41</v>
      </c>
      <c r="I11424" s="6" t="s">
        <v>355</v>
      </c>
      <c r="U11424" s="6" t="s">
        <v>95</v>
      </c>
      <c r="X11424" s="6" t="s">
        <v>95</v>
      </c>
    </row>
    <row r="11425" spans="1:26" x14ac:dyDescent="0.2">
      <c r="A11425" s="6" t="s">
        <v>1872</v>
      </c>
      <c r="B11425" s="8">
        <v>49</v>
      </c>
      <c r="C11425" s="8">
        <v>23</v>
      </c>
      <c r="D11425" s="8">
        <v>26</v>
      </c>
      <c r="E11425" s="8">
        <v>9</v>
      </c>
      <c r="F11425" s="8">
        <v>6</v>
      </c>
      <c r="G11425" s="8">
        <v>9</v>
      </c>
      <c r="H11425" s="8">
        <v>10</v>
      </c>
      <c r="I11425" s="8">
        <v>14</v>
      </c>
      <c r="J11425" s="8">
        <v>16</v>
      </c>
      <c r="K11425" s="8">
        <v>16</v>
      </c>
      <c r="L11425" s="8">
        <v>11</v>
      </c>
      <c r="M11425" s="8">
        <v>6</v>
      </c>
      <c r="N11425" s="8">
        <v>17</v>
      </c>
      <c r="O11425" s="8">
        <v>15</v>
      </c>
      <c r="P11425" s="8">
        <v>9</v>
      </c>
      <c r="Q11425" s="8">
        <v>8</v>
      </c>
      <c r="R11425" s="8">
        <v>16</v>
      </c>
      <c r="S11425" s="8">
        <v>10</v>
      </c>
      <c r="T11425" s="8">
        <v>21</v>
      </c>
      <c r="U11425" s="8">
        <v>3</v>
      </c>
      <c r="V11425" s="8">
        <v>16</v>
      </c>
      <c r="W11425" s="8">
        <v>7</v>
      </c>
      <c r="X11425" s="8">
        <v>6</v>
      </c>
      <c r="Y11425" s="8">
        <v>29</v>
      </c>
      <c r="Z11425" s="8">
        <v>16</v>
      </c>
    </row>
    <row r="11426" spans="1:26" x14ac:dyDescent="0.2">
      <c r="B11426" s="7">
        <v>0.05</v>
      </c>
      <c r="C11426" s="7">
        <v>0.05</v>
      </c>
      <c r="D11426" s="7">
        <v>0.05</v>
      </c>
      <c r="E11426" s="7">
        <v>0.05</v>
      </c>
      <c r="F11426" s="7">
        <v>0.03</v>
      </c>
      <c r="G11426" s="7">
        <v>0.05</v>
      </c>
      <c r="H11426" s="7">
        <v>0.06</v>
      </c>
      <c r="I11426" s="7">
        <v>0.05</v>
      </c>
      <c r="J11426" s="7">
        <v>0.06</v>
      </c>
      <c r="K11426" s="7">
        <v>0.05</v>
      </c>
      <c r="L11426" s="7">
        <v>0.05</v>
      </c>
      <c r="M11426" s="7">
        <v>0.03</v>
      </c>
      <c r="N11426" s="7">
        <v>0.05</v>
      </c>
      <c r="O11426" s="7">
        <v>0.05</v>
      </c>
      <c r="P11426" s="7">
        <v>0.04</v>
      </c>
      <c r="Q11426" s="7">
        <v>0.05</v>
      </c>
      <c r="R11426" s="7">
        <v>0.06</v>
      </c>
      <c r="S11426" s="7">
        <v>0.04</v>
      </c>
      <c r="T11426" s="7">
        <v>0.05</v>
      </c>
      <c r="U11426" s="7">
        <v>0.04</v>
      </c>
      <c r="V11426" s="7">
        <v>0.04</v>
      </c>
      <c r="W11426" s="7">
        <v>0.06</v>
      </c>
      <c r="X11426" s="7">
        <v>0.08</v>
      </c>
      <c r="Y11426" s="7">
        <v>0.05</v>
      </c>
      <c r="Z11426" s="7">
        <v>0.05</v>
      </c>
    </row>
    <row r="11427" spans="1:26" x14ac:dyDescent="0.2">
      <c r="U11427" s="6" t="s">
        <v>95</v>
      </c>
      <c r="X11427" s="6" t="s">
        <v>95</v>
      </c>
    </row>
    <row r="11428" spans="1:26" x14ac:dyDescent="0.2">
      <c r="A11428" s="6" t="s">
        <v>239</v>
      </c>
      <c r="B11428" s="8">
        <v>663</v>
      </c>
      <c r="C11428" s="8">
        <v>336</v>
      </c>
      <c r="D11428" s="8">
        <v>327</v>
      </c>
      <c r="E11428" s="8">
        <v>92</v>
      </c>
      <c r="F11428" s="8">
        <v>123</v>
      </c>
      <c r="G11428" s="8">
        <v>121</v>
      </c>
      <c r="H11428" s="8">
        <v>118</v>
      </c>
      <c r="I11428" s="8">
        <v>209</v>
      </c>
      <c r="J11428" s="8">
        <v>173</v>
      </c>
      <c r="K11428" s="8">
        <v>204</v>
      </c>
      <c r="L11428" s="8">
        <v>140</v>
      </c>
      <c r="M11428" s="8">
        <v>147</v>
      </c>
      <c r="N11428" s="8">
        <v>225</v>
      </c>
      <c r="O11428" s="8">
        <v>187</v>
      </c>
      <c r="P11428" s="8">
        <v>153</v>
      </c>
      <c r="Q11428" s="8">
        <v>98</v>
      </c>
      <c r="R11428" s="8">
        <v>166</v>
      </c>
      <c r="S11428" s="8">
        <v>155</v>
      </c>
      <c r="T11428" s="8">
        <v>293</v>
      </c>
      <c r="U11428" s="8">
        <v>48</v>
      </c>
      <c r="V11428" s="8">
        <v>261</v>
      </c>
      <c r="W11428" s="8">
        <v>80</v>
      </c>
      <c r="X11428" s="8">
        <v>52</v>
      </c>
      <c r="Y11428" s="8">
        <v>393</v>
      </c>
      <c r="Z11428" s="8">
        <v>212</v>
      </c>
    </row>
    <row r="11429" spans="1:26" x14ac:dyDescent="0.2">
      <c r="B11429" s="7">
        <v>0.66</v>
      </c>
      <c r="C11429" s="7">
        <v>0.67</v>
      </c>
      <c r="D11429" s="7">
        <v>0.65</v>
      </c>
      <c r="E11429" s="7">
        <v>0.56000000000000005</v>
      </c>
      <c r="F11429" s="7">
        <v>0.67</v>
      </c>
      <c r="G11429" s="7">
        <v>0.66</v>
      </c>
      <c r="H11429" s="7">
        <v>0.65</v>
      </c>
      <c r="I11429" s="7">
        <v>0.73</v>
      </c>
      <c r="J11429" s="7">
        <v>0.68</v>
      </c>
      <c r="K11429" s="7">
        <v>0.66</v>
      </c>
      <c r="L11429" s="7">
        <v>0.64</v>
      </c>
      <c r="M11429" s="7">
        <v>0.67</v>
      </c>
      <c r="N11429" s="7">
        <v>0.66</v>
      </c>
      <c r="O11429" s="7">
        <v>0.68</v>
      </c>
      <c r="P11429" s="7">
        <v>0.66</v>
      </c>
      <c r="Q11429" s="7">
        <v>0.65</v>
      </c>
      <c r="R11429" s="7">
        <v>0.63</v>
      </c>
      <c r="S11429" s="7">
        <v>0.67</v>
      </c>
      <c r="T11429" s="7">
        <v>0.68</v>
      </c>
      <c r="U11429" s="7">
        <v>0.68</v>
      </c>
      <c r="V11429" s="7">
        <v>0.68</v>
      </c>
      <c r="W11429" s="7">
        <v>0.65</v>
      </c>
      <c r="X11429" s="7">
        <v>0.68</v>
      </c>
      <c r="Y11429" s="7">
        <v>0.67</v>
      </c>
      <c r="Z11429" s="7">
        <v>0.67</v>
      </c>
    </row>
    <row r="11431" spans="1:26" x14ac:dyDescent="0.2">
      <c r="A11431" s="6" t="s">
        <v>97</v>
      </c>
    </row>
    <row r="11433" spans="1:26" x14ac:dyDescent="0.2">
      <c r="A11433" s="6" t="s">
        <v>98</v>
      </c>
    </row>
    <row r="11434" spans="1:26" x14ac:dyDescent="0.2">
      <c r="A11434" s="6" t="s">
        <v>99</v>
      </c>
    </row>
    <row r="11436" spans="1:26" x14ac:dyDescent="0.2">
      <c r="A11436" s="4">
        <v>170</v>
      </c>
    </row>
    <row r="11441" spans="1:27" x14ac:dyDescent="0.2">
      <c r="A11441" s="9" t="s">
        <v>0</v>
      </c>
    </row>
    <row r="11443" spans="1:27" x14ac:dyDescent="0.2">
      <c r="A11443" s="1" t="s">
        <v>1</v>
      </c>
    </row>
    <row r="11444" spans="1:27" x14ac:dyDescent="0.2">
      <c r="A11444" s="1" t="s">
        <v>2</v>
      </c>
    </row>
    <row r="11446" spans="1:27" x14ac:dyDescent="0.2">
      <c r="A11446" s="1" t="s">
        <v>3</v>
      </c>
    </row>
    <row r="11447" spans="1:27" x14ac:dyDescent="0.2">
      <c r="A11447" s="1" t="s">
        <v>4</v>
      </c>
    </row>
    <row r="11449" spans="1:27" x14ac:dyDescent="0.2">
      <c r="A11449" s="1" t="s">
        <v>5</v>
      </c>
    </row>
    <row r="11451" spans="1:27" x14ac:dyDescent="0.2">
      <c r="A11451" s="6" t="s">
        <v>2105</v>
      </c>
    </row>
    <row r="11452" spans="1:27" x14ac:dyDescent="0.2">
      <c r="A11452" s="6" t="s">
        <v>1053</v>
      </c>
    </row>
    <row r="11454" spans="1:27" x14ac:dyDescent="0.2">
      <c r="J11454" s="9" t="s">
        <v>157</v>
      </c>
      <c r="N11454" s="9" t="s">
        <v>156</v>
      </c>
      <c r="R11454" s="9" t="s">
        <v>155</v>
      </c>
    </row>
    <row r="11455" spans="1:27" x14ac:dyDescent="0.2">
      <c r="I11455" s="9" t="s">
        <v>154</v>
      </c>
      <c r="K11455" s="9" t="s">
        <v>153</v>
      </c>
      <c r="M11455" s="9" t="s">
        <v>154</v>
      </c>
      <c r="O11455" s="9" t="s">
        <v>153</v>
      </c>
      <c r="Q11455" s="9" t="s">
        <v>154</v>
      </c>
      <c r="S11455" s="9" t="s">
        <v>153</v>
      </c>
    </row>
    <row r="11456" spans="1:27" x14ac:dyDescent="0.2">
      <c r="AA11456" s="9" t="s">
        <v>152</v>
      </c>
    </row>
    <row r="11457" spans="1:34" x14ac:dyDescent="0.2">
      <c r="D11457" s="9" t="s">
        <v>151</v>
      </c>
      <c r="F11457" s="9" t="s">
        <v>150</v>
      </c>
      <c r="U11457" s="9" t="s">
        <v>149</v>
      </c>
      <c r="W11457" s="9" t="s">
        <v>148</v>
      </c>
      <c r="Y11457" s="9" t="s">
        <v>147</v>
      </c>
      <c r="AA11457" s="9" t="s">
        <v>146</v>
      </c>
      <c r="AC11457" s="9" t="s">
        <v>145</v>
      </c>
      <c r="AG11457" s="9" t="s">
        <v>144</v>
      </c>
    </row>
    <row r="11458" spans="1:34" x14ac:dyDescent="0.2">
      <c r="AC11458" s="9" t="s">
        <v>143</v>
      </c>
      <c r="AD11458" s="9" t="s">
        <v>142</v>
      </c>
    </row>
    <row r="11459" spans="1:34" x14ac:dyDescent="0.2">
      <c r="F11459" s="9" t="s">
        <v>143</v>
      </c>
      <c r="G11459" s="9" t="s">
        <v>142</v>
      </c>
      <c r="U11459" s="9" t="s">
        <v>141</v>
      </c>
      <c r="W11459" s="9" t="s">
        <v>141</v>
      </c>
      <c r="Y11459" s="9" t="s">
        <v>141</v>
      </c>
      <c r="AA11459" s="9" t="s">
        <v>141</v>
      </c>
      <c r="AC11459" s="9" t="s">
        <v>140</v>
      </c>
      <c r="AD11459" s="9" t="s">
        <v>140</v>
      </c>
      <c r="AF11459" s="9" t="s">
        <v>139</v>
      </c>
      <c r="AG11459" s="9" t="s">
        <v>138</v>
      </c>
      <c r="AH11459" s="9" t="s">
        <v>137</v>
      </c>
    </row>
    <row r="11460" spans="1:34" x14ac:dyDescent="0.2">
      <c r="B11460" s="9" t="s">
        <v>24</v>
      </c>
      <c r="C11460" s="9" t="s">
        <v>74</v>
      </c>
      <c r="D11460" s="9" t="s">
        <v>83</v>
      </c>
      <c r="E11460" s="9" t="s">
        <v>131</v>
      </c>
      <c r="F11460" s="9" t="s">
        <v>136</v>
      </c>
      <c r="G11460" s="9" t="s">
        <v>136</v>
      </c>
      <c r="H11460" s="9" t="s">
        <v>135</v>
      </c>
      <c r="I11460" s="9" t="s">
        <v>134</v>
      </c>
      <c r="J11460" s="9" t="s">
        <v>135</v>
      </c>
      <c r="K11460" s="9" t="s">
        <v>134</v>
      </c>
      <c r="L11460" s="9" t="s">
        <v>135</v>
      </c>
      <c r="M11460" s="9" t="s">
        <v>134</v>
      </c>
      <c r="N11460" s="9" t="s">
        <v>135</v>
      </c>
      <c r="O11460" s="9" t="s">
        <v>134</v>
      </c>
      <c r="P11460" s="9" t="s">
        <v>135</v>
      </c>
      <c r="Q11460" s="9" t="s">
        <v>134</v>
      </c>
      <c r="R11460" s="9" t="s">
        <v>135</v>
      </c>
      <c r="S11460" s="9" t="s">
        <v>134</v>
      </c>
      <c r="T11460" s="9" t="s">
        <v>133</v>
      </c>
      <c r="U11460" s="9" t="s">
        <v>132</v>
      </c>
      <c r="V11460" s="9" t="s">
        <v>133</v>
      </c>
      <c r="W11460" s="9" t="s">
        <v>132</v>
      </c>
      <c r="X11460" s="9" t="s">
        <v>133</v>
      </c>
      <c r="Y11460" s="9" t="s">
        <v>132</v>
      </c>
      <c r="Z11460" s="9" t="s">
        <v>133</v>
      </c>
      <c r="AA11460" s="9" t="s">
        <v>132</v>
      </c>
      <c r="AB11460" s="9" t="s">
        <v>131</v>
      </c>
      <c r="AC11460" s="9" t="s">
        <v>129</v>
      </c>
      <c r="AD11460" s="9" t="s">
        <v>129</v>
      </c>
      <c r="AE11460" s="9" t="s">
        <v>130</v>
      </c>
      <c r="AF11460" s="9" t="s">
        <v>129</v>
      </c>
      <c r="AG11460" s="9" t="s">
        <v>128</v>
      </c>
      <c r="AH11460" s="9" t="s">
        <v>127</v>
      </c>
    </row>
    <row r="11461" spans="1:34" x14ac:dyDescent="0.2">
      <c r="B11461" s="9" t="s">
        <v>47</v>
      </c>
      <c r="C11461" s="9" t="s">
        <v>48</v>
      </c>
      <c r="D11461" s="9" t="s">
        <v>49</v>
      </c>
      <c r="E11461" s="9" t="s">
        <v>50</v>
      </c>
      <c r="F11461" s="9" t="s">
        <v>51</v>
      </c>
      <c r="G11461" s="9" t="s">
        <v>52</v>
      </c>
      <c r="H11461" s="9" t="s">
        <v>53</v>
      </c>
      <c r="I11461" s="9" t="s">
        <v>54</v>
      </c>
      <c r="J11461" s="9" t="s">
        <v>55</v>
      </c>
      <c r="K11461" s="9" t="s">
        <v>56</v>
      </c>
      <c r="L11461" s="9" t="s">
        <v>57</v>
      </c>
      <c r="M11461" s="9" t="s">
        <v>58</v>
      </c>
      <c r="N11461" s="9" t="s">
        <v>59</v>
      </c>
      <c r="O11461" s="9" t="s">
        <v>60</v>
      </c>
      <c r="P11461" s="9" t="s">
        <v>61</v>
      </c>
      <c r="Q11461" s="9" t="s">
        <v>62</v>
      </c>
      <c r="R11461" s="9" t="s">
        <v>63</v>
      </c>
      <c r="S11461" s="9" t="s">
        <v>64</v>
      </c>
      <c r="T11461" s="9" t="s">
        <v>65</v>
      </c>
      <c r="U11461" s="9" t="s">
        <v>66</v>
      </c>
      <c r="V11461" s="9" t="s">
        <v>67</v>
      </c>
      <c r="W11461" s="9" t="s">
        <v>68</v>
      </c>
      <c r="X11461" s="9" t="s">
        <v>70</v>
      </c>
      <c r="Y11461" s="9" t="s">
        <v>71</v>
      </c>
      <c r="Z11461" s="9" t="s">
        <v>126</v>
      </c>
      <c r="AA11461" s="9" t="s">
        <v>125</v>
      </c>
      <c r="AB11461" s="9" t="s">
        <v>124</v>
      </c>
      <c r="AC11461" s="9" t="s">
        <v>123</v>
      </c>
      <c r="AD11461" s="9" t="s">
        <v>122</v>
      </c>
      <c r="AE11461" s="9" t="s">
        <v>121</v>
      </c>
      <c r="AF11461" s="9" t="s">
        <v>120</v>
      </c>
      <c r="AG11461" s="9" t="s">
        <v>119</v>
      </c>
      <c r="AH11461" s="9" t="s">
        <v>118</v>
      </c>
    </row>
    <row r="11462" spans="1:34" x14ac:dyDescent="0.2">
      <c r="A11462" s="6" t="s">
        <v>72</v>
      </c>
      <c r="B11462" s="8">
        <v>1008</v>
      </c>
      <c r="C11462" s="8">
        <v>769</v>
      </c>
      <c r="D11462" s="8">
        <v>236</v>
      </c>
      <c r="E11462" s="8">
        <v>186</v>
      </c>
      <c r="F11462" s="8">
        <v>349</v>
      </c>
      <c r="G11462" s="8">
        <v>234</v>
      </c>
      <c r="H11462" s="8">
        <v>122</v>
      </c>
      <c r="I11462" s="8">
        <v>453</v>
      </c>
      <c r="J11462" s="8">
        <v>140</v>
      </c>
      <c r="K11462" s="8">
        <v>447</v>
      </c>
      <c r="L11462" s="8">
        <v>385</v>
      </c>
      <c r="M11462" s="8">
        <v>110</v>
      </c>
      <c r="N11462" s="8">
        <v>258</v>
      </c>
      <c r="O11462" s="8">
        <v>222</v>
      </c>
      <c r="P11462" s="8">
        <v>144</v>
      </c>
      <c r="Q11462" s="8">
        <v>305</v>
      </c>
      <c r="R11462" s="8">
        <v>61</v>
      </c>
      <c r="S11462" s="8">
        <v>523</v>
      </c>
      <c r="T11462" s="8">
        <v>130</v>
      </c>
      <c r="U11462" s="8">
        <v>87</v>
      </c>
      <c r="V11462" s="8">
        <v>137</v>
      </c>
      <c r="W11462" s="8">
        <v>70</v>
      </c>
      <c r="X11462" s="8">
        <v>123</v>
      </c>
      <c r="Y11462" s="8">
        <v>79</v>
      </c>
      <c r="Z11462" s="8">
        <v>129</v>
      </c>
      <c r="AA11462" s="8">
        <v>77</v>
      </c>
      <c r="AB11462" s="8">
        <v>81</v>
      </c>
      <c r="AC11462" s="8">
        <v>631</v>
      </c>
      <c r="AD11462" s="8">
        <v>253</v>
      </c>
      <c r="AE11462" s="8">
        <v>373</v>
      </c>
      <c r="AF11462" s="8">
        <v>684</v>
      </c>
      <c r="AG11462" s="8">
        <v>166</v>
      </c>
      <c r="AH11462" s="8">
        <v>614</v>
      </c>
    </row>
    <row r="11463" spans="1:34" x14ac:dyDescent="0.2">
      <c r="A11463" s="6" t="s">
        <v>73</v>
      </c>
      <c r="B11463" s="8">
        <v>1000</v>
      </c>
      <c r="C11463" s="8">
        <v>765</v>
      </c>
      <c r="D11463" s="8">
        <v>233</v>
      </c>
      <c r="E11463" s="8">
        <v>182</v>
      </c>
      <c r="F11463" s="8">
        <v>348</v>
      </c>
      <c r="G11463" s="8">
        <v>234</v>
      </c>
      <c r="H11463" s="8">
        <v>121</v>
      </c>
      <c r="I11463" s="8">
        <v>452</v>
      </c>
      <c r="J11463" s="8">
        <v>140</v>
      </c>
      <c r="K11463" s="8">
        <v>441</v>
      </c>
      <c r="L11463" s="8">
        <v>381</v>
      </c>
      <c r="M11463" s="8">
        <v>110</v>
      </c>
      <c r="N11463" s="8">
        <v>255</v>
      </c>
      <c r="O11463" s="8">
        <v>219</v>
      </c>
      <c r="P11463" s="8">
        <v>144</v>
      </c>
      <c r="Q11463" s="8">
        <v>301</v>
      </c>
      <c r="R11463" s="8">
        <v>62</v>
      </c>
      <c r="S11463" s="8">
        <v>514</v>
      </c>
      <c r="T11463" s="8">
        <v>129</v>
      </c>
      <c r="U11463" s="8">
        <v>88</v>
      </c>
      <c r="V11463" s="8">
        <v>136</v>
      </c>
      <c r="W11463" s="8">
        <v>68</v>
      </c>
      <c r="X11463" s="8">
        <v>120</v>
      </c>
      <c r="Y11463" s="8">
        <v>77</v>
      </c>
      <c r="Z11463" s="8">
        <v>128</v>
      </c>
      <c r="AA11463" s="8">
        <v>75</v>
      </c>
      <c r="AB11463" s="8">
        <v>81</v>
      </c>
      <c r="AC11463" s="8">
        <v>630</v>
      </c>
      <c r="AD11463" s="8">
        <v>246</v>
      </c>
      <c r="AE11463" s="8">
        <v>375</v>
      </c>
      <c r="AF11463" s="8">
        <v>679</v>
      </c>
      <c r="AG11463" s="8">
        <v>165</v>
      </c>
      <c r="AH11463" s="8">
        <v>608</v>
      </c>
    </row>
    <row r="11464" spans="1:34" x14ac:dyDescent="0.2">
      <c r="A11464" s="6" t="s">
        <v>1904</v>
      </c>
      <c r="B11464" s="8">
        <v>348</v>
      </c>
      <c r="C11464" s="8">
        <v>261</v>
      </c>
      <c r="D11464" s="8">
        <v>87</v>
      </c>
      <c r="E11464" s="8">
        <v>60</v>
      </c>
      <c r="F11464" s="8">
        <v>109</v>
      </c>
      <c r="G11464" s="8">
        <v>92</v>
      </c>
      <c r="H11464" s="8">
        <v>34</v>
      </c>
      <c r="I11464" s="8">
        <v>207</v>
      </c>
      <c r="J11464" s="8">
        <v>37</v>
      </c>
      <c r="K11464" s="8">
        <v>209</v>
      </c>
      <c r="L11464" s="8">
        <v>147</v>
      </c>
      <c r="M11464" s="8">
        <v>40</v>
      </c>
      <c r="N11464" s="8">
        <v>87</v>
      </c>
      <c r="O11464" s="8">
        <v>108</v>
      </c>
      <c r="P11464" s="8">
        <v>54</v>
      </c>
      <c r="Q11464" s="8">
        <v>119</v>
      </c>
      <c r="R11464" s="8">
        <v>12</v>
      </c>
      <c r="S11464" s="8">
        <v>215</v>
      </c>
      <c r="T11464" s="8">
        <v>49</v>
      </c>
      <c r="U11464" s="8">
        <v>32</v>
      </c>
      <c r="V11464" s="8">
        <v>43</v>
      </c>
      <c r="W11464" s="8">
        <v>33</v>
      </c>
      <c r="X11464" s="8">
        <v>43</v>
      </c>
      <c r="Y11464" s="8">
        <v>39</v>
      </c>
      <c r="Z11464" s="8">
        <v>37</v>
      </c>
      <c r="AA11464" s="8">
        <v>30</v>
      </c>
      <c r="AB11464" s="8">
        <v>16</v>
      </c>
      <c r="AC11464" s="8">
        <v>199</v>
      </c>
      <c r="AD11464" s="8">
        <v>129</v>
      </c>
      <c r="AE11464" s="8">
        <v>117</v>
      </c>
      <c r="AF11464" s="8">
        <v>255</v>
      </c>
      <c r="AG11464" s="8">
        <v>49</v>
      </c>
      <c r="AH11464" s="8">
        <v>293</v>
      </c>
    </row>
    <row r="11465" spans="1:34" x14ac:dyDescent="0.2">
      <c r="B11465" s="7">
        <v>0.35</v>
      </c>
      <c r="C11465" s="7">
        <v>0.34</v>
      </c>
      <c r="D11465" s="7">
        <v>0.37</v>
      </c>
      <c r="E11465" s="7">
        <v>0.33</v>
      </c>
      <c r="F11465" s="7">
        <v>0.31</v>
      </c>
      <c r="G11465" s="7">
        <v>0.39</v>
      </c>
      <c r="H11465" s="7">
        <v>0.28000000000000003</v>
      </c>
      <c r="I11465" s="7">
        <v>0.46</v>
      </c>
      <c r="J11465" s="7">
        <v>0.26</v>
      </c>
      <c r="K11465" s="7">
        <v>0.47</v>
      </c>
      <c r="L11465" s="7">
        <v>0.39</v>
      </c>
      <c r="M11465" s="7">
        <v>0.37</v>
      </c>
      <c r="N11465" s="7">
        <v>0.34</v>
      </c>
      <c r="O11465" s="7">
        <v>0.49</v>
      </c>
      <c r="P11465" s="7">
        <v>0.37</v>
      </c>
      <c r="Q11465" s="7">
        <v>0.39</v>
      </c>
      <c r="R11465" s="7">
        <v>0.19</v>
      </c>
      <c r="S11465" s="7">
        <v>0.42</v>
      </c>
      <c r="T11465" s="7">
        <v>0.38</v>
      </c>
      <c r="U11465" s="7">
        <v>0.36</v>
      </c>
      <c r="V11465" s="7">
        <v>0.32</v>
      </c>
      <c r="W11465" s="7">
        <v>0.49</v>
      </c>
      <c r="X11465" s="7">
        <v>0.36</v>
      </c>
      <c r="Y11465" s="7">
        <v>0.5</v>
      </c>
      <c r="Z11465" s="7">
        <v>0.28999999999999998</v>
      </c>
      <c r="AA11465" s="7">
        <v>0.39</v>
      </c>
      <c r="AB11465" s="7">
        <v>0.2</v>
      </c>
      <c r="AC11465" s="7">
        <v>0.32</v>
      </c>
      <c r="AD11465" s="7">
        <v>0.53</v>
      </c>
      <c r="AE11465" s="7">
        <v>0.31</v>
      </c>
      <c r="AF11465" s="7">
        <v>0.38</v>
      </c>
      <c r="AG11465" s="7">
        <v>0.28999999999999998</v>
      </c>
      <c r="AH11465" s="7">
        <v>0.48</v>
      </c>
    </row>
    <row r="11466" spans="1:34" x14ac:dyDescent="0.2">
      <c r="B11466" s="6" t="s">
        <v>2109</v>
      </c>
      <c r="G11466" s="6" t="s">
        <v>263</v>
      </c>
      <c r="I11466" s="6" t="s">
        <v>377</v>
      </c>
      <c r="K11466" s="6" t="s">
        <v>354</v>
      </c>
      <c r="O11466" s="6" t="s">
        <v>108</v>
      </c>
      <c r="Q11466" s="6" t="s">
        <v>92</v>
      </c>
      <c r="R11466" s="6" t="s">
        <v>95</v>
      </c>
      <c r="S11466" s="6" t="s">
        <v>106</v>
      </c>
      <c r="U11466" s="6" t="s">
        <v>95</v>
      </c>
      <c r="W11466" s="6" t="s">
        <v>739</v>
      </c>
      <c r="Y11466" s="6" t="s">
        <v>802</v>
      </c>
      <c r="AA11466" s="6" t="s">
        <v>95</v>
      </c>
      <c r="AB11466" s="6" t="s">
        <v>95</v>
      </c>
      <c r="AC11466" s="6" t="s">
        <v>218</v>
      </c>
      <c r="AD11466" s="6" t="s">
        <v>212</v>
      </c>
      <c r="AF11466" s="6" t="s">
        <v>558</v>
      </c>
      <c r="AH11466" s="6" t="s">
        <v>375</v>
      </c>
    </row>
    <row r="11467" spans="1:34" x14ac:dyDescent="0.2">
      <c r="A11467" s="6" t="s">
        <v>1902</v>
      </c>
      <c r="B11467" s="8">
        <v>364</v>
      </c>
      <c r="C11467" s="8">
        <v>285</v>
      </c>
      <c r="D11467" s="8">
        <v>79</v>
      </c>
      <c r="E11467" s="8">
        <v>70</v>
      </c>
      <c r="F11467" s="8">
        <v>132</v>
      </c>
      <c r="G11467" s="8">
        <v>83</v>
      </c>
      <c r="H11467" s="8">
        <v>52</v>
      </c>
      <c r="I11467" s="8">
        <v>143</v>
      </c>
      <c r="J11467" s="8">
        <v>55</v>
      </c>
      <c r="K11467" s="8">
        <v>147</v>
      </c>
      <c r="L11467" s="8">
        <v>148</v>
      </c>
      <c r="M11467" s="8">
        <v>34</v>
      </c>
      <c r="N11467" s="8">
        <v>103</v>
      </c>
      <c r="O11467" s="8">
        <v>58</v>
      </c>
      <c r="P11467" s="8">
        <v>60</v>
      </c>
      <c r="Q11467" s="8">
        <v>97</v>
      </c>
      <c r="R11467" s="8">
        <v>30</v>
      </c>
      <c r="S11467" s="8">
        <v>183</v>
      </c>
      <c r="T11467" s="8">
        <v>39</v>
      </c>
      <c r="U11467" s="8">
        <v>37</v>
      </c>
      <c r="V11467" s="8">
        <v>63</v>
      </c>
      <c r="W11467" s="8">
        <v>20</v>
      </c>
      <c r="X11467" s="8">
        <v>42</v>
      </c>
      <c r="Y11467" s="8">
        <v>26</v>
      </c>
      <c r="Z11467" s="8">
        <v>52</v>
      </c>
      <c r="AA11467" s="8">
        <v>24</v>
      </c>
      <c r="AB11467" s="8">
        <v>26</v>
      </c>
      <c r="AC11467" s="8">
        <v>255</v>
      </c>
      <c r="AD11467" s="8">
        <v>76</v>
      </c>
      <c r="AE11467" s="8">
        <v>173</v>
      </c>
      <c r="AF11467" s="8">
        <v>291</v>
      </c>
      <c r="AG11467" s="8">
        <v>71</v>
      </c>
      <c r="AH11467" s="8">
        <v>243</v>
      </c>
    </row>
    <row r="11468" spans="1:34" x14ac:dyDescent="0.2">
      <c r="B11468" s="7">
        <v>0.36</v>
      </c>
      <c r="C11468" s="7">
        <v>0.37</v>
      </c>
      <c r="D11468" s="7">
        <v>0.34</v>
      </c>
      <c r="E11468" s="7">
        <v>0.38</v>
      </c>
      <c r="F11468" s="7">
        <v>0.38</v>
      </c>
      <c r="G11468" s="7">
        <v>0.36</v>
      </c>
      <c r="H11468" s="7">
        <v>0.43</v>
      </c>
      <c r="I11468" s="7">
        <v>0.32</v>
      </c>
      <c r="J11468" s="7">
        <v>0.39</v>
      </c>
      <c r="K11468" s="7">
        <v>0.33</v>
      </c>
      <c r="L11468" s="7">
        <v>0.39</v>
      </c>
      <c r="M11468" s="7">
        <v>0.31</v>
      </c>
      <c r="N11468" s="7">
        <v>0.4</v>
      </c>
      <c r="O11468" s="7">
        <v>0.26</v>
      </c>
      <c r="P11468" s="7">
        <v>0.42</v>
      </c>
      <c r="Q11468" s="7">
        <v>0.32</v>
      </c>
      <c r="R11468" s="7">
        <v>0.49</v>
      </c>
      <c r="S11468" s="7">
        <v>0.36</v>
      </c>
      <c r="T11468" s="7">
        <v>0.3</v>
      </c>
      <c r="U11468" s="7">
        <v>0.42</v>
      </c>
      <c r="V11468" s="7">
        <v>0.46</v>
      </c>
      <c r="W11468" s="7">
        <v>0.28999999999999998</v>
      </c>
      <c r="X11468" s="7">
        <v>0.35</v>
      </c>
      <c r="Y11468" s="7">
        <v>0.34</v>
      </c>
      <c r="Z11468" s="7">
        <v>0.41</v>
      </c>
      <c r="AA11468" s="7">
        <v>0.32</v>
      </c>
      <c r="AB11468" s="7">
        <v>0.33</v>
      </c>
      <c r="AC11468" s="7">
        <v>0.4</v>
      </c>
      <c r="AD11468" s="7">
        <v>0.31</v>
      </c>
      <c r="AE11468" s="7">
        <v>0.46</v>
      </c>
      <c r="AF11468" s="7">
        <v>0.43</v>
      </c>
      <c r="AG11468" s="7">
        <v>0.43</v>
      </c>
      <c r="AH11468" s="7">
        <v>0.4</v>
      </c>
    </row>
    <row r="11469" spans="1:34" x14ac:dyDescent="0.2">
      <c r="B11469" s="6" t="s">
        <v>2108</v>
      </c>
      <c r="H11469" s="6" t="s">
        <v>78</v>
      </c>
      <c r="N11469" s="6" t="s">
        <v>115</v>
      </c>
      <c r="R11469" s="6" t="s">
        <v>227</v>
      </c>
      <c r="U11469" s="6" t="s">
        <v>95</v>
      </c>
      <c r="V11469" s="6" t="s">
        <v>190</v>
      </c>
      <c r="W11469" s="6" t="s">
        <v>95</v>
      </c>
      <c r="Y11469" s="6" t="s">
        <v>95</v>
      </c>
      <c r="AA11469" s="6" t="s">
        <v>95</v>
      </c>
      <c r="AB11469" s="6" t="s">
        <v>95</v>
      </c>
      <c r="AC11469" s="6" t="s">
        <v>226</v>
      </c>
      <c r="AE11469" s="6" t="s">
        <v>234</v>
      </c>
      <c r="AF11469" s="6" t="s">
        <v>234</v>
      </c>
      <c r="AG11469" s="6" t="s">
        <v>92</v>
      </c>
      <c r="AH11469" s="6" t="s">
        <v>92</v>
      </c>
    </row>
    <row r="11470" spans="1:34" x14ac:dyDescent="0.2">
      <c r="A11470" s="6" t="s">
        <v>1897</v>
      </c>
      <c r="B11470" s="8">
        <v>196</v>
      </c>
      <c r="C11470" s="8">
        <v>149</v>
      </c>
      <c r="D11470" s="8">
        <v>46</v>
      </c>
      <c r="E11470" s="8">
        <v>32</v>
      </c>
      <c r="F11470" s="8">
        <v>79</v>
      </c>
      <c r="G11470" s="8">
        <v>38</v>
      </c>
      <c r="H11470" s="8">
        <v>25</v>
      </c>
      <c r="I11470" s="8">
        <v>65</v>
      </c>
      <c r="J11470" s="8">
        <v>34</v>
      </c>
      <c r="K11470" s="8">
        <v>58</v>
      </c>
      <c r="L11470" s="8">
        <v>56</v>
      </c>
      <c r="M11470" s="8">
        <v>23</v>
      </c>
      <c r="N11470" s="8">
        <v>42</v>
      </c>
      <c r="O11470" s="8">
        <v>36</v>
      </c>
      <c r="P11470" s="8">
        <v>19</v>
      </c>
      <c r="Q11470" s="8">
        <v>58</v>
      </c>
      <c r="R11470" s="8">
        <v>13</v>
      </c>
      <c r="S11470" s="8">
        <v>81</v>
      </c>
      <c r="T11470" s="8">
        <v>27</v>
      </c>
      <c r="U11470" s="8">
        <v>16</v>
      </c>
      <c r="V11470" s="8">
        <v>22</v>
      </c>
      <c r="W11470" s="8">
        <v>8</v>
      </c>
      <c r="X11470" s="8">
        <v>24</v>
      </c>
      <c r="Y11470" s="8">
        <v>4</v>
      </c>
      <c r="Z11470" s="8">
        <v>30</v>
      </c>
      <c r="AA11470" s="8">
        <v>16</v>
      </c>
      <c r="AB11470" s="8">
        <v>26</v>
      </c>
      <c r="AC11470" s="8">
        <v>125</v>
      </c>
      <c r="AD11470" s="8">
        <v>30</v>
      </c>
      <c r="AE11470" s="8">
        <v>60</v>
      </c>
      <c r="AF11470" s="8">
        <v>100</v>
      </c>
      <c r="AG11470" s="8">
        <v>30</v>
      </c>
      <c r="AH11470" s="8">
        <v>54</v>
      </c>
    </row>
    <row r="11471" spans="1:34" x14ac:dyDescent="0.2">
      <c r="B11471" s="7">
        <v>0.2</v>
      </c>
      <c r="C11471" s="7">
        <v>0.19</v>
      </c>
      <c r="D11471" s="7">
        <v>0.2</v>
      </c>
      <c r="E11471" s="7">
        <v>0.18</v>
      </c>
      <c r="F11471" s="7">
        <v>0.23</v>
      </c>
      <c r="G11471" s="7">
        <v>0.16</v>
      </c>
      <c r="H11471" s="7">
        <v>0.21</v>
      </c>
      <c r="I11471" s="7">
        <v>0.14000000000000001</v>
      </c>
      <c r="J11471" s="7">
        <v>0.24</v>
      </c>
      <c r="K11471" s="7">
        <v>0.13</v>
      </c>
      <c r="L11471" s="7">
        <v>0.15</v>
      </c>
      <c r="M11471" s="7">
        <v>0.21</v>
      </c>
      <c r="N11471" s="7">
        <v>0.17</v>
      </c>
      <c r="O11471" s="7">
        <v>0.16</v>
      </c>
      <c r="P11471" s="7">
        <v>0.13</v>
      </c>
      <c r="Q11471" s="7">
        <v>0.19</v>
      </c>
      <c r="R11471" s="7">
        <v>0.21</v>
      </c>
      <c r="S11471" s="7">
        <v>0.16</v>
      </c>
      <c r="T11471" s="7">
        <v>0.21</v>
      </c>
      <c r="U11471" s="7">
        <v>0.19</v>
      </c>
      <c r="V11471" s="7">
        <v>0.16</v>
      </c>
      <c r="W11471" s="7">
        <v>0.11</v>
      </c>
      <c r="X11471" s="7">
        <v>0.2</v>
      </c>
      <c r="Y11471" s="7">
        <v>0.06</v>
      </c>
      <c r="Z11471" s="7">
        <v>0.23</v>
      </c>
      <c r="AA11471" s="7">
        <v>0.21</v>
      </c>
      <c r="AB11471" s="7">
        <v>0.32</v>
      </c>
      <c r="AC11471" s="7">
        <v>0.2</v>
      </c>
      <c r="AD11471" s="7">
        <v>0.12</v>
      </c>
      <c r="AE11471" s="7">
        <v>0.16</v>
      </c>
      <c r="AF11471" s="7">
        <v>0.15</v>
      </c>
      <c r="AG11471" s="7">
        <v>0.18</v>
      </c>
      <c r="AH11471" s="7">
        <v>0.09</v>
      </c>
    </row>
    <row r="11472" spans="1:34" x14ac:dyDescent="0.2">
      <c r="B11472" s="6" t="s">
        <v>2107</v>
      </c>
      <c r="J11472" s="6" t="s">
        <v>174</v>
      </c>
      <c r="R11472" s="6" t="s">
        <v>95</v>
      </c>
      <c r="U11472" s="6" t="s">
        <v>95</v>
      </c>
      <c r="W11472" s="6" t="s">
        <v>95</v>
      </c>
      <c r="X11472" s="6" t="s">
        <v>200</v>
      </c>
      <c r="Y11472" s="6" t="s">
        <v>95</v>
      </c>
      <c r="AA11472" s="6" t="s">
        <v>95</v>
      </c>
      <c r="AB11472" s="6" t="s">
        <v>796</v>
      </c>
      <c r="AC11472" s="6" t="s">
        <v>112</v>
      </c>
    </row>
    <row r="11473" spans="1:34" x14ac:dyDescent="0.2">
      <c r="A11473" s="6" t="s">
        <v>1890</v>
      </c>
      <c r="B11473" s="8">
        <v>35</v>
      </c>
      <c r="C11473" s="8">
        <v>27</v>
      </c>
      <c r="D11473" s="8">
        <v>8</v>
      </c>
      <c r="E11473" s="8">
        <v>6</v>
      </c>
      <c r="F11473" s="8">
        <v>10</v>
      </c>
      <c r="G11473" s="8">
        <v>11</v>
      </c>
      <c r="H11473" s="8">
        <v>5</v>
      </c>
      <c r="I11473" s="8">
        <v>14</v>
      </c>
      <c r="J11473" s="8">
        <v>7</v>
      </c>
      <c r="K11473" s="8">
        <v>12</v>
      </c>
      <c r="L11473" s="8">
        <v>13</v>
      </c>
      <c r="M11473" s="8">
        <v>6</v>
      </c>
      <c r="N11473" s="8">
        <v>11</v>
      </c>
      <c r="O11473" s="8">
        <v>8</v>
      </c>
      <c r="P11473" s="8">
        <v>6</v>
      </c>
      <c r="Q11473" s="8">
        <v>10</v>
      </c>
      <c r="R11473" s="8">
        <v>1</v>
      </c>
      <c r="S11473" s="8">
        <v>17</v>
      </c>
      <c r="T11473" s="8">
        <v>8</v>
      </c>
      <c r="U11473" s="8">
        <v>1</v>
      </c>
      <c r="V11473" s="8">
        <v>4</v>
      </c>
      <c r="W11473" s="8">
        <v>1</v>
      </c>
      <c r="X11473" s="8">
        <v>5</v>
      </c>
      <c r="Y11473" s="8">
        <v>4</v>
      </c>
      <c r="Z11473" s="8">
        <v>4</v>
      </c>
      <c r="AA11473" s="8">
        <v>1</v>
      </c>
      <c r="AB11473" s="8">
        <v>3</v>
      </c>
      <c r="AC11473" s="8">
        <v>26</v>
      </c>
      <c r="AD11473" s="8">
        <v>6</v>
      </c>
      <c r="AE11473" s="8">
        <v>15</v>
      </c>
      <c r="AF11473" s="8">
        <v>19</v>
      </c>
      <c r="AG11473" s="8">
        <v>13</v>
      </c>
      <c r="AH11473" s="8">
        <v>12</v>
      </c>
    </row>
    <row r="11474" spans="1:34" x14ac:dyDescent="0.2">
      <c r="B11474" s="7">
        <v>0.04</v>
      </c>
      <c r="C11474" s="7">
        <v>0.04</v>
      </c>
      <c r="D11474" s="7">
        <v>0.03</v>
      </c>
      <c r="E11474" s="7">
        <v>0.03</v>
      </c>
      <c r="F11474" s="7">
        <v>0.03</v>
      </c>
      <c r="G11474" s="7">
        <v>0.05</v>
      </c>
      <c r="H11474" s="7">
        <v>0.04</v>
      </c>
      <c r="I11474" s="7">
        <v>0.03</v>
      </c>
      <c r="J11474" s="7">
        <v>0.05</v>
      </c>
      <c r="K11474" s="7">
        <v>0.03</v>
      </c>
      <c r="L11474" s="7">
        <v>0.03</v>
      </c>
      <c r="M11474" s="7">
        <v>0.05</v>
      </c>
      <c r="N11474" s="7">
        <v>0.04</v>
      </c>
      <c r="O11474" s="7">
        <v>0.04</v>
      </c>
      <c r="P11474" s="7">
        <v>0.04</v>
      </c>
      <c r="Q11474" s="7">
        <v>0.03</v>
      </c>
      <c r="R11474" s="7">
        <v>0.02</v>
      </c>
      <c r="S11474" s="7">
        <v>0.03</v>
      </c>
      <c r="T11474" s="7">
        <v>7.0000000000000007E-2</v>
      </c>
      <c r="U11474" s="7">
        <v>0.01</v>
      </c>
      <c r="V11474" s="7">
        <v>0.03</v>
      </c>
      <c r="W11474" s="7">
        <v>0.02</v>
      </c>
      <c r="X11474" s="7">
        <v>0.04</v>
      </c>
      <c r="Y11474" s="7">
        <v>0.05</v>
      </c>
      <c r="Z11474" s="7">
        <v>0.03</v>
      </c>
      <c r="AA11474" s="7">
        <v>0.01</v>
      </c>
      <c r="AB11474" s="7">
        <v>0.04</v>
      </c>
      <c r="AC11474" s="7">
        <v>0.04</v>
      </c>
      <c r="AD11474" s="7">
        <v>0.03</v>
      </c>
      <c r="AE11474" s="7">
        <v>0.04</v>
      </c>
      <c r="AF11474" s="7">
        <v>0.03</v>
      </c>
      <c r="AG11474" s="7">
        <v>0.08</v>
      </c>
      <c r="AH11474" s="7">
        <v>0.02</v>
      </c>
    </row>
    <row r="11475" spans="1:34" x14ac:dyDescent="0.2">
      <c r="B11475" s="6" t="s">
        <v>521</v>
      </c>
      <c r="R11475" s="6" t="s">
        <v>95</v>
      </c>
      <c r="U11475" s="6" t="s">
        <v>95</v>
      </c>
      <c r="W11475" s="6" t="s">
        <v>95</v>
      </c>
      <c r="Y11475" s="6" t="s">
        <v>95</v>
      </c>
      <c r="AA11475" s="6" t="s">
        <v>95</v>
      </c>
      <c r="AB11475" s="6" t="s">
        <v>95</v>
      </c>
      <c r="AG11475" s="6" t="s">
        <v>111</v>
      </c>
    </row>
    <row r="11476" spans="1:34" x14ac:dyDescent="0.2">
      <c r="A11476" s="6" t="s">
        <v>1888</v>
      </c>
      <c r="B11476" s="8">
        <v>14</v>
      </c>
      <c r="C11476" s="8">
        <v>7</v>
      </c>
      <c r="D11476" s="8">
        <v>6</v>
      </c>
      <c r="E11476" s="6" t="s">
        <v>94</v>
      </c>
      <c r="F11476" s="8">
        <v>1</v>
      </c>
      <c r="G11476" s="8">
        <v>6</v>
      </c>
      <c r="H11476" s="8">
        <v>2</v>
      </c>
      <c r="I11476" s="8">
        <v>7</v>
      </c>
      <c r="J11476" s="8">
        <v>3</v>
      </c>
      <c r="K11476" s="8">
        <v>7</v>
      </c>
      <c r="L11476" s="8">
        <v>8</v>
      </c>
      <c r="M11476" s="8">
        <v>3</v>
      </c>
      <c r="N11476" s="8">
        <v>6</v>
      </c>
      <c r="O11476" s="8">
        <v>4</v>
      </c>
      <c r="P11476" s="8">
        <v>2</v>
      </c>
      <c r="Q11476" s="8">
        <v>7</v>
      </c>
      <c r="R11476" s="8">
        <v>3</v>
      </c>
      <c r="S11476" s="8">
        <v>9</v>
      </c>
      <c r="T11476" s="8">
        <v>2</v>
      </c>
      <c r="U11476" s="8">
        <v>1</v>
      </c>
      <c r="V11476" s="8">
        <v>1</v>
      </c>
      <c r="W11476" s="8">
        <v>3</v>
      </c>
      <c r="X11476" s="8">
        <v>2</v>
      </c>
      <c r="Y11476" s="8">
        <v>1</v>
      </c>
      <c r="Z11476" s="8">
        <v>3</v>
      </c>
      <c r="AA11476" s="8">
        <v>2</v>
      </c>
      <c r="AB11476" s="8">
        <v>2</v>
      </c>
      <c r="AC11476" s="8">
        <v>9</v>
      </c>
      <c r="AD11476" s="8">
        <v>3</v>
      </c>
      <c r="AE11476" s="8">
        <v>7</v>
      </c>
      <c r="AF11476" s="8">
        <v>8</v>
      </c>
      <c r="AG11476" s="8">
        <v>1</v>
      </c>
      <c r="AH11476" s="8">
        <v>4</v>
      </c>
    </row>
    <row r="11477" spans="1:34" x14ac:dyDescent="0.2">
      <c r="B11477" s="7">
        <v>0.01</v>
      </c>
      <c r="C11477" s="7">
        <v>0.01</v>
      </c>
      <c r="D11477" s="7">
        <v>0.03</v>
      </c>
      <c r="E11477" s="6" t="s">
        <v>94</v>
      </c>
      <c r="F11477" s="6" t="s">
        <v>95</v>
      </c>
      <c r="G11477" s="7">
        <v>0.03</v>
      </c>
      <c r="H11477" s="7">
        <v>0.02</v>
      </c>
      <c r="I11477" s="7">
        <v>0.02</v>
      </c>
      <c r="J11477" s="7">
        <v>0.02</v>
      </c>
      <c r="K11477" s="7">
        <v>0.02</v>
      </c>
      <c r="L11477" s="7">
        <v>0.02</v>
      </c>
      <c r="M11477" s="7">
        <v>0.02</v>
      </c>
      <c r="N11477" s="7">
        <v>0.02</v>
      </c>
      <c r="O11477" s="7">
        <v>0.02</v>
      </c>
      <c r="P11477" s="7">
        <v>0.01</v>
      </c>
      <c r="Q11477" s="7">
        <v>0.02</v>
      </c>
      <c r="R11477" s="7">
        <v>0.05</v>
      </c>
      <c r="S11477" s="7">
        <v>0.02</v>
      </c>
      <c r="T11477" s="7">
        <v>0.02</v>
      </c>
      <c r="U11477" s="7">
        <v>0.01</v>
      </c>
      <c r="V11477" s="7">
        <v>0.01</v>
      </c>
      <c r="W11477" s="7">
        <v>0.04</v>
      </c>
      <c r="X11477" s="7">
        <v>0.01</v>
      </c>
      <c r="Y11477" s="7">
        <v>0.01</v>
      </c>
      <c r="Z11477" s="7">
        <v>0.02</v>
      </c>
      <c r="AA11477" s="7">
        <v>0.02</v>
      </c>
      <c r="AB11477" s="7">
        <v>0.02</v>
      </c>
      <c r="AC11477" s="7">
        <v>0.01</v>
      </c>
      <c r="AD11477" s="7">
        <v>0.01</v>
      </c>
      <c r="AE11477" s="7">
        <v>0.02</v>
      </c>
      <c r="AF11477" s="7">
        <v>0.01</v>
      </c>
      <c r="AG11477" s="7">
        <v>0.01</v>
      </c>
      <c r="AH11477" s="7">
        <v>0.01</v>
      </c>
    </row>
    <row r="11478" spans="1:34" x14ac:dyDescent="0.2">
      <c r="B11478" s="6" t="s">
        <v>2106</v>
      </c>
      <c r="D11478" s="6" t="s">
        <v>487</v>
      </c>
      <c r="G11478" s="6" t="s">
        <v>35</v>
      </c>
      <c r="R11478" s="6" t="s">
        <v>802</v>
      </c>
      <c r="U11478" s="6" t="s">
        <v>95</v>
      </c>
      <c r="W11478" s="6" t="s">
        <v>95</v>
      </c>
      <c r="Y11478" s="6" t="s">
        <v>95</v>
      </c>
      <c r="AA11478" s="6" t="s">
        <v>95</v>
      </c>
      <c r="AB11478" s="6" t="s">
        <v>95</v>
      </c>
    </row>
    <row r="11479" spans="1:34" x14ac:dyDescent="0.2">
      <c r="A11479" s="6" t="s">
        <v>93</v>
      </c>
      <c r="B11479" s="8">
        <v>44</v>
      </c>
      <c r="C11479" s="8">
        <v>36</v>
      </c>
      <c r="D11479" s="8">
        <v>7</v>
      </c>
      <c r="E11479" s="8">
        <v>15</v>
      </c>
      <c r="F11479" s="8">
        <v>18</v>
      </c>
      <c r="G11479" s="8">
        <v>3</v>
      </c>
      <c r="H11479" s="8">
        <v>3</v>
      </c>
      <c r="I11479" s="8">
        <v>17</v>
      </c>
      <c r="J11479" s="8">
        <v>4</v>
      </c>
      <c r="K11479" s="8">
        <v>9</v>
      </c>
      <c r="L11479" s="8">
        <v>11</v>
      </c>
      <c r="M11479" s="8">
        <v>4</v>
      </c>
      <c r="N11479" s="8">
        <v>5</v>
      </c>
      <c r="O11479" s="8">
        <v>5</v>
      </c>
      <c r="P11479" s="8">
        <v>4</v>
      </c>
      <c r="Q11479" s="8">
        <v>10</v>
      </c>
      <c r="R11479" s="8">
        <v>2</v>
      </c>
      <c r="S11479" s="8">
        <v>8</v>
      </c>
      <c r="T11479" s="8">
        <v>3</v>
      </c>
      <c r="U11479" s="8">
        <v>1</v>
      </c>
      <c r="V11479" s="8">
        <v>2</v>
      </c>
      <c r="W11479" s="8">
        <v>3</v>
      </c>
      <c r="X11479" s="8">
        <v>5</v>
      </c>
      <c r="Y11479" s="8">
        <v>3</v>
      </c>
      <c r="Z11479" s="8">
        <v>2</v>
      </c>
      <c r="AA11479" s="8">
        <v>3</v>
      </c>
      <c r="AB11479" s="8">
        <v>7</v>
      </c>
      <c r="AC11479" s="8">
        <v>17</v>
      </c>
      <c r="AD11479" s="8">
        <v>2</v>
      </c>
      <c r="AE11479" s="8">
        <v>3</v>
      </c>
      <c r="AF11479" s="8">
        <v>6</v>
      </c>
      <c r="AG11479" s="8">
        <v>2</v>
      </c>
      <c r="AH11479" s="8">
        <v>3</v>
      </c>
    </row>
    <row r="11480" spans="1:34" x14ac:dyDescent="0.2">
      <c r="B11480" s="7">
        <v>0.04</v>
      </c>
      <c r="C11480" s="7">
        <v>0.05</v>
      </c>
      <c r="D11480" s="7">
        <v>0.03</v>
      </c>
      <c r="E11480" s="7">
        <v>0.08</v>
      </c>
      <c r="F11480" s="7">
        <v>0.05</v>
      </c>
      <c r="G11480" s="7">
        <v>0.01</v>
      </c>
      <c r="H11480" s="7">
        <v>0.02</v>
      </c>
      <c r="I11480" s="7">
        <v>0.04</v>
      </c>
      <c r="J11480" s="7">
        <v>0.03</v>
      </c>
      <c r="K11480" s="7">
        <v>0.02</v>
      </c>
      <c r="L11480" s="7">
        <v>0.03</v>
      </c>
      <c r="M11480" s="7">
        <v>0.04</v>
      </c>
      <c r="N11480" s="7">
        <v>0.02</v>
      </c>
      <c r="O11480" s="7">
        <v>0.02</v>
      </c>
      <c r="P11480" s="7">
        <v>0.02</v>
      </c>
      <c r="Q11480" s="7">
        <v>0.03</v>
      </c>
      <c r="R11480" s="7">
        <v>0.04</v>
      </c>
      <c r="S11480" s="7">
        <v>0.02</v>
      </c>
      <c r="T11480" s="7">
        <v>0.02</v>
      </c>
      <c r="U11480" s="7">
        <v>0.01</v>
      </c>
      <c r="V11480" s="7">
        <v>0.02</v>
      </c>
      <c r="W11480" s="7">
        <v>0.05</v>
      </c>
      <c r="X11480" s="7">
        <v>0.04</v>
      </c>
      <c r="Y11480" s="7">
        <v>0.04</v>
      </c>
      <c r="Z11480" s="7">
        <v>0.02</v>
      </c>
      <c r="AA11480" s="7">
        <v>0.04</v>
      </c>
      <c r="AB11480" s="7">
        <v>0.09</v>
      </c>
      <c r="AC11480" s="7">
        <v>0.03</v>
      </c>
      <c r="AD11480" s="7">
        <v>0.01</v>
      </c>
      <c r="AE11480" s="7">
        <v>0.01</v>
      </c>
      <c r="AF11480" s="7">
        <v>0.01</v>
      </c>
      <c r="AG11480" s="7">
        <v>0.01</v>
      </c>
      <c r="AH11480" s="7">
        <v>0.01</v>
      </c>
    </row>
    <row r="11481" spans="1:34" x14ac:dyDescent="0.2">
      <c r="B11481" s="6" t="s">
        <v>2091</v>
      </c>
      <c r="E11481" s="6" t="s">
        <v>519</v>
      </c>
      <c r="F11481" s="6" t="s">
        <v>304</v>
      </c>
      <c r="R11481" s="6" t="s">
        <v>95</v>
      </c>
      <c r="U11481" s="6" t="s">
        <v>95</v>
      </c>
      <c r="W11481" s="6" t="s">
        <v>95</v>
      </c>
      <c r="Y11481" s="6" t="s">
        <v>95</v>
      </c>
      <c r="AA11481" s="6" t="s">
        <v>95</v>
      </c>
      <c r="AB11481" s="6" t="s">
        <v>862</v>
      </c>
    </row>
    <row r="11482" spans="1:34" x14ac:dyDescent="0.2">
      <c r="A11482" s="6" t="s">
        <v>1879</v>
      </c>
      <c r="B11482" s="8">
        <v>712</v>
      </c>
      <c r="C11482" s="8">
        <v>545</v>
      </c>
      <c r="D11482" s="8">
        <v>166</v>
      </c>
      <c r="E11482" s="8">
        <v>130</v>
      </c>
      <c r="F11482" s="8">
        <v>240</v>
      </c>
      <c r="G11482" s="8">
        <v>175</v>
      </c>
      <c r="H11482" s="8">
        <v>86</v>
      </c>
      <c r="I11482" s="8">
        <v>350</v>
      </c>
      <c r="J11482" s="8">
        <v>92</v>
      </c>
      <c r="K11482" s="8">
        <v>356</v>
      </c>
      <c r="L11482" s="8">
        <v>295</v>
      </c>
      <c r="M11482" s="8">
        <v>75</v>
      </c>
      <c r="N11482" s="8">
        <v>191</v>
      </c>
      <c r="O11482" s="8">
        <v>166</v>
      </c>
      <c r="P11482" s="8">
        <v>114</v>
      </c>
      <c r="Q11482" s="8">
        <v>216</v>
      </c>
      <c r="R11482" s="8">
        <v>42</v>
      </c>
      <c r="S11482" s="8">
        <v>399</v>
      </c>
      <c r="T11482" s="8">
        <v>88</v>
      </c>
      <c r="U11482" s="8">
        <v>69</v>
      </c>
      <c r="V11482" s="8">
        <v>106</v>
      </c>
      <c r="W11482" s="8">
        <v>53</v>
      </c>
      <c r="X11482" s="8">
        <v>85</v>
      </c>
      <c r="Y11482" s="8">
        <v>64</v>
      </c>
      <c r="Z11482" s="8">
        <v>89</v>
      </c>
      <c r="AA11482" s="8">
        <v>53</v>
      </c>
      <c r="AB11482" s="8">
        <v>43</v>
      </c>
      <c r="AC11482" s="8">
        <v>454</v>
      </c>
      <c r="AD11482" s="8">
        <v>205</v>
      </c>
      <c r="AE11482" s="8">
        <v>290</v>
      </c>
      <c r="AF11482" s="8">
        <v>546</v>
      </c>
      <c r="AG11482" s="8">
        <v>120</v>
      </c>
      <c r="AH11482" s="8">
        <v>535</v>
      </c>
    </row>
    <row r="11483" spans="1:34" x14ac:dyDescent="0.2">
      <c r="B11483" s="7">
        <v>0.71</v>
      </c>
      <c r="C11483" s="7">
        <v>0.71</v>
      </c>
      <c r="D11483" s="7">
        <v>0.71</v>
      </c>
      <c r="E11483" s="7">
        <v>0.71</v>
      </c>
      <c r="F11483" s="7">
        <v>0.69</v>
      </c>
      <c r="G11483" s="7">
        <v>0.75</v>
      </c>
      <c r="H11483" s="7">
        <v>0.71</v>
      </c>
      <c r="I11483" s="7">
        <v>0.77</v>
      </c>
      <c r="J11483" s="7">
        <v>0.66</v>
      </c>
      <c r="K11483" s="7">
        <v>0.81</v>
      </c>
      <c r="L11483" s="7">
        <v>0.77</v>
      </c>
      <c r="M11483" s="7">
        <v>0.68</v>
      </c>
      <c r="N11483" s="7">
        <v>0.75</v>
      </c>
      <c r="O11483" s="7">
        <v>0.76</v>
      </c>
      <c r="P11483" s="7">
        <v>0.79</v>
      </c>
      <c r="Q11483" s="7">
        <v>0.72</v>
      </c>
      <c r="R11483" s="7">
        <v>0.69</v>
      </c>
      <c r="S11483" s="7">
        <v>0.78</v>
      </c>
      <c r="T11483" s="7">
        <v>0.68</v>
      </c>
      <c r="U11483" s="7">
        <v>0.78</v>
      </c>
      <c r="V11483" s="7">
        <v>0.78</v>
      </c>
      <c r="W11483" s="7">
        <v>0.78</v>
      </c>
      <c r="X11483" s="7">
        <v>0.71</v>
      </c>
      <c r="Y11483" s="7">
        <v>0.84</v>
      </c>
      <c r="Z11483" s="7">
        <v>0.7</v>
      </c>
      <c r="AA11483" s="7">
        <v>0.71</v>
      </c>
      <c r="AB11483" s="7">
        <v>0.53</v>
      </c>
      <c r="AC11483" s="7">
        <v>0.72</v>
      </c>
      <c r="AD11483" s="7">
        <v>0.83</v>
      </c>
      <c r="AE11483" s="7">
        <v>0.77</v>
      </c>
      <c r="AF11483" s="7">
        <v>0.81</v>
      </c>
      <c r="AG11483" s="7">
        <v>0.73</v>
      </c>
      <c r="AH11483" s="7">
        <v>0.88</v>
      </c>
    </row>
    <row r="11484" spans="1:34" x14ac:dyDescent="0.2">
      <c r="B11484" s="6" t="s">
        <v>218</v>
      </c>
      <c r="I11484" s="6" t="s">
        <v>92</v>
      </c>
      <c r="K11484" s="6" t="s">
        <v>354</v>
      </c>
      <c r="L11484" s="6" t="s">
        <v>223</v>
      </c>
      <c r="P11484" s="6" t="s">
        <v>92</v>
      </c>
      <c r="R11484" s="6" t="s">
        <v>95</v>
      </c>
      <c r="S11484" s="6" t="s">
        <v>92</v>
      </c>
      <c r="U11484" s="6" t="s">
        <v>95</v>
      </c>
      <c r="W11484" s="6" t="s">
        <v>95</v>
      </c>
      <c r="Y11484" s="6" t="s">
        <v>864</v>
      </c>
      <c r="AA11484" s="6" t="s">
        <v>95</v>
      </c>
      <c r="AB11484" s="6" t="s">
        <v>95</v>
      </c>
      <c r="AC11484" s="6" t="s">
        <v>218</v>
      </c>
      <c r="AD11484" s="6" t="s">
        <v>212</v>
      </c>
      <c r="AE11484" s="6" t="s">
        <v>92</v>
      </c>
      <c r="AF11484" s="6" t="s">
        <v>394</v>
      </c>
      <c r="AH11484" s="6" t="s">
        <v>375</v>
      </c>
    </row>
    <row r="11485" spans="1:34" x14ac:dyDescent="0.2">
      <c r="A11485" s="6" t="s">
        <v>1872</v>
      </c>
      <c r="B11485" s="8">
        <v>49</v>
      </c>
      <c r="C11485" s="8">
        <v>35</v>
      </c>
      <c r="D11485" s="8">
        <v>15</v>
      </c>
      <c r="E11485" s="8">
        <v>6</v>
      </c>
      <c r="F11485" s="8">
        <v>11</v>
      </c>
      <c r="G11485" s="8">
        <v>18</v>
      </c>
      <c r="H11485" s="8">
        <v>7</v>
      </c>
      <c r="I11485" s="8">
        <v>21</v>
      </c>
      <c r="J11485" s="8">
        <v>10</v>
      </c>
      <c r="K11485" s="8">
        <v>19</v>
      </c>
      <c r="L11485" s="8">
        <v>20</v>
      </c>
      <c r="M11485" s="8">
        <v>8</v>
      </c>
      <c r="N11485" s="8">
        <v>17</v>
      </c>
      <c r="O11485" s="8">
        <v>12</v>
      </c>
      <c r="P11485" s="8">
        <v>8</v>
      </c>
      <c r="Q11485" s="8">
        <v>17</v>
      </c>
      <c r="R11485" s="8">
        <v>4</v>
      </c>
      <c r="S11485" s="8">
        <v>25</v>
      </c>
      <c r="T11485" s="8">
        <v>11</v>
      </c>
      <c r="U11485" s="8">
        <v>2</v>
      </c>
      <c r="V11485" s="8">
        <v>5</v>
      </c>
      <c r="W11485" s="8">
        <v>4</v>
      </c>
      <c r="X11485" s="8">
        <v>7</v>
      </c>
      <c r="Y11485" s="8">
        <v>5</v>
      </c>
      <c r="Z11485" s="8">
        <v>7</v>
      </c>
      <c r="AA11485" s="8">
        <v>3</v>
      </c>
      <c r="AB11485" s="8">
        <v>5</v>
      </c>
      <c r="AC11485" s="8">
        <v>35</v>
      </c>
      <c r="AD11485" s="8">
        <v>9</v>
      </c>
      <c r="AE11485" s="8">
        <v>22</v>
      </c>
      <c r="AF11485" s="8">
        <v>26</v>
      </c>
      <c r="AG11485" s="8">
        <v>14</v>
      </c>
      <c r="AH11485" s="8">
        <v>16</v>
      </c>
    </row>
    <row r="11486" spans="1:34" x14ac:dyDescent="0.2">
      <c r="B11486" s="7">
        <v>0.05</v>
      </c>
      <c r="C11486" s="7">
        <v>0.05</v>
      </c>
      <c r="D11486" s="7">
        <v>0.06</v>
      </c>
      <c r="E11486" s="7">
        <v>0.03</v>
      </c>
      <c r="F11486" s="7">
        <v>0.03</v>
      </c>
      <c r="G11486" s="7">
        <v>7.0000000000000007E-2</v>
      </c>
      <c r="H11486" s="7">
        <v>0.06</v>
      </c>
      <c r="I11486" s="7">
        <v>0.05</v>
      </c>
      <c r="J11486" s="7">
        <v>7.0000000000000007E-2</v>
      </c>
      <c r="K11486" s="7">
        <v>0.04</v>
      </c>
      <c r="L11486" s="7">
        <v>0.05</v>
      </c>
      <c r="M11486" s="7">
        <v>7.0000000000000007E-2</v>
      </c>
      <c r="N11486" s="7">
        <v>7.0000000000000007E-2</v>
      </c>
      <c r="O11486" s="7">
        <v>0.05</v>
      </c>
      <c r="P11486" s="7">
        <v>0.05</v>
      </c>
      <c r="Q11486" s="7">
        <v>0.06</v>
      </c>
      <c r="R11486" s="7">
        <v>7.0000000000000007E-2</v>
      </c>
      <c r="S11486" s="7">
        <v>0.05</v>
      </c>
      <c r="T11486" s="7">
        <v>0.08</v>
      </c>
      <c r="U11486" s="7">
        <v>0.02</v>
      </c>
      <c r="V11486" s="7">
        <v>0.04</v>
      </c>
      <c r="W11486" s="7">
        <v>0.06</v>
      </c>
      <c r="X11486" s="7">
        <v>0.05</v>
      </c>
      <c r="Y11486" s="7">
        <v>0.06</v>
      </c>
      <c r="Z11486" s="7">
        <v>0.05</v>
      </c>
      <c r="AA11486" s="7">
        <v>0.03</v>
      </c>
      <c r="AB11486" s="7">
        <v>0.06</v>
      </c>
      <c r="AC11486" s="7">
        <v>0.06</v>
      </c>
      <c r="AD11486" s="7">
        <v>0.04</v>
      </c>
      <c r="AE11486" s="7">
        <v>0.06</v>
      </c>
      <c r="AF11486" s="7">
        <v>0.04</v>
      </c>
      <c r="AG11486" s="7">
        <v>0.08</v>
      </c>
      <c r="AH11486" s="7">
        <v>0.03</v>
      </c>
    </row>
    <row r="11487" spans="1:34" x14ac:dyDescent="0.2">
      <c r="B11487" s="6" t="s">
        <v>521</v>
      </c>
      <c r="G11487" s="6" t="s">
        <v>263</v>
      </c>
      <c r="R11487" s="6" t="s">
        <v>95</v>
      </c>
      <c r="U11487" s="6" t="s">
        <v>95</v>
      </c>
      <c r="W11487" s="6" t="s">
        <v>95</v>
      </c>
      <c r="Y11487" s="6" t="s">
        <v>95</v>
      </c>
      <c r="AA11487" s="6" t="s">
        <v>95</v>
      </c>
      <c r="AB11487" s="6" t="s">
        <v>95</v>
      </c>
      <c r="AE11487" s="6" t="s">
        <v>521</v>
      </c>
      <c r="AG11487" s="6" t="s">
        <v>225</v>
      </c>
    </row>
    <row r="11488" spans="1:34" x14ac:dyDescent="0.2">
      <c r="A11488" s="6" t="s">
        <v>239</v>
      </c>
      <c r="B11488" s="8">
        <v>663</v>
      </c>
      <c r="C11488" s="8">
        <v>511</v>
      </c>
      <c r="D11488" s="8">
        <v>151</v>
      </c>
      <c r="E11488" s="8">
        <v>123</v>
      </c>
      <c r="F11488" s="8">
        <v>230</v>
      </c>
      <c r="G11488" s="8">
        <v>158</v>
      </c>
      <c r="H11488" s="8">
        <v>79</v>
      </c>
      <c r="I11488" s="8">
        <v>329</v>
      </c>
      <c r="J11488" s="8">
        <v>82</v>
      </c>
      <c r="K11488" s="8">
        <v>337</v>
      </c>
      <c r="L11488" s="8">
        <v>274</v>
      </c>
      <c r="M11488" s="8">
        <v>67</v>
      </c>
      <c r="N11488" s="8">
        <v>173</v>
      </c>
      <c r="O11488" s="8">
        <v>154</v>
      </c>
      <c r="P11488" s="8">
        <v>106</v>
      </c>
      <c r="Q11488" s="8">
        <v>199</v>
      </c>
      <c r="R11488" s="8">
        <v>38</v>
      </c>
      <c r="S11488" s="8">
        <v>373</v>
      </c>
      <c r="T11488" s="8">
        <v>77</v>
      </c>
      <c r="U11488" s="8">
        <v>67</v>
      </c>
      <c r="V11488" s="8">
        <v>101</v>
      </c>
      <c r="W11488" s="8">
        <v>50</v>
      </c>
      <c r="X11488" s="8">
        <v>79</v>
      </c>
      <c r="Y11488" s="8">
        <v>60</v>
      </c>
      <c r="Z11488" s="8">
        <v>82</v>
      </c>
      <c r="AA11488" s="8">
        <v>51</v>
      </c>
      <c r="AB11488" s="8">
        <v>38</v>
      </c>
      <c r="AC11488" s="8">
        <v>419</v>
      </c>
      <c r="AD11488" s="8">
        <v>196</v>
      </c>
      <c r="AE11488" s="8">
        <v>268</v>
      </c>
      <c r="AF11488" s="8">
        <v>520</v>
      </c>
      <c r="AG11488" s="8">
        <v>106</v>
      </c>
      <c r="AH11488" s="8">
        <v>519</v>
      </c>
    </row>
    <row r="11489" spans="1:34" x14ac:dyDescent="0.2">
      <c r="B11489" s="7">
        <v>0.66</v>
      </c>
      <c r="C11489" s="7">
        <v>0.67</v>
      </c>
      <c r="D11489" s="7">
        <v>0.65</v>
      </c>
      <c r="E11489" s="7">
        <v>0.68</v>
      </c>
      <c r="F11489" s="7">
        <v>0.66</v>
      </c>
      <c r="G11489" s="7">
        <v>0.67</v>
      </c>
      <c r="H11489" s="7">
        <v>0.66</v>
      </c>
      <c r="I11489" s="7">
        <v>0.73</v>
      </c>
      <c r="J11489" s="7">
        <v>0.57999999999999996</v>
      </c>
      <c r="K11489" s="7">
        <v>0.76</v>
      </c>
      <c r="L11489" s="7">
        <v>0.72</v>
      </c>
      <c r="M11489" s="7">
        <v>0.6</v>
      </c>
      <c r="N11489" s="7">
        <v>0.68</v>
      </c>
      <c r="O11489" s="7">
        <v>0.7</v>
      </c>
      <c r="P11489" s="7">
        <v>0.74</v>
      </c>
      <c r="Q11489" s="7">
        <v>0.66</v>
      </c>
      <c r="R11489" s="7">
        <v>0.62</v>
      </c>
      <c r="S11489" s="7">
        <v>0.73</v>
      </c>
      <c r="T11489" s="7">
        <v>0.6</v>
      </c>
      <c r="U11489" s="7">
        <v>0.76</v>
      </c>
      <c r="V11489" s="7">
        <v>0.74</v>
      </c>
      <c r="W11489" s="7">
        <v>0.73</v>
      </c>
      <c r="X11489" s="7">
        <v>0.65</v>
      </c>
      <c r="Y11489" s="7">
        <v>0.78</v>
      </c>
      <c r="Z11489" s="7">
        <v>0.64</v>
      </c>
      <c r="AA11489" s="7">
        <v>0.68</v>
      </c>
      <c r="AB11489" s="7">
        <v>0.47</v>
      </c>
      <c r="AC11489" s="7">
        <v>0.67</v>
      </c>
      <c r="AD11489" s="7">
        <v>0.8</v>
      </c>
      <c r="AE11489" s="7">
        <v>0.72</v>
      </c>
      <c r="AF11489" s="7">
        <v>0.77</v>
      </c>
      <c r="AG11489" s="7">
        <v>0.64</v>
      </c>
      <c r="AH11489" s="7">
        <v>0.85</v>
      </c>
    </row>
    <row r="11491" spans="1:34" x14ac:dyDescent="0.2">
      <c r="A11491" s="6" t="s">
        <v>97</v>
      </c>
    </row>
    <row r="11493" spans="1:34" x14ac:dyDescent="0.2">
      <c r="A11493" s="6" t="s">
        <v>101</v>
      </c>
    </row>
    <row r="11494" spans="1:34" x14ac:dyDescent="0.2">
      <c r="A11494" s="6" t="s">
        <v>100</v>
      </c>
    </row>
    <row r="11496" spans="1:34" x14ac:dyDescent="0.2">
      <c r="A11496" s="4">
        <v>171</v>
      </c>
    </row>
    <row r="11501" spans="1:34" x14ac:dyDescent="0.2">
      <c r="A11501" s="9" t="s">
        <v>0</v>
      </c>
    </row>
    <row r="11503" spans="1:34" x14ac:dyDescent="0.2">
      <c r="A11503" s="1" t="s">
        <v>1</v>
      </c>
    </row>
    <row r="11504" spans="1:34" x14ac:dyDescent="0.2">
      <c r="A11504" s="1" t="s">
        <v>2</v>
      </c>
    </row>
    <row r="11505" spans="1:26" x14ac:dyDescent="0.2">
      <c r="A11505" s="1" t="s">
        <v>3</v>
      </c>
    </row>
    <row r="11506" spans="1:26" x14ac:dyDescent="0.2">
      <c r="A11506" s="1" t="s">
        <v>4</v>
      </c>
    </row>
    <row r="11507" spans="1:26" x14ac:dyDescent="0.2">
      <c r="A11507" s="1" t="s">
        <v>5</v>
      </c>
    </row>
    <row r="11508" spans="1:26" x14ac:dyDescent="0.2">
      <c r="A11508" s="2" t="s">
        <v>2111</v>
      </c>
    </row>
    <row r="11509" spans="1:26" x14ac:dyDescent="0.2">
      <c r="A11509" s="2" t="s">
        <v>1053</v>
      </c>
    </row>
    <row r="11511" spans="1:26" x14ac:dyDescent="0.2">
      <c r="D11511" s="9" t="s">
        <v>8</v>
      </c>
      <c r="G11511" s="9" t="s">
        <v>9</v>
      </c>
      <c r="L11511" s="9" t="s">
        <v>10</v>
      </c>
      <c r="P11511" s="9" t="s">
        <v>11</v>
      </c>
      <c r="T11511" s="9" t="s">
        <v>12</v>
      </c>
      <c r="X11511" s="9" t="s">
        <v>13</v>
      </c>
    </row>
    <row r="11512" spans="1:26" x14ac:dyDescent="0.2">
      <c r="R11512" s="9" t="s">
        <v>14</v>
      </c>
      <c r="U11512" s="9" t="s">
        <v>16</v>
      </c>
    </row>
    <row r="11513" spans="1:26" x14ac:dyDescent="0.2">
      <c r="R11513" s="9" t="s">
        <v>17</v>
      </c>
      <c r="S11513" s="9" t="s">
        <v>18</v>
      </c>
      <c r="T11513" s="9" t="s">
        <v>15</v>
      </c>
      <c r="U11513" s="9" t="s">
        <v>933</v>
      </c>
      <c r="X11513" s="9" t="s">
        <v>21</v>
      </c>
      <c r="Y11513" s="9" t="s">
        <v>22</v>
      </c>
      <c r="Z11513" s="9" t="s">
        <v>23</v>
      </c>
    </row>
    <row r="11514" spans="1:26" x14ac:dyDescent="0.2">
      <c r="B11514" s="9" t="s">
        <v>24</v>
      </c>
      <c r="C11514" s="9" t="s">
        <v>25</v>
      </c>
      <c r="D11514" s="9" t="s">
        <v>26</v>
      </c>
      <c r="E11514" s="9" t="s">
        <v>27</v>
      </c>
      <c r="F11514" s="9" t="s">
        <v>28</v>
      </c>
      <c r="G11514" s="9" t="s">
        <v>29</v>
      </c>
      <c r="H11514" s="9" t="s">
        <v>30</v>
      </c>
      <c r="I11514" s="9" t="s">
        <v>31</v>
      </c>
      <c r="J11514" s="9" t="s">
        <v>32</v>
      </c>
      <c r="K11514" s="9" t="s">
        <v>33</v>
      </c>
      <c r="L11514" s="9" t="s">
        <v>34</v>
      </c>
      <c r="M11514" s="9" t="s">
        <v>35</v>
      </c>
      <c r="N11514" s="9" t="s">
        <v>36</v>
      </c>
      <c r="O11514" s="9" t="s">
        <v>37</v>
      </c>
      <c r="P11514" s="9" t="s">
        <v>38</v>
      </c>
      <c r="Q11514" s="9" t="s">
        <v>39</v>
      </c>
      <c r="R11514" s="10">
        <v>12</v>
      </c>
      <c r="S11514" s="9" t="s">
        <v>40</v>
      </c>
      <c r="T11514" s="9" t="s">
        <v>373</v>
      </c>
      <c r="U11514" s="9" t="s">
        <v>400</v>
      </c>
      <c r="V11514" s="9" t="s">
        <v>43</v>
      </c>
      <c r="W11514" s="9" t="s">
        <v>44</v>
      </c>
      <c r="X11514" s="9" t="s">
        <v>45</v>
      </c>
      <c r="Y11514" s="9" t="s">
        <v>46</v>
      </c>
      <c r="Z11514" s="9" t="s">
        <v>46</v>
      </c>
    </row>
    <row r="11515" spans="1:26" x14ac:dyDescent="0.2">
      <c r="B11515" s="9" t="s">
        <v>47</v>
      </c>
      <c r="C11515" s="9" t="s">
        <v>48</v>
      </c>
      <c r="D11515" s="9" t="s">
        <v>49</v>
      </c>
      <c r="E11515" s="9" t="s">
        <v>50</v>
      </c>
      <c r="F11515" s="9" t="s">
        <v>51</v>
      </c>
      <c r="G11515" s="9" t="s">
        <v>52</v>
      </c>
      <c r="H11515" s="9" t="s">
        <v>53</v>
      </c>
      <c r="I11515" s="9" t="s">
        <v>54</v>
      </c>
      <c r="J11515" s="9" t="s">
        <v>55</v>
      </c>
      <c r="K11515" s="9" t="s">
        <v>56</v>
      </c>
      <c r="L11515" s="9" t="s">
        <v>57</v>
      </c>
      <c r="M11515" s="9" t="s">
        <v>58</v>
      </c>
      <c r="N11515" s="9" t="s">
        <v>59</v>
      </c>
      <c r="O11515" s="9" t="s">
        <v>60</v>
      </c>
      <c r="P11515" s="9" t="s">
        <v>61</v>
      </c>
      <c r="Q11515" s="9" t="s">
        <v>62</v>
      </c>
      <c r="R11515" s="9" t="s">
        <v>63</v>
      </c>
      <c r="S11515" s="9" t="s">
        <v>64</v>
      </c>
      <c r="T11515" s="9" t="s">
        <v>65</v>
      </c>
      <c r="U11515" s="9" t="s">
        <v>66</v>
      </c>
      <c r="V11515" s="9" t="s">
        <v>67</v>
      </c>
      <c r="W11515" s="9" t="s">
        <v>68</v>
      </c>
      <c r="X11515" s="9" t="s">
        <v>69</v>
      </c>
      <c r="Y11515" s="9" t="s">
        <v>70</v>
      </c>
      <c r="Z11515" s="9" t="s">
        <v>71</v>
      </c>
    </row>
    <row r="11516" spans="1:26" x14ac:dyDescent="0.2">
      <c r="A11516" s="6" t="s">
        <v>72</v>
      </c>
      <c r="B11516" s="8">
        <v>1011</v>
      </c>
      <c r="C11516" s="8">
        <v>503</v>
      </c>
      <c r="D11516" s="8">
        <v>508</v>
      </c>
      <c r="E11516" s="8">
        <v>156</v>
      </c>
      <c r="F11516" s="8">
        <v>177</v>
      </c>
      <c r="G11516" s="8">
        <v>187</v>
      </c>
      <c r="H11516" s="8">
        <v>191</v>
      </c>
      <c r="I11516" s="8">
        <v>300</v>
      </c>
      <c r="J11516" s="8">
        <v>309</v>
      </c>
      <c r="K11516" s="8">
        <v>265</v>
      </c>
      <c r="L11516" s="8">
        <v>195</v>
      </c>
      <c r="M11516" s="8">
        <v>242</v>
      </c>
      <c r="N11516" s="8">
        <v>333</v>
      </c>
      <c r="O11516" s="8">
        <v>268</v>
      </c>
      <c r="P11516" s="8">
        <v>221</v>
      </c>
      <c r="Q11516" s="8">
        <v>189</v>
      </c>
      <c r="R11516" s="8">
        <v>240</v>
      </c>
      <c r="S11516" s="8">
        <v>228</v>
      </c>
      <c r="T11516" s="8">
        <v>466</v>
      </c>
      <c r="U11516" s="8">
        <v>77</v>
      </c>
      <c r="V11516" s="8">
        <v>382</v>
      </c>
      <c r="W11516" s="8">
        <v>149</v>
      </c>
      <c r="X11516" s="8">
        <v>86</v>
      </c>
      <c r="Y11516" s="8">
        <v>617</v>
      </c>
      <c r="Z11516" s="8">
        <v>311</v>
      </c>
    </row>
    <row r="11517" spans="1:26" x14ac:dyDescent="0.2">
      <c r="A11517" s="6" t="s">
        <v>73</v>
      </c>
      <c r="B11517" s="8">
        <v>1019</v>
      </c>
      <c r="C11517" s="8">
        <v>499</v>
      </c>
      <c r="D11517" s="8">
        <v>520</v>
      </c>
      <c r="E11517" s="8">
        <v>157</v>
      </c>
      <c r="F11517" s="8">
        <v>176</v>
      </c>
      <c r="G11517" s="8">
        <v>188</v>
      </c>
      <c r="H11517" s="8">
        <v>196</v>
      </c>
      <c r="I11517" s="8">
        <v>302</v>
      </c>
      <c r="J11517" s="8">
        <v>278</v>
      </c>
      <c r="K11517" s="8">
        <v>254</v>
      </c>
      <c r="L11517" s="8">
        <v>231</v>
      </c>
      <c r="M11517" s="8">
        <v>256</v>
      </c>
      <c r="N11517" s="8">
        <v>335</v>
      </c>
      <c r="O11517" s="8">
        <v>265</v>
      </c>
      <c r="P11517" s="8">
        <v>228</v>
      </c>
      <c r="Q11517" s="8">
        <v>191</v>
      </c>
      <c r="R11517" s="8">
        <v>254</v>
      </c>
      <c r="S11517" s="8">
        <v>230</v>
      </c>
      <c r="T11517" s="8">
        <v>454</v>
      </c>
      <c r="U11517" s="8">
        <v>80</v>
      </c>
      <c r="V11517" s="8">
        <v>378</v>
      </c>
      <c r="W11517" s="8">
        <v>151</v>
      </c>
      <c r="X11517" s="8">
        <v>86</v>
      </c>
      <c r="Y11517" s="8">
        <v>614</v>
      </c>
      <c r="Z11517" s="8">
        <v>327</v>
      </c>
    </row>
    <row r="11518" spans="1:26" x14ac:dyDescent="0.2">
      <c r="A11518" s="6" t="s">
        <v>1904</v>
      </c>
      <c r="B11518" s="8">
        <v>362</v>
      </c>
      <c r="C11518" s="8">
        <v>198</v>
      </c>
      <c r="D11518" s="8">
        <v>164</v>
      </c>
      <c r="E11518" s="8">
        <v>47</v>
      </c>
      <c r="F11518" s="8">
        <v>60</v>
      </c>
      <c r="G11518" s="8">
        <v>55</v>
      </c>
      <c r="H11518" s="8">
        <v>69</v>
      </c>
      <c r="I11518" s="8">
        <v>131</v>
      </c>
      <c r="J11518" s="8">
        <v>93</v>
      </c>
      <c r="K11518" s="8">
        <v>89</v>
      </c>
      <c r="L11518" s="8">
        <v>98</v>
      </c>
      <c r="M11518" s="8">
        <v>83</v>
      </c>
      <c r="N11518" s="8">
        <v>116</v>
      </c>
      <c r="O11518" s="8">
        <v>87</v>
      </c>
      <c r="P11518" s="8">
        <v>85</v>
      </c>
      <c r="Q11518" s="8">
        <v>75</v>
      </c>
      <c r="R11518" s="8">
        <v>107</v>
      </c>
      <c r="S11518" s="8">
        <v>67</v>
      </c>
      <c r="T11518" s="8">
        <v>160</v>
      </c>
      <c r="U11518" s="8">
        <v>28</v>
      </c>
      <c r="V11518" s="8">
        <v>118</v>
      </c>
      <c r="W11518" s="8">
        <v>55</v>
      </c>
      <c r="X11518" s="8">
        <v>28</v>
      </c>
      <c r="Y11518" s="8">
        <v>201</v>
      </c>
      <c r="Z11518" s="8">
        <v>136</v>
      </c>
    </row>
    <row r="11519" spans="1:26" x14ac:dyDescent="0.2">
      <c r="B11519" s="7">
        <v>0.36</v>
      </c>
      <c r="C11519" s="7">
        <v>0.4</v>
      </c>
      <c r="D11519" s="7">
        <v>0.32</v>
      </c>
      <c r="E11519" s="7">
        <v>0.3</v>
      </c>
      <c r="F11519" s="7">
        <v>0.34</v>
      </c>
      <c r="G11519" s="7">
        <v>0.28999999999999998</v>
      </c>
      <c r="H11519" s="7">
        <v>0.35</v>
      </c>
      <c r="I11519" s="7">
        <v>0.43</v>
      </c>
      <c r="J11519" s="7">
        <v>0.33</v>
      </c>
      <c r="K11519" s="7">
        <v>0.35</v>
      </c>
      <c r="L11519" s="7">
        <v>0.42</v>
      </c>
      <c r="M11519" s="7">
        <v>0.32</v>
      </c>
      <c r="N11519" s="7">
        <v>0.35</v>
      </c>
      <c r="O11519" s="7">
        <v>0.33</v>
      </c>
      <c r="P11519" s="7">
        <v>0.37</v>
      </c>
      <c r="Q11519" s="7">
        <v>0.39</v>
      </c>
      <c r="R11519" s="7">
        <v>0.42</v>
      </c>
      <c r="S11519" s="7">
        <v>0.28999999999999998</v>
      </c>
      <c r="T11519" s="7">
        <v>0.35</v>
      </c>
      <c r="U11519" s="7">
        <v>0.35</v>
      </c>
      <c r="V11519" s="7">
        <v>0.31</v>
      </c>
      <c r="W11519" s="7">
        <v>0.36</v>
      </c>
      <c r="X11519" s="7">
        <v>0.33</v>
      </c>
      <c r="Y11519" s="7">
        <v>0.33</v>
      </c>
      <c r="Z11519" s="7">
        <v>0.42</v>
      </c>
    </row>
    <row r="11520" spans="1:26" x14ac:dyDescent="0.2">
      <c r="B11520" s="6" t="s">
        <v>2110</v>
      </c>
      <c r="C11520" s="6" t="s">
        <v>85</v>
      </c>
      <c r="I11520" s="6" t="s">
        <v>1454</v>
      </c>
      <c r="L11520" s="6" t="s">
        <v>642</v>
      </c>
      <c r="R11520" s="6" t="s">
        <v>380</v>
      </c>
      <c r="U11520" s="6" t="s">
        <v>95</v>
      </c>
      <c r="X11520" s="6" t="s">
        <v>95</v>
      </c>
      <c r="Z11520" s="6" t="s">
        <v>158</v>
      </c>
    </row>
    <row r="11521" spans="1:26" x14ac:dyDescent="0.2">
      <c r="A11521" s="6" t="s">
        <v>1902</v>
      </c>
      <c r="B11521" s="8">
        <v>367</v>
      </c>
      <c r="C11521" s="8">
        <v>171</v>
      </c>
      <c r="D11521" s="8">
        <v>195</v>
      </c>
      <c r="E11521" s="8">
        <v>53</v>
      </c>
      <c r="F11521" s="8">
        <v>54</v>
      </c>
      <c r="G11521" s="8">
        <v>72</v>
      </c>
      <c r="H11521" s="8">
        <v>79</v>
      </c>
      <c r="I11521" s="8">
        <v>108</v>
      </c>
      <c r="J11521" s="8">
        <v>110</v>
      </c>
      <c r="K11521" s="8">
        <v>90</v>
      </c>
      <c r="L11521" s="8">
        <v>71</v>
      </c>
      <c r="M11521" s="8">
        <v>95</v>
      </c>
      <c r="N11521" s="8">
        <v>124</v>
      </c>
      <c r="O11521" s="8">
        <v>99</v>
      </c>
      <c r="P11521" s="8">
        <v>73</v>
      </c>
      <c r="Q11521" s="8">
        <v>70</v>
      </c>
      <c r="R11521" s="8">
        <v>79</v>
      </c>
      <c r="S11521" s="8">
        <v>93</v>
      </c>
      <c r="T11521" s="8">
        <v>170</v>
      </c>
      <c r="U11521" s="8">
        <v>24</v>
      </c>
      <c r="V11521" s="8">
        <v>142</v>
      </c>
      <c r="W11521" s="8">
        <v>61</v>
      </c>
      <c r="X11521" s="8">
        <v>27</v>
      </c>
      <c r="Y11521" s="8">
        <v>230</v>
      </c>
      <c r="Z11521" s="8">
        <v>112</v>
      </c>
    </row>
    <row r="11522" spans="1:26" x14ac:dyDescent="0.2">
      <c r="B11522" s="7">
        <v>0.36</v>
      </c>
      <c r="C11522" s="7">
        <v>0.34</v>
      </c>
      <c r="D11522" s="7">
        <v>0.38</v>
      </c>
      <c r="E11522" s="7">
        <v>0.34</v>
      </c>
      <c r="F11522" s="7">
        <v>0.31</v>
      </c>
      <c r="G11522" s="7">
        <v>0.38</v>
      </c>
      <c r="H11522" s="7">
        <v>0.4</v>
      </c>
      <c r="I11522" s="7">
        <v>0.36</v>
      </c>
      <c r="J11522" s="7">
        <v>0.4</v>
      </c>
      <c r="K11522" s="7">
        <v>0.36</v>
      </c>
      <c r="L11522" s="7">
        <v>0.31</v>
      </c>
      <c r="M11522" s="7">
        <v>0.37</v>
      </c>
      <c r="N11522" s="7">
        <v>0.37</v>
      </c>
      <c r="O11522" s="7">
        <v>0.37</v>
      </c>
      <c r="P11522" s="7">
        <v>0.32</v>
      </c>
      <c r="Q11522" s="7">
        <v>0.36</v>
      </c>
      <c r="R11522" s="7">
        <v>0.31</v>
      </c>
      <c r="S11522" s="7">
        <v>0.41</v>
      </c>
      <c r="T11522" s="7">
        <v>0.37</v>
      </c>
      <c r="U11522" s="7">
        <v>0.3</v>
      </c>
      <c r="V11522" s="7">
        <v>0.38</v>
      </c>
      <c r="W11522" s="7">
        <v>0.4</v>
      </c>
      <c r="X11522" s="7">
        <v>0.32</v>
      </c>
      <c r="Y11522" s="7">
        <v>0.37</v>
      </c>
      <c r="Z11522" s="7">
        <v>0.34</v>
      </c>
    </row>
    <row r="11523" spans="1:26" x14ac:dyDescent="0.2">
      <c r="J11523" s="6" t="s">
        <v>102</v>
      </c>
      <c r="S11523" s="6" t="s">
        <v>205</v>
      </c>
      <c r="U11523" s="6" t="s">
        <v>95</v>
      </c>
      <c r="X11523" s="6" t="s">
        <v>95</v>
      </c>
    </row>
    <row r="11524" spans="1:26" x14ac:dyDescent="0.2">
      <c r="A11524" s="6" t="s">
        <v>1897</v>
      </c>
      <c r="B11524" s="8">
        <v>202</v>
      </c>
      <c r="C11524" s="8">
        <v>91</v>
      </c>
      <c r="D11524" s="8">
        <v>111</v>
      </c>
      <c r="E11524" s="8">
        <v>39</v>
      </c>
      <c r="F11524" s="8">
        <v>37</v>
      </c>
      <c r="G11524" s="8">
        <v>43</v>
      </c>
      <c r="H11524" s="8">
        <v>34</v>
      </c>
      <c r="I11524" s="8">
        <v>48</v>
      </c>
      <c r="J11524" s="8">
        <v>51</v>
      </c>
      <c r="K11524" s="8">
        <v>54</v>
      </c>
      <c r="L11524" s="8">
        <v>47</v>
      </c>
      <c r="M11524" s="8">
        <v>50</v>
      </c>
      <c r="N11524" s="8">
        <v>57</v>
      </c>
      <c r="O11524" s="8">
        <v>56</v>
      </c>
      <c r="P11524" s="8">
        <v>56</v>
      </c>
      <c r="Q11524" s="8">
        <v>33</v>
      </c>
      <c r="R11524" s="8">
        <v>44</v>
      </c>
      <c r="S11524" s="8">
        <v>49</v>
      </c>
      <c r="T11524" s="8">
        <v>91</v>
      </c>
      <c r="U11524" s="8">
        <v>18</v>
      </c>
      <c r="V11524" s="8">
        <v>80</v>
      </c>
      <c r="W11524" s="8">
        <v>25</v>
      </c>
      <c r="X11524" s="8">
        <v>22</v>
      </c>
      <c r="Y11524" s="8">
        <v>127</v>
      </c>
      <c r="Z11524" s="8">
        <v>57</v>
      </c>
    </row>
    <row r="11525" spans="1:26" x14ac:dyDescent="0.2">
      <c r="B11525" s="7">
        <v>0.2</v>
      </c>
      <c r="C11525" s="7">
        <v>0.18</v>
      </c>
      <c r="D11525" s="7">
        <v>0.21</v>
      </c>
      <c r="E11525" s="7">
        <v>0.25</v>
      </c>
      <c r="F11525" s="7">
        <v>0.21</v>
      </c>
      <c r="G11525" s="7">
        <v>0.23</v>
      </c>
      <c r="H11525" s="7">
        <v>0.18</v>
      </c>
      <c r="I11525" s="7">
        <v>0.16</v>
      </c>
      <c r="J11525" s="7">
        <v>0.18</v>
      </c>
      <c r="K11525" s="7">
        <v>0.21</v>
      </c>
      <c r="L11525" s="7">
        <v>0.2</v>
      </c>
      <c r="M11525" s="7">
        <v>0.2</v>
      </c>
      <c r="N11525" s="7">
        <v>0.17</v>
      </c>
      <c r="O11525" s="7">
        <v>0.21</v>
      </c>
      <c r="P11525" s="7">
        <v>0.24</v>
      </c>
      <c r="Q11525" s="7">
        <v>0.17</v>
      </c>
      <c r="R11525" s="7">
        <v>0.17</v>
      </c>
      <c r="S11525" s="7">
        <v>0.21</v>
      </c>
      <c r="T11525" s="7">
        <v>0.2</v>
      </c>
      <c r="U11525" s="7">
        <v>0.22</v>
      </c>
      <c r="V11525" s="7">
        <v>0.21</v>
      </c>
      <c r="W11525" s="7">
        <v>0.17</v>
      </c>
      <c r="X11525" s="7">
        <v>0.25</v>
      </c>
      <c r="Y11525" s="7">
        <v>0.21</v>
      </c>
      <c r="Z11525" s="7">
        <v>0.18</v>
      </c>
    </row>
    <row r="11526" spans="1:26" x14ac:dyDescent="0.2">
      <c r="B11526" s="6" t="s">
        <v>78</v>
      </c>
      <c r="E11526" s="6" t="s">
        <v>78</v>
      </c>
      <c r="P11526" s="6" t="s">
        <v>206</v>
      </c>
      <c r="U11526" s="6" t="s">
        <v>95</v>
      </c>
      <c r="X11526" s="6" t="s">
        <v>95</v>
      </c>
    </row>
    <row r="11527" spans="1:26" x14ac:dyDescent="0.2">
      <c r="A11527" s="6" t="s">
        <v>1890</v>
      </c>
      <c r="B11527" s="8">
        <v>45</v>
      </c>
      <c r="C11527" s="8">
        <v>21</v>
      </c>
      <c r="D11527" s="8">
        <v>24</v>
      </c>
      <c r="E11527" s="8">
        <v>8</v>
      </c>
      <c r="F11527" s="8">
        <v>14</v>
      </c>
      <c r="G11527" s="8">
        <v>9</v>
      </c>
      <c r="H11527" s="8">
        <v>5</v>
      </c>
      <c r="I11527" s="8">
        <v>9</v>
      </c>
      <c r="J11527" s="8">
        <v>17</v>
      </c>
      <c r="K11527" s="8">
        <v>11</v>
      </c>
      <c r="L11527" s="8">
        <v>7</v>
      </c>
      <c r="M11527" s="8">
        <v>11</v>
      </c>
      <c r="N11527" s="8">
        <v>18</v>
      </c>
      <c r="O11527" s="8">
        <v>13</v>
      </c>
      <c r="P11527" s="8">
        <v>6</v>
      </c>
      <c r="Q11527" s="8">
        <v>8</v>
      </c>
      <c r="R11527" s="8">
        <v>8</v>
      </c>
      <c r="S11527" s="8">
        <v>12</v>
      </c>
      <c r="T11527" s="8">
        <v>24</v>
      </c>
      <c r="U11527" s="8">
        <v>1</v>
      </c>
      <c r="V11527" s="8">
        <v>20</v>
      </c>
      <c r="W11527" s="8">
        <v>5</v>
      </c>
      <c r="X11527" s="8">
        <v>5</v>
      </c>
      <c r="Y11527" s="8">
        <v>30</v>
      </c>
      <c r="Z11527" s="8">
        <v>13</v>
      </c>
    </row>
    <row r="11528" spans="1:26" x14ac:dyDescent="0.2">
      <c r="B11528" s="7">
        <v>0.04</v>
      </c>
      <c r="C11528" s="7">
        <v>0.04</v>
      </c>
      <c r="D11528" s="7">
        <v>0.05</v>
      </c>
      <c r="E11528" s="7">
        <v>0.05</v>
      </c>
      <c r="F11528" s="7">
        <v>0.08</v>
      </c>
      <c r="G11528" s="7">
        <v>0.05</v>
      </c>
      <c r="H11528" s="7">
        <v>0.03</v>
      </c>
      <c r="I11528" s="7">
        <v>0.03</v>
      </c>
      <c r="J11528" s="7">
        <v>0.06</v>
      </c>
      <c r="K11528" s="7">
        <v>0.04</v>
      </c>
      <c r="L11528" s="7">
        <v>0.03</v>
      </c>
      <c r="M11528" s="7">
        <v>0.04</v>
      </c>
      <c r="N11528" s="7">
        <v>0.05</v>
      </c>
      <c r="O11528" s="7">
        <v>0.05</v>
      </c>
      <c r="P11528" s="7">
        <v>0.03</v>
      </c>
      <c r="Q11528" s="7">
        <v>0.04</v>
      </c>
      <c r="R11528" s="7">
        <v>0.03</v>
      </c>
      <c r="S11528" s="7">
        <v>0.05</v>
      </c>
      <c r="T11528" s="7">
        <v>0.05</v>
      </c>
      <c r="U11528" s="7">
        <v>0.01</v>
      </c>
      <c r="V11528" s="7">
        <v>0.05</v>
      </c>
      <c r="W11528" s="7">
        <v>0.04</v>
      </c>
      <c r="X11528" s="7">
        <v>0.05</v>
      </c>
      <c r="Y11528" s="7">
        <v>0.05</v>
      </c>
      <c r="Z11528" s="7">
        <v>0.04</v>
      </c>
    </row>
    <row r="11529" spans="1:26" x14ac:dyDescent="0.2">
      <c r="F11529" s="6" t="s">
        <v>411</v>
      </c>
      <c r="U11529" s="6" t="s">
        <v>95</v>
      </c>
      <c r="X11529" s="6" t="s">
        <v>95</v>
      </c>
    </row>
    <row r="11530" spans="1:26" x14ac:dyDescent="0.2">
      <c r="A11530" s="6" t="s">
        <v>1888</v>
      </c>
      <c r="B11530" s="8">
        <v>7</v>
      </c>
      <c r="C11530" s="8">
        <v>5</v>
      </c>
      <c r="D11530" s="8">
        <v>2</v>
      </c>
      <c r="E11530" s="8">
        <v>1</v>
      </c>
      <c r="F11530" s="8">
        <v>2</v>
      </c>
      <c r="G11530" s="6" t="s">
        <v>94</v>
      </c>
      <c r="H11530" s="8">
        <v>3</v>
      </c>
      <c r="I11530" s="8">
        <v>1</v>
      </c>
      <c r="J11530" s="8">
        <v>1</v>
      </c>
      <c r="K11530" s="8">
        <v>1</v>
      </c>
      <c r="L11530" s="8">
        <v>2</v>
      </c>
      <c r="M11530" s="8">
        <v>3</v>
      </c>
      <c r="N11530" s="8">
        <v>2</v>
      </c>
      <c r="O11530" s="8">
        <v>3</v>
      </c>
      <c r="P11530" s="6" t="s">
        <v>94</v>
      </c>
      <c r="Q11530" s="8">
        <v>2</v>
      </c>
      <c r="R11530" s="8">
        <v>7</v>
      </c>
      <c r="S11530" s="6" t="s">
        <v>94</v>
      </c>
      <c r="T11530" s="6" t="s">
        <v>94</v>
      </c>
      <c r="U11530" s="6" t="s">
        <v>94</v>
      </c>
      <c r="V11530" s="8">
        <v>2</v>
      </c>
      <c r="W11530" s="8">
        <v>1</v>
      </c>
      <c r="X11530" s="8">
        <v>1</v>
      </c>
      <c r="Y11530" s="8">
        <v>4</v>
      </c>
      <c r="Z11530" s="8">
        <v>2</v>
      </c>
    </row>
    <row r="11531" spans="1:26" x14ac:dyDescent="0.2">
      <c r="B11531" s="7">
        <v>0.01</v>
      </c>
      <c r="C11531" s="7">
        <v>0.01</v>
      </c>
      <c r="D11531" s="6" t="s">
        <v>95</v>
      </c>
      <c r="E11531" s="7">
        <v>0.01</v>
      </c>
      <c r="F11531" s="7">
        <v>0.01</v>
      </c>
      <c r="G11531" s="6" t="s">
        <v>94</v>
      </c>
      <c r="H11531" s="7">
        <v>0.01</v>
      </c>
      <c r="I11531" s="6" t="s">
        <v>95</v>
      </c>
      <c r="J11531" s="6" t="s">
        <v>95</v>
      </c>
      <c r="K11531" s="6" t="s">
        <v>95</v>
      </c>
      <c r="L11531" s="7">
        <v>0.01</v>
      </c>
      <c r="M11531" s="7">
        <v>0.01</v>
      </c>
      <c r="N11531" s="7">
        <v>0.01</v>
      </c>
      <c r="O11531" s="7">
        <v>0.01</v>
      </c>
      <c r="P11531" s="6" t="s">
        <v>94</v>
      </c>
      <c r="Q11531" s="7">
        <v>0.01</v>
      </c>
      <c r="R11531" s="7">
        <v>0.03</v>
      </c>
      <c r="S11531" s="6" t="s">
        <v>94</v>
      </c>
      <c r="T11531" s="6" t="s">
        <v>94</v>
      </c>
      <c r="U11531" s="6" t="s">
        <v>94</v>
      </c>
      <c r="V11531" s="7">
        <v>0.01</v>
      </c>
      <c r="W11531" s="7">
        <v>0.01</v>
      </c>
      <c r="X11531" s="7">
        <v>0.01</v>
      </c>
      <c r="Y11531" s="7">
        <v>0.01</v>
      </c>
      <c r="Z11531" s="7">
        <v>0.01</v>
      </c>
    </row>
    <row r="11532" spans="1:26" x14ac:dyDescent="0.2">
      <c r="B11532" s="6" t="s">
        <v>96</v>
      </c>
      <c r="R11532" s="6" t="s">
        <v>88</v>
      </c>
      <c r="U11532" s="6" t="s">
        <v>95</v>
      </c>
      <c r="X11532" s="6" t="s">
        <v>95</v>
      </c>
    </row>
    <row r="11533" spans="1:26" x14ac:dyDescent="0.2">
      <c r="A11533" s="6" t="s">
        <v>93</v>
      </c>
      <c r="B11533" s="8">
        <v>36</v>
      </c>
      <c r="C11533" s="8">
        <v>13</v>
      </c>
      <c r="D11533" s="8">
        <v>23</v>
      </c>
      <c r="E11533" s="8">
        <v>9</v>
      </c>
      <c r="F11533" s="8">
        <v>9</v>
      </c>
      <c r="G11533" s="8">
        <v>8</v>
      </c>
      <c r="H11533" s="8">
        <v>5</v>
      </c>
      <c r="I11533" s="8">
        <v>5</v>
      </c>
      <c r="J11533" s="8">
        <v>7</v>
      </c>
      <c r="K11533" s="8">
        <v>8</v>
      </c>
      <c r="L11533" s="8">
        <v>6</v>
      </c>
      <c r="M11533" s="8">
        <v>14</v>
      </c>
      <c r="N11533" s="8">
        <v>17</v>
      </c>
      <c r="O11533" s="8">
        <v>6</v>
      </c>
      <c r="P11533" s="8">
        <v>8</v>
      </c>
      <c r="Q11533" s="8">
        <v>5</v>
      </c>
      <c r="R11533" s="8">
        <v>9</v>
      </c>
      <c r="S11533" s="8">
        <v>9</v>
      </c>
      <c r="T11533" s="8">
        <v>9</v>
      </c>
      <c r="U11533" s="8">
        <v>10</v>
      </c>
      <c r="V11533" s="8">
        <v>15</v>
      </c>
      <c r="W11533" s="8">
        <v>4</v>
      </c>
      <c r="X11533" s="8">
        <v>3</v>
      </c>
      <c r="Y11533" s="8">
        <v>22</v>
      </c>
      <c r="Z11533" s="8">
        <v>7</v>
      </c>
    </row>
    <row r="11534" spans="1:26" x14ac:dyDescent="0.2">
      <c r="B11534" s="7">
        <v>0.04</v>
      </c>
      <c r="C11534" s="7">
        <v>0.03</v>
      </c>
      <c r="D11534" s="7">
        <v>0.04</v>
      </c>
      <c r="E11534" s="7">
        <v>0.06</v>
      </c>
      <c r="F11534" s="7">
        <v>0.05</v>
      </c>
      <c r="G11534" s="7">
        <v>0.04</v>
      </c>
      <c r="H11534" s="7">
        <v>0.03</v>
      </c>
      <c r="I11534" s="7">
        <v>0.02</v>
      </c>
      <c r="J11534" s="7">
        <v>0.03</v>
      </c>
      <c r="K11534" s="7">
        <v>0.03</v>
      </c>
      <c r="L11534" s="7">
        <v>0.03</v>
      </c>
      <c r="M11534" s="7">
        <v>0.06</v>
      </c>
      <c r="N11534" s="7">
        <v>0.05</v>
      </c>
      <c r="O11534" s="7">
        <v>0.02</v>
      </c>
      <c r="P11534" s="7">
        <v>0.03</v>
      </c>
      <c r="Q11534" s="7">
        <v>0.02</v>
      </c>
      <c r="R11534" s="7">
        <v>0.04</v>
      </c>
      <c r="S11534" s="7">
        <v>0.04</v>
      </c>
      <c r="T11534" s="7">
        <v>0.02</v>
      </c>
      <c r="U11534" s="7">
        <v>0.12</v>
      </c>
      <c r="V11534" s="7">
        <v>0.04</v>
      </c>
      <c r="W11534" s="7">
        <v>0.03</v>
      </c>
      <c r="X11534" s="7">
        <v>0.03</v>
      </c>
      <c r="Y11534" s="7">
        <v>0.04</v>
      </c>
      <c r="Z11534" s="7">
        <v>0.02</v>
      </c>
    </row>
    <row r="11535" spans="1:26" x14ac:dyDescent="0.2">
      <c r="B11535" s="6" t="s">
        <v>466</v>
      </c>
      <c r="E11535" s="6" t="s">
        <v>78</v>
      </c>
      <c r="F11535" s="6" t="s">
        <v>78</v>
      </c>
      <c r="U11535" s="6" t="s">
        <v>1067</v>
      </c>
      <c r="X11535" s="6" t="s">
        <v>95</v>
      </c>
    </row>
    <row r="11536" spans="1:26" x14ac:dyDescent="0.2">
      <c r="A11536" s="6" t="s">
        <v>1879</v>
      </c>
      <c r="B11536" s="8">
        <v>729</v>
      </c>
      <c r="C11536" s="8">
        <v>369</v>
      </c>
      <c r="D11536" s="8">
        <v>360</v>
      </c>
      <c r="E11536" s="8">
        <v>100</v>
      </c>
      <c r="F11536" s="8">
        <v>115</v>
      </c>
      <c r="G11536" s="8">
        <v>127</v>
      </c>
      <c r="H11536" s="8">
        <v>148</v>
      </c>
      <c r="I11536" s="8">
        <v>239</v>
      </c>
      <c r="J11536" s="8">
        <v>203</v>
      </c>
      <c r="K11536" s="8">
        <v>179</v>
      </c>
      <c r="L11536" s="8">
        <v>168</v>
      </c>
      <c r="M11536" s="8">
        <v>178</v>
      </c>
      <c r="N11536" s="8">
        <v>240</v>
      </c>
      <c r="O11536" s="8">
        <v>186</v>
      </c>
      <c r="P11536" s="8">
        <v>158</v>
      </c>
      <c r="Q11536" s="8">
        <v>144</v>
      </c>
      <c r="R11536" s="8">
        <v>186</v>
      </c>
      <c r="S11536" s="8">
        <v>160</v>
      </c>
      <c r="T11536" s="8">
        <v>330</v>
      </c>
      <c r="U11536" s="8">
        <v>52</v>
      </c>
      <c r="V11536" s="8">
        <v>260</v>
      </c>
      <c r="W11536" s="8">
        <v>116</v>
      </c>
      <c r="X11536" s="8">
        <v>55</v>
      </c>
      <c r="Y11536" s="8">
        <v>431</v>
      </c>
      <c r="Z11536" s="8">
        <v>248</v>
      </c>
    </row>
    <row r="11537" spans="1:26" x14ac:dyDescent="0.2">
      <c r="B11537" s="7">
        <v>0.72</v>
      </c>
      <c r="C11537" s="7">
        <v>0.74</v>
      </c>
      <c r="D11537" s="7">
        <v>0.69</v>
      </c>
      <c r="E11537" s="7">
        <v>0.64</v>
      </c>
      <c r="F11537" s="7">
        <v>0.65</v>
      </c>
      <c r="G11537" s="7">
        <v>0.68</v>
      </c>
      <c r="H11537" s="7">
        <v>0.76</v>
      </c>
      <c r="I11537" s="7">
        <v>0.79</v>
      </c>
      <c r="J11537" s="7">
        <v>0.73</v>
      </c>
      <c r="K11537" s="7">
        <v>0.71</v>
      </c>
      <c r="L11537" s="7">
        <v>0.73</v>
      </c>
      <c r="M11537" s="7">
        <v>0.7</v>
      </c>
      <c r="N11537" s="7">
        <v>0.72</v>
      </c>
      <c r="O11537" s="7">
        <v>0.7</v>
      </c>
      <c r="P11537" s="7">
        <v>0.69</v>
      </c>
      <c r="Q11537" s="7">
        <v>0.75</v>
      </c>
      <c r="R11537" s="7">
        <v>0.73</v>
      </c>
      <c r="S11537" s="7">
        <v>0.7</v>
      </c>
      <c r="T11537" s="7">
        <v>0.73</v>
      </c>
      <c r="U11537" s="7">
        <v>0.65</v>
      </c>
      <c r="V11537" s="7">
        <v>0.69</v>
      </c>
      <c r="W11537" s="7">
        <v>0.76</v>
      </c>
      <c r="X11537" s="7">
        <v>0.65</v>
      </c>
      <c r="Y11537" s="7">
        <v>0.7</v>
      </c>
      <c r="Z11537" s="7">
        <v>0.76</v>
      </c>
    </row>
    <row r="11538" spans="1:26" x14ac:dyDescent="0.2">
      <c r="B11538" s="6" t="s">
        <v>35</v>
      </c>
      <c r="H11538" s="6" t="s">
        <v>35</v>
      </c>
      <c r="I11538" s="6" t="s">
        <v>86</v>
      </c>
      <c r="U11538" s="6" t="s">
        <v>95</v>
      </c>
      <c r="X11538" s="6" t="s">
        <v>95</v>
      </c>
    </row>
    <row r="11539" spans="1:26" x14ac:dyDescent="0.2">
      <c r="A11539" s="6" t="s">
        <v>1872</v>
      </c>
      <c r="B11539" s="8">
        <v>53</v>
      </c>
      <c r="C11539" s="8">
        <v>26</v>
      </c>
      <c r="D11539" s="8">
        <v>26</v>
      </c>
      <c r="E11539" s="8">
        <v>9</v>
      </c>
      <c r="F11539" s="8">
        <v>16</v>
      </c>
      <c r="G11539" s="8">
        <v>9</v>
      </c>
      <c r="H11539" s="8">
        <v>8</v>
      </c>
      <c r="I11539" s="8">
        <v>10</v>
      </c>
      <c r="J11539" s="8">
        <v>18</v>
      </c>
      <c r="K11539" s="8">
        <v>12</v>
      </c>
      <c r="L11539" s="8">
        <v>10</v>
      </c>
      <c r="M11539" s="8">
        <v>14</v>
      </c>
      <c r="N11539" s="8">
        <v>20</v>
      </c>
      <c r="O11539" s="8">
        <v>16</v>
      </c>
      <c r="P11539" s="8">
        <v>6</v>
      </c>
      <c r="Q11539" s="8">
        <v>10</v>
      </c>
      <c r="R11539" s="8">
        <v>16</v>
      </c>
      <c r="S11539" s="8">
        <v>12</v>
      </c>
      <c r="T11539" s="8">
        <v>24</v>
      </c>
      <c r="U11539" s="8">
        <v>1</v>
      </c>
      <c r="V11539" s="8">
        <v>22</v>
      </c>
      <c r="W11539" s="8">
        <v>6</v>
      </c>
      <c r="X11539" s="8">
        <v>6</v>
      </c>
      <c r="Y11539" s="8">
        <v>34</v>
      </c>
      <c r="Z11539" s="8">
        <v>15</v>
      </c>
    </row>
    <row r="11540" spans="1:26" x14ac:dyDescent="0.2">
      <c r="B11540" s="7">
        <v>0.05</v>
      </c>
      <c r="C11540" s="7">
        <v>0.05</v>
      </c>
      <c r="D11540" s="7">
        <v>0.05</v>
      </c>
      <c r="E11540" s="7">
        <v>0.06</v>
      </c>
      <c r="F11540" s="7">
        <v>0.09</v>
      </c>
      <c r="G11540" s="7">
        <v>0.05</v>
      </c>
      <c r="H11540" s="7">
        <v>0.04</v>
      </c>
      <c r="I11540" s="7">
        <v>0.03</v>
      </c>
      <c r="J11540" s="7">
        <v>0.06</v>
      </c>
      <c r="K11540" s="7">
        <v>0.05</v>
      </c>
      <c r="L11540" s="7">
        <v>0.04</v>
      </c>
      <c r="M11540" s="7">
        <v>0.05</v>
      </c>
      <c r="N11540" s="7">
        <v>0.06</v>
      </c>
      <c r="O11540" s="7">
        <v>0.06</v>
      </c>
      <c r="P11540" s="7">
        <v>0.03</v>
      </c>
      <c r="Q11540" s="7">
        <v>0.05</v>
      </c>
      <c r="R11540" s="7">
        <v>0.06</v>
      </c>
      <c r="S11540" s="7">
        <v>0.05</v>
      </c>
      <c r="T11540" s="7">
        <v>0.05</v>
      </c>
      <c r="U11540" s="7">
        <v>0.01</v>
      </c>
      <c r="V11540" s="7">
        <v>0.06</v>
      </c>
      <c r="W11540" s="7">
        <v>0.04</v>
      </c>
      <c r="X11540" s="7">
        <v>7.0000000000000007E-2</v>
      </c>
      <c r="Y11540" s="7">
        <v>0.06</v>
      </c>
      <c r="Z11540" s="7">
        <v>0.05</v>
      </c>
    </row>
    <row r="11541" spans="1:26" x14ac:dyDescent="0.2">
      <c r="B11541" s="6" t="s">
        <v>161</v>
      </c>
      <c r="F11541" s="6" t="s">
        <v>170</v>
      </c>
      <c r="U11541" s="6" t="s">
        <v>95</v>
      </c>
      <c r="X11541" s="6" t="s">
        <v>95</v>
      </c>
    </row>
    <row r="11542" spans="1:26" x14ac:dyDescent="0.2">
      <c r="A11542" s="6" t="s">
        <v>239</v>
      </c>
      <c r="B11542" s="8">
        <v>676</v>
      </c>
      <c r="C11542" s="8">
        <v>343</v>
      </c>
      <c r="D11542" s="8">
        <v>333</v>
      </c>
      <c r="E11542" s="8">
        <v>91</v>
      </c>
      <c r="F11542" s="8">
        <v>99</v>
      </c>
      <c r="G11542" s="8">
        <v>118</v>
      </c>
      <c r="H11542" s="8">
        <v>140</v>
      </c>
      <c r="I11542" s="8">
        <v>228</v>
      </c>
      <c r="J11542" s="8">
        <v>185</v>
      </c>
      <c r="K11542" s="8">
        <v>168</v>
      </c>
      <c r="L11542" s="8">
        <v>159</v>
      </c>
      <c r="M11542" s="8">
        <v>164</v>
      </c>
      <c r="N11542" s="8">
        <v>220</v>
      </c>
      <c r="O11542" s="8">
        <v>170</v>
      </c>
      <c r="P11542" s="8">
        <v>152</v>
      </c>
      <c r="Q11542" s="8">
        <v>134</v>
      </c>
      <c r="R11542" s="8">
        <v>170</v>
      </c>
      <c r="S11542" s="8">
        <v>148</v>
      </c>
      <c r="T11542" s="8">
        <v>306</v>
      </c>
      <c r="U11542" s="8">
        <v>52</v>
      </c>
      <c r="V11542" s="8">
        <v>238</v>
      </c>
      <c r="W11542" s="8">
        <v>109</v>
      </c>
      <c r="X11542" s="8">
        <v>50</v>
      </c>
      <c r="Y11542" s="8">
        <v>396</v>
      </c>
      <c r="Z11542" s="8">
        <v>233</v>
      </c>
    </row>
    <row r="11543" spans="1:26" x14ac:dyDescent="0.2">
      <c r="B11543" s="7">
        <v>0.66</v>
      </c>
      <c r="C11543" s="7">
        <v>0.69</v>
      </c>
      <c r="D11543" s="7">
        <v>0.64</v>
      </c>
      <c r="E11543" s="7">
        <v>0.57999999999999996</v>
      </c>
      <c r="F11543" s="7">
        <v>0.56000000000000005</v>
      </c>
      <c r="G11543" s="7">
        <v>0.63</v>
      </c>
      <c r="H11543" s="7">
        <v>0.71</v>
      </c>
      <c r="I11543" s="7">
        <v>0.76</v>
      </c>
      <c r="J11543" s="7">
        <v>0.67</v>
      </c>
      <c r="K11543" s="7">
        <v>0.66</v>
      </c>
      <c r="L11543" s="7">
        <v>0.69</v>
      </c>
      <c r="M11543" s="7">
        <v>0.64</v>
      </c>
      <c r="N11543" s="7">
        <v>0.66</v>
      </c>
      <c r="O11543" s="7">
        <v>0.64</v>
      </c>
      <c r="P11543" s="7">
        <v>0.67</v>
      </c>
      <c r="Q11543" s="7">
        <v>0.7</v>
      </c>
      <c r="R11543" s="7">
        <v>0.67</v>
      </c>
      <c r="S11543" s="7">
        <v>0.64</v>
      </c>
      <c r="T11543" s="7">
        <v>0.67</v>
      </c>
      <c r="U11543" s="7">
        <v>0.64</v>
      </c>
      <c r="V11543" s="7">
        <v>0.63</v>
      </c>
      <c r="W11543" s="7">
        <v>0.72</v>
      </c>
      <c r="X11543" s="7">
        <v>0.57999999999999996</v>
      </c>
      <c r="Y11543" s="7">
        <v>0.65</v>
      </c>
      <c r="Z11543" s="7">
        <v>0.71</v>
      </c>
    </row>
    <row r="11545" spans="1:26" x14ac:dyDescent="0.2">
      <c r="A11545" s="6" t="s">
        <v>97</v>
      </c>
    </row>
    <row r="11547" spans="1:26" x14ac:dyDescent="0.2">
      <c r="A11547" s="6" t="s">
        <v>98</v>
      </c>
    </row>
    <row r="11548" spans="1:26" x14ac:dyDescent="0.2">
      <c r="A11548" s="6" t="s">
        <v>99</v>
      </c>
    </row>
    <row r="11550" spans="1:26" x14ac:dyDescent="0.2">
      <c r="A11550" s="4">
        <v>172</v>
      </c>
    </row>
    <row r="11555" spans="1:18" x14ac:dyDescent="0.2">
      <c r="A11555" s="9" t="s">
        <v>0</v>
      </c>
    </row>
    <row r="11557" spans="1:18" x14ac:dyDescent="0.2">
      <c r="A11557" s="1" t="s">
        <v>1</v>
      </c>
    </row>
    <row r="11558" spans="1:18" x14ac:dyDescent="0.2">
      <c r="A11558" s="1" t="s">
        <v>2</v>
      </c>
    </row>
    <row r="11560" spans="1:18" x14ac:dyDescent="0.2">
      <c r="A11560" s="1" t="s">
        <v>3</v>
      </c>
    </row>
    <row r="11561" spans="1:18" x14ac:dyDescent="0.2">
      <c r="A11561" s="1" t="s">
        <v>4</v>
      </c>
    </row>
    <row r="11563" spans="1:18" x14ac:dyDescent="0.2">
      <c r="A11563" s="1" t="s">
        <v>5</v>
      </c>
    </row>
    <row r="11565" spans="1:18" x14ac:dyDescent="0.2">
      <c r="A11565" s="6" t="s">
        <v>2111</v>
      </c>
    </row>
    <row r="11566" spans="1:18" x14ac:dyDescent="0.2">
      <c r="A11566" s="6" t="s">
        <v>1053</v>
      </c>
    </row>
    <row r="11568" spans="1:18" x14ac:dyDescent="0.2">
      <c r="J11568" s="9" t="s">
        <v>157</v>
      </c>
      <c r="N11568" s="9" t="s">
        <v>156</v>
      </c>
      <c r="R11568" s="9" t="s">
        <v>155</v>
      </c>
    </row>
    <row r="11569" spans="1:34" x14ac:dyDescent="0.2">
      <c r="I11569" s="9" t="s">
        <v>154</v>
      </c>
      <c r="K11569" s="9" t="s">
        <v>153</v>
      </c>
      <c r="M11569" s="9" t="s">
        <v>154</v>
      </c>
      <c r="O11569" s="9" t="s">
        <v>153</v>
      </c>
      <c r="Q11569" s="9" t="s">
        <v>154</v>
      </c>
      <c r="S11569" s="9" t="s">
        <v>153</v>
      </c>
    </row>
    <row r="11570" spans="1:34" x14ac:dyDescent="0.2">
      <c r="AA11570" s="9" t="s">
        <v>152</v>
      </c>
    </row>
    <row r="11571" spans="1:34" x14ac:dyDescent="0.2">
      <c r="D11571" s="9" t="s">
        <v>151</v>
      </c>
      <c r="F11571" s="9" t="s">
        <v>150</v>
      </c>
      <c r="U11571" s="9" t="s">
        <v>149</v>
      </c>
      <c r="W11571" s="9" t="s">
        <v>148</v>
      </c>
      <c r="Y11571" s="9" t="s">
        <v>147</v>
      </c>
      <c r="AA11571" s="9" t="s">
        <v>146</v>
      </c>
      <c r="AC11571" s="9" t="s">
        <v>145</v>
      </c>
      <c r="AG11571" s="9" t="s">
        <v>144</v>
      </c>
    </row>
    <row r="11572" spans="1:34" x14ac:dyDescent="0.2">
      <c r="AC11572" s="9" t="s">
        <v>143</v>
      </c>
      <c r="AD11572" s="9" t="s">
        <v>142</v>
      </c>
    </row>
    <row r="11573" spans="1:34" x14ac:dyDescent="0.2">
      <c r="F11573" s="9" t="s">
        <v>143</v>
      </c>
      <c r="G11573" s="9" t="s">
        <v>142</v>
      </c>
      <c r="U11573" s="9" t="s">
        <v>141</v>
      </c>
      <c r="W11573" s="9" t="s">
        <v>141</v>
      </c>
      <c r="Y11573" s="9" t="s">
        <v>141</v>
      </c>
      <c r="AA11573" s="9" t="s">
        <v>141</v>
      </c>
      <c r="AC11573" s="9" t="s">
        <v>140</v>
      </c>
      <c r="AD11573" s="9" t="s">
        <v>140</v>
      </c>
      <c r="AF11573" s="9" t="s">
        <v>139</v>
      </c>
      <c r="AG11573" s="9" t="s">
        <v>138</v>
      </c>
      <c r="AH11573" s="9" t="s">
        <v>137</v>
      </c>
    </row>
    <row r="11574" spans="1:34" x14ac:dyDescent="0.2">
      <c r="B11574" s="9" t="s">
        <v>24</v>
      </c>
      <c r="C11574" s="9" t="s">
        <v>74</v>
      </c>
      <c r="D11574" s="9" t="s">
        <v>83</v>
      </c>
      <c r="E11574" s="9" t="s">
        <v>131</v>
      </c>
      <c r="F11574" s="9" t="s">
        <v>136</v>
      </c>
      <c r="G11574" s="9" t="s">
        <v>136</v>
      </c>
      <c r="H11574" s="9" t="s">
        <v>135</v>
      </c>
      <c r="I11574" s="9" t="s">
        <v>134</v>
      </c>
      <c r="J11574" s="9" t="s">
        <v>135</v>
      </c>
      <c r="K11574" s="9" t="s">
        <v>134</v>
      </c>
      <c r="L11574" s="9" t="s">
        <v>135</v>
      </c>
      <c r="M11574" s="9" t="s">
        <v>134</v>
      </c>
      <c r="N11574" s="9" t="s">
        <v>135</v>
      </c>
      <c r="O11574" s="9" t="s">
        <v>134</v>
      </c>
      <c r="P11574" s="9" t="s">
        <v>135</v>
      </c>
      <c r="Q11574" s="9" t="s">
        <v>134</v>
      </c>
      <c r="R11574" s="9" t="s">
        <v>135</v>
      </c>
      <c r="S11574" s="9" t="s">
        <v>134</v>
      </c>
      <c r="T11574" s="9" t="s">
        <v>133</v>
      </c>
      <c r="U11574" s="9" t="s">
        <v>132</v>
      </c>
      <c r="V11574" s="9" t="s">
        <v>133</v>
      </c>
      <c r="W11574" s="9" t="s">
        <v>132</v>
      </c>
      <c r="X11574" s="9" t="s">
        <v>133</v>
      </c>
      <c r="Y11574" s="9" t="s">
        <v>132</v>
      </c>
      <c r="Z11574" s="9" t="s">
        <v>133</v>
      </c>
      <c r="AA11574" s="9" t="s">
        <v>132</v>
      </c>
      <c r="AB11574" s="9" t="s">
        <v>131</v>
      </c>
      <c r="AC11574" s="9" t="s">
        <v>129</v>
      </c>
      <c r="AD11574" s="9" t="s">
        <v>129</v>
      </c>
      <c r="AE11574" s="9" t="s">
        <v>130</v>
      </c>
      <c r="AF11574" s="9" t="s">
        <v>129</v>
      </c>
      <c r="AG11574" s="9" t="s">
        <v>128</v>
      </c>
      <c r="AH11574" s="9" t="s">
        <v>127</v>
      </c>
    </row>
    <row r="11575" spans="1:34" x14ac:dyDescent="0.2">
      <c r="B11575" s="9" t="s">
        <v>47</v>
      </c>
      <c r="C11575" s="9" t="s">
        <v>48</v>
      </c>
      <c r="D11575" s="9" t="s">
        <v>49</v>
      </c>
      <c r="E11575" s="9" t="s">
        <v>50</v>
      </c>
      <c r="F11575" s="9" t="s">
        <v>51</v>
      </c>
      <c r="G11575" s="9" t="s">
        <v>52</v>
      </c>
      <c r="H11575" s="9" t="s">
        <v>53</v>
      </c>
      <c r="I11575" s="9" t="s">
        <v>54</v>
      </c>
      <c r="J11575" s="9" t="s">
        <v>55</v>
      </c>
      <c r="K11575" s="9" t="s">
        <v>56</v>
      </c>
      <c r="L11575" s="9" t="s">
        <v>57</v>
      </c>
      <c r="M11575" s="9" t="s">
        <v>58</v>
      </c>
      <c r="N11575" s="9" t="s">
        <v>59</v>
      </c>
      <c r="O11575" s="9" t="s">
        <v>60</v>
      </c>
      <c r="P11575" s="9" t="s">
        <v>61</v>
      </c>
      <c r="Q11575" s="9" t="s">
        <v>62</v>
      </c>
      <c r="R11575" s="9" t="s">
        <v>63</v>
      </c>
      <c r="S11575" s="9" t="s">
        <v>64</v>
      </c>
      <c r="T11575" s="9" t="s">
        <v>65</v>
      </c>
      <c r="U11575" s="9" t="s">
        <v>66</v>
      </c>
      <c r="V11575" s="9" t="s">
        <v>67</v>
      </c>
      <c r="W11575" s="9" t="s">
        <v>68</v>
      </c>
      <c r="X11575" s="9" t="s">
        <v>70</v>
      </c>
      <c r="Y11575" s="9" t="s">
        <v>71</v>
      </c>
      <c r="Z11575" s="9" t="s">
        <v>126</v>
      </c>
      <c r="AA11575" s="9" t="s">
        <v>125</v>
      </c>
      <c r="AB11575" s="9" t="s">
        <v>124</v>
      </c>
      <c r="AC11575" s="9" t="s">
        <v>123</v>
      </c>
      <c r="AD11575" s="9" t="s">
        <v>122</v>
      </c>
      <c r="AE11575" s="9" t="s">
        <v>121</v>
      </c>
      <c r="AF11575" s="9" t="s">
        <v>120</v>
      </c>
      <c r="AG11575" s="9" t="s">
        <v>119</v>
      </c>
      <c r="AH11575" s="9" t="s">
        <v>118</v>
      </c>
    </row>
    <row r="11576" spans="1:34" x14ac:dyDescent="0.2">
      <c r="A11576" s="6" t="s">
        <v>72</v>
      </c>
      <c r="B11576" s="8">
        <v>1011</v>
      </c>
      <c r="C11576" s="8">
        <v>750</v>
      </c>
      <c r="D11576" s="8">
        <v>258</v>
      </c>
      <c r="E11576" s="8">
        <v>172</v>
      </c>
      <c r="F11576" s="8">
        <v>381</v>
      </c>
      <c r="G11576" s="8">
        <v>197</v>
      </c>
      <c r="H11576" s="8">
        <v>88</v>
      </c>
      <c r="I11576" s="8">
        <v>523</v>
      </c>
      <c r="J11576" s="8">
        <v>112</v>
      </c>
      <c r="K11576" s="8">
        <v>484</v>
      </c>
      <c r="L11576" s="8">
        <v>362</v>
      </c>
      <c r="M11576" s="8">
        <v>139</v>
      </c>
      <c r="N11576" s="8">
        <v>247</v>
      </c>
      <c r="O11576" s="8">
        <v>225</v>
      </c>
      <c r="P11576" s="8">
        <v>127</v>
      </c>
      <c r="Q11576" s="8">
        <v>337</v>
      </c>
      <c r="R11576" s="8">
        <v>57</v>
      </c>
      <c r="S11576" s="8">
        <v>576</v>
      </c>
      <c r="T11576" s="8">
        <v>132</v>
      </c>
      <c r="U11576" s="8">
        <v>84</v>
      </c>
      <c r="V11576" s="8">
        <v>138</v>
      </c>
      <c r="W11576" s="8">
        <v>69</v>
      </c>
      <c r="X11576" s="8">
        <v>125</v>
      </c>
      <c r="Y11576" s="8">
        <v>82</v>
      </c>
      <c r="Z11576" s="8">
        <v>123</v>
      </c>
      <c r="AA11576" s="8">
        <v>90</v>
      </c>
      <c r="AB11576" s="8">
        <v>89</v>
      </c>
      <c r="AC11576" s="8">
        <v>630</v>
      </c>
      <c r="AD11576" s="8">
        <v>265</v>
      </c>
      <c r="AE11576" s="8">
        <v>351</v>
      </c>
      <c r="AF11576" s="8">
        <v>695</v>
      </c>
      <c r="AG11576" s="8">
        <v>133</v>
      </c>
      <c r="AH11576" s="8">
        <v>633</v>
      </c>
    </row>
    <row r="11577" spans="1:34" x14ac:dyDescent="0.2">
      <c r="A11577" s="6" t="s">
        <v>73</v>
      </c>
      <c r="B11577" s="8">
        <v>1019</v>
      </c>
      <c r="C11577" s="8">
        <v>754</v>
      </c>
      <c r="D11577" s="8">
        <v>262</v>
      </c>
      <c r="E11577" s="8">
        <v>175</v>
      </c>
      <c r="F11577" s="8">
        <v>380</v>
      </c>
      <c r="G11577" s="8">
        <v>199</v>
      </c>
      <c r="H11577" s="8">
        <v>89</v>
      </c>
      <c r="I11577" s="8">
        <v>533</v>
      </c>
      <c r="J11577" s="8">
        <v>113</v>
      </c>
      <c r="K11577" s="8">
        <v>492</v>
      </c>
      <c r="L11577" s="8">
        <v>367</v>
      </c>
      <c r="M11577" s="8">
        <v>141</v>
      </c>
      <c r="N11577" s="8">
        <v>249</v>
      </c>
      <c r="O11577" s="8">
        <v>232</v>
      </c>
      <c r="P11577" s="8">
        <v>134</v>
      </c>
      <c r="Q11577" s="8">
        <v>338</v>
      </c>
      <c r="R11577" s="8">
        <v>60</v>
      </c>
      <c r="S11577" s="8">
        <v>578</v>
      </c>
      <c r="T11577" s="8">
        <v>133</v>
      </c>
      <c r="U11577" s="8">
        <v>85</v>
      </c>
      <c r="V11577" s="8">
        <v>139</v>
      </c>
      <c r="W11577" s="8">
        <v>70</v>
      </c>
      <c r="X11577" s="8">
        <v>123</v>
      </c>
      <c r="Y11577" s="8">
        <v>85</v>
      </c>
      <c r="Z11577" s="8">
        <v>123</v>
      </c>
      <c r="AA11577" s="8">
        <v>94</v>
      </c>
      <c r="AB11577" s="8">
        <v>92</v>
      </c>
      <c r="AC11577" s="8">
        <v>635</v>
      </c>
      <c r="AD11577" s="8">
        <v>264</v>
      </c>
      <c r="AE11577" s="8">
        <v>351</v>
      </c>
      <c r="AF11577" s="8">
        <v>699</v>
      </c>
      <c r="AG11577" s="8">
        <v>134</v>
      </c>
      <c r="AH11577" s="8">
        <v>640</v>
      </c>
    </row>
    <row r="11578" spans="1:34" x14ac:dyDescent="0.2">
      <c r="A11578" s="6" t="s">
        <v>1904</v>
      </c>
      <c r="B11578" s="8">
        <v>362</v>
      </c>
      <c r="C11578" s="8">
        <v>271</v>
      </c>
      <c r="D11578" s="8">
        <v>90</v>
      </c>
      <c r="E11578" s="8">
        <v>50</v>
      </c>
      <c r="F11578" s="8">
        <v>130</v>
      </c>
      <c r="G11578" s="8">
        <v>91</v>
      </c>
      <c r="H11578" s="8">
        <v>19</v>
      </c>
      <c r="I11578" s="8">
        <v>235</v>
      </c>
      <c r="J11578" s="8">
        <v>32</v>
      </c>
      <c r="K11578" s="8">
        <v>218</v>
      </c>
      <c r="L11578" s="8">
        <v>146</v>
      </c>
      <c r="M11578" s="8">
        <v>52</v>
      </c>
      <c r="N11578" s="8">
        <v>100</v>
      </c>
      <c r="O11578" s="8">
        <v>98</v>
      </c>
      <c r="P11578" s="8">
        <v>42</v>
      </c>
      <c r="Q11578" s="8">
        <v>145</v>
      </c>
      <c r="R11578" s="8">
        <v>18</v>
      </c>
      <c r="S11578" s="8">
        <v>252</v>
      </c>
      <c r="T11578" s="8">
        <v>38</v>
      </c>
      <c r="U11578" s="8">
        <v>35</v>
      </c>
      <c r="V11578" s="8">
        <v>50</v>
      </c>
      <c r="W11578" s="8">
        <v>28</v>
      </c>
      <c r="X11578" s="8">
        <v>43</v>
      </c>
      <c r="Y11578" s="8">
        <v>33</v>
      </c>
      <c r="Z11578" s="8">
        <v>55</v>
      </c>
      <c r="AA11578" s="8">
        <v>32</v>
      </c>
      <c r="AB11578" s="8">
        <v>17</v>
      </c>
      <c r="AC11578" s="8">
        <v>212</v>
      </c>
      <c r="AD11578" s="8">
        <v>130</v>
      </c>
      <c r="AE11578" s="8">
        <v>116</v>
      </c>
      <c r="AF11578" s="8">
        <v>280</v>
      </c>
      <c r="AG11578" s="8">
        <v>40</v>
      </c>
      <c r="AH11578" s="8">
        <v>295</v>
      </c>
    </row>
    <row r="11579" spans="1:34" x14ac:dyDescent="0.2">
      <c r="B11579" s="7">
        <v>0.36</v>
      </c>
      <c r="C11579" s="7">
        <v>0.36</v>
      </c>
      <c r="D11579" s="7">
        <v>0.34</v>
      </c>
      <c r="E11579" s="7">
        <v>0.28000000000000003</v>
      </c>
      <c r="F11579" s="7">
        <v>0.34</v>
      </c>
      <c r="G11579" s="7">
        <v>0.46</v>
      </c>
      <c r="H11579" s="7">
        <v>0.22</v>
      </c>
      <c r="I11579" s="7">
        <v>0.44</v>
      </c>
      <c r="J11579" s="7">
        <v>0.28000000000000003</v>
      </c>
      <c r="K11579" s="7">
        <v>0.44</v>
      </c>
      <c r="L11579" s="7">
        <v>0.4</v>
      </c>
      <c r="M11579" s="7">
        <v>0.37</v>
      </c>
      <c r="N11579" s="7">
        <v>0.4</v>
      </c>
      <c r="O11579" s="7">
        <v>0.42</v>
      </c>
      <c r="P11579" s="7">
        <v>0.31</v>
      </c>
      <c r="Q11579" s="7">
        <v>0.43</v>
      </c>
      <c r="R11579" s="7">
        <v>0.3</v>
      </c>
      <c r="S11579" s="7">
        <v>0.44</v>
      </c>
      <c r="T11579" s="7">
        <v>0.28000000000000003</v>
      </c>
      <c r="U11579" s="7">
        <v>0.42</v>
      </c>
      <c r="V11579" s="7">
        <v>0.36</v>
      </c>
      <c r="W11579" s="7">
        <v>0.4</v>
      </c>
      <c r="X11579" s="7">
        <v>0.35</v>
      </c>
      <c r="Y11579" s="7">
        <v>0.39</v>
      </c>
      <c r="Z11579" s="7">
        <v>0.44</v>
      </c>
      <c r="AA11579" s="7">
        <v>0.35</v>
      </c>
      <c r="AB11579" s="7">
        <v>0.19</v>
      </c>
      <c r="AC11579" s="7">
        <v>0.33</v>
      </c>
      <c r="AD11579" s="7">
        <v>0.49</v>
      </c>
      <c r="AE11579" s="7">
        <v>0.33</v>
      </c>
      <c r="AF11579" s="7">
        <v>0.4</v>
      </c>
      <c r="AG11579" s="7">
        <v>0.3</v>
      </c>
      <c r="AH11579" s="7">
        <v>0.46</v>
      </c>
    </row>
    <row r="11580" spans="1:34" x14ac:dyDescent="0.2">
      <c r="B11580" s="6" t="s">
        <v>2117</v>
      </c>
      <c r="G11580" s="6" t="s">
        <v>210</v>
      </c>
      <c r="H11580" s="6" t="s">
        <v>95</v>
      </c>
      <c r="I11580" s="6" t="s">
        <v>377</v>
      </c>
      <c r="K11580" s="6" t="s">
        <v>354</v>
      </c>
      <c r="L11580" s="6" t="s">
        <v>92</v>
      </c>
      <c r="O11580" s="6" t="s">
        <v>92</v>
      </c>
      <c r="Q11580" s="6" t="s">
        <v>107</v>
      </c>
      <c r="R11580" s="6" t="s">
        <v>95</v>
      </c>
      <c r="S11580" s="6" t="s">
        <v>92</v>
      </c>
      <c r="U11580" s="6" t="s">
        <v>1050</v>
      </c>
      <c r="W11580" s="6" t="s">
        <v>95</v>
      </c>
      <c r="Y11580" s="6" t="s">
        <v>95</v>
      </c>
      <c r="Z11580" s="6" t="s">
        <v>92</v>
      </c>
      <c r="AA11580" s="6" t="s">
        <v>95</v>
      </c>
      <c r="AB11580" s="6" t="s">
        <v>95</v>
      </c>
      <c r="AC11580" s="6" t="s">
        <v>218</v>
      </c>
      <c r="AD11580" s="6" t="s">
        <v>212</v>
      </c>
      <c r="AF11580" s="6" t="s">
        <v>558</v>
      </c>
      <c r="AH11580" s="6" t="s">
        <v>375</v>
      </c>
    </row>
    <row r="11581" spans="1:34" x14ac:dyDescent="0.2">
      <c r="A11581" s="6" t="s">
        <v>1902</v>
      </c>
      <c r="B11581" s="8">
        <v>367</v>
      </c>
      <c r="C11581" s="8">
        <v>270</v>
      </c>
      <c r="D11581" s="8">
        <v>96</v>
      </c>
      <c r="E11581" s="8">
        <v>63</v>
      </c>
      <c r="F11581" s="8">
        <v>148</v>
      </c>
      <c r="G11581" s="8">
        <v>59</v>
      </c>
      <c r="H11581" s="8">
        <v>39</v>
      </c>
      <c r="I11581" s="8">
        <v>184</v>
      </c>
      <c r="J11581" s="8">
        <v>44</v>
      </c>
      <c r="K11581" s="8">
        <v>174</v>
      </c>
      <c r="L11581" s="8">
        <v>142</v>
      </c>
      <c r="M11581" s="8">
        <v>38</v>
      </c>
      <c r="N11581" s="8">
        <v>85</v>
      </c>
      <c r="O11581" s="8">
        <v>78</v>
      </c>
      <c r="P11581" s="8">
        <v>50</v>
      </c>
      <c r="Q11581" s="8">
        <v>111</v>
      </c>
      <c r="R11581" s="8">
        <v>23</v>
      </c>
      <c r="S11581" s="8">
        <v>213</v>
      </c>
      <c r="T11581" s="8">
        <v>55</v>
      </c>
      <c r="U11581" s="8">
        <v>31</v>
      </c>
      <c r="V11581" s="8">
        <v>53</v>
      </c>
      <c r="W11581" s="8">
        <v>27</v>
      </c>
      <c r="X11581" s="8">
        <v>49</v>
      </c>
      <c r="Y11581" s="8">
        <v>30</v>
      </c>
      <c r="Z11581" s="8">
        <v>41</v>
      </c>
      <c r="AA11581" s="8">
        <v>32</v>
      </c>
      <c r="AB11581" s="8">
        <v>27</v>
      </c>
      <c r="AC11581" s="8">
        <v>245</v>
      </c>
      <c r="AD11581" s="8">
        <v>92</v>
      </c>
      <c r="AE11581" s="8">
        <v>150</v>
      </c>
      <c r="AF11581" s="8">
        <v>291</v>
      </c>
      <c r="AG11581" s="8">
        <v>61</v>
      </c>
      <c r="AH11581" s="8">
        <v>266</v>
      </c>
    </row>
    <row r="11582" spans="1:34" x14ac:dyDescent="0.2">
      <c r="B11582" s="7">
        <v>0.36</v>
      </c>
      <c r="C11582" s="7">
        <v>0.36</v>
      </c>
      <c r="D11582" s="7">
        <v>0.37</v>
      </c>
      <c r="E11582" s="7">
        <v>0.36</v>
      </c>
      <c r="F11582" s="7">
        <v>0.39</v>
      </c>
      <c r="G11582" s="7">
        <v>0.3</v>
      </c>
      <c r="H11582" s="7">
        <v>0.43</v>
      </c>
      <c r="I11582" s="7">
        <v>0.34</v>
      </c>
      <c r="J11582" s="7">
        <v>0.39</v>
      </c>
      <c r="K11582" s="7">
        <v>0.35</v>
      </c>
      <c r="L11582" s="7">
        <v>0.39</v>
      </c>
      <c r="M11582" s="7">
        <v>0.27</v>
      </c>
      <c r="N11582" s="7">
        <v>0.34</v>
      </c>
      <c r="O11582" s="7">
        <v>0.34</v>
      </c>
      <c r="P11582" s="7">
        <v>0.38</v>
      </c>
      <c r="Q11582" s="7">
        <v>0.33</v>
      </c>
      <c r="R11582" s="7">
        <v>0.38</v>
      </c>
      <c r="S11582" s="7">
        <v>0.37</v>
      </c>
      <c r="T11582" s="7">
        <v>0.41</v>
      </c>
      <c r="U11582" s="7">
        <v>0.37</v>
      </c>
      <c r="V11582" s="7">
        <v>0.38</v>
      </c>
      <c r="W11582" s="7">
        <v>0.39</v>
      </c>
      <c r="X11582" s="7">
        <v>0.4</v>
      </c>
      <c r="Y11582" s="7">
        <v>0.36</v>
      </c>
      <c r="Z11582" s="7">
        <v>0.34</v>
      </c>
      <c r="AA11582" s="7">
        <v>0.34</v>
      </c>
      <c r="AB11582" s="7">
        <v>0.28999999999999998</v>
      </c>
      <c r="AC11582" s="7">
        <v>0.39</v>
      </c>
      <c r="AD11582" s="7">
        <v>0.35</v>
      </c>
      <c r="AE11582" s="7">
        <v>0.43</v>
      </c>
      <c r="AF11582" s="7">
        <v>0.42</v>
      </c>
      <c r="AG11582" s="7">
        <v>0.45</v>
      </c>
      <c r="AH11582" s="7">
        <v>0.42</v>
      </c>
    </row>
    <row r="11583" spans="1:34" x14ac:dyDescent="0.2">
      <c r="B11583" s="6" t="s">
        <v>2116</v>
      </c>
      <c r="F11583" s="6" t="s">
        <v>304</v>
      </c>
      <c r="H11583" s="6" t="s">
        <v>95</v>
      </c>
      <c r="L11583" s="6" t="s">
        <v>116</v>
      </c>
      <c r="R11583" s="6" t="s">
        <v>95</v>
      </c>
      <c r="U11583" s="6" t="s">
        <v>95</v>
      </c>
      <c r="W11583" s="6" t="s">
        <v>95</v>
      </c>
      <c r="Y11583" s="6" t="s">
        <v>95</v>
      </c>
      <c r="AA11583" s="6" t="s">
        <v>95</v>
      </c>
      <c r="AB11583" s="6" t="s">
        <v>95</v>
      </c>
      <c r="AC11583" s="6" t="s">
        <v>92</v>
      </c>
      <c r="AE11583" s="6" t="s">
        <v>92</v>
      </c>
      <c r="AF11583" s="6" t="s">
        <v>92</v>
      </c>
      <c r="AG11583" s="6" t="s">
        <v>92</v>
      </c>
      <c r="AH11583" s="6" t="s">
        <v>92</v>
      </c>
    </row>
    <row r="11584" spans="1:34" x14ac:dyDescent="0.2">
      <c r="A11584" s="6" t="s">
        <v>1897</v>
      </c>
      <c r="B11584" s="8">
        <v>202</v>
      </c>
      <c r="C11584" s="8">
        <v>150</v>
      </c>
      <c r="D11584" s="8">
        <v>51</v>
      </c>
      <c r="E11584" s="8">
        <v>39</v>
      </c>
      <c r="F11584" s="8">
        <v>75</v>
      </c>
      <c r="G11584" s="8">
        <v>36</v>
      </c>
      <c r="H11584" s="8">
        <v>26</v>
      </c>
      <c r="I11584" s="8">
        <v>81</v>
      </c>
      <c r="J11584" s="8">
        <v>29</v>
      </c>
      <c r="K11584" s="8">
        <v>66</v>
      </c>
      <c r="L11584" s="8">
        <v>57</v>
      </c>
      <c r="M11584" s="8">
        <v>32</v>
      </c>
      <c r="N11584" s="8">
        <v>49</v>
      </c>
      <c r="O11584" s="8">
        <v>33</v>
      </c>
      <c r="P11584" s="8">
        <v>37</v>
      </c>
      <c r="Q11584" s="8">
        <v>53</v>
      </c>
      <c r="R11584" s="8">
        <v>16</v>
      </c>
      <c r="S11584" s="8">
        <v>75</v>
      </c>
      <c r="T11584" s="8">
        <v>32</v>
      </c>
      <c r="U11584" s="8">
        <v>13</v>
      </c>
      <c r="V11584" s="8">
        <v>28</v>
      </c>
      <c r="W11584" s="8">
        <v>9</v>
      </c>
      <c r="X11584" s="8">
        <v>23</v>
      </c>
      <c r="Y11584" s="8">
        <v>15</v>
      </c>
      <c r="Z11584" s="8">
        <v>18</v>
      </c>
      <c r="AA11584" s="8">
        <v>19</v>
      </c>
      <c r="AB11584" s="8">
        <v>28</v>
      </c>
      <c r="AC11584" s="8">
        <v>130</v>
      </c>
      <c r="AD11584" s="8">
        <v>31</v>
      </c>
      <c r="AE11584" s="8">
        <v>56</v>
      </c>
      <c r="AF11584" s="8">
        <v>90</v>
      </c>
      <c r="AG11584" s="8">
        <v>21</v>
      </c>
      <c r="AH11584" s="8">
        <v>56</v>
      </c>
    </row>
    <row r="11585" spans="1:34" x14ac:dyDescent="0.2">
      <c r="B11585" s="7">
        <v>0.2</v>
      </c>
      <c r="C11585" s="7">
        <v>0.2</v>
      </c>
      <c r="D11585" s="7">
        <v>0.2</v>
      </c>
      <c r="E11585" s="7">
        <v>0.22</v>
      </c>
      <c r="F11585" s="7">
        <v>0.2</v>
      </c>
      <c r="G11585" s="7">
        <v>0.18</v>
      </c>
      <c r="H11585" s="7">
        <v>0.28999999999999998</v>
      </c>
      <c r="I11585" s="7">
        <v>0.15</v>
      </c>
      <c r="J11585" s="7">
        <v>0.26</v>
      </c>
      <c r="K11585" s="7">
        <v>0.13</v>
      </c>
      <c r="L11585" s="7">
        <v>0.15</v>
      </c>
      <c r="M11585" s="7">
        <v>0.23</v>
      </c>
      <c r="N11585" s="7">
        <v>0.2</v>
      </c>
      <c r="O11585" s="7">
        <v>0.14000000000000001</v>
      </c>
      <c r="P11585" s="7">
        <v>0.27</v>
      </c>
      <c r="Q11585" s="7">
        <v>0.16</v>
      </c>
      <c r="R11585" s="7">
        <v>0.27</v>
      </c>
      <c r="S11585" s="7">
        <v>0.13</v>
      </c>
      <c r="T11585" s="7">
        <v>0.24</v>
      </c>
      <c r="U11585" s="7">
        <v>0.15</v>
      </c>
      <c r="V11585" s="7">
        <v>0.2</v>
      </c>
      <c r="W11585" s="7">
        <v>0.13</v>
      </c>
      <c r="X11585" s="7">
        <v>0.18</v>
      </c>
      <c r="Y11585" s="7">
        <v>0.17</v>
      </c>
      <c r="Z11585" s="7">
        <v>0.14000000000000001</v>
      </c>
      <c r="AA11585" s="7">
        <v>0.2</v>
      </c>
      <c r="AB11585" s="7">
        <v>0.3</v>
      </c>
      <c r="AC11585" s="7">
        <v>0.21</v>
      </c>
      <c r="AD11585" s="7">
        <v>0.12</v>
      </c>
      <c r="AE11585" s="7">
        <v>0.16</v>
      </c>
      <c r="AF11585" s="7">
        <v>0.13</v>
      </c>
      <c r="AG11585" s="7">
        <v>0.16</v>
      </c>
      <c r="AH11585" s="7">
        <v>0.09</v>
      </c>
    </row>
    <row r="11586" spans="1:34" x14ac:dyDescent="0.2">
      <c r="B11586" s="6" t="s">
        <v>2115</v>
      </c>
      <c r="H11586" s="6" t="s">
        <v>949</v>
      </c>
      <c r="J11586" s="6" t="s">
        <v>174</v>
      </c>
      <c r="P11586" s="6" t="s">
        <v>228</v>
      </c>
      <c r="R11586" s="6" t="s">
        <v>990</v>
      </c>
      <c r="U11586" s="6" t="s">
        <v>95</v>
      </c>
      <c r="W11586" s="6" t="s">
        <v>95</v>
      </c>
      <c r="Y11586" s="6" t="s">
        <v>95</v>
      </c>
      <c r="AA11586" s="6" t="s">
        <v>95</v>
      </c>
      <c r="AB11586" s="6" t="s">
        <v>796</v>
      </c>
      <c r="AC11586" s="6" t="s">
        <v>112</v>
      </c>
      <c r="AE11586" s="6" t="s">
        <v>521</v>
      </c>
    </row>
    <row r="11587" spans="1:34" x14ac:dyDescent="0.2">
      <c r="A11587" s="6" t="s">
        <v>1890</v>
      </c>
      <c r="B11587" s="8">
        <v>45</v>
      </c>
      <c r="C11587" s="8">
        <v>35</v>
      </c>
      <c r="D11587" s="8">
        <v>10</v>
      </c>
      <c r="E11587" s="8">
        <v>11</v>
      </c>
      <c r="F11587" s="8">
        <v>16</v>
      </c>
      <c r="G11587" s="8">
        <v>9</v>
      </c>
      <c r="H11587" s="8">
        <v>5</v>
      </c>
      <c r="I11587" s="8">
        <v>18</v>
      </c>
      <c r="J11587" s="8">
        <v>6</v>
      </c>
      <c r="K11587" s="8">
        <v>19</v>
      </c>
      <c r="L11587" s="8">
        <v>15</v>
      </c>
      <c r="M11587" s="8">
        <v>10</v>
      </c>
      <c r="N11587" s="8">
        <v>11</v>
      </c>
      <c r="O11587" s="8">
        <v>8</v>
      </c>
      <c r="P11587" s="8">
        <v>4</v>
      </c>
      <c r="Q11587" s="8">
        <v>15</v>
      </c>
      <c r="R11587" s="8">
        <v>2</v>
      </c>
      <c r="S11587" s="8">
        <v>23</v>
      </c>
      <c r="T11587" s="8">
        <v>4</v>
      </c>
      <c r="U11587" s="8">
        <v>2</v>
      </c>
      <c r="V11587" s="8">
        <v>5</v>
      </c>
      <c r="W11587" s="8">
        <v>3</v>
      </c>
      <c r="X11587" s="8">
        <v>8</v>
      </c>
      <c r="Y11587" s="8">
        <v>4</v>
      </c>
      <c r="Z11587" s="8">
        <v>8</v>
      </c>
      <c r="AA11587" s="8">
        <v>6</v>
      </c>
      <c r="AB11587" s="8">
        <v>7</v>
      </c>
      <c r="AC11587" s="8">
        <v>30</v>
      </c>
      <c r="AD11587" s="8">
        <v>7</v>
      </c>
      <c r="AE11587" s="8">
        <v>23</v>
      </c>
      <c r="AF11587" s="8">
        <v>28</v>
      </c>
      <c r="AG11587" s="8">
        <v>11</v>
      </c>
      <c r="AH11587" s="8">
        <v>17</v>
      </c>
    </row>
    <row r="11588" spans="1:34" x14ac:dyDescent="0.2">
      <c r="B11588" s="7">
        <v>0.04</v>
      </c>
      <c r="C11588" s="7">
        <v>0.05</v>
      </c>
      <c r="D11588" s="7">
        <v>0.04</v>
      </c>
      <c r="E11588" s="7">
        <v>0.06</v>
      </c>
      <c r="F11588" s="7">
        <v>0.04</v>
      </c>
      <c r="G11588" s="7">
        <v>0.04</v>
      </c>
      <c r="H11588" s="7">
        <v>0.06</v>
      </c>
      <c r="I11588" s="7">
        <v>0.03</v>
      </c>
      <c r="J11588" s="7">
        <v>0.05</v>
      </c>
      <c r="K11588" s="7">
        <v>0.04</v>
      </c>
      <c r="L11588" s="7">
        <v>0.04</v>
      </c>
      <c r="M11588" s="7">
        <v>7.0000000000000007E-2</v>
      </c>
      <c r="N11588" s="7">
        <v>0.05</v>
      </c>
      <c r="O11588" s="7">
        <v>0.04</v>
      </c>
      <c r="P11588" s="7">
        <v>0.03</v>
      </c>
      <c r="Q11588" s="7">
        <v>0.04</v>
      </c>
      <c r="R11588" s="7">
        <v>0.03</v>
      </c>
      <c r="S11588" s="7">
        <v>0.04</v>
      </c>
      <c r="T11588" s="7">
        <v>0.03</v>
      </c>
      <c r="U11588" s="7">
        <v>0.02</v>
      </c>
      <c r="V11588" s="7">
        <v>0.04</v>
      </c>
      <c r="W11588" s="7">
        <v>0.04</v>
      </c>
      <c r="X11588" s="7">
        <v>0.06</v>
      </c>
      <c r="Y11588" s="7">
        <v>0.04</v>
      </c>
      <c r="Z11588" s="7">
        <v>0.06</v>
      </c>
      <c r="AA11588" s="7">
        <v>0.06</v>
      </c>
      <c r="AB11588" s="7">
        <v>7.0000000000000007E-2</v>
      </c>
      <c r="AC11588" s="7">
        <v>0.05</v>
      </c>
      <c r="AD11588" s="7">
        <v>0.03</v>
      </c>
      <c r="AE11588" s="7">
        <v>7.0000000000000007E-2</v>
      </c>
      <c r="AF11588" s="7">
        <v>0.04</v>
      </c>
      <c r="AG11588" s="7">
        <v>0.08</v>
      </c>
      <c r="AH11588" s="7">
        <v>0.03</v>
      </c>
    </row>
    <row r="11589" spans="1:34" x14ac:dyDescent="0.2">
      <c r="H11589" s="6" t="s">
        <v>95</v>
      </c>
      <c r="R11589" s="6" t="s">
        <v>95</v>
      </c>
      <c r="U11589" s="6" t="s">
        <v>95</v>
      </c>
      <c r="W11589" s="6" t="s">
        <v>95</v>
      </c>
      <c r="Y11589" s="6" t="s">
        <v>95</v>
      </c>
      <c r="AA11589" s="6" t="s">
        <v>95</v>
      </c>
      <c r="AB11589" s="6" t="s">
        <v>95</v>
      </c>
      <c r="AE11589" s="6" t="s">
        <v>225</v>
      </c>
      <c r="AG11589" s="6" t="s">
        <v>225</v>
      </c>
    </row>
    <row r="11590" spans="1:34" x14ac:dyDescent="0.2">
      <c r="A11590" s="6" t="s">
        <v>1888</v>
      </c>
      <c r="B11590" s="8">
        <v>7</v>
      </c>
      <c r="C11590" s="8">
        <v>2</v>
      </c>
      <c r="D11590" s="8">
        <v>4</v>
      </c>
      <c r="E11590" s="6" t="s">
        <v>94</v>
      </c>
      <c r="F11590" s="8">
        <v>2</v>
      </c>
      <c r="G11590" s="6" t="s">
        <v>94</v>
      </c>
      <c r="H11590" s="6" t="s">
        <v>94</v>
      </c>
      <c r="I11590" s="8">
        <v>5</v>
      </c>
      <c r="J11590" s="6" t="s">
        <v>94</v>
      </c>
      <c r="K11590" s="8">
        <v>4</v>
      </c>
      <c r="L11590" s="6" t="s">
        <v>94</v>
      </c>
      <c r="M11590" s="8">
        <v>4</v>
      </c>
      <c r="N11590" s="6" t="s">
        <v>94</v>
      </c>
      <c r="O11590" s="8">
        <v>6</v>
      </c>
      <c r="P11590" s="6" t="s">
        <v>94</v>
      </c>
      <c r="Q11590" s="8">
        <v>4</v>
      </c>
      <c r="R11590" s="6" t="s">
        <v>94</v>
      </c>
      <c r="S11590" s="8">
        <v>5</v>
      </c>
      <c r="T11590" s="6" t="s">
        <v>94</v>
      </c>
      <c r="U11590" s="6" t="s">
        <v>94</v>
      </c>
      <c r="V11590" s="8">
        <v>1</v>
      </c>
      <c r="W11590" s="6" t="s">
        <v>94</v>
      </c>
      <c r="X11590" s="6" t="s">
        <v>94</v>
      </c>
      <c r="Y11590" s="6" t="s">
        <v>94</v>
      </c>
      <c r="Z11590" s="6" t="s">
        <v>94</v>
      </c>
      <c r="AA11590" s="8">
        <v>3</v>
      </c>
      <c r="AB11590" s="8">
        <v>1</v>
      </c>
      <c r="AC11590" s="8">
        <v>6</v>
      </c>
      <c r="AD11590" s="8">
        <v>1</v>
      </c>
      <c r="AE11590" s="8">
        <v>4</v>
      </c>
      <c r="AF11590" s="8">
        <v>4</v>
      </c>
      <c r="AG11590" s="6" t="s">
        <v>94</v>
      </c>
      <c r="AH11590" s="8">
        <v>3</v>
      </c>
    </row>
    <row r="11591" spans="1:34" x14ac:dyDescent="0.2">
      <c r="B11591" s="7">
        <v>0.01</v>
      </c>
      <c r="C11591" s="6" t="s">
        <v>95</v>
      </c>
      <c r="D11591" s="7">
        <v>0.01</v>
      </c>
      <c r="E11591" s="6" t="s">
        <v>94</v>
      </c>
      <c r="F11591" s="7">
        <v>0.01</v>
      </c>
      <c r="G11591" s="6" t="s">
        <v>94</v>
      </c>
      <c r="H11591" s="6" t="s">
        <v>94</v>
      </c>
      <c r="I11591" s="7">
        <v>0.01</v>
      </c>
      <c r="J11591" s="6" t="s">
        <v>94</v>
      </c>
      <c r="K11591" s="7">
        <v>0.01</v>
      </c>
      <c r="L11591" s="6" t="s">
        <v>94</v>
      </c>
      <c r="M11591" s="7">
        <v>0.03</v>
      </c>
      <c r="N11591" s="6" t="s">
        <v>94</v>
      </c>
      <c r="O11591" s="7">
        <v>0.03</v>
      </c>
      <c r="P11591" s="6" t="s">
        <v>94</v>
      </c>
      <c r="Q11591" s="7">
        <v>0.01</v>
      </c>
      <c r="R11591" s="6" t="s">
        <v>94</v>
      </c>
      <c r="S11591" s="7">
        <v>0.01</v>
      </c>
      <c r="T11591" s="6" t="s">
        <v>94</v>
      </c>
      <c r="U11591" s="6" t="s">
        <v>94</v>
      </c>
      <c r="V11591" s="7">
        <v>0.01</v>
      </c>
      <c r="W11591" s="6" t="s">
        <v>94</v>
      </c>
      <c r="X11591" s="6" t="s">
        <v>94</v>
      </c>
      <c r="Y11591" s="6" t="s">
        <v>94</v>
      </c>
      <c r="Z11591" s="6" t="s">
        <v>94</v>
      </c>
      <c r="AA11591" s="7">
        <v>0.03</v>
      </c>
      <c r="AB11591" s="7">
        <v>0.01</v>
      </c>
      <c r="AC11591" s="7">
        <v>0.01</v>
      </c>
      <c r="AD11591" s="6" t="s">
        <v>95</v>
      </c>
      <c r="AE11591" s="7">
        <v>0.01</v>
      </c>
      <c r="AF11591" s="7">
        <v>0.01</v>
      </c>
      <c r="AG11591" s="6" t="s">
        <v>94</v>
      </c>
      <c r="AH11591" s="6" t="s">
        <v>95</v>
      </c>
    </row>
    <row r="11592" spans="1:34" x14ac:dyDescent="0.2">
      <c r="B11592" s="6" t="s">
        <v>2114</v>
      </c>
      <c r="D11592" s="6" t="s">
        <v>487</v>
      </c>
      <c r="H11592" s="6" t="s">
        <v>95</v>
      </c>
      <c r="M11592" s="6" t="s">
        <v>109</v>
      </c>
      <c r="O11592" s="6" t="s">
        <v>108</v>
      </c>
      <c r="R11592" s="6" t="s">
        <v>95</v>
      </c>
      <c r="U11592" s="6" t="s">
        <v>95</v>
      </c>
      <c r="W11592" s="6" t="s">
        <v>95</v>
      </c>
      <c r="Y11592" s="6" t="s">
        <v>95</v>
      </c>
      <c r="AA11592" s="6" t="s">
        <v>867</v>
      </c>
      <c r="AB11592" s="6" t="s">
        <v>95</v>
      </c>
    </row>
    <row r="11593" spans="1:34" x14ac:dyDescent="0.2">
      <c r="A11593" s="6" t="s">
        <v>93</v>
      </c>
      <c r="B11593" s="8">
        <v>36</v>
      </c>
      <c r="C11593" s="8">
        <v>25</v>
      </c>
      <c r="D11593" s="8">
        <v>10</v>
      </c>
      <c r="E11593" s="8">
        <v>12</v>
      </c>
      <c r="F11593" s="8">
        <v>9</v>
      </c>
      <c r="G11593" s="8">
        <v>4</v>
      </c>
      <c r="H11593" s="6" t="s">
        <v>94</v>
      </c>
      <c r="I11593" s="8">
        <v>11</v>
      </c>
      <c r="J11593" s="8">
        <v>3</v>
      </c>
      <c r="K11593" s="8">
        <v>11</v>
      </c>
      <c r="L11593" s="8">
        <v>7</v>
      </c>
      <c r="M11593" s="8">
        <v>5</v>
      </c>
      <c r="N11593" s="8">
        <v>4</v>
      </c>
      <c r="O11593" s="8">
        <v>8</v>
      </c>
      <c r="P11593" s="8">
        <v>1</v>
      </c>
      <c r="Q11593" s="8">
        <v>10</v>
      </c>
      <c r="R11593" s="8">
        <v>1</v>
      </c>
      <c r="S11593" s="8">
        <v>10</v>
      </c>
      <c r="T11593" s="8">
        <v>4</v>
      </c>
      <c r="U11593" s="8">
        <v>3</v>
      </c>
      <c r="V11593" s="8">
        <v>2</v>
      </c>
      <c r="W11593" s="8">
        <v>3</v>
      </c>
      <c r="X11593" s="6" t="s">
        <v>94</v>
      </c>
      <c r="Y11593" s="8">
        <v>3</v>
      </c>
      <c r="Z11593" s="8">
        <v>2</v>
      </c>
      <c r="AA11593" s="8">
        <v>2</v>
      </c>
      <c r="AB11593" s="8">
        <v>13</v>
      </c>
      <c r="AC11593" s="8">
        <v>12</v>
      </c>
      <c r="AD11593" s="8">
        <v>3</v>
      </c>
      <c r="AE11593" s="8">
        <v>3</v>
      </c>
      <c r="AF11593" s="8">
        <v>5</v>
      </c>
      <c r="AG11593" s="8">
        <v>1</v>
      </c>
      <c r="AH11593" s="8">
        <v>4</v>
      </c>
    </row>
    <row r="11594" spans="1:34" x14ac:dyDescent="0.2">
      <c r="B11594" s="7">
        <v>0.04</v>
      </c>
      <c r="C11594" s="7">
        <v>0.03</v>
      </c>
      <c r="D11594" s="7">
        <v>0.04</v>
      </c>
      <c r="E11594" s="7">
        <v>7.0000000000000007E-2</v>
      </c>
      <c r="F11594" s="7">
        <v>0.02</v>
      </c>
      <c r="G11594" s="7">
        <v>0.02</v>
      </c>
      <c r="H11594" s="6" t="s">
        <v>94</v>
      </c>
      <c r="I11594" s="7">
        <v>0.02</v>
      </c>
      <c r="J11594" s="7">
        <v>0.02</v>
      </c>
      <c r="K11594" s="7">
        <v>0.02</v>
      </c>
      <c r="L11594" s="7">
        <v>0.02</v>
      </c>
      <c r="M11594" s="7">
        <v>0.04</v>
      </c>
      <c r="N11594" s="7">
        <v>0.02</v>
      </c>
      <c r="O11594" s="7">
        <v>0.04</v>
      </c>
      <c r="P11594" s="7">
        <v>0.01</v>
      </c>
      <c r="Q11594" s="7">
        <v>0.03</v>
      </c>
      <c r="R11594" s="7">
        <v>0.02</v>
      </c>
      <c r="S11594" s="7">
        <v>0.02</v>
      </c>
      <c r="T11594" s="7">
        <v>0.03</v>
      </c>
      <c r="U11594" s="7">
        <v>0.04</v>
      </c>
      <c r="V11594" s="7">
        <v>0.01</v>
      </c>
      <c r="W11594" s="7">
        <v>0.05</v>
      </c>
      <c r="X11594" s="6" t="s">
        <v>94</v>
      </c>
      <c r="Y11594" s="7">
        <v>0.03</v>
      </c>
      <c r="Z11594" s="7">
        <v>0.02</v>
      </c>
      <c r="AA11594" s="7">
        <v>0.02</v>
      </c>
      <c r="AB11594" s="7">
        <v>0.14000000000000001</v>
      </c>
      <c r="AC11594" s="7">
        <v>0.02</v>
      </c>
      <c r="AD11594" s="7">
        <v>0.01</v>
      </c>
      <c r="AE11594" s="7">
        <v>0.01</v>
      </c>
      <c r="AF11594" s="7">
        <v>0.01</v>
      </c>
      <c r="AG11594" s="7">
        <v>0.01</v>
      </c>
      <c r="AH11594" s="7">
        <v>0.01</v>
      </c>
    </row>
    <row r="11595" spans="1:34" x14ac:dyDescent="0.2">
      <c r="B11595" s="6" t="s">
        <v>2113</v>
      </c>
      <c r="E11595" s="6" t="s">
        <v>207</v>
      </c>
      <c r="H11595" s="6" t="s">
        <v>95</v>
      </c>
      <c r="R11595" s="6" t="s">
        <v>95</v>
      </c>
      <c r="U11595" s="6" t="s">
        <v>95</v>
      </c>
      <c r="W11595" s="6" t="s">
        <v>95</v>
      </c>
      <c r="Y11595" s="6" t="s">
        <v>1089</v>
      </c>
      <c r="AA11595" s="6" t="s">
        <v>95</v>
      </c>
      <c r="AB11595" s="6" t="s">
        <v>796</v>
      </c>
    </row>
    <row r="11596" spans="1:34" x14ac:dyDescent="0.2">
      <c r="A11596" s="6" t="s">
        <v>2060</v>
      </c>
    </row>
    <row r="11598" spans="1:34" x14ac:dyDescent="0.2">
      <c r="A11598" s="6" t="s">
        <v>1879</v>
      </c>
      <c r="B11598" s="8">
        <v>729</v>
      </c>
      <c r="C11598" s="8">
        <v>541</v>
      </c>
      <c r="D11598" s="8">
        <v>186</v>
      </c>
      <c r="E11598" s="8">
        <v>113</v>
      </c>
      <c r="F11598" s="8">
        <v>278</v>
      </c>
      <c r="G11598" s="8">
        <v>150</v>
      </c>
      <c r="H11598" s="8">
        <v>58</v>
      </c>
      <c r="I11598" s="8">
        <v>418</v>
      </c>
      <c r="J11598" s="8">
        <v>75</v>
      </c>
      <c r="K11598" s="8">
        <v>393</v>
      </c>
      <c r="L11598" s="8">
        <v>289</v>
      </c>
      <c r="M11598" s="8">
        <v>89</v>
      </c>
      <c r="N11598" s="8">
        <v>185</v>
      </c>
      <c r="O11598" s="8">
        <v>176</v>
      </c>
      <c r="P11598" s="8">
        <v>92</v>
      </c>
      <c r="Q11598" s="8">
        <v>255</v>
      </c>
      <c r="R11598" s="8">
        <v>41</v>
      </c>
      <c r="S11598" s="8">
        <v>465</v>
      </c>
      <c r="T11598" s="8">
        <v>93</v>
      </c>
      <c r="U11598" s="8">
        <v>66</v>
      </c>
      <c r="V11598" s="8">
        <v>103</v>
      </c>
      <c r="W11598" s="8">
        <v>55</v>
      </c>
      <c r="X11598" s="8">
        <v>92</v>
      </c>
      <c r="Y11598" s="8">
        <v>64</v>
      </c>
      <c r="Z11598" s="8">
        <v>96</v>
      </c>
      <c r="AA11598" s="8">
        <v>64</v>
      </c>
      <c r="AB11598" s="8">
        <v>44</v>
      </c>
      <c r="AC11598" s="8">
        <v>457</v>
      </c>
      <c r="AD11598" s="8">
        <v>222</v>
      </c>
      <c r="AE11598" s="8">
        <v>265</v>
      </c>
      <c r="AF11598" s="8">
        <v>571</v>
      </c>
      <c r="AG11598" s="8">
        <v>101</v>
      </c>
      <c r="AH11598" s="8">
        <v>561</v>
      </c>
    </row>
    <row r="11599" spans="1:34" x14ac:dyDescent="0.2">
      <c r="B11599" s="7">
        <v>0.72</v>
      </c>
      <c r="C11599" s="7">
        <v>0.72</v>
      </c>
      <c r="D11599" s="7">
        <v>0.71</v>
      </c>
      <c r="E11599" s="7">
        <v>0.64</v>
      </c>
      <c r="F11599" s="7">
        <v>0.73</v>
      </c>
      <c r="G11599" s="7">
        <v>0.75</v>
      </c>
      <c r="H11599" s="7">
        <v>0.65</v>
      </c>
      <c r="I11599" s="7">
        <v>0.78</v>
      </c>
      <c r="J11599" s="7">
        <v>0.67</v>
      </c>
      <c r="K11599" s="7">
        <v>0.8</v>
      </c>
      <c r="L11599" s="7">
        <v>0.79</v>
      </c>
      <c r="M11599" s="7">
        <v>0.63</v>
      </c>
      <c r="N11599" s="7">
        <v>0.74</v>
      </c>
      <c r="O11599" s="7">
        <v>0.76</v>
      </c>
      <c r="P11599" s="7">
        <v>0.69</v>
      </c>
      <c r="Q11599" s="7">
        <v>0.75</v>
      </c>
      <c r="R11599" s="7">
        <v>0.68</v>
      </c>
      <c r="S11599" s="7">
        <v>0.8</v>
      </c>
      <c r="T11599" s="7">
        <v>0.7</v>
      </c>
      <c r="U11599" s="7">
        <v>0.79</v>
      </c>
      <c r="V11599" s="7">
        <v>0.74</v>
      </c>
      <c r="W11599" s="7">
        <v>0.79</v>
      </c>
      <c r="X11599" s="7">
        <v>0.75</v>
      </c>
      <c r="Y11599" s="7">
        <v>0.75</v>
      </c>
      <c r="Z11599" s="7">
        <v>0.78</v>
      </c>
      <c r="AA11599" s="7">
        <v>0.68</v>
      </c>
      <c r="AB11599" s="7">
        <v>0.48</v>
      </c>
      <c r="AC11599" s="7">
        <v>0.72</v>
      </c>
      <c r="AD11599" s="7">
        <v>0.84</v>
      </c>
      <c r="AE11599" s="7">
        <v>0.76</v>
      </c>
      <c r="AF11599" s="7">
        <v>0.82</v>
      </c>
      <c r="AG11599" s="7">
        <v>0.75</v>
      </c>
      <c r="AH11599" s="7">
        <v>0.88</v>
      </c>
    </row>
    <row r="11600" spans="1:34" x14ac:dyDescent="0.2">
      <c r="B11600" s="6" t="s">
        <v>2112</v>
      </c>
      <c r="F11600" s="6" t="s">
        <v>41</v>
      </c>
      <c r="G11600" s="6" t="s">
        <v>41</v>
      </c>
      <c r="H11600" s="6" t="s">
        <v>95</v>
      </c>
      <c r="I11600" s="6" t="s">
        <v>377</v>
      </c>
      <c r="K11600" s="6" t="s">
        <v>354</v>
      </c>
      <c r="L11600" s="6" t="s">
        <v>223</v>
      </c>
      <c r="R11600" s="6" t="s">
        <v>95</v>
      </c>
      <c r="S11600" s="6" t="s">
        <v>106</v>
      </c>
      <c r="U11600" s="6" t="s">
        <v>95</v>
      </c>
      <c r="W11600" s="6" t="s">
        <v>95</v>
      </c>
      <c r="Y11600" s="6" t="s">
        <v>95</v>
      </c>
      <c r="AA11600" s="6" t="s">
        <v>95</v>
      </c>
      <c r="AB11600" s="6" t="s">
        <v>95</v>
      </c>
      <c r="AC11600" s="6" t="s">
        <v>218</v>
      </c>
      <c r="AD11600" s="6" t="s">
        <v>212</v>
      </c>
      <c r="AE11600" s="6" t="s">
        <v>92</v>
      </c>
      <c r="AF11600" s="6" t="s">
        <v>558</v>
      </c>
      <c r="AH11600" s="6" t="s">
        <v>375</v>
      </c>
    </row>
    <row r="11601" spans="1:34" x14ac:dyDescent="0.2">
      <c r="A11601" s="6" t="s">
        <v>1872</v>
      </c>
      <c r="B11601" s="8">
        <v>53</v>
      </c>
      <c r="C11601" s="8">
        <v>38</v>
      </c>
      <c r="D11601" s="8">
        <v>14</v>
      </c>
      <c r="E11601" s="8">
        <v>11</v>
      </c>
      <c r="F11601" s="8">
        <v>18</v>
      </c>
      <c r="G11601" s="8">
        <v>9</v>
      </c>
      <c r="H11601" s="8">
        <v>5</v>
      </c>
      <c r="I11601" s="8">
        <v>23</v>
      </c>
      <c r="J11601" s="8">
        <v>6</v>
      </c>
      <c r="K11601" s="8">
        <v>22</v>
      </c>
      <c r="L11601" s="8">
        <v>15</v>
      </c>
      <c r="M11601" s="8">
        <v>15</v>
      </c>
      <c r="N11601" s="8">
        <v>11</v>
      </c>
      <c r="O11601" s="8">
        <v>15</v>
      </c>
      <c r="P11601" s="8">
        <v>4</v>
      </c>
      <c r="Q11601" s="8">
        <v>19</v>
      </c>
      <c r="R11601" s="8">
        <v>2</v>
      </c>
      <c r="S11601" s="8">
        <v>28</v>
      </c>
      <c r="T11601" s="8">
        <v>4</v>
      </c>
      <c r="U11601" s="8">
        <v>2</v>
      </c>
      <c r="V11601" s="8">
        <v>6</v>
      </c>
      <c r="W11601" s="8">
        <v>3</v>
      </c>
      <c r="X11601" s="8">
        <v>8</v>
      </c>
      <c r="Y11601" s="8">
        <v>4</v>
      </c>
      <c r="Z11601" s="8">
        <v>8</v>
      </c>
      <c r="AA11601" s="8">
        <v>9</v>
      </c>
      <c r="AB11601" s="8">
        <v>8</v>
      </c>
      <c r="AC11601" s="8">
        <v>36</v>
      </c>
      <c r="AD11601" s="8">
        <v>8</v>
      </c>
      <c r="AE11601" s="8">
        <v>27</v>
      </c>
      <c r="AF11601" s="8">
        <v>32</v>
      </c>
      <c r="AG11601" s="8">
        <v>11</v>
      </c>
      <c r="AH11601" s="8">
        <v>20</v>
      </c>
    </row>
    <row r="11602" spans="1:34" x14ac:dyDescent="0.2">
      <c r="B11602" s="7">
        <v>0.05</v>
      </c>
      <c r="C11602" s="7">
        <v>0.05</v>
      </c>
      <c r="D11602" s="7">
        <v>0.05</v>
      </c>
      <c r="E11602" s="7">
        <v>0.06</v>
      </c>
      <c r="F11602" s="7">
        <v>0.05</v>
      </c>
      <c r="G11602" s="7">
        <v>0.04</v>
      </c>
      <c r="H11602" s="7">
        <v>0.06</v>
      </c>
      <c r="I11602" s="7">
        <v>0.04</v>
      </c>
      <c r="J11602" s="7">
        <v>0.05</v>
      </c>
      <c r="K11602" s="7">
        <v>0.05</v>
      </c>
      <c r="L11602" s="7">
        <v>0.04</v>
      </c>
      <c r="M11602" s="7">
        <v>0.1</v>
      </c>
      <c r="N11602" s="7">
        <v>0.05</v>
      </c>
      <c r="O11602" s="7">
        <v>0.06</v>
      </c>
      <c r="P11602" s="7">
        <v>0.03</v>
      </c>
      <c r="Q11602" s="7">
        <v>0.06</v>
      </c>
      <c r="R11602" s="7">
        <v>0.03</v>
      </c>
      <c r="S11602" s="7">
        <v>0.05</v>
      </c>
      <c r="T11602" s="7">
        <v>0.03</v>
      </c>
      <c r="U11602" s="7">
        <v>0.02</v>
      </c>
      <c r="V11602" s="7">
        <v>0.04</v>
      </c>
      <c r="W11602" s="7">
        <v>0.04</v>
      </c>
      <c r="X11602" s="7">
        <v>0.06</v>
      </c>
      <c r="Y11602" s="7">
        <v>0.04</v>
      </c>
      <c r="Z11602" s="7">
        <v>0.06</v>
      </c>
      <c r="AA11602" s="7">
        <v>0.1</v>
      </c>
      <c r="AB11602" s="7">
        <v>0.08</v>
      </c>
      <c r="AC11602" s="7">
        <v>0.06</v>
      </c>
      <c r="AD11602" s="7">
        <v>0.03</v>
      </c>
      <c r="AE11602" s="7">
        <v>0.08</v>
      </c>
      <c r="AF11602" s="7">
        <v>0.05</v>
      </c>
      <c r="AG11602" s="7">
        <v>0.08</v>
      </c>
      <c r="AH11602" s="7">
        <v>0.03</v>
      </c>
    </row>
    <row r="11603" spans="1:34" x14ac:dyDescent="0.2">
      <c r="H11603" s="6" t="s">
        <v>95</v>
      </c>
      <c r="M11603" s="6" t="s">
        <v>109</v>
      </c>
      <c r="R11603" s="6" t="s">
        <v>95</v>
      </c>
      <c r="U11603" s="6" t="s">
        <v>95</v>
      </c>
      <c r="W11603" s="6" t="s">
        <v>95</v>
      </c>
      <c r="Y11603" s="6" t="s">
        <v>95</v>
      </c>
      <c r="AA11603" s="6" t="s">
        <v>95</v>
      </c>
      <c r="AB11603" s="6" t="s">
        <v>941</v>
      </c>
      <c r="AE11603" s="6" t="s">
        <v>225</v>
      </c>
      <c r="AG11603" s="6" t="s">
        <v>521</v>
      </c>
    </row>
    <row r="11604" spans="1:34" x14ac:dyDescent="0.2">
      <c r="A11604" s="6" t="s">
        <v>239</v>
      </c>
      <c r="B11604" s="8">
        <v>676</v>
      </c>
      <c r="C11604" s="8">
        <v>503</v>
      </c>
      <c r="D11604" s="8">
        <v>172</v>
      </c>
      <c r="E11604" s="8">
        <v>102</v>
      </c>
      <c r="F11604" s="8">
        <v>260</v>
      </c>
      <c r="G11604" s="8">
        <v>141</v>
      </c>
      <c r="H11604" s="8">
        <v>52</v>
      </c>
      <c r="I11604" s="8">
        <v>395</v>
      </c>
      <c r="J11604" s="8">
        <v>70</v>
      </c>
      <c r="K11604" s="8">
        <v>370</v>
      </c>
      <c r="L11604" s="8">
        <v>274</v>
      </c>
      <c r="M11604" s="8">
        <v>75</v>
      </c>
      <c r="N11604" s="8">
        <v>174</v>
      </c>
      <c r="O11604" s="8">
        <v>161</v>
      </c>
      <c r="P11604" s="8">
        <v>88</v>
      </c>
      <c r="Q11604" s="8">
        <v>236</v>
      </c>
      <c r="R11604" s="8">
        <v>39</v>
      </c>
      <c r="S11604" s="8">
        <v>437</v>
      </c>
      <c r="T11604" s="8">
        <v>88</v>
      </c>
      <c r="U11604" s="8">
        <v>64</v>
      </c>
      <c r="V11604" s="8">
        <v>97</v>
      </c>
      <c r="W11604" s="8">
        <v>52</v>
      </c>
      <c r="X11604" s="8">
        <v>84</v>
      </c>
      <c r="Y11604" s="8">
        <v>60</v>
      </c>
      <c r="Z11604" s="8">
        <v>88</v>
      </c>
      <c r="AA11604" s="8">
        <v>55</v>
      </c>
      <c r="AB11604" s="8">
        <v>36</v>
      </c>
      <c r="AC11604" s="8">
        <v>421</v>
      </c>
      <c r="AD11604" s="8">
        <v>214</v>
      </c>
      <c r="AE11604" s="8">
        <v>239</v>
      </c>
      <c r="AF11604" s="8">
        <v>539</v>
      </c>
      <c r="AG11604" s="8">
        <v>89</v>
      </c>
      <c r="AH11604" s="8">
        <v>541</v>
      </c>
    </row>
    <row r="11605" spans="1:34" x14ac:dyDescent="0.2">
      <c r="B11605" s="7">
        <v>0.66</v>
      </c>
      <c r="C11605" s="7">
        <v>0.67</v>
      </c>
      <c r="D11605" s="7">
        <v>0.66</v>
      </c>
      <c r="E11605" s="7">
        <v>0.57999999999999996</v>
      </c>
      <c r="F11605" s="7">
        <v>0.68</v>
      </c>
      <c r="G11605" s="7">
        <v>0.71</v>
      </c>
      <c r="H11605" s="7">
        <v>0.59</v>
      </c>
      <c r="I11605" s="7">
        <v>0.74</v>
      </c>
      <c r="J11605" s="7">
        <v>0.61</v>
      </c>
      <c r="K11605" s="7">
        <v>0.75</v>
      </c>
      <c r="L11605" s="7">
        <v>0.75</v>
      </c>
      <c r="M11605" s="7">
        <v>0.53</v>
      </c>
      <c r="N11605" s="7">
        <v>0.7</v>
      </c>
      <c r="O11605" s="7">
        <v>0.69</v>
      </c>
      <c r="P11605" s="7">
        <v>0.65</v>
      </c>
      <c r="Q11605" s="7">
        <v>0.7</v>
      </c>
      <c r="R11605" s="7">
        <v>0.65</v>
      </c>
      <c r="S11605" s="7">
        <v>0.76</v>
      </c>
      <c r="T11605" s="7">
        <v>0.66</v>
      </c>
      <c r="U11605" s="7">
        <v>0.76</v>
      </c>
      <c r="V11605" s="7">
        <v>0.7</v>
      </c>
      <c r="W11605" s="7">
        <v>0.74</v>
      </c>
      <c r="X11605" s="7">
        <v>0.69</v>
      </c>
      <c r="Y11605" s="7">
        <v>0.71</v>
      </c>
      <c r="Z11605" s="7">
        <v>0.72</v>
      </c>
      <c r="AA11605" s="7">
        <v>0.59</v>
      </c>
      <c r="AB11605" s="7">
        <v>0.4</v>
      </c>
      <c r="AC11605" s="7">
        <v>0.66</v>
      </c>
      <c r="AD11605" s="7">
        <v>0.81</v>
      </c>
      <c r="AE11605" s="7">
        <v>0.68</v>
      </c>
      <c r="AF11605" s="7">
        <v>0.77</v>
      </c>
      <c r="AG11605" s="7">
        <v>0.67</v>
      </c>
      <c r="AH11605" s="7">
        <v>0.85</v>
      </c>
    </row>
    <row r="11607" spans="1:34" x14ac:dyDescent="0.2">
      <c r="A11607" s="6" t="s">
        <v>97</v>
      </c>
    </row>
    <row r="11609" spans="1:34" x14ac:dyDescent="0.2">
      <c r="A11609" s="6" t="s">
        <v>101</v>
      </c>
    </row>
    <row r="11610" spans="1:34" x14ac:dyDescent="0.2">
      <c r="A11610" s="6" t="s">
        <v>100</v>
      </c>
    </row>
    <row r="11612" spans="1:34" x14ac:dyDescent="0.2">
      <c r="A11612" s="4">
        <v>173</v>
      </c>
    </row>
    <row r="11617" spans="1:26" x14ac:dyDescent="0.2">
      <c r="A11617" s="9" t="s">
        <v>0</v>
      </c>
    </row>
    <row r="11619" spans="1:26" x14ac:dyDescent="0.2">
      <c r="A11619" s="1" t="s">
        <v>1</v>
      </c>
    </row>
    <row r="11620" spans="1:26" x14ac:dyDescent="0.2">
      <c r="A11620" s="1" t="s">
        <v>2</v>
      </c>
    </row>
    <row r="11621" spans="1:26" x14ac:dyDescent="0.2">
      <c r="A11621" s="1" t="s">
        <v>3</v>
      </c>
    </row>
    <row r="11622" spans="1:26" x14ac:dyDescent="0.2">
      <c r="A11622" s="1" t="s">
        <v>4</v>
      </c>
    </row>
    <row r="11623" spans="1:26" x14ac:dyDescent="0.2">
      <c r="A11623" s="1" t="s">
        <v>5</v>
      </c>
    </row>
    <row r="11624" spans="1:26" x14ac:dyDescent="0.2">
      <c r="A11624" s="2" t="s">
        <v>2121</v>
      </c>
    </row>
    <row r="11625" spans="1:26" x14ac:dyDescent="0.2">
      <c r="A11625" s="2" t="s">
        <v>7</v>
      </c>
    </row>
    <row r="11627" spans="1:26" x14ac:dyDescent="0.2">
      <c r="D11627" s="9" t="s">
        <v>8</v>
      </c>
      <c r="G11627" s="9" t="s">
        <v>9</v>
      </c>
      <c r="L11627" s="9" t="s">
        <v>10</v>
      </c>
      <c r="P11627" s="9" t="s">
        <v>11</v>
      </c>
      <c r="T11627" s="9" t="s">
        <v>12</v>
      </c>
      <c r="X11627" s="9" t="s">
        <v>13</v>
      </c>
    </row>
    <row r="11628" spans="1:26" x14ac:dyDescent="0.2">
      <c r="R11628" s="9" t="s">
        <v>14</v>
      </c>
      <c r="U11628" s="9" t="s">
        <v>16</v>
      </c>
    </row>
    <row r="11629" spans="1:26" x14ac:dyDescent="0.2">
      <c r="R11629" s="9" t="s">
        <v>17</v>
      </c>
      <c r="S11629" s="9" t="s">
        <v>18</v>
      </c>
      <c r="T11629" s="9" t="s">
        <v>15</v>
      </c>
      <c r="U11629" s="9" t="s">
        <v>933</v>
      </c>
      <c r="X11629" s="9" t="s">
        <v>21</v>
      </c>
      <c r="Y11629" s="9" t="s">
        <v>22</v>
      </c>
      <c r="Z11629" s="9" t="s">
        <v>23</v>
      </c>
    </row>
    <row r="11630" spans="1:26" x14ac:dyDescent="0.2">
      <c r="B11630" s="9" t="s">
        <v>24</v>
      </c>
      <c r="C11630" s="9" t="s">
        <v>25</v>
      </c>
      <c r="D11630" s="9" t="s">
        <v>26</v>
      </c>
      <c r="E11630" s="9" t="s">
        <v>27</v>
      </c>
      <c r="F11630" s="9" t="s">
        <v>28</v>
      </c>
      <c r="G11630" s="9" t="s">
        <v>29</v>
      </c>
      <c r="H11630" s="9" t="s">
        <v>30</v>
      </c>
      <c r="I11630" s="9" t="s">
        <v>31</v>
      </c>
      <c r="J11630" s="9" t="s">
        <v>32</v>
      </c>
      <c r="K11630" s="9" t="s">
        <v>33</v>
      </c>
      <c r="L11630" s="9" t="s">
        <v>34</v>
      </c>
      <c r="M11630" s="9" t="s">
        <v>35</v>
      </c>
      <c r="N11630" s="9" t="s">
        <v>36</v>
      </c>
      <c r="O11630" s="9" t="s">
        <v>37</v>
      </c>
      <c r="P11630" s="9" t="s">
        <v>38</v>
      </c>
      <c r="Q11630" s="9" t="s">
        <v>39</v>
      </c>
      <c r="R11630" s="10">
        <v>12</v>
      </c>
      <c r="S11630" s="9" t="s">
        <v>40</v>
      </c>
      <c r="T11630" s="9" t="s">
        <v>373</v>
      </c>
      <c r="U11630" s="9" t="s">
        <v>400</v>
      </c>
      <c r="V11630" s="9" t="s">
        <v>43</v>
      </c>
      <c r="W11630" s="9" t="s">
        <v>44</v>
      </c>
      <c r="X11630" s="9" t="s">
        <v>45</v>
      </c>
      <c r="Y11630" s="9" t="s">
        <v>46</v>
      </c>
      <c r="Z11630" s="9" t="s">
        <v>46</v>
      </c>
    </row>
    <row r="11631" spans="1:26" x14ac:dyDescent="0.2">
      <c r="B11631" s="9" t="s">
        <v>47</v>
      </c>
      <c r="C11631" s="9" t="s">
        <v>48</v>
      </c>
      <c r="D11631" s="9" t="s">
        <v>49</v>
      </c>
      <c r="E11631" s="9" t="s">
        <v>50</v>
      </c>
      <c r="F11631" s="9" t="s">
        <v>51</v>
      </c>
      <c r="G11631" s="9" t="s">
        <v>52</v>
      </c>
      <c r="H11631" s="9" t="s">
        <v>53</v>
      </c>
      <c r="I11631" s="9" t="s">
        <v>54</v>
      </c>
      <c r="J11631" s="9" t="s">
        <v>55</v>
      </c>
      <c r="K11631" s="9" t="s">
        <v>56</v>
      </c>
      <c r="L11631" s="9" t="s">
        <v>57</v>
      </c>
      <c r="M11631" s="9" t="s">
        <v>58</v>
      </c>
      <c r="N11631" s="9" t="s">
        <v>59</v>
      </c>
      <c r="O11631" s="9" t="s">
        <v>60</v>
      </c>
      <c r="P11631" s="9" t="s">
        <v>61</v>
      </c>
      <c r="Q11631" s="9" t="s">
        <v>62</v>
      </c>
      <c r="R11631" s="9" t="s">
        <v>63</v>
      </c>
      <c r="S11631" s="9" t="s">
        <v>64</v>
      </c>
      <c r="T11631" s="9" t="s">
        <v>65</v>
      </c>
      <c r="U11631" s="9" t="s">
        <v>66</v>
      </c>
      <c r="V11631" s="9" t="s">
        <v>67</v>
      </c>
      <c r="W11631" s="9" t="s">
        <v>68</v>
      </c>
      <c r="X11631" s="9" t="s">
        <v>69</v>
      </c>
      <c r="Y11631" s="9" t="s">
        <v>70</v>
      </c>
      <c r="Z11631" s="9" t="s">
        <v>71</v>
      </c>
    </row>
    <row r="11632" spans="1:26" x14ac:dyDescent="0.2">
      <c r="A11632" s="6" t="s">
        <v>72</v>
      </c>
      <c r="B11632" s="8">
        <v>2019</v>
      </c>
      <c r="C11632" s="8">
        <v>1011</v>
      </c>
      <c r="D11632" s="8">
        <v>1008</v>
      </c>
      <c r="E11632" s="8">
        <v>321</v>
      </c>
      <c r="F11632" s="8">
        <v>361</v>
      </c>
      <c r="G11632" s="8">
        <v>372</v>
      </c>
      <c r="H11632" s="8">
        <v>376</v>
      </c>
      <c r="I11632" s="8">
        <v>589</v>
      </c>
      <c r="J11632" s="8">
        <v>593</v>
      </c>
      <c r="K11632" s="8">
        <v>588</v>
      </c>
      <c r="L11632" s="8">
        <v>378</v>
      </c>
      <c r="M11632" s="8">
        <v>460</v>
      </c>
      <c r="N11632" s="8">
        <v>674</v>
      </c>
      <c r="O11632" s="8">
        <v>546</v>
      </c>
      <c r="P11632" s="8">
        <v>458</v>
      </c>
      <c r="Q11632" s="8">
        <v>341</v>
      </c>
      <c r="R11632" s="8">
        <v>503</v>
      </c>
      <c r="S11632" s="8">
        <v>454</v>
      </c>
      <c r="T11632" s="8">
        <v>914</v>
      </c>
      <c r="U11632" s="8">
        <v>148</v>
      </c>
      <c r="V11632" s="8">
        <v>774</v>
      </c>
      <c r="W11632" s="8">
        <v>272</v>
      </c>
      <c r="X11632" s="8">
        <v>166</v>
      </c>
      <c r="Y11632" s="8">
        <v>1212</v>
      </c>
      <c r="Z11632" s="8">
        <v>625</v>
      </c>
    </row>
    <row r="11633" spans="1:26" x14ac:dyDescent="0.2">
      <c r="A11633" s="6" t="s">
        <v>73</v>
      </c>
      <c r="B11633" s="8">
        <v>2019</v>
      </c>
      <c r="C11633" s="8">
        <v>1000</v>
      </c>
      <c r="D11633" s="8">
        <v>1019</v>
      </c>
      <c r="E11633" s="8">
        <v>323</v>
      </c>
      <c r="F11633" s="8">
        <v>361</v>
      </c>
      <c r="G11633" s="8">
        <v>370</v>
      </c>
      <c r="H11633" s="8">
        <v>376</v>
      </c>
      <c r="I11633" s="8">
        <v>589</v>
      </c>
      <c r="J11633" s="8">
        <v>533</v>
      </c>
      <c r="K11633" s="8">
        <v>563</v>
      </c>
      <c r="L11633" s="8">
        <v>449</v>
      </c>
      <c r="M11633" s="8">
        <v>473</v>
      </c>
      <c r="N11633" s="8">
        <v>675</v>
      </c>
      <c r="O11633" s="8">
        <v>540</v>
      </c>
      <c r="P11633" s="8">
        <v>462</v>
      </c>
      <c r="Q11633" s="8">
        <v>342</v>
      </c>
      <c r="R11633" s="8">
        <v>520</v>
      </c>
      <c r="S11633" s="8">
        <v>461</v>
      </c>
      <c r="T11633" s="8">
        <v>886</v>
      </c>
      <c r="U11633" s="8">
        <v>152</v>
      </c>
      <c r="V11633" s="8">
        <v>763</v>
      </c>
      <c r="W11633" s="8">
        <v>274</v>
      </c>
      <c r="X11633" s="8">
        <v>162</v>
      </c>
      <c r="Y11633" s="8">
        <v>1200</v>
      </c>
      <c r="Z11633" s="8">
        <v>645</v>
      </c>
    </row>
    <row r="11634" spans="1:26" x14ac:dyDescent="0.2">
      <c r="A11634" s="6" t="s">
        <v>1904</v>
      </c>
      <c r="B11634" s="8">
        <v>136</v>
      </c>
      <c r="C11634" s="8">
        <v>78</v>
      </c>
      <c r="D11634" s="8">
        <v>58</v>
      </c>
      <c r="E11634" s="8">
        <v>25</v>
      </c>
      <c r="F11634" s="8">
        <v>24</v>
      </c>
      <c r="G11634" s="8">
        <v>31</v>
      </c>
      <c r="H11634" s="8">
        <v>19</v>
      </c>
      <c r="I11634" s="8">
        <v>37</v>
      </c>
      <c r="J11634" s="8">
        <v>43</v>
      </c>
      <c r="K11634" s="8">
        <v>37</v>
      </c>
      <c r="L11634" s="8">
        <v>24</v>
      </c>
      <c r="M11634" s="8">
        <v>32</v>
      </c>
      <c r="N11634" s="8">
        <v>40</v>
      </c>
      <c r="O11634" s="8">
        <v>39</v>
      </c>
      <c r="P11634" s="8">
        <v>39</v>
      </c>
      <c r="Q11634" s="8">
        <v>17</v>
      </c>
      <c r="R11634" s="8">
        <v>20</v>
      </c>
      <c r="S11634" s="8">
        <v>30</v>
      </c>
      <c r="T11634" s="8">
        <v>75</v>
      </c>
      <c r="U11634" s="8">
        <v>11</v>
      </c>
      <c r="V11634" s="8">
        <v>53</v>
      </c>
      <c r="W11634" s="8">
        <v>18</v>
      </c>
      <c r="X11634" s="8">
        <v>8</v>
      </c>
      <c r="Y11634" s="8">
        <v>79</v>
      </c>
      <c r="Z11634" s="8">
        <v>46</v>
      </c>
    </row>
    <row r="11635" spans="1:26" x14ac:dyDescent="0.2">
      <c r="B11635" s="7">
        <v>7.0000000000000007E-2</v>
      </c>
      <c r="C11635" s="7">
        <v>0.08</v>
      </c>
      <c r="D11635" s="7">
        <v>0.06</v>
      </c>
      <c r="E11635" s="7">
        <v>0.08</v>
      </c>
      <c r="F11635" s="7">
        <v>7.0000000000000007E-2</v>
      </c>
      <c r="G11635" s="7">
        <v>0.08</v>
      </c>
      <c r="H11635" s="7">
        <v>0.05</v>
      </c>
      <c r="I11635" s="7">
        <v>0.06</v>
      </c>
      <c r="J11635" s="7">
        <v>0.08</v>
      </c>
      <c r="K11635" s="7">
        <v>7.0000000000000007E-2</v>
      </c>
      <c r="L11635" s="7">
        <v>0.05</v>
      </c>
      <c r="M11635" s="7">
        <v>7.0000000000000007E-2</v>
      </c>
      <c r="N11635" s="7">
        <v>0.06</v>
      </c>
      <c r="O11635" s="7">
        <v>7.0000000000000007E-2</v>
      </c>
      <c r="P11635" s="7">
        <v>0.09</v>
      </c>
      <c r="Q11635" s="7">
        <v>0.05</v>
      </c>
      <c r="R11635" s="7">
        <v>0.04</v>
      </c>
      <c r="S11635" s="7">
        <v>0.06</v>
      </c>
      <c r="T11635" s="7">
        <v>0.08</v>
      </c>
      <c r="U11635" s="7">
        <v>7.0000000000000007E-2</v>
      </c>
      <c r="V11635" s="7">
        <v>7.0000000000000007E-2</v>
      </c>
      <c r="W11635" s="7">
        <v>7.0000000000000007E-2</v>
      </c>
      <c r="X11635" s="7">
        <v>0.05</v>
      </c>
      <c r="Y11635" s="7">
        <v>7.0000000000000007E-2</v>
      </c>
      <c r="Z11635" s="7">
        <v>7.0000000000000007E-2</v>
      </c>
    </row>
    <row r="11636" spans="1:26" x14ac:dyDescent="0.2">
      <c r="B11636" s="6" t="s">
        <v>205</v>
      </c>
      <c r="T11636" s="6" t="s">
        <v>106</v>
      </c>
    </row>
    <row r="11637" spans="1:26" x14ac:dyDescent="0.2">
      <c r="A11637" s="6" t="s">
        <v>1902</v>
      </c>
      <c r="B11637" s="8">
        <v>452</v>
      </c>
      <c r="C11637" s="8">
        <v>227</v>
      </c>
      <c r="D11637" s="8">
        <v>225</v>
      </c>
      <c r="E11637" s="8">
        <v>77</v>
      </c>
      <c r="F11637" s="8">
        <v>79</v>
      </c>
      <c r="G11637" s="8">
        <v>88</v>
      </c>
      <c r="H11637" s="8">
        <v>75</v>
      </c>
      <c r="I11637" s="8">
        <v>134</v>
      </c>
      <c r="J11637" s="8">
        <v>138</v>
      </c>
      <c r="K11637" s="8">
        <v>123</v>
      </c>
      <c r="L11637" s="8">
        <v>105</v>
      </c>
      <c r="M11637" s="8">
        <v>87</v>
      </c>
      <c r="N11637" s="8">
        <v>154</v>
      </c>
      <c r="O11637" s="8">
        <v>129</v>
      </c>
      <c r="P11637" s="8">
        <v>101</v>
      </c>
      <c r="Q11637" s="8">
        <v>68</v>
      </c>
      <c r="R11637" s="8">
        <v>101</v>
      </c>
      <c r="S11637" s="8">
        <v>116</v>
      </c>
      <c r="T11637" s="8">
        <v>208</v>
      </c>
      <c r="U11637" s="8">
        <v>28</v>
      </c>
      <c r="V11637" s="8">
        <v>188</v>
      </c>
      <c r="W11637" s="8">
        <v>50</v>
      </c>
      <c r="X11637" s="8">
        <v>34</v>
      </c>
      <c r="Y11637" s="8">
        <v>272</v>
      </c>
      <c r="Z11637" s="8">
        <v>131</v>
      </c>
    </row>
    <row r="11638" spans="1:26" x14ac:dyDescent="0.2">
      <c r="B11638" s="7">
        <v>0.22</v>
      </c>
      <c r="C11638" s="7">
        <v>0.23</v>
      </c>
      <c r="D11638" s="7">
        <v>0.22</v>
      </c>
      <c r="E11638" s="7">
        <v>0.24</v>
      </c>
      <c r="F11638" s="7">
        <v>0.22</v>
      </c>
      <c r="G11638" s="7">
        <v>0.24</v>
      </c>
      <c r="H11638" s="7">
        <v>0.2</v>
      </c>
      <c r="I11638" s="7">
        <v>0.23</v>
      </c>
      <c r="J11638" s="7">
        <v>0.26</v>
      </c>
      <c r="K11638" s="7">
        <v>0.22</v>
      </c>
      <c r="L11638" s="7">
        <v>0.23</v>
      </c>
      <c r="M11638" s="7">
        <v>0.18</v>
      </c>
      <c r="N11638" s="7">
        <v>0.23</v>
      </c>
      <c r="O11638" s="7">
        <v>0.24</v>
      </c>
      <c r="P11638" s="7">
        <v>0.22</v>
      </c>
      <c r="Q11638" s="7">
        <v>0.2</v>
      </c>
      <c r="R11638" s="7">
        <v>0.19</v>
      </c>
      <c r="S11638" s="7">
        <v>0.25</v>
      </c>
      <c r="T11638" s="7">
        <v>0.23</v>
      </c>
      <c r="U11638" s="7">
        <v>0.18</v>
      </c>
      <c r="V11638" s="7">
        <v>0.25</v>
      </c>
      <c r="W11638" s="7">
        <v>0.18</v>
      </c>
      <c r="X11638" s="7">
        <v>0.21</v>
      </c>
      <c r="Y11638" s="7">
        <v>0.23</v>
      </c>
      <c r="Z11638" s="7">
        <v>0.2</v>
      </c>
    </row>
    <row r="11639" spans="1:26" x14ac:dyDescent="0.2">
      <c r="B11639" s="6" t="s">
        <v>116</v>
      </c>
      <c r="J11639" s="6" t="s">
        <v>223</v>
      </c>
      <c r="S11639" s="6" t="s">
        <v>205</v>
      </c>
      <c r="V11639" s="6" t="s">
        <v>446</v>
      </c>
    </row>
    <row r="11640" spans="1:26" x14ac:dyDescent="0.2">
      <c r="A11640" s="6" t="s">
        <v>1897</v>
      </c>
      <c r="B11640" s="8">
        <v>621</v>
      </c>
      <c r="C11640" s="8">
        <v>297</v>
      </c>
      <c r="D11640" s="8">
        <v>324</v>
      </c>
      <c r="E11640" s="8">
        <v>112</v>
      </c>
      <c r="F11640" s="8">
        <v>127</v>
      </c>
      <c r="G11640" s="8">
        <v>103</v>
      </c>
      <c r="H11640" s="8">
        <v>109</v>
      </c>
      <c r="I11640" s="8">
        <v>170</v>
      </c>
      <c r="J11640" s="8">
        <v>146</v>
      </c>
      <c r="K11640" s="8">
        <v>181</v>
      </c>
      <c r="L11640" s="8">
        <v>146</v>
      </c>
      <c r="M11640" s="8">
        <v>148</v>
      </c>
      <c r="N11640" s="8">
        <v>210</v>
      </c>
      <c r="O11640" s="8">
        <v>164</v>
      </c>
      <c r="P11640" s="8">
        <v>153</v>
      </c>
      <c r="Q11640" s="8">
        <v>94</v>
      </c>
      <c r="R11640" s="8">
        <v>181</v>
      </c>
      <c r="S11640" s="8">
        <v>145</v>
      </c>
      <c r="T11640" s="8">
        <v>243</v>
      </c>
      <c r="U11640" s="8">
        <v>52</v>
      </c>
      <c r="V11640" s="8">
        <v>230</v>
      </c>
      <c r="W11640" s="8">
        <v>88</v>
      </c>
      <c r="X11640" s="8">
        <v>49</v>
      </c>
      <c r="Y11640" s="8">
        <v>368</v>
      </c>
      <c r="Z11640" s="8">
        <v>205</v>
      </c>
    </row>
    <row r="11641" spans="1:26" x14ac:dyDescent="0.2">
      <c r="B11641" s="7">
        <v>0.31</v>
      </c>
      <c r="C11641" s="7">
        <v>0.3</v>
      </c>
      <c r="D11641" s="7">
        <v>0.32</v>
      </c>
      <c r="E11641" s="7">
        <v>0.35</v>
      </c>
      <c r="F11641" s="7">
        <v>0.35</v>
      </c>
      <c r="G11641" s="7">
        <v>0.28000000000000003</v>
      </c>
      <c r="H11641" s="7">
        <v>0.28999999999999998</v>
      </c>
      <c r="I11641" s="7">
        <v>0.28999999999999998</v>
      </c>
      <c r="J11641" s="7">
        <v>0.27</v>
      </c>
      <c r="K11641" s="7">
        <v>0.32</v>
      </c>
      <c r="L11641" s="7">
        <v>0.33</v>
      </c>
      <c r="M11641" s="7">
        <v>0.31</v>
      </c>
      <c r="N11641" s="7">
        <v>0.31</v>
      </c>
      <c r="O11641" s="7">
        <v>0.3</v>
      </c>
      <c r="P11641" s="7">
        <v>0.33</v>
      </c>
      <c r="Q11641" s="7">
        <v>0.28000000000000003</v>
      </c>
      <c r="R11641" s="7">
        <v>0.35</v>
      </c>
      <c r="S11641" s="7">
        <v>0.32</v>
      </c>
      <c r="T11641" s="7">
        <v>0.27</v>
      </c>
      <c r="U11641" s="7">
        <v>0.34</v>
      </c>
      <c r="V11641" s="7">
        <v>0.3</v>
      </c>
      <c r="W11641" s="7">
        <v>0.32</v>
      </c>
      <c r="X11641" s="7">
        <v>0.3</v>
      </c>
      <c r="Y11641" s="7">
        <v>0.31</v>
      </c>
      <c r="Z11641" s="7">
        <v>0.32</v>
      </c>
    </row>
    <row r="11642" spans="1:26" x14ac:dyDescent="0.2">
      <c r="B11642" s="6" t="s">
        <v>534</v>
      </c>
      <c r="F11642" s="6" t="s">
        <v>1599</v>
      </c>
      <c r="R11642" s="6" t="s">
        <v>160</v>
      </c>
    </row>
    <row r="11643" spans="1:26" x14ac:dyDescent="0.2">
      <c r="A11643" s="6" t="s">
        <v>1890</v>
      </c>
      <c r="B11643" s="8">
        <v>462</v>
      </c>
      <c r="C11643" s="8">
        <v>215</v>
      </c>
      <c r="D11643" s="8">
        <v>247</v>
      </c>
      <c r="E11643" s="8">
        <v>53</v>
      </c>
      <c r="F11643" s="8">
        <v>75</v>
      </c>
      <c r="G11643" s="8">
        <v>89</v>
      </c>
      <c r="H11643" s="8">
        <v>107</v>
      </c>
      <c r="I11643" s="8">
        <v>138</v>
      </c>
      <c r="J11643" s="8">
        <v>125</v>
      </c>
      <c r="K11643" s="8">
        <v>139</v>
      </c>
      <c r="L11643" s="8">
        <v>95</v>
      </c>
      <c r="M11643" s="8">
        <v>104</v>
      </c>
      <c r="N11643" s="8">
        <v>142</v>
      </c>
      <c r="O11643" s="8">
        <v>132</v>
      </c>
      <c r="P11643" s="8">
        <v>91</v>
      </c>
      <c r="Q11643" s="8">
        <v>97</v>
      </c>
      <c r="R11643" s="8">
        <v>117</v>
      </c>
      <c r="S11643" s="8">
        <v>99</v>
      </c>
      <c r="T11643" s="8">
        <v>219</v>
      </c>
      <c r="U11643" s="8">
        <v>27</v>
      </c>
      <c r="V11643" s="8">
        <v>181</v>
      </c>
      <c r="W11643" s="8">
        <v>66</v>
      </c>
      <c r="X11643" s="8">
        <v>38</v>
      </c>
      <c r="Y11643" s="8">
        <v>285</v>
      </c>
      <c r="Z11643" s="8">
        <v>140</v>
      </c>
    </row>
    <row r="11644" spans="1:26" x14ac:dyDescent="0.2">
      <c r="B11644" s="7">
        <v>0.23</v>
      </c>
      <c r="C11644" s="7">
        <v>0.22</v>
      </c>
      <c r="D11644" s="7">
        <v>0.24</v>
      </c>
      <c r="E11644" s="7">
        <v>0.16</v>
      </c>
      <c r="F11644" s="7">
        <v>0.21</v>
      </c>
      <c r="G11644" s="7">
        <v>0.24</v>
      </c>
      <c r="H11644" s="7">
        <v>0.28000000000000003</v>
      </c>
      <c r="I11644" s="7">
        <v>0.23</v>
      </c>
      <c r="J11644" s="7">
        <v>0.23</v>
      </c>
      <c r="K11644" s="7">
        <v>0.25</v>
      </c>
      <c r="L11644" s="7">
        <v>0.21</v>
      </c>
      <c r="M11644" s="7">
        <v>0.22</v>
      </c>
      <c r="N11644" s="7">
        <v>0.21</v>
      </c>
      <c r="O11644" s="7">
        <v>0.24</v>
      </c>
      <c r="P11644" s="7">
        <v>0.2</v>
      </c>
      <c r="Q11644" s="7">
        <v>0.28000000000000003</v>
      </c>
      <c r="R11644" s="7">
        <v>0.22</v>
      </c>
      <c r="S11644" s="7">
        <v>0.21</v>
      </c>
      <c r="T11644" s="7">
        <v>0.25</v>
      </c>
      <c r="U11644" s="7">
        <v>0.18</v>
      </c>
      <c r="V11644" s="7">
        <v>0.24</v>
      </c>
      <c r="W11644" s="7">
        <v>0.24</v>
      </c>
      <c r="X11644" s="7">
        <v>0.23</v>
      </c>
      <c r="Y11644" s="7">
        <v>0.24</v>
      </c>
      <c r="Z11644" s="7">
        <v>0.22</v>
      </c>
    </row>
    <row r="11645" spans="1:26" x14ac:dyDescent="0.2">
      <c r="B11645" s="6" t="s">
        <v>41</v>
      </c>
      <c r="G11645" s="6" t="s">
        <v>41</v>
      </c>
      <c r="H11645" s="6" t="s">
        <v>210</v>
      </c>
      <c r="I11645" s="6" t="s">
        <v>41</v>
      </c>
      <c r="Q11645" s="6" t="s">
        <v>551</v>
      </c>
    </row>
    <row r="11646" spans="1:26" x14ac:dyDescent="0.2">
      <c r="A11646" s="6" t="s">
        <v>1888</v>
      </c>
      <c r="B11646" s="8">
        <v>234</v>
      </c>
      <c r="C11646" s="8">
        <v>133</v>
      </c>
      <c r="D11646" s="8">
        <v>101</v>
      </c>
      <c r="E11646" s="8">
        <v>24</v>
      </c>
      <c r="F11646" s="8">
        <v>28</v>
      </c>
      <c r="G11646" s="8">
        <v>40</v>
      </c>
      <c r="H11646" s="8">
        <v>51</v>
      </c>
      <c r="I11646" s="8">
        <v>90</v>
      </c>
      <c r="J11646" s="8">
        <v>73</v>
      </c>
      <c r="K11646" s="8">
        <v>58</v>
      </c>
      <c r="L11646" s="8">
        <v>48</v>
      </c>
      <c r="M11646" s="8">
        <v>55</v>
      </c>
      <c r="N11646" s="8">
        <v>83</v>
      </c>
      <c r="O11646" s="8">
        <v>54</v>
      </c>
      <c r="P11646" s="8">
        <v>49</v>
      </c>
      <c r="Q11646" s="8">
        <v>47</v>
      </c>
      <c r="R11646" s="8">
        <v>66</v>
      </c>
      <c r="S11646" s="8">
        <v>40</v>
      </c>
      <c r="T11646" s="8">
        <v>112</v>
      </c>
      <c r="U11646" s="8">
        <v>16</v>
      </c>
      <c r="V11646" s="8">
        <v>76</v>
      </c>
      <c r="W11646" s="8">
        <v>40</v>
      </c>
      <c r="X11646" s="8">
        <v>23</v>
      </c>
      <c r="Y11646" s="8">
        <v>138</v>
      </c>
      <c r="Z11646" s="8">
        <v>87</v>
      </c>
    </row>
    <row r="11647" spans="1:26" x14ac:dyDescent="0.2">
      <c r="B11647" s="7">
        <v>0.12</v>
      </c>
      <c r="C11647" s="7">
        <v>0.13</v>
      </c>
      <c r="D11647" s="7">
        <v>0.1</v>
      </c>
      <c r="E11647" s="7">
        <v>7.0000000000000007E-2</v>
      </c>
      <c r="F11647" s="7">
        <v>0.08</v>
      </c>
      <c r="G11647" s="7">
        <v>0.11</v>
      </c>
      <c r="H11647" s="7">
        <v>0.14000000000000001</v>
      </c>
      <c r="I11647" s="7">
        <v>0.15</v>
      </c>
      <c r="J11647" s="7">
        <v>0.14000000000000001</v>
      </c>
      <c r="K11647" s="7">
        <v>0.1</v>
      </c>
      <c r="L11647" s="7">
        <v>0.11</v>
      </c>
      <c r="M11647" s="7">
        <v>0.12</v>
      </c>
      <c r="N11647" s="7">
        <v>0.12</v>
      </c>
      <c r="O11647" s="7">
        <v>0.1</v>
      </c>
      <c r="P11647" s="7">
        <v>0.11</v>
      </c>
      <c r="Q11647" s="7">
        <v>0.14000000000000001</v>
      </c>
      <c r="R11647" s="7">
        <v>0.13</v>
      </c>
      <c r="S11647" s="7">
        <v>0.09</v>
      </c>
      <c r="T11647" s="7">
        <v>0.13</v>
      </c>
      <c r="U11647" s="7">
        <v>0.11</v>
      </c>
      <c r="V11647" s="7">
        <v>0.1</v>
      </c>
      <c r="W11647" s="7">
        <v>0.15</v>
      </c>
      <c r="X11647" s="7">
        <v>0.14000000000000001</v>
      </c>
      <c r="Y11647" s="7">
        <v>0.12</v>
      </c>
      <c r="Z11647" s="7">
        <v>0.13</v>
      </c>
    </row>
    <row r="11648" spans="1:26" x14ac:dyDescent="0.2">
      <c r="B11648" s="6" t="s">
        <v>2120</v>
      </c>
      <c r="C11648" s="6" t="s">
        <v>85</v>
      </c>
      <c r="H11648" s="6" t="s">
        <v>35</v>
      </c>
      <c r="I11648" s="6" t="s">
        <v>86</v>
      </c>
      <c r="R11648" s="6" t="s">
        <v>113</v>
      </c>
      <c r="T11648" s="6" t="s">
        <v>113</v>
      </c>
      <c r="W11648" s="6" t="s">
        <v>90</v>
      </c>
    </row>
    <row r="11649" spans="1:26" x14ac:dyDescent="0.2">
      <c r="A11649" s="6" t="s">
        <v>93</v>
      </c>
      <c r="B11649" s="8">
        <v>114</v>
      </c>
      <c r="C11649" s="8">
        <v>50</v>
      </c>
      <c r="D11649" s="8">
        <v>63</v>
      </c>
      <c r="E11649" s="8">
        <v>32</v>
      </c>
      <c r="F11649" s="8">
        <v>27</v>
      </c>
      <c r="G11649" s="8">
        <v>20</v>
      </c>
      <c r="H11649" s="8">
        <v>16</v>
      </c>
      <c r="I11649" s="8">
        <v>20</v>
      </c>
      <c r="J11649" s="8">
        <v>9</v>
      </c>
      <c r="K11649" s="8">
        <v>26</v>
      </c>
      <c r="L11649" s="8">
        <v>30</v>
      </c>
      <c r="M11649" s="8">
        <v>49</v>
      </c>
      <c r="N11649" s="8">
        <v>46</v>
      </c>
      <c r="O11649" s="8">
        <v>22</v>
      </c>
      <c r="P11649" s="8">
        <v>28</v>
      </c>
      <c r="Q11649" s="8">
        <v>19</v>
      </c>
      <c r="R11649" s="8">
        <v>36</v>
      </c>
      <c r="S11649" s="8">
        <v>31</v>
      </c>
      <c r="T11649" s="8">
        <v>29</v>
      </c>
      <c r="U11649" s="8">
        <v>17</v>
      </c>
      <c r="V11649" s="8">
        <v>35</v>
      </c>
      <c r="W11649" s="8">
        <v>12</v>
      </c>
      <c r="X11649" s="8">
        <v>11</v>
      </c>
      <c r="Y11649" s="8">
        <v>58</v>
      </c>
      <c r="Z11649" s="8">
        <v>37</v>
      </c>
    </row>
    <row r="11650" spans="1:26" x14ac:dyDescent="0.2">
      <c r="B11650" s="7">
        <v>0.06</v>
      </c>
      <c r="C11650" s="7">
        <v>0.05</v>
      </c>
      <c r="D11650" s="7">
        <v>0.06</v>
      </c>
      <c r="E11650" s="7">
        <v>0.1</v>
      </c>
      <c r="F11650" s="7">
        <v>7.0000000000000007E-2</v>
      </c>
      <c r="G11650" s="7">
        <v>0.05</v>
      </c>
      <c r="H11650" s="7">
        <v>0.04</v>
      </c>
      <c r="I11650" s="7">
        <v>0.03</v>
      </c>
      <c r="J11650" s="7">
        <v>0.02</v>
      </c>
      <c r="K11650" s="7">
        <v>0.05</v>
      </c>
      <c r="L11650" s="7">
        <v>7.0000000000000007E-2</v>
      </c>
      <c r="M11650" s="7">
        <v>0.1</v>
      </c>
      <c r="N11650" s="7">
        <v>7.0000000000000007E-2</v>
      </c>
      <c r="O11650" s="7">
        <v>0.04</v>
      </c>
      <c r="P11650" s="7">
        <v>0.06</v>
      </c>
      <c r="Q11650" s="7">
        <v>0.06</v>
      </c>
      <c r="R11650" s="7">
        <v>7.0000000000000007E-2</v>
      </c>
      <c r="S11650" s="7">
        <v>7.0000000000000007E-2</v>
      </c>
      <c r="T11650" s="7">
        <v>0.03</v>
      </c>
      <c r="U11650" s="7">
        <v>0.11</v>
      </c>
      <c r="V11650" s="7">
        <v>0.05</v>
      </c>
      <c r="W11650" s="7">
        <v>0.04</v>
      </c>
      <c r="X11650" s="7">
        <v>7.0000000000000007E-2</v>
      </c>
      <c r="Y11650" s="7">
        <v>0.05</v>
      </c>
      <c r="Z11650" s="7">
        <v>0.06</v>
      </c>
    </row>
    <row r="11651" spans="1:26" x14ac:dyDescent="0.2">
      <c r="B11651" s="6" t="s">
        <v>2067</v>
      </c>
      <c r="E11651" s="6" t="s">
        <v>76</v>
      </c>
      <c r="F11651" s="6" t="s">
        <v>78</v>
      </c>
      <c r="M11651" s="6" t="s">
        <v>166</v>
      </c>
      <c r="N11651" s="6" t="s">
        <v>115</v>
      </c>
      <c r="R11651" s="6" t="s">
        <v>96</v>
      </c>
      <c r="S11651" s="6" t="s">
        <v>96</v>
      </c>
      <c r="U11651" s="6" t="s">
        <v>160</v>
      </c>
    </row>
    <row r="11652" spans="1:26" x14ac:dyDescent="0.2">
      <c r="A11652" s="6" t="s">
        <v>1879</v>
      </c>
      <c r="B11652" s="8">
        <v>588</v>
      </c>
      <c r="C11652" s="8">
        <v>305</v>
      </c>
      <c r="D11652" s="8">
        <v>284</v>
      </c>
      <c r="E11652" s="8">
        <v>101</v>
      </c>
      <c r="F11652" s="8">
        <v>104</v>
      </c>
      <c r="G11652" s="8">
        <v>119</v>
      </c>
      <c r="H11652" s="8">
        <v>93</v>
      </c>
      <c r="I11652" s="8">
        <v>171</v>
      </c>
      <c r="J11652" s="8">
        <v>180</v>
      </c>
      <c r="K11652" s="8">
        <v>160</v>
      </c>
      <c r="L11652" s="8">
        <v>129</v>
      </c>
      <c r="M11652" s="8">
        <v>119</v>
      </c>
      <c r="N11652" s="8">
        <v>195</v>
      </c>
      <c r="O11652" s="8">
        <v>169</v>
      </c>
      <c r="P11652" s="8">
        <v>140</v>
      </c>
      <c r="Q11652" s="8">
        <v>85</v>
      </c>
      <c r="R11652" s="8">
        <v>121</v>
      </c>
      <c r="S11652" s="8">
        <v>146</v>
      </c>
      <c r="T11652" s="8">
        <v>283</v>
      </c>
      <c r="U11652" s="8">
        <v>39</v>
      </c>
      <c r="V11652" s="8">
        <v>241</v>
      </c>
      <c r="W11652" s="8">
        <v>68</v>
      </c>
      <c r="X11652" s="8">
        <v>41</v>
      </c>
      <c r="Y11652" s="8">
        <v>351</v>
      </c>
      <c r="Z11652" s="8">
        <v>177</v>
      </c>
    </row>
    <row r="11653" spans="1:26" x14ac:dyDescent="0.2">
      <c r="B11653" s="7">
        <v>0.28999999999999998</v>
      </c>
      <c r="C11653" s="7">
        <v>0.3</v>
      </c>
      <c r="D11653" s="7">
        <v>0.28000000000000003</v>
      </c>
      <c r="E11653" s="7">
        <v>0.31</v>
      </c>
      <c r="F11653" s="7">
        <v>0.28999999999999998</v>
      </c>
      <c r="G11653" s="7">
        <v>0.32</v>
      </c>
      <c r="H11653" s="7">
        <v>0.25</v>
      </c>
      <c r="I11653" s="7">
        <v>0.28999999999999998</v>
      </c>
      <c r="J11653" s="7">
        <v>0.34</v>
      </c>
      <c r="K11653" s="7">
        <v>0.28000000000000003</v>
      </c>
      <c r="L11653" s="7">
        <v>0.28999999999999998</v>
      </c>
      <c r="M11653" s="7">
        <v>0.25</v>
      </c>
      <c r="N11653" s="7">
        <v>0.28999999999999998</v>
      </c>
      <c r="O11653" s="7">
        <v>0.31</v>
      </c>
      <c r="P11653" s="7">
        <v>0.3</v>
      </c>
      <c r="Q11653" s="7">
        <v>0.25</v>
      </c>
      <c r="R11653" s="7">
        <v>0.23</v>
      </c>
      <c r="S11653" s="7">
        <v>0.32</v>
      </c>
      <c r="T11653" s="7">
        <v>0.32</v>
      </c>
      <c r="U11653" s="7">
        <v>0.26</v>
      </c>
      <c r="V11653" s="7">
        <v>0.32</v>
      </c>
      <c r="W11653" s="7">
        <v>0.25</v>
      </c>
      <c r="X11653" s="7">
        <v>0.25</v>
      </c>
      <c r="Y11653" s="7">
        <v>0.28999999999999998</v>
      </c>
      <c r="Z11653" s="7">
        <v>0.27</v>
      </c>
    </row>
    <row r="11654" spans="1:26" x14ac:dyDescent="0.2">
      <c r="B11654" s="6" t="s">
        <v>2119</v>
      </c>
      <c r="G11654" s="6" t="s">
        <v>365</v>
      </c>
      <c r="J11654" s="6" t="s">
        <v>603</v>
      </c>
      <c r="O11654" s="6" t="s">
        <v>114</v>
      </c>
      <c r="S11654" s="6" t="s">
        <v>205</v>
      </c>
      <c r="T11654" s="6" t="s">
        <v>106</v>
      </c>
      <c r="V11654" s="6" t="s">
        <v>446</v>
      </c>
    </row>
    <row r="11655" spans="1:26" x14ac:dyDescent="0.2">
      <c r="A11655" s="6" t="s">
        <v>1872</v>
      </c>
      <c r="B11655" s="8">
        <v>696</v>
      </c>
      <c r="C11655" s="8">
        <v>348</v>
      </c>
      <c r="D11655" s="8">
        <v>348</v>
      </c>
      <c r="E11655" s="8">
        <v>77</v>
      </c>
      <c r="F11655" s="8">
        <v>104</v>
      </c>
      <c r="G11655" s="8">
        <v>128</v>
      </c>
      <c r="H11655" s="8">
        <v>158</v>
      </c>
      <c r="I11655" s="8">
        <v>228</v>
      </c>
      <c r="J11655" s="8">
        <v>198</v>
      </c>
      <c r="K11655" s="8">
        <v>196</v>
      </c>
      <c r="L11655" s="8">
        <v>143</v>
      </c>
      <c r="M11655" s="8">
        <v>159</v>
      </c>
      <c r="N11655" s="8">
        <v>225</v>
      </c>
      <c r="O11655" s="8">
        <v>186</v>
      </c>
      <c r="P11655" s="8">
        <v>141</v>
      </c>
      <c r="Q11655" s="8">
        <v>144</v>
      </c>
      <c r="R11655" s="8">
        <v>183</v>
      </c>
      <c r="S11655" s="8">
        <v>139</v>
      </c>
      <c r="T11655" s="8">
        <v>331</v>
      </c>
      <c r="U11655" s="8">
        <v>44</v>
      </c>
      <c r="V11655" s="8">
        <v>257</v>
      </c>
      <c r="W11655" s="8">
        <v>106</v>
      </c>
      <c r="X11655" s="8">
        <v>61</v>
      </c>
      <c r="Y11655" s="8">
        <v>423</v>
      </c>
      <c r="Z11655" s="8">
        <v>227</v>
      </c>
    </row>
    <row r="11656" spans="1:26" x14ac:dyDescent="0.2">
      <c r="B11656" s="7">
        <v>0.34</v>
      </c>
      <c r="C11656" s="7">
        <v>0.35</v>
      </c>
      <c r="D11656" s="7">
        <v>0.34</v>
      </c>
      <c r="E11656" s="7">
        <v>0.24</v>
      </c>
      <c r="F11656" s="7">
        <v>0.28999999999999998</v>
      </c>
      <c r="G11656" s="7">
        <v>0.35</v>
      </c>
      <c r="H11656" s="7">
        <v>0.42</v>
      </c>
      <c r="I11656" s="7">
        <v>0.39</v>
      </c>
      <c r="J11656" s="7">
        <v>0.37</v>
      </c>
      <c r="K11656" s="7">
        <v>0.35</v>
      </c>
      <c r="L11656" s="7">
        <v>0.32</v>
      </c>
      <c r="M11656" s="7">
        <v>0.34</v>
      </c>
      <c r="N11656" s="7">
        <v>0.33</v>
      </c>
      <c r="O11656" s="7">
        <v>0.34</v>
      </c>
      <c r="P11656" s="7">
        <v>0.3</v>
      </c>
      <c r="Q11656" s="7">
        <v>0.42</v>
      </c>
      <c r="R11656" s="7">
        <v>0.35</v>
      </c>
      <c r="S11656" s="7">
        <v>0.3</v>
      </c>
      <c r="T11656" s="7">
        <v>0.37</v>
      </c>
      <c r="U11656" s="7">
        <v>0.28999999999999998</v>
      </c>
      <c r="V11656" s="7">
        <v>0.34</v>
      </c>
      <c r="W11656" s="7">
        <v>0.39</v>
      </c>
      <c r="X11656" s="7">
        <v>0.38</v>
      </c>
      <c r="Y11656" s="7">
        <v>0.35</v>
      </c>
      <c r="Z11656" s="7">
        <v>0.35</v>
      </c>
    </row>
    <row r="11657" spans="1:26" x14ac:dyDescent="0.2">
      <c r="B11657" s="6" t="s">
        <v>2118</v>
      </c>
      <c r="G11657" s="6" t="s">
        <v>41</v>
      </c>
      <c r="H11657" s="6" t="s">
        <v>86</v>
      </c>
      <c r="I11657" s="6" t="s">
        <v>210</v>
      </c>
      <c r="Q11657" s="6" t="s">
        <v>1083</v>
      </c>
      <c r="T11657" s="6" t="s">
        <v>1154</v>
      </c>
    </row>
    <row r="11658" spans="1:26" x14ac:dyDescent="0.2">
      <c r="A11658" s="6" t="s">
        <v>239</v>
      </c>
      <c r="B11658" s="8">
        <v>-108</v>
      </c>
      <c r="C11658" s="8">
        <v>-43</v>
      </c>
      <c r="D11658" s="8">
        <v>-64</v>
      </c>
      <c r="E11658" s="8">
        <v>24</v>
      </c>
      <c r="F11658" s="6" t="s">
        <v>95</v>
      </c>
      <c r="G11658" s="8">
        <v>-10</v>
      </c>
      <c r="H11658" s="8">
        <v>-65</v>
      </c>
      <c r="I11658" s="8">
        <v>-57</v>
      </c>
      <c r="J11658" s="8">
        <v>-17</v>
      </c>
      <c r="K11658" s="8">
        <v>-36</v>
      </c>
      <c r="L11658" s="8">
        <v>-14</v>
      </c>
      <c r="M11658" s="8">
        <v>-40</v>
      </c>
      <c r="N11658" s="8">
        <v>-30</v>
      </c>
      <c r="O11658" s="8">
        <v>-17</v>
      </c>
      <c r="P11658" s="6" t="s">
        <v>95</v>
      </c>
      <c r="Q11658" s="8">
        <v>-59</v>
      </c>
      <c r="R11658" s="8">
        <v>-62</v>
      </c>
      <c r="S11658" s="8">
        <v>7</v>
      </c>
      <c r="T11658" s="8">
        <v>-48</v>
      </c>
      <c r="U11658" s="8">
        <v>-5</v>
      </c>
      <c r="V11658" s="8">
        <v>-15</v>
      </c>
      <c r="W11658" s="8">
        <v>-38</v>
      </c>
      <c r="X11658" s="8">
        <v>-19</v>
      </c>
      <c r="Y11658" s="8">
        <v>-73</v>
      </c>
      <c r="Z11658" s="8">
        <v>-50</v>
      </c>
    </row>
    <row r="11659" spans="1:26" x14ac:dyDescent="0.2">
      <c r="B11659" s="7">
        <v>-0.05</v>
      </c>
      <c r="C11659" s="7">
        <v>-0.04</v>
      </c>
      <c r="D11659" s="7">
        <v>-0.06</v>
      </c>
      <c r="E11659" s="7">
        <v>0.08</v>
      </c>
      <c r="F11659" s="6" t="s">
        <v>95</v>
      </c>
      <c r="G11659" s="7">
        <v>-0.03</v>
      </c>
      <c r="H11659" s="7">
        <v>-0.17</v>
      </c>
      <c r="I11659" s="7">
        <v>-0.1</v>
      </c>
      <c r="J11659" s="7">
        <v>-0.03</v>
      </c>
      <c r="K11659" s="7">
        <v>-0.06</v>
      </c>
      <c r="L11659" s="7">
        <v>-0.03</v>
      </c>
      <c r="M11659" s="7">
        <v>-0.08</v>
      </c>
      <c r="N11659" s="7">
        <v>-0.05</v>
      </c>
      <c r="O11659" s="7">
        <v>-0.03</v>
      </c>
      <c r="P11659" s="6" t="s">
        <v>95</v>
      </c>
      <c r="Q11659" s="7">
        <v>-0.17</v>
      </c>
      <c r="R11659" s="7">
        <v>-0.12</v>
      </c>
      <c r="S11659" s="7">
        <v>0.02</v>
      </c>
      <c r="T11659" s="7">
        <v>-0.05</v>
      </c>
      <c r="U11659" s="7">
        <v>-0.03</v>
      </c>
      <c r="V11659" s="7">
        <v>-0.02</v>
      </c>
      <c r="W11659" s="7">
        <v>-0.14000000000000001</v>
      </c>
      <c r="X11659" s="7">
        <v>-0.12</v>
      </c>
      <c r="Y11659" s="7">
        <v>-0.06</v>
      </c>
      <c r="Z11659" s="7">
        <v>-0.08</v>
      </c>
    </row>
    <row r="11661" spans="1:26" x14ac:dyDescent="0.2">
      <c r="A11661" s="6" t="s">
        <v>97</v>
      </c>
    </row>
    <row r="11663" spans="1:26" x14ac:dyDescent="0.2">
      <c r="A11663" s="6" t="s">
        <v>98</v>
      </c>
    </row>
    <row r="11664" spans="1:26" x14ac:dyDescent="0.2">
      <c r="A11664" s="6" t="s">
        <v>99</v>
      </c>
    </row>
    <row r="11666" spans="1:1" x14ac:dyDescent="0.2">
      <c r="A11666" s="4">
        <v>174</v>
      </c>
    </row>
    <row r="11671" spans="1:1" x14ac:dyDescent="0.2">
      <c r="A11671" s="9" t="s">
        <v>0</v>
      </c>
    </row>
    <row r="11673" spans="1:1" x14ac:dyDescent="0.2">
      <c r="A11673" s="1" t="s">
        <v>1</v>
      </c>
    </row>
    <row r="11674" spans="1:1" x14ac:dyDescent="0.2">
      <c r="A11674" s="1" t="s">
        <v>2</v>
      </c>
    </row>
    <row r="11676" spans="1:1" x14ac:dyDescent="0.2">
      <c r="A11676" s="1" t="s">
        <v>3</v>
      </c>
    </row>
    <row r="11677" spans="1:1" x14ac:dyDescent="0.2">
      <c r="A11677" s="1" t="s">
        <v>4</v>
      </c>
    </row>
    <row r="11679" spans="1:1" x14ac:dyDescent="0.2">
      <c r="A11679" s="1" t="s">
        <v>5</v>
      </c>
    </row>
    <row r="11681" spans="1:34" x14ac:dyDescent="0.2">
      <c r="A11681" s="6" t="s">
        <v>2121</v>
      </c>
    </row>
    <row r="11682" spans="1:34" x14ac:dyDescent="0.2">
      <c r="A11682" s="6" t="s">
        <v>7</v>
      </c>
    </row>
    <row r="11684" spans="1:34" x14ac:dyDescent="0.2">
      <c r="J11684" s="9" t="s">
        <v>157</v>
      </c>
      <c r="N11684" s="9" t="s">
        <v>156</v>
      </c>
      <c r="R11684" s="9" t="s">
        <v>155</v>
      </c>
    </row>
    <row r="11685" spans="1:34" x14ac:dyDescent="0.2">
      <c r="I11685" s="9" t="s">
        <v>154</v>
      </c>
      <c r="K11685" s="9" t="s">
        <v>153</v>
      </c>
      <c r="M11685" s="9" t="s">
        <v>154</v>
      </c>
      <c r="O11685" s="9" t="s">
        <v>153</v>
      </c>
      <c r="Q11685" s="9" t="s">
        <v>154</v>
      </c>
      <c r="S11685" s="9" t="s">
        <v>153</v>
      </c>
    </row>
    <row r="11686" spans="1:34" x14ac:dyDescent="0.2">
      <c r="AA11686" s="9" t="s">
        <v>152</v>
      </c>
    </row>
    <row r="11687" spans="1:34" x14ac:dyDescent="0.2">
      <c r="D11687" s="9" t="s">
        <v>151</v>
      </c>
      <c r="F11687" s="9" t="s">
        <v>150</v>
      </c>
      <c r="U11687" s="9" t="s">
        <v>149</v>
      </c>
      <c r="W11687" s="9" t="s">
        <v>148</v>
      </c>
      <c r="Y11687" s="9" t="s">
        <v>147</v>
      </c>
      <c r="AA11687" s="9" t="s">
        <v>146</v>
      </c>
      <c r="AC11687" s="9" t="s">
        <v>145</v>
      </c>
      <c r="AG11687" s="9" t="s">
        <v>144</v>
      </c>
    </row>
    <row r="11688" spans="1:34" x14ac:dyDescent="0.2">
      <c r="AC11688" s="9" t="s">
        <v>143</v>
      </c>
      <c r="AD11688" s="9" t="s">
        <v>142</v>
      </c>
    </row>
    <row r="11689" spans="1:34" x14ac:dyDescent="0.2">
      <c r="F11689" s="9" t="s">
        <v>143</v>
      </c>
      <c r="G11689" s="9" t="s">
        <v>142</v>
      </c>
      <c r="U11689" s="9" t="s">
        <v>141</v>
      </c>
      <c r="W11689" s="9" t="s">
        <v>141</v>
      </c>
      <c r="Y11689" s="9" t="s">
        <v>141</v>
      </c>
      <c r="AA11689" s="9" t="s">
        <v>141</v>
      </c>
      <c r="AC11689" s="9" t="s">
        <v>140</v>
      </c>
      <c r="AD11689" s="9" t="s">
        <v>140</v>
      </c>
      <c r="AF11689" s="9" t="s">
        <v>139</v>
      </c>
      <c r="AG11689" s="9" t="s">
        <v>138</v>
      </c>
      <c r="AH11689" s="9" t="s">
        <v>137</v>
      </c>
    </row>
    <row r="11690" spans="1:34" x14ac:dyDescent="0.2">
      <c r="B11690" s="9" t="s">
        <v>24</v>
      </c>
      <c r="C11690" s="9" t="s">
        <v>74</v>
      </c>
      <c r="D11690" s="9" t="s">
        <v>83</v>
      </c>
      <c r="E11690" s="9" t="s">
        <v>131</v>
      </c>
      <c r="F11690" s="9" t="s">
        <v>136</v>
      </c>
      <c r="G11690" s="9" t="s">
        <v>136</v>
      </c>
      <c r="H11690" s="9" t="s">
        <v>135</v>
      </c>
      <c r="I11690" s="9" t="s">
        <v>134</v>
      </c>
      <c r="J11690" s="9" t="s">
        <v>135</v>
      </c>
      <c r="K11690" s="9" t="s">
        <v>134</v>
      </c>
      <c r="L11690" s="9" t="s">
        <v>135</v>
      </c>
      <c r="M11690" s="9" t="s">
        <v>134</v>
      </c>
      <c r="N11690" s="9" t="s">
        <v>135</v>
      </c>
      <c r="O11690" s="9" t="s">
        <v>134</v>
      </c>
      <c r="P11690" s="9" t="s">
        <v>135</v>
      </c>
      <c r="Q11690" s="9" t="s">
        <v>134</v>
      </c>
      <c r="R11690" s="9" t="s">
        <v>135</v>
      </c>
      <c r="S11690" s="9" t="s">
        <v>134</v>
      </c>
      <c r="T11690" s="9" t="s">
        <v>133</v>
      </c>
      <c r="U11690" s="9" t="s">
        <v>132</v>
      </c>
      <c r="V11690" s="9" t="s">
        <v>133</v>
      </c>
      <c r="W11690" s="9" t="s">
        <v>132</v>
      </c>
      <c r="X11690" s="9" t="s">
        <v>133</v>
      </c>
      <c r="Y11690" s="9" t="s">
        <v>132</v>
      </c>
      <c r="Z11690" s="9" t="s">
        <v>133</v>
      </c>
      <c r="AA11690" s="9" t="s">
        <v>132</v>
      </c>
      <c r="AB11690" s="9" t="s">
        <v>131</v>
      </c>
      <c r="AC11690" s="9" t="s">
        <v>129</v>
      </c>
      <c r="AD11690" s="9" t="s">
        <v>129</v>
      </c>
      <c r="AE11690" s="9" t="s">
        <v>130</v>
      </c>
      <c r="AF11690" s="9" t="s">
        <v>129</v>
      </c>
      <c r="AG11690" s="9" t="s">
        <v>128</v>
      </c>
      <c r="AH11690" s="9" t="s">
        <v>127</v>
      </c>
    </row>
    <row r="11691" spans="1:34" x14ac:dyDescent="0.2">
      <c r="B11691" s="9" t="s">
        <v>47</v>
      </c>
      <c r="C11691" s="9" t="s">
        <v>48</v>
      </c>
      <c r="D11691" s="9" t="s">
        <v>49</v>
      </c>
      <c r="E11691" s="9" t="s">
        <v>50</v>
      </c>
      <c r="F11691" s="9" t="s">
        <v>51</v>
      </c>
      <c r="G11691" s="9" t="s">
        <v>52</v>
      </c>
      <c r="H11691" s="9" t="s">
        <v>53</v>
      </c>
      <c r="I11691" s="9" t="s">
        <v>54</v>
      </c>
      <c r="J11691" s="9" t="s">
        <v>55</v>
      </c>
      <c r="K11691" s="9" t="s">
        <v>56</v>
      </c>
      <c r="L11691" s="9" t="s">
        <v>57</v>
      </c>
      <c r="M11691" s="9" t="s">
        <v>58</v>
      </c>
      <c r="N11691" s="9" t="s">
        <v>59</v>
      </c>
      <c r="O11691" s="9" t="s">
        <v>60</v>
      </c>
      <c r="P11691" s="9" t="s">
        <v>61</v>
      </c>
      <c r="Q11691" s="9" t="s">
        <v>62</v>
      </c>
      <c r="R11691" s="9" t="s">
        <v>63</v>
      </c>
      <c r="S11691" s="9" t="s">
        <v>64</v>
      </c>
      <c r="T11691" s="9" t="s">
        <v>65</v>
      </c>
      <c r="U11691" s="9" t="s">
        <v>66</v>
      </c>
      <c r="V11691" s="9" t="s">
        <v>67</v>
      </c>
      <c r="W11691" s="9" t="s">
        <v>68</v>
      </c>
      <c r="X11691" s="9" t="s">
        <v>70</v>
      </c>
      <c r="Y11691" s="9" t="s">
        <v>71</v>
      </c>
      <c r="Z11691" s="9" t="s">
        <v>126</v>
      </c>
      <c r="AA11691" s="9" t="s">
        <v>125</v>
      </c>
      <c r="AB11691" s="9" t="s">
        <v>124</v>
      </c>
      <c r="AC11691" s="9" t="s">
        <v>123</v>
      </c>
      <c r="AD11691" s="9" t="s">
        <v>122</v>
      </c>
      <c r="AE11691" s="9" t="s">
        <v>121</v>
      </c>
      <c r="AF11691" s="9" t="s">
        <v>120</v>
      </c>
      <c r="AG11691" s="9" t="s">
        <v>119</v>
      </c>
      <c r="AH11691" s="9" t="s">
        <v>118</v>
      </c>
    </row>
    <row r="11692" spans="1:34" x14ac:dyDescent="0.2">
      <c r="A11692" s="6" t="s">
        <v>72</v>
      </c>
      <c r="B11692" s="8">
        <v>2019</v>
      </c>
      <c r="C11692" s="8">
        <v>1519</v>
      </c>
      <c r="D11692" s="8">
        <v>494</v>
      </c>
      <c r="E11692" s="8">
        <v>358</v>
      </c>
      <c r="F11692" s="8">
        <v>730</v>
      </c>
      <c r="G11692" s="8">
        <v>431</v>
      </c>
      <c r="H11692" s="8">
        <v>210</v>
      </c>
      <c r="I11692" s="8">
        <v>976</v>
      </c>
      <c r="J11692" s="8">
        <v>252</v>
      </c>
      <c r="K11692" s="8">
        <v>931</v>
      </c>
      <c r="L11692" s="8">
        <v>747</v>
      </c>
      <c r="M11692" s="8">
        <v>249</v>
      </c>
      <c r="N11692" s="8">
        <v>505</v>
      </c>
      <c r="O11692" s="8">
        <v>447</v>
      </c>
      <c r="P11692" s="8">
        <v>271</v>
      </c>
      <c r="Q11692" s="8">
        <v>642</v>
      </c>
      <c r="R11692" s="8">
        <v>118</v>
      </c>
      <c r="S11692" s="8">
        <v>1099</v>
      </c>
      <c r="T11692" s="8">
        <v>262</v>
      </c>
      <c r="U11692" s="8">
        <v>171</v>
      </c>
      <c r="V11692" s="8">
        <v>275</v>
      </c>
      <c r="W11692" s="8">
        <v>139</v>
      </c>
      <c r="X11692" s="8">
        <v>248</v>
      </c>
      <c r="Y11692" s="8">
        <v>161</v>
      </c>
      <c r="Z11692" s="8">
        <v>252</v>
      </c>
      <c r="AA11692" s="8">
        <v>167</v>
      </c>
      <c r="AB11692" s="8">
        <v>170</v>
      </c>
      <c r="AC11692" s="8">
        <v>1261</v>
      </c>
      <c r="AD11692" s="8">
        <v>518</v>
      </c>
      <c r="AE11692" s="8">
        <v>724</v>
      </c>
      <c r="AF11692" s="8">
        <v>1379</v>
      </c>
      <c r="AG11692" s="8">
        <v>299</v>
      </c>
      <c r="AH11692" s="8">
        <v>1247</v>
      </c>
    </row>
    <row r="11693" spans="1:34" x14ac:dyDescent="0.2">
      <c r="A11693" s="6" t="s">
        <v>73</v>
      </c>
      <c r="B11693" s="8">
        <v>2019</v>
      </c>
      <c r="C11693" s="8">
        <v>1519</v>
      </c>
      <c r="D11693" s="8">
        <v>494</v>
      </c>
      <c r="E11693" s="8">
        <v>358</v>
      </c>
      <c r="F11693" s="8">
        <v>728</v>
      </c>
      <c r="G11693" s="8">
        <v>434</v>
      </c>
      <c r="H11693" s="8">
        <v>210</v>
      </c>
      <c r="I11693" s="8">
        <v>986</v>
      </c>
      <c r="J11693" s="8">
        <v>254</v>
      </c>
      <c r="K11693" s="8">
        <v>934</v>
      </c>
      <c r="L11693" s="8">
        <v>747</v>
      </c>
      <c r="M11693" s="8">
        <v>252</v>
      </c>
      <c r="N11693" s="8">
        <v>504</v>
      </c>
      <c r="O11693" s="8">
        <v>451</v>
      </c>
      <c r="P11693" s="8">
        <v>278</v>
      </c>
      <c r="Q11693" s="8">
        <v>640</v>
      </c>
      <c r="R11693" s="8">
        <v>122</v>
      </c>
      <c r="S11693" s="8">
        <v>1092</v>
      </c>
      <c r="T11693" s="8">
        <v>262</v>
      </c>
      <c r="U11693" s="8">
        <v>173</v>
      </c>
      <c r="V11693" s="8">
        <v>274</v>
      </c>
      <c r="W11693" s="8">
        <v>138</v>
      </c>
      <c r="X11693" s="8">
        <v>243</v>
      </c>
      <c r="Y11693" s="8">
        <v>161</v>
      </c>
      <c r="Z11693" s="8">
        <v>251</v>
      </c>
      <c r="AA11693" s="8">
        <v>169</v>
      </c>
      <c r="AB11693" s="8">
        <v>173</v>
      </c>
      <c r="AC11693" s="8">
        <v>1266</v>
      </c>
      <c r="AD11693" s="8">
        <v>510</v>
      </c>
      <c r="AE11693" s="8">
        <v>726</v>
      </c>
      <c r="AF11693" s="8">
        <v>1378</v>
      </c>
      <c r="AG11693" s="8">
        <v>299</v>
      </c>
      <c r="AH11693" s="8">
        <v>1248</v>
      </c>
    </row>
    <row r="11694" spans="1:34" x14ac:dyDescent="0.2">
      <c r="A11694" s="6" t="s">
        <v>1904</v>
      </c>
      <c r="B11694" s="8">
        <v>136</v>
      </c>
      <c r="C11694" s="8">
        <v>111</v>
      </c>
      <c r="D11694" s="8">
        <v>25</v>
      </c>
      <c r="E11694" s="8">
        <v>20</v>
      </c>
      <c r="F11694" s="8">
        <v>53</v>
      </c>
      <c r="G11694" s="8">
        <v>38</v>
      </c>
      <c r="H11694" s="8">
        <v>19</v>
      </c>
      <c r="I11694" s="8">
        <v>70</v>
      </c>
      <c r="J11694" s="8">
        <v>27</v>
      </c>
      <c r="K11694" s="8">
        <v>67</v>
      </c>
      <c r="L11694" s="8">
        <v>74</v>
      </c>
      <c r="M11694" s="8">
        <v>15</v>
      </c>
      <c r="N11694" s="8">
        <v>63</v>
      </c>
      <c r="O11694" s="8">
        <v>19</v>
      </c>
      <c r="P11694" s="8">
        <v>29</v>
      </c>
      <c r="Q11694" s="8">
        <v>39</v>
      </c>
      <c r="R11694" s="8">
        <v>15</v>
      </c>
      <c r="S11694" s="8">
        <v>68</v>
      </c>
      <c r="T11694" s="8">
        <v>34</v>
      </c>
      <c r="U11694" s="8">
        <v>10</v>
      </c>
      <c r="V11694" s="8">
        <v>29</v>
      </c>
      <c r="W11694" s="8">
        <v>4</v>
      </c>
      <c r="X11694" s="8">
        <v>15</v>
      </c>
      <c r="Y11694" s="8">
        <v>9</v>
      </c>
      <c r="Z11694" s="8">
        <v>18</v>
      </c>
      <c r="AA11694" s="8">
        <v>8</v>
      </c>
      <c r="AB11694" s="8">
        <v>12</v>
      </c>
      <c r="AC11694" s="8">
        <v>89</v>
      </c>
      <c r="AD11694" s="8">
        <v>35</v>
      </c>
      <c r="AE11694" s="8">
        <v>85</v>
      </c>
      <c r="AF11694" s="8">
        <v>115</v>
      </c>
      <c r="AG11694" s="8">
        <v>55</v>
      </c>
      <c r="AH11694" s="8">
        <v>82</v>
      </c>
    </row>
    <row r="11695" spans="1:34" x14ac:dyDescent="0.2">
      <c r="B11695" s="7">
        <v>7.0000000000000007E-2</v>
      </c>
      <c r="C11695" s="7">
        <v>7.0000000000000007E-2</v>
      </c>
      <c r="D11695" s="7">
        <v>0.05</v>
      </c>
      <c r="E11695" s="7">
        <v>0.06</v>
      </c>
      <c r="F11695" s="7">
        <v>7.0000000000000007E-2</v>
      </c>
      <c r="G11695" s="7">
        <v>0.09</v>
      </c>
      <c r="H11695" s="7">
        <v>0.09</v>
      </c>
      <c r="I11695" s="7">
        <v>7.0000000000000007E-2</v>
      </c>
      <c r="J11695" s="7">
        <v>0.11</v>
      </c>
      <c r="K11695" s="7">
        <v>7.0000000000000007E-2</v>
      </c>
      <c r="L11695" s="7">
        <v>0.1</v>
      </c>
      <c r="M11695" s="7">
        <v>0.06</v>
      </c>
      <c r="N11695" s="7">
        <v>0.13</v>
      </c>
      <c r="O11695" s="7">
        <v>0.04</v>
      </c>
      <c r="P11695" s="7">
        <v>0.11</v>
      </c>
      <c r="Q11695" s="7">
        <v>0.06</v>
      </c>
      <c r="R11695" s="7">
        <v>0.12</v>
      </c>
      <c r="S11695" s="7">
        <v>0.06</v>
      </c>
      <c r="T11695" s="7">
        <v>0.13</v>
      </c>
      <c r="U11695" s="7">
        <v>0.06</v>
      </c>
      <c r="V11695" s="7">
        <v>0.11</v>
      </c>
      <c r="W11695" s="7">
        <v>0.03</v>
      </c>
      <c r="X11695" s="7">
        <v>0.06</v>
      </c>
      <c r="Y11695" s="7">
        <v>0.05</v>
      </c>
      <c r="Z11695" s="7">
        <v>7.0000000000000007E-2</v>
      </c>
      <c r="AA11695" s="7">
        <v>0.05</v>
      </c>
      <c r="AB11695" s="7">
        <v>7.0000000000000007E-2</v>
      </c>
      <c r="AC11695" s="7">
        <v>7.0000000000000007E-2</v>
      </c>
      <c r="AD11695" s="7">
        <v>7.0000000000000007E-2</v>
      </c>
      <c r="AE11695" s="7">
        <v>0.12</v>
      </c>
      <c r="AF11695" s="7">
        <v>0.08</v>
      </c>
      <c r="AG11695" s="7">
        <v>0.18</v>
      </c>
      <c r="AH11695" s="7">
        <v>7.0000000000000007E-2</v>
      </c>
    </row>
    <row r="11696" spans="1:34" x14ac:dyDescent="0.2">
      <c r="B11696" s="6" t="s">
        <v>2128</v>
      </c>
      <c r="J11696" s="6" t="s">
        <v>92</v>
      </c>
      <c r="L11696" s="6" t="s">
        <v>92</v>
      </c>
      <c r="N11696" s="6" t="s">
        <v>222</v>
      </c>
      <c r="P11696" s="6" t="s">
        <v>228</v>
      </c>
      <c r="R11696" s="6" t="s">
        <v>380</v>
      </c>
      <c r="T11696" s="6" t="s">
        <v>191</v>
      </c>
      <c r="V11696" s="6" t="s">
        <v>190</v>
      </c>
      <c r="AE11696" s="6" t="s">
        <v>225</v>
      </c>
      <c r="AF11696" s="6" t="s">
        <v>234</v>
      </c>
      <c r="AG11696" s="6" t="s">
        <v>111</v>
      </c>
    </row>
    <row r="11697" spans="1:34" x14ac:dyDescent="0.2">
      <c r="A11697" s="6" t="s">
        <v>1902</v>
      </c>
      <c r="B11697" s="8">
        <v>452</v>
      </c>
      <c r="C11697" s="8">
        <v>360</v>
      </c>
      <c r="D11697" s="8">
        <v>92</v>
      </c>
      <c r="E11697" s="8">
        <v>72</v>
      </c>
      <c r="F11697" s="8">
        <v>185</v>
      </c>
      <c r="G11697" s="8">
        <v>104</v>
      </c>
      <c r="H11697" s="8">
        <v>66</v>
      </c>
      <c r="I11697" s="8">
        <v>174</v>
      </c>
      <c r="J11697" s="8">
        <v>88</v>
      </c>
      <c r="K11697" s="8">
        <v>163</v>
      </c>
      <c r="L11697" s="8">
        <v>201</v>
      </c>
      <c r="M11697" s="8">
        <v>34</v>
      </c>
      <c r="N11697" s="8">
        <v>173</v>
      </c>
      <c r="O11697" s="8">
        <v>59</v>
      </c>
      <c r="P11697" s="8">
        <v>78</v>
      </c>
      <c r="Q11697" s="8">
        <v>121</v>
      </c>
      <c r="R11697" s="8">
        <v>37</v>
      </c>
      <c r="S11697" s="8">
        <v>216</v>
      </c>
      <c r="T11697" s="8">
        <v>71</v>
      </c>
      <c r="U11697" s="8">
        <v>29</v>
      </c>
      <c r="V11697" s="8">
        <v>79</v>
      </c>
      <c r="W11697" s="8">
        <v>15</v>
      </c>
      <c r="X11697" s="8">
        <v>70</v>
      </c>
      <c r="Y11697" s="8">
        <v>30</v>
      </c>
      <c r="Z11697" s="8">
        <v>67</v>
      </c>
      <c r="AA11697" s="8">
        <v>35</v>
      </c>
      <c r="AB11697" s="8">
        <v>32</v>
      </c>
      <c r="AC11697" s="8">
        <v>316</v>
      </c>
      <c r="AD11697" s="8">
        <v>99</v>
      </c>
      <c r="AE11697" s="8">
        <v>241</v>
      </c>
      <c r="AF11697" s="8">
        <v>386</v>
      </c>
      <c r="AG11697" s="8">
        <v>119</v>
      </c>
      <c r="AH11697" s="8">
        <v>278</v>
      </c>
    </row>
    <row r="11698" spans="1:34" x14ac:dyDescent="0.2">
      <c r="B11698" s="7">
        <v>0.22</v>
      </c>
      <c r="C11698" s="7">
        <v>0.24</v>
      </c>
      <c r="D11698" s="7">
        <v>0.19</v>
      </c>
      <c r="E11698" s="7">
        <v>0.2</v>
      </c>
      <c r="F11698" s="7">
        <v>0.25</v>
      </c>
      <c r="G11698" s="7">
        <v>0.24</v>
      </c>
      <c r="H11698" s="7">
        <v>0.32</v>
      </c>
      <c r="I11698" s="7">
        <v>0.18</v>
      </c>
      <c r="J11698" s="7">
        <v>0.35</v>
      </c>
      <c r="K11698" s="7">
        <v>0.17</v>
      </c>
      <c r="L11698" s="7">
        <v>0.27</v>
      </c>
      <c r="M11698" s="7">
        <v>0.13</v>
      </c>
      <c r="N11698" s="7">
        <v>0.34</v>
      </c>
      <c r="O11698" s="7">
        <v>0.13</v>
      </c>
      <c r="P11698" s="7">
        <v>0.28000000000000003</v>
      </c>
      <c r="Q11698" s="7">
        <v>0.19</v>
      </c>
      <c r="R11698" s="7">
        <v>0.3</v>
      </c>
      <c r="S11698" s="7">
        <v>0.2</v>
      </c>
      <c r="T11698" s="7">
        <v>0.27</v>
      </c>
      <c r="U11698" s="7">
        <v>0.17</v>
      </c>
      <c r="V11698" s="7">
        <v>0.28999999999999998</v>
      </c>
      <c r="W11698" s="7">
        <v>0.11</v>
      </c>
      <c r="X11698" s="7">
        <v>0.28999999999999998</v>
      </c>
      <c r="Y11698" s="7">
        <v>0.18</v>
      </c>
      <c r="Z11698" s="7">
        <v>0.27</v>
      </c>
      <c r="AA11698" s="7">
        <v>0.21</v>
      </c>
      <c r="AB11698" s="7">
        <v>0.18</v>
      </c>
      <c r="AC11698" s="7">
        <v>0.25</v>
      </c>
      <c r="AD11698" s="7">
        <v>0.19</v>
      </c>
      <c r="AE11698" s="7">
        <v>0.33</v>
      </c>
      <c r="AF11698" s="7">
        <v>0.28000000000000003</v>
      </c>
      <c r="AG11698" s="7">
        <v>0.4</v>
      </c>
      <c r="AH11698" s="7">
        <v>0.22</v>
      </c>
    </row>
    <row r="11699" spans="1:34" x14ac:dyDescent="0.2">
      <c r="B11699" s="6" t="s">
        <v>2123</v>
      </c>
      <c r="C11699" s="6" t="s">
        <v>85</v>
      </c>
      <c r="F11699" s="6" t="s">
        <v>92</v>
      </c>
      <c r="H11699" s="6" t="s">
        <v>170</v>
      </c>
      <c r="J11699" s="6" t="s">
        <v>235</v>
      </c>
      <c r="L11699" s="6" t="s">
        <v>223</v>
      </c>
      <c r="N11699" s="6" t="s">
        <v>222</v>
      </c>
      <c r="P11699" s="6" t="s">
        <v>228</v>
      </c>
      <c r="R11699" s="6" t="s">
        <v>380</v>
      </c>
      <c r="T11699" s="6" t="s">
        <v>79</v>
      </c>
      <c r="V11699" s="6" t="s">
        <v>190</v>
      </c>
      <c r="X11699" s="6" t="s">
        <v>183</v>
      </c>
      <c r="AC11699" s="6" t="s">
        <v>226</v>
      </c>
      <c r="AE11699" s="6" t="s">
        <v>225</v>
      </c>
      <c r="AF11699" s="6" t="s">
        <v>234</v>
      </c>
      <c r="AG11699" s="6" t="s">
        <v>111</v>
      </c>
    </row>
    <row r="11700" spans="1:34" x14ac:dyDescent="0.2">
      <c r="A11700" s="6" t="s">
        <v>1897</v>
      </c>
      <c r="B11700" s="8">
        <v>621</v>
      </c>
      <c r="C11700" s="8">
        <v>457</v>
      </c>
      <c r="D11700" s="8">
        <v>162</v>
      </c>
      <c r="E11700" s="8">
        <v>114</v>
      </c>
      <c r="F11700" s="8">
        <v>217</v>
      </c>
      <c r="G11700" s="8">
        <v>126</v>
      </c>
      <c r="H11700" s="8">
        <v>59</v>
      </c>
      <c r="I11700" s="8">
        <v>273</v>
      </c>
      <c r="J11700" s="8">
        <v>64</v>
      </c>
      <c r="K11700" s="8">
        <v>245</v>
      </c>
      <c r="L11700" s="8">
        <v>197</v>
      </c>
      <c r="M11700" s="8">
        <v>76</v>
      </c>
      <c r="N11700" s="8">
        <v>112</v>
      </c>
      <c r="O11700" s="8">
        <v>140</v>
      </c>
      <c r="P11700" s="8">
        <v>80</v>
      </c>
      <c r="Q11700" s="8">
        <v>178</v>
      </c>
      <c r="R11700" s="8">
        <v>39</v>
      </c>
      <c r="S11700" s="8">
        <v>300</v>
      </c>
      <c r="T11700" s="8">
        <v>65</v>
      </c>
      <c r="U11700" s="8">
        <v>50</v>
      </c>
      <c r="V11700" s="8">
        <v>76</v>
      </c>
      <c r="W11700" s="8">
        <v>39</v>
      </c>
      <c r="X11700" s="8">
        <v>80</v>
      </c>
      <c r="Y11700" s="8">
        <v>39</v>
      </c>
      <c r="Z11700" s="8">
        <v>80</v>
      </c>
      <c r="AA11700" s="8">
        <v>51</v>
      </c>
      <c r="AB11700" s="8">
        <v>69</v>
      </c>
      <c r="AC11700" s="8">
        <v>393</v>
      </c>
      <c r="AD11700" s="8">
        <v>124</v>
      </c>
      <c r="AE11700" s="8">
        <v>188</v>
      </c>
      <c r="AF11700" s="8">
        <v>356</v>
      </c>
      <c r="AG11700" s="8">
        <v>59</v>
      </c>
      <c r="AH11700" s="8">
        <v>319</v>
      </c>
    </row>
    <row r="11701" spans="1:34" x14ac:dyDescent="0.2">
      <c r="B11701" s="7">
        <v>0.31</v>
      </c>
      <c r="C11701" s="7">
        <v>0.3</v>
      </c>
      <c r="D11701" s="7">
        <v>0.33</v>
      </c>
      <c r="E11701" s="7">
        <v>0.32</v>
      </c>
      <c r="F11701" s="7">
        <v>0.3</v>
      </c>
      <c r="G11701" s="7">
        <v>0.28999999999999998</v>
      </c>
      <c r="H11701" s="7">
        <v>0.28000000000000003</v>
      </c>
      <c r="I11701" s="7">
        <v>0.28000000000000003</v>
      </c>
      <c r="J11701" s="7">
        <v>0.25</v>
      </c>
      <c r="K11701" s="7">
        <v>0.26</v>
      </c>
      <c r="L11701" s="7">
        <v>0.26</v>
      </c>
      <c r="M11701" s="7">
        <v>0.3</v>
      </c>
      <c r="N11701" s="7">
        <v>0.22</v>
      </c>
      <c r="O11701" s="7">
        <v>0.31</v>
      </c>
      <c r="P11701" s="7">
        <v>0.28999999999999998</v>
      </c>
      <c r="Q11701" s="7">
        <v>0.28000000000000003</v>
      </c>
      <c r="R11701" s="7">
        <v>0.32</v>
      </c>
      <c r="S11701" s="7">
        <v>0.27</v>
      </c>
      <c r="T11701" s="7">
        <v>0.25</v>
      </c>
      <c r="U11701" s="7">
        <v>0.28999999999999998</v>
      </c>
      <c r="V11701" s="7">
        <v>0.28000000000000003</v>
      </c>
      <c r="W11701" s="7">
        <v>0.28000000000000003</v>
      </c>
      <c r="X11701" s="7">
        <v>0.33</v>
      </c>
      <c r="Y11701" s="7">
        <v>0.24</v>
      </c>
      <c r="Z11701" s="7">
        <v>0.32</v>
      </c>
      <c r="AA11701" s="7">
        <v>0.3</v>
      </c>
      <c r="AB11701" s="7">
        <v>0.4</v>
      </c>
      <c r="AC11701" s="7">
        <v>0.31</v>
      </c>
      <c r="AD11701" s="7">
        <v>0.24</v>
      </c>
      <c r="AE11701" s="7">
        <v>0.26</v>
      </c>
      <c r="AF11701" s="7">
        <v>0.26</v>
      </c>
      <c r="AG11701" s="7">
        <v>0.2</v>
      </c>
      <c r="AH11701" s="7">
        <v>0.26</v>
      </c>
    </row>
    <row r="11702" spans="1:34" x14ac:dyDescent="0.2">
      <c r="B11702" s="6" t="s">
        <v>2127</v>
      </c>
      <c r="O11702" s="6" t="s">
        <v>206</v>
      </c>
      <c r="AB11702" s="6" t="s">
        <v>385</v>
      </c>
      <c r="AC11702" s="6" t="s">
        <v>112</v>
      </c>
      <c r="AE11702" s="6" t="s">
        <v>104</v>
      </c>
      <c r="AF11702" s="6" t="s">
        <v>104</v>
      </c>
      <c r="AH11702" s="6" t="s">
        <v>104</v>
      </c>
    </row>
    <row r="11703" spans="1:34" x14ac:dyDescent="0.2">
      <c r="A11703" s="6" t="s">
        <v>1890</v>
      </c>
      <c r="B11703" s="8">
        <v>462</v>
      </c>
      <c r="C11703" s="8">
        <v>341</v>
      </c>
      <c r="D11703" s="8">
        <v>120</v>
      </c>
      <c r="E11703" s="8">
        <v>78</v>
      </c>
      <c r="F11703" s="8">
        <v>162</v>
      </c>
      <c r="G11703" s="8">
        <v>101</v>
      </c>
      <c r="H11703" s="8">
        <v>45</v>
      </c>
      <c r="I11703" s="8">
        <v>259</v>
      </c>
      <c r="J11703" s="8">
        <v>44</v>
      </c>
      <c r="K11703" s="8">
        <v>257</v>
      </c>
      <c r="L11703" s="8">
        <v>160</v>
      </c>
      <c r="M11703" s="8">
        <v>62</v>
      </c>
      <c r="N11703" s="8">
        <v>100</v>
      </c>
      <c r="O11703" s="8">
        <v>114</v>
      </c>
      <c r="P11703" s="8">
        <v>58</v>
      </c>
      <c r="Q11703" s="8">
        <v>156</v>
      </c>
      <c r="R11703" s="8">
        <v>19</v>
      </c>
      <c r="S11703" s="8">
        <v>287</v>
      </c>
      <c r="T11703" s="8">
        <v>60</v>
      </c>
      <c r="U11703" s="8">
        <v>56</v>
      </c>
      <c r="V11703" s="8">
        <v>65</v>
      </c>
      <c r="W11703" s="8">
        <v>39</v>
      </c>
      <c r="X11703" s="8">
        <v>49</v>
      </c>
      <c r="Y11703" s="8">
        <v>38</v>
      </c>
      <c r="Z11703" s="8">
        <v>51</v>
      </c>
      <c r="AA11703" s="8">
        <v>37</v>
      </c>
      <c r="AB11703" s="8">
        <v>25</v>
      </c>
      <c r="AC11703" s="8">
        <v>288</v>
      </c>
      <c r="AD11703" s="8">
        <v>150</v>
      </c>
      <c r="AE11703" s="8">
        <v>139</v>
      </c>
      <c r="AF11703" s="8">
        <v>336</v>
      </c>
      <c r="AG11703" s="8">
        <v>53</v>
      </c>
      <c r="AH11703" s="8">
        <v>346</v>
      </c>
    </row>
    <row r="11704" spans="1:34" x14ac:dyDescent="0.2">
      <c r="B11704" s="7">
        <v>0.23</v>
      </c>
      <c r="C11704" s="7">
        <v>0.22</v>
      </c>
      <c r="D11704" s="7">
        <v>0.24</v>
      </c>
      <c r="E11704" s="7">
        <v>0.22</v>
      </c>
      <c r="F11704" s="7">
        <v>0.22</v>
      </c>
      <c r="G11704" s="7">
        <v>0.23</v>
      </c>
      <c r="H11704" s="7">
        <v>0.22</v>
      </c>
      <c r="I11704" s="7">
        <v>0.26</v>
      </c>
      <c r="J11704" s="7">
        <v>0.18</v>
      </c>
      <c r="K11704" s="7">
        <v>0.28000000000000003</v>
      </c>
      <c r="L11704" s="7">
        <v>0.21</v>
      </c>
      <c r="M11704" s="7">
        <v>0.25</v>
      </c>
      <c r="N11704" s="7">
        <v>0.2</v>
      </c>
      <c r="O11704" s="7">
        <v>0.25</v>
      </c>
      <c r="P11704" s="7">
        <v>0.21</v>
      </c>
      <c r="Q11704" s="7">
        <v>0.24</v>
      </c>
      <c r="R11704" s="7">
        <v>0.16</v>
      </c>
      <c r="S11704" s="7">
        <v>0.26</v>
      </c>
      <c r="T11704" s="7">
        <v>0.23</v>
      </c>
      <c r="U11704" s="7">
        <v>0.32</v>
      </c>
      <c r="V11704" s="7">
        <v>0.24</v>
      </c>
      <c r="W11704" s="7">
        <v>0.28000000000000003</v>
      </c>
      <c r="X11704" s="7">
        <v>0.2</v>
      </c>
      <c r="Y11704" s="7">
        <v>0.24</v>
      </c>
      <c r="Z11704" s="7">
        <v>0.2</v>
      </c>
      <c r="AA11704" s="7">
        <v>0.22</v>
      </c>
      <c r="AB11704" s="7">
        <v>0.14000000000000001</v>
      </c>
      <c r="AC11704" s="7">
        <v>0.23</v>
      </c>
      <c r="AD11704" s="7">
        <v>0.28999999999999998</v>
      </c>
      <c r="AE11704" s="7">
        <v>0.19</v>
      </c>
      <c r="AF11704" s="7">
        <v>0.24</v>
      </c>
      <c r="AG11704" s="7">
        <v>0.18</v>
      </c>
      <c r="AH11704" s="7">
        <v>0.28000000000000003</v>
      </c>
    </row>
    <row r="11705" spans="1:34" x14ac:dyDescent="0.2">
      <c r="B11705" s="6" t="s">
        <v>2126</v>
      </c>
      <c r="I11705" s="6" t="s">
        <v>92</v>
      </c>
      <c r="K11705" s="6" t="s">
        <v>354</v>
      </c>
      <c r="O11705" s="6" t="s">
        <v>206</v>
      </c>
      <c r="S11705" s="6" t="s">
        <v>106</v>
      </c>
      <c r="U11705" s="6" t="s">
        <v>160</v>
      </c>
      <c r="AC11705" s="6" t="s">
        <v>218</v>
      </c>
      <c r="AD11705" s="6" t="s">
        <v>212</v>
      </c>
      <c r="AF11705" s="6" t="s">
        <v>558</v>
      </c>
      <c r="AH11705" s="6" t="s">
        <v>375</v>
      </c>
    </row>
    <row r="11706" spans="1:34" x14ac:dyDescent="0.2">
      <c r="A11706" s="6" t="s">
        <v>1888</v>
      </c>
      <c r="B11706" s="8">
        <v>234</v>
      </c>
      <c r="C11706" s="8">
        <v>157</v>
      </c>
      <c r="D11706" s="8">
        <v>75</v>
      </c>
      <c r="E11706" s="8">
        <v>37</v>
      </c>
      <c r="F11706" s="8">
        <v>67</v>
      </c>
      <c r="G11706" s="8">
        <v>52</v>
      </c>
      <c r="H11706" s="8">
        <v>14</v>
      </c>
      <c r="I11706" s="8">
        <v>161</v>
      </c>
      <c r="J11706" s="8">
        <v>17</v>
      </c>
      <c r="K11706" s="8">
        <v>165</v>
      </c>
      <c r="L11706" s="8">
        <v>84</v>
      </c>
      <c r="M11706" s="8">
        <v>49</v>
      </c>
      <c r="N11706" s="8">
        <v>41</v>
      </c>
      <c r="O11706" s="8">
        <v>100</v>
      </c>
      <c r="P11706" s="8">
        <v>20</v>
      </c>
      <c r="Q11706" s="8">
        <v>114</v>
      </c>
      <c r="R11706" s="8">
        <v>8</v>
      </c>
      <c r="S11706" s="8">
        <v>180</v>
      </c>
      <c r="T11706" s="8">
        <v>20</v>
      </c>
      <c r="U11706" s="8">
        <v>20</v>
      </c>
      <c r="V11706" s="8">
        <v>16</v>
      </c>
      <c r="W11706" s="8">
        <v>34</v>
      </c>
      <c r="X11706" s="8">
        <v>25</v>
      </c>
      <c r="Y11706" s="8">
        <v>34</v>
      </c>
      <c r="Z11706" s="8">
        <v>24</v>
      </c>
      <c r="AA11706" s="8">
        <v>33</v>
      </c>
      <c r="AB11706" s="8">
        <v>9</v>
      </c>
      <c r="AC11706" s="8">
        <v>131</v>
      </c>
      <c r="AD11706" s="8">
        <v>93</v>
      </c>
      <c r="AE11706" s="8">
        <v>57</v>
      </c>
      <c r="AF11706" s="8">
        <v>152</v>
      </c>
      <c r="AG11706" s="8">
        <v>8</v>
      </c>
      <c r="AH11706" s="8">
        <v>188</v>
      </c>
    </row>
    <row r="11707" spans="1:34" x14ac:dyDescent="0.2">
      <c r="B11707" s="7">
        <v>0.12</v>
      </c>
      <c r="C11707" s="7">
        <v>0.1</v>
      </c>
      <c r="D11707" s="7">
        <v>0.15</v>
      </c>
      <c r="E11707" s="7">
        <v>0.1</v>
      </c>
      <c r="F11707" s="7">
        <v>0.09</v>
      </c>
      <c r="G11707" s="7">
        <v>0.12</v>
      </c>
      <c r="H11707" s="7">
        <v>0.06</v>
      </c>
      <c r="I11707" s="7">
        <v>0.16</v>
      </c>
      <c r="J11707" s="7">
        <v>7.0000000000000007E-2</v>
      </c>
      <c r="K11707" s="7">
        <v>0.18</v>
      </c>
      <c r="L11707" s="7">
        <v>0.11</v>
      </c>
      <c r="M11707" s="7">
        <v>0.2</v>
      </c>
      <c r="N11707" s="7">
        <v>0.08</v>
      </c>
      <c r="O11707" s="7">
        <v>0.22</v>
      </c>
      <c r="P11707" s="7">
        <v>7.0000000000000007E-2</v>
      </c>
      <c r="Q11707" s="7">
        <v>0.18</v>
      </c>
      <c r="R11707" s="7">
        <v>7.0000000000000007E-2</v>
      </c>
      <c r="S11707" s="7">
        <v>0.17</v>
      </c>
      <c r="T11707" s="7">
        <v>0.08</v>
      </c>
      <c r="U11707" s="7">
        <v>0.11</v>
      </c>
      <c r="V11707" s="7">
        <v>0.06</v>
      </c>
      <c r="W11707" s="7">
        <v>0.25</v>
      </c>
      <c r="X11707" s="7">
        <v>0.1</v>
      </c>
      <c r="Y11707" s="7">
        <v>0.21</v>
      </c>
      <c r="Z11707" s="7">
        <v>0.1</v>
      </c>
      <c r="AA11707" s="7">
        <v>0.19</v>
      </c>
      <c r="AB11707" s="7">
        <v>0.05</v>
      </c>
      <c r="AC11707" s="7">
        <v>0.1</v>
      </c>
      <c r="AD11707" s="7">
        <v>0.18</v>
      </c>
      <c r="AE11707" s="7">
        <v>0.08</v>
      </c>
      <c r="AF11707" s="7">
        <v>0.11</v>
      </c>
      <c r="AG11707" s="7">
        <v>0.03</v>
      </c>
      <c r="AH11707" s="7">
        <v>0.15</v>
      </c>
    </row>
    <row r="11708" spans="1:34" x14ac:dyDescent="0.2">
      <c r="B11708" s="6" t="s">
        <v>2125</v>
      </c>
      <c r="D11708" s="6" t="s">
        <v>32</v>
      </c>
      <c r="I11708" s="6" t="s">
        <v>377</v>
      </c>
      <c r="K11708" s="6" t="s">
        <v>354</v>
      </c>
      <c r="M11708" s="6" t="s">
        <v>109</v>
      </c>
      <c r="O11708" s="6" t="s">
        <v>108</v>
      </c>
      <c r="Q11708" s="6" t="s">
        <v>107</v>
      </c>
      <c r="S11708" s="6" t="s">
        <v>106</v>
      </c>
      <c r="W11708" s="6" t="s">
        <v>91</v>
      </c>
      <c r="Y11708" s="6" t="s">
        <v>158</v>
      </c>
      <c r="AA11708" s="6" t="s">
        <v>376</v>
      </c>
      <c r="AC11708" s="6" t="s">
        <v>218</v>
      </c>
      <c r="AD11708" s="6" t="s">
        <v>212</v>
      </c>
      <c r="AE11708" s="6" t="s">
        <v>104</v>
      </c>
      <c r="AF11708" s="6" t="s">
        <v>576</v>
      </c>
      <c r="AH11708" s="6" t="s">
        <v>375</v>
      </c>
    </row>
    <row r="11709" spans="1:34" x14ac:dyDescent="0.2">
      <c r="A11709" s="6" t="s">
        <v>576</v>
      </c>
    </row>
    <row r="11711" spans="1:34" x14ac:dyDescent="0.2">
      <c r="A11711" s="6" t="s">
        <v>93</v>
      </c>
      <c r="B11711" s="8">
        <v>114</v>
      </c>
      <c r="C11711" s="8">
        <v>94</v>
      </c>
      <c r="D11711" s="8">
        <v>20</v>
      </c>
      <c r="E11711" s="8">
        <v>37</v>
      </c>
      <c r="F11711" s="8">
        <v>44</v>
      </c>
      <c r="G11711" s="8">
        <v>12</v>
      </c>
      <c r="H11711" s="8">
        <v>6</v>
      </c>
      <c r="I11711" s="8">
        <v>48</v>
      </c>
      <c r="J11711" s="8">
        <v>12</v>
      </c>
      <c r="K11711" s="8">
        <v>37</v>
      </c>
      <c r="L11711" s="8">
        <v>31</v>
      </c>
      <c r="M11711" s="8">
        <v>15</v>
      </c>
      <c r="N11711" s="8">
        <v>15</v>
      </c>
      <c r="O11711" s="8">
        <v>19</v>
      </c>
      <c r="P11711" s="8">
        <v>13</v>
      </c>
      <c r="Q11711" s="8">
        <v>32</v>
      </c>
      <c r="R11711" s="8">
        <v>5</v>
      </c>
      <c r="S11711" s="8">
        <v>40</v>
      </c>
      <c r="T11711" s="8">
        <v>11</v>
      </c>
      <c r="U11711" s="8">
        <v>9</v>
      </c>
      <c r="V11711" s="8">
        <v>9</v>
      </c>
      <c r="W11711" s="8">
        <v>8</v>
      </c>
      <c r="X11711" s="8">
        <v>5</v>
      </c>
      <c r="Y11711" s="8">
        <v>11</v>
      </c>
      <c r="Z11711" s="8">
        <v>11</v>
      </c>
      <c r="AA11711" s="8">
        <v>5</v>
      </c>
      <c r="AB11711" s="8">
        <v>27</v>
      </c>
      <c r="AC11711" s="8">
        <v>50</v>
      </c>
      <c r="AD11711" s="8">
        <v>10</v>
      </c>
      <c r="AE11711" s="8">
        <v>17</v>
      </c>
      <c r="AF11711" s="8">
        <v>32</v>
      </c>
      <c r="AG11711" s="8">
        <v>5</v>
      </c>
      <c r="AH11711" s="8">
        <v>36</v>
      </c>
    </row>
    <row r="11712" spans="1:34" x14ac:dyDescent="0.2">
      <c r="B11712" s="7">
        <v>0.06</v>
      </c>
      <c r="C11712" s="7">
        <v>0.06</v>
      </c>
      <c r="D11712" s="7">
        <v>0.04</v>
      </c>
      <c r="E11712" s="7">
        <v>0.1</v>
      </c>
      <c r="F11712" s="7">
        <v>0.06</v>
      </c>
      <c r="G11712" s="7">
        <v>0.03</v>
      </c>
      <c r="H11712" s="7">
        <v>0.03</v>
      </c>
      <c r="I11712" s="7">
        <v>0.05</v>
      </c>
      <c r="J11712" s="7">
        <v>0.05</v>
      </c>
      <c r="K11712" s="7">
        <v>0.04</v>
      </c>
      <c r="L11712" s="7">
        <v>0.04</v>
      </c>
      <c r="M11712" s="7">
        <v>0.06</v>
      </c>
      <c r="N11712" s="7">
        <v>0.03</v>
      </c>
      <c r="O11712" s="7">
        <v>0.04</v>
      </c>
      <c r="P11712" s="7">
        <v>0.05</v>
      </c>
      <c r="Q11712" s="7">
        <v>0.05</v>
      </c>
      <c r="R11712" s="7">
        <v>0.04</v>
      </c>
      <c r="S11712" s="7">
        <v>0.04</v>
      </c>
      <c r="T11712" s="7">
        <v>0.04</v>
      </c>
      <c r="U11712" s="7">
        <v>0.05</v>
      </c>
      <c r="V11712" s="7">
        <v>0.03</v>
      </c>
      <c r="W11712" s="7">
        <v>0.06</v>
      </c>
      <c r="X11712" s="7">
        <v>0.02</v>
      </c>
      <c r="Y11712" s="7">
        <v>7.0000000000000007E-2</v>
      </c>
      <c r="Z11712" s="7">
        <v>0.04</v>
      </c>
      <c r="AA11712" s="7">
        <v>0.03</v>
      </c>
      <c r="AB11712" s="7">
        <v>0.16</v>
      </c>
      <c r="AC11712" s="7">
        <v>0.04</v>
      </c>
      <c r="AD11712" s="7">
        <v>0.02</v>
      </c>
      <c r="AE11712" s="7">
        <v>0.02</v>
      </c>
      <c r="AF11712" s="7">
        <v>0.02</v>
      </c>
      <c r="AG11712" s="7">
        <v>0.02</v>
      </c>
      <c r="AH11712" s="7">
        <v>0.03</v>
      </c>
    </row>
    <row r="11713" spans="1:34" x14ac:dyDescent="0.2">
      <c r="B11713" s="6" t="s">
        <v>2124</v>
      </c>
      <c r="E11713" s="6" t="s">
        <v>207</v>
      </c>
      <c r="F11713" s="6" t="s">
        <v>304</v>
      </c>
      <c r="Y11713" s="6" t="s">
        <v>460</v>
      </c>
      <c r="AB11713" s="6" t="s">
        <v>385</v>
      </c>
      <c r="AC11713" s="6" t="s">
        <v>112</v>
      </c>
    </row>
    <row r="11714" spans="1:34" x14ac:dyDescent="0.2">
      <c r="A11714" s="6" t="s">
        <v>1879</v>
      </c>
      <c r="B11714" s="8">
        <v>588</v>
      </c>
      <c r="C11714" s="8">
        <v>471</v>
      </c>
      <c r="D11714" s="8">
        <v>117</v>
      </c>
      <c r="E11714" s="8">
        <v>92</v>
      </c>
      <c r="F11714" s="8">
        <v>237</v>
      </c>
      <c r="G11714" s="8">
        <v>142</v>
      </c>
      <c r="H11714" s="8">
        <v>86</v>
      </c>
      <c r="I11714" s="8">
        <v>244</v>
      </c>
      <c r="J11714" s="8">
        <v>115</v>
      </c>
      <c r="K11714" s="8">
        <v>230</v>
      </c>
      <c r="L11714" s="8">
        <v>275</v>
      </c>
      <c r="M11714" s="8">
        <v>49</v>
      </c>
      <c r="N11714" s="8">
        <v>236</v>
      </c>
      <c r="O11714" s="8">
        <v>77</v>
      </c>
      <c r="P11714" s="8">
        <v>107</v>
      </c>
      <c r="Q11714" s="8">
        <v>160</v>
      </c>
      <c r="R11714" s="8">
        <v>51</v>
      </c>
      <c r="S11714" s="8">
        <v>284</v>
      </c>
      <c r="T11714" s="8">
        <v>105</v>
      </c>
      <c r="U11714" s="8">
        <v>39</v>
      </c>
      <c r="V11714" s="8">
        <v>109</v>
      </c>
      <c r="W11714" s="8">
        <v>19</v>
      </c>
      <c r="X11714" s="8">
        <v>85</v>
      </c>
      <c r="Y11714" s="8">
        <v>38</v>
      </c>
      <c r="Z11714" s="8">
        <v>85</v>
      </c>
      <c r="AA11714" s="8">
        <v>43</v>
      </c>
      <c r="AB11714" s="8">
        <v>44</v>
      </c>
      <c r="AC11714" s="8">
        <v>404</v>
      </c>
      <c r="AD11714" s="8">
        <v>133</v>
      </c>
      <c r="AE11714" s="8">
        <v>326</v>
      </c>
      <c r="AF11714" s="8">
        <v>501</v>
      </c>
      <c r="AG11714" s="8">
        <v>174</v>
      </c>
      <c r="AH11714" s="8">
        <v>360</v>
      </c>
    </row>
    <row r="11715" spans="1:34" x14ac:dyDescent="0.2">
      <c r="B11715" s="7">
        <v>0.28999999999999998</v>
      </c>
      <c r="C11715" s="7">
        <v>0.31</v>
      </c>
      <c r="D11715" s="7">
        <v>0.24</v>
      </c>
      <c r="E11715" s="7">
        <v>0.26</v>
      </c>
      <c r="F11715" s="7">
        <v>0.33</v>
      </c>
      <c r="G11715" s="7">
        <v>0.33</v>
      </c>
      <c r="H11715" s="7">
        <v>0.41</v>
      </c>
      <c r="I11715" s="7">
        <v>0.25</v>
      </c>
      <c r="J11715" s="7">
        <v>0.45</v>
      </c>
      <c r="K11715" s="7">
        <v>0.25</v>
      </c>
      <c r="L11715" s="7">
        <v>0.37</v>
      </c>
      <c r="M11715" s="7">
        <v>0.19</v>
      </c>
      <c r="N11715" s="7">
        <v>0.47</v>
      </c>
      <c r="O11715" s="7">
        <v>0.17</v>
      </c>
      <c r="P11715" s="7">
        <v>0.39</v>
      </c>
      <c r="Q11715" s="7">
        <v>0.25</v>
      </c>
      <c r="R11715" s="7">
        <v>0.42</v>
      </c>
      <c r="S11715" s="7">
        <v>0.26</v>
      </c>
      <c r="T11715" s="7">
        <v>0.4</v>
      </c>
      <c r="U11715" s="7">
        <v>0.23</v>
      </c>
      <c r="V11715" s="7">
        <v>0.4</v>
      </c>
      <c r="W11715" s="7">
        <v>0.13</v>
      </c>
      <c r="X11715" s="7">
        <v>0.35</v>
      </c>
      <c r="Y11715" s="7">
        <v>0.24</v>
      </c>
      <c r="Z11715" s="7">
        <v>0.34</v>
      </c>
      <c r="AA11715" s="7">
        <v>0.26</v>
      </c>
      <c r="AB11715" s="7">
        <v>0.25</v>
      </c>
      <c r="AC11715" s="7">
        <v>0.32</v>
      </c>
      <c r="AD11715" s="7">
        <v>0.26</v>
      </c>
      <c r="AE11715" s="7">
        <v>0.45</v>
      </c>
      <c r="AF11715" s="7">
        <v>0.36</v>
      </c>
      <c r="AG11715" s="7">
        <v>0.57999999999999996</v>
      </c>
      <c r="AH11715" s="7">
        <v>0.28999999999999998</v>
      </c>
    </row>
    <row r="11716" spans="1:34" x14ac:dyDescent="0.2">
      <c r="B11716" s="6" t="s">
        <v>2123</v>
      </c>
      <c r="C11716" s="6" t="s">
        <v>85</v>
      </c>
      <c r="F11716" s="6" t="s">
        <v>355</v>
      </c>
      <c r="G11716" s="6" t="s">
        <v>41</v>
      </c>
      <c r="H11716" s="6" t="s">
        <v>170</v>
      </c>
      <c r="J11716" s="6" t="s">
        <v>235</v>
      </c>
      <c r="L11716" s="6" t="s">
        <v>223</v>
      </c>
      <c r="N11716" s="6" t="s">
        <v>222</v>
      </c>
      <c r="P11716" s="6" t="s">
        <v>228</v>
      </c>
      <c r="R11716" s="6" t="s">
        <v>380</v>
      </c>
      <c r="T11716" s="6" t="s">
        <v>191</v>
      </c>
      <c r="V11716" s="6" t="s">
        <v>190</v>
      </c>
      <c r="X11716" s="6" t="s">
        <v>183</v>
      </c>
      <c r="AC11716" s="6" t="s">
        <v>226</v>
      </c>
      <c r="AE11716" s="6" t="s">
        <v>225</v>
      </c>
      <c r="AF11716" s="6" t="s">
        <v>234</v>
      </c>
      <c r="AG11716" s="6" t="s">
        <v>111</v>
      </c>
    </row>
    <row r="11717" spans="1:34" x14ac:dyDescent="0.2">
      <c r="A11717" s="6" t="s">
        <v>1872</v>
      </c>
      <c r="B11717" s="8">
        <v>696</v>
      </c>
      <c r="C11717" s="8">
        <v>498</v>
      </c>
      <c r="D11717" s="8">
        <v>195</v>
      </c>
      <c r="E11717" s="8">
        <v>115</v>
      </c>
      <c r="F11717" s="8">
        <v>229</v>
      </c>
      <c r="G11717" s="8">
        <v>154</v>
      </c>
      <c r="H11717" s="8">
        <v>59</v>
      </c>
      <c r="I11717" s="8">
        <v>420</v>
      </c>
      <c r="J11717" s="8">
        <v>62</v>
      </c>
      <c r="K11717" s="8">
        <v>422</v>
      </c>
      <c r="L11717" s="8">
        <v>244</v>
      </c>
      <c r="M11717" s="8">
        <v>112</v>
      </c>
      <c r="N11717" s="8">
        <v>141</v>
      </c>
      <c r="O11717" s="8">
        <v>214</v>
      </c>
      <c r="P11717" s="8">
        <v>78</v>
      </c>
      <c r="Q11717" s="8">
        <v>270</v>
      </c>
      <c r="R11717" s="8">
        <v>27</v>
      </c>
      <c r="S11717" s="8">
        <v>467</v>
      </c>
      <c r="T11717" s="8">
        <v>81</v>
      </c>
      <c r="U11717" s="8">
        <v>75</v>
      </c>
      <c r="V11717" s="8">
        <v>82</v>
      </c>
      <c r="W11717" s="8">
        <v>73</v>
      </c>
      <c r="X11717" s="8">
        <v>74</v>
      </c>
      <c r="Y11717" s="8">
        <v>73</v>
      </c>
      <c r="Z11717" s="8">
        <v>75</v>
      </c>
      <c r="AA11717" s="8">
        <v>70</v>
      </c>
      <c r="AB11717" s="8">
        <v>33</v>
      </c>
      <c r="AC11717" s="8">
        <v>418</v>
      </c>
      <c r="AD11717" s="8">
        <v>243</v>
      </c>
      <c r="AE11717" s="8">
        <v>195</v>
      </c>
      <c r="AF11717" s="8">
        <v>488</v>
      </c>
      <c r="AG11717" s="8">
        <v>61</v>
      </c>
      <c r="AH11717" s="8">
        <v>533</v>
      </c>
    </row>
    <row r="11718" spans="1:34" x14ac:dyDescent="0.2">
      <c r="B11718" s="7">
        <v>0.34</v>
      </c>
      <c r="C11718" s="7">
        <v>0.33</v>
      </c>
      <c r="D11718" s="7">
        <v>0.39</v>
      </c>
      <c r="E11718" s="7">
        <v>0.32</v>
      </c>
      <c r="F11718" s="7">
        <v>0.31</v>
      </c>
      <c r="G11718" s="7">
        <v>0.35</v>
      </c>
      <c r="H11718" s="7">
        <v>0.28000000000000003</v>
      </c>
      <c r="I11718" s="7">
        <v>0.43</v>
      </c>
      <c r="J11718" s="7">
        <v>0.24</v>
      </c>
      <c r="K11718" s="7">
        <v>0.45</v>
      </c>
      <c r="L11718" s="7">
        <v>0.33</v>
      </c>
      <c r="M11718" s="7">
        <v>0.44</v>
      </c>
      <c r="N11718" s="7">
        <v>0.28000000000000003</v>
      </c>
      <c r="O11718" s="7">
        <v>0.48</v>
      </c>
      <c r="P11718" s="7">
        <v>0.28000000000000003</v>
      </c>
      <c r="Q11718" s="7">
        <v>0.42</v>
      </c>
      <c r="R11718" s="7">
        <v>0.22</v>
      </c>
      <c r="S11718" s="7">
        <v>0.43</v>
      </c>
      <c r="T11718" s="7">
        <v>0.31</v>
      </c>
      <c r="U11718" s="7">
        <v>0.44</v>
      </c>
      <c r="V11718" s="7">
        <v>0.3</v>
      </c>
      <c r="W11718" s="7">
        <v>0.53</v>
      </c>
      <c r="X11718" s="7">
        <v>0.3</v>
      </c>
      <c r="Y11718" s="7">
        <v>0.45</v>
      </c>
      <c r="Z11718" s="7">
        <v>0.3</v>
      </c>
      <c r="AA11718" s="7">
        <v>0.41</v>
      </c>
      <c r="AB11718" s="7">
        <v>0.19</v>
      </c>
      <c r="AC11718" s="7">
        <v>0.33</v>
      </c>
      <c r="AD11718" s="7">
        <v>0.48</v>
      </c>
      <c r="AE11718" s="7">
        <v>0.27</v>
      </c>
      <c r="AF11718" s="7">
        <v>0.35</v>
      </c>
      <c r="AG11718" s="7">
        <v>0.2</v>
      </c>
      <c r="AH11718" s="7">
        <v>0.43</v>
      </c>
    </row>
    <row r="11719" spans="1:34" x14ac:dyDescent="0.2">
      <c r="B11719" s="6" t="s">
        <v>2122</v>
      </c>
      <c r="D11719" s="6" t="s">
        <v>32</v>
      </c>
      <c r="I11719" s="6" t="s">
        <v>377</v>
      </c>
      <c r="K11719" s="6" t="s">
        <v>354</v>
      </c>
      <c r="M11719" s="6" t="s">
        <v>109</v>
      </c>
      <c r="O11719" s="6" t="s">
        <v>108</v>
      </c>
      <c r="Q11719" s="6" t="s">
        <v>107</v>
      </c>
      <c r="S11719" s="6" t="s">
        <v>106</v>
      </c>
      <c r="U11719" s="6" t="s">
        <v>160</v>
      </c>
      <c r="W11719" s="6" t="s">
        <v>91</v>
      </c>
      <c r="Y11719" s="6" t="s">
        <v>158</v>
      </c>
      <c r="AA11719" s="6" t="s">
        <v>430</v>
      </c>
      <c r="AC11719" s="6" t="s">
        <v>218</v>
      </c>
      <c r="AD11719" s="6" t="s">
        <v>212</v>
      </c>
      <c r="AE11719" s="6" t="s">
        <v>104</v>
      </c>
      <c r="AF11719" s="6" t="s">
        <v>576</v>
      </c>
      <c r="AH11719" s="6" t="s">
        <v>375</v>
      </c>
    </row>
    <row r="11720" spans="1:34" x14ac:dyDescent="0.2">
      <c r="A11720" s="6" t="s">
        <v>239</v>
      </c>
      <c r="B11720" s="8">
        <v>-108</v>
      </c>
      <c r="C11720" s="8">
        <v>-27</v>
      </c>
      <c r="D11720" s="8">
        <v>-78</v>
      </c>
      <c r="E11720" s="8">
        <v>-23</v>
      </c>
      <c r="F11720" s="8">
        <v>8</v>
      </c>
      <c r="G11720" s="8">
        <v>-12</v>
      </c>
      <c r="H11720" s="8">
        <v>27</v>
      </c>
      <c r="I11720" s="8">
        <v>-176</v>
      </c>
      <c r="J11720" s="8">
        <v>54</v>
      </c>
      <c r="K11720" s="8">
        <v>-191</v>
      </c>
      <c r="L11720" s="8">
        <v>30</v>
      </c>
      <c r="M11720" s="8">
        <v>-63</v>
      </c>
      <c r="N11720" s="8">
        <v>96</v>
      </c>
      <c r="O11720" s="8">
        <v>-137</v>
      </c>
      <c r="P11720" s="8">
        <v>29</v>
      </c>
      <c r="Q11720" s="8">
        <v>-110</v>
      </c>
      <c r="R11720" s="8">
        <v>24</v>
      </c>
      <c r="S11720" s="8">
        <v>-183</v>
      </c>
      <c r="T11720" s="8">
        <v>24</v>
      </c>
      <c r="U11720" s="8">
        <v>-36</v>
      </c>
      <c r="V11720" s="8">
        <v>27</v>
      </c>
      <c r="W11720" s="8">
        <v>-54</v>
      </c>
      <c r="X11720" s="8">
        <v>11</v>
      </c>
      <c r="Y11720" s="8">
        <v>-34</v>
      </c>
      <c r="Z11720" s="8">
        <v>10</v>
      </c>
      <c r="AA11720" s="8">
        <v>-27</v>
      </c>
      <c r="AB11720" s="8">
        <v>10</v>
      </c>
      <c r="AC11720" s="8">
        <v>-14</v>
      </c>
      <c r="AD11720" s="8">
        <v>-110</v>
      </c>
      <c r="AE11720" s="8">
        <v>131</v>
      </c>
      <c r="AF11720" s="8">
        <v>13</v>
      </c>
      <c r="AG11720" s="8">
        <v>113</v>
      </c>
      <c r="AH11720" s="8">
        <v>-173</v>
      </c>
    </row>
    <row r="11721" spans="1:34" x14ac:dyDescent="0.2">
      <c r="B11721" s="7">
        <v>-0.05</v>
      </c>
      <c r="C11721" s="7">
        <v>-0.02</v>
      </c>
      <c r="D11721" s="7">
        <v>-0.16</v>
      </c>
      <c r="E11721" s="7">
        <v>-7.0000000000000007E-2</v>
      </c>
      <c r="F11721" s="7">
        <v>0.01</v>
      </c>
      <c r="G11721" s="7">
        <v>-0.03</v>
      </c>
      <c r="H11721" s="7">
        <v>0.13</v>
      </c>
      <c r="I11721" s="7">
        <v>-0.18</v>
      </c>
      <c r="J11721" s="7">
        <v>0.21</v>
      </c>
      <c r="K11721" s="7">
        <v>-0.2</v>
      </c>
      <c r="L11721" s="7">
        <v>0.04</v>
      </c>
      <c r="M11721" s="7">
        <v>-0.25</v>
      </c>
      <c r="N11721" s="7">
        <v>0.19</v>
      </c>
      <c r="O11721" s="7">
        <v>-0.3</v>
      </c>
      <c r="P11721" s="7">
        <v>0.11</v>
      </c>
      <c r="Q11721" s="7">
        <v>-0.17</v>
      </c>
      <c r="R11721" s="7">
        <v>0.2</v>
      </c>
      <c r="S11721" s="7">
        <v>-0.17</v>
      </c>
      <c r="T11721" s="7">
        <v>0.09</v>
      </c>
      <c r="U11721" s="7">
        <v>-0.21</v>
      </c>
      <c r="V11721" s="7">
        <v>0.1</v>
      </c>
      <c r="W11721" s="7">
        <v>-0.39</v>
      </c>
      <c r="X11721" s="7">
        <v>0.05</v>
      </c>
      <c r="Y11721" s="7">
        <v>-0.21</v>
      </c>
      <c r="Z11721" s="7">
        <v>0.04</v>
      </c>
      <c r="AA11721" s="7">
        <v>-0.16</v>
      </c>
      <c r="AB11721" s="7">
        <v>0.06</v>
      </c>
      <c r="AC11721" s="7">
        <v>-0.01</v>
      </c>
      <c r="AD11721" s="7">
        <v>-0.21</v>
      </c>
      <c r="AE11721" s="7">
        <v>0.18</v>
      </c>
      <c r="AF11721" s="7">
        <v>0.01</v>
      </c>
      <c r="AG11721" s="7">
        <v>0.38</v>
      </c>
      <c r="AH11721" s="7">
        <v>-0.14000000000000001</v>
      </c>
    </row>
    <row r="11723" spans="1:34" x14ac:dyDescent="0.2">
      <c r="A11723" s="6" t="s">
        <v>97</v>
      </c>
    </row>
    <row r="11725" spans="1:34" x14ac:dyDescent="0.2">
      <c r="A11725" s="6" t="s">
        <v>101</v>
      </c>
    </row>
    <row r="11726" spans="1:34" x14ac:dyDescent="0.2">
      <c r="A11726" s="6" t="s">
        <v>100</v>
      </c>
    </row>
    <row r="11728" spans="1:34" x14ac:dyDescent="0.2">
      <c r="A11728" s="4">
        <v>175</v>
      </c>
    </row>
    <row r="11733" spans="1:24" x14ac:dyDescent="0.2">
      <c r="A11733" s="9" t="s">
        <v>0</v>
      </c>
    </row>
    <row r="11735" spans="1:24" x14ac:dyDescent="0.2">
      <c r="A11735" s="1" t="s">
        <v>1</v>
      </c>
    </row>
    <row r="11736" spans="1:24" x14ac:dyDescent="0.2">
      <c r="A11736" s="1" t="s">
        <v>2</v>
      </c>
    </row>
    <row r="11737" spans="1:24" x14ac:dyDescent="0.2">
      <c r="A11737" s="1" t="s">
        <v>3</v>
      </c>
    </row>
    <row r="11738" spans="1:24" x14ac:dyDescent="0.2">
      <c r="A11738" s="1" t="s">
        <v>4</v>
      </c>
    </row>
    <row r="11739" spans="1:24" x14ac:dyDescent="0.2">
      <c r="A11739" s="1" t="s">
        <v>5</v>
      </c>
    </row>
    <row r="11740" spans="1:24" x14ac:dyDescent="0.2">
      <c r="A11740" s="2" t="s">
        <v>2131</v>
      </c>
    </row>
    <row r="11741" spans="1:24" x14ac:dyDescent="0.2">
      <c r="A11741" s="2" t="s">
        <v>7</v>
      </c>
    </row>
    <row r="11743" spans="1:24" x14ac:dyDescent="0.2">
      <c r="D11743" s="9" t="s">
        <v>8</v>
      </c>
      <c r="G11743" s="9" t="s">
        <v>9</v>
      </c>
      <c r="L11743" s="9" t="s">
        <v>10</v>
      </c>
      <c r="P11743" s="9" t="s">
        <v>11</v>
      </c>
      <c r="T11743" s="9" t="s">
        <v>12</v>
      </c>
      <c r="X11743" s="9" t="s">
        <v>13</v>
      </c>
    </row>
    <row r="11744" spans="1:24" x14ac:dyDescent="0.2">
      <c r="R11744" s="9" t="s">
        <v>14</v>
      </c>
      <c r="U11744" s="9" t="s">
        <v>16</v>
      </c>
    </row>
    <row r="11745" spans="1:26" x14ac:dyDescent="0.2">
      <c r="R11745" s="9" t="s">
        <v>17</v>
      </c>
      <c r="S11745" s="9" t="s">
        <v>18</v>
      </c>
      <c r="T11745" s="9" t="s">
        <v>15</v>
      </c>
      <c r="U11745" s="9" t="s">
        <v>933</v>
      </c>
      <c r="X11745" s="9" t="s">
        <v>21</v>
      </c>
      <c r="Y11745" s="9" t="s">
        <v>22</v>
      </c>
      <c r="Z11745" s="9" t="s">
        <v>23</v>
      </c>
    </row>
    <row r="11746" spans="1:26" x14ac:dyDescent="0.2">
      <c r="B11746" s="9" t="s">
        <v>24</v>
      </c>
      <c r="C11746" s="9" t="s">
        <v>25</v>
      </c>
      <c r="D11746" s="9" t="s">
        <v>26</v>
      </c>
      <c r="E11746" s="9" t="s">
        <v>27</v>
      </c>
      <c r="F11746" s="9" t="s">
        <v>28</v>
      </c>
      <c r="G11746" s="9" t="s">
        <v>29</v>
      </c>
      <c r="H11746" s="9" t="s">
        <v>30</v>
      </c>
      <c r="I11746" s="9" t="s">
        <v>31</v>
      </c>
      <c r="J11746" s="9" t="s">
        <v>32</v>
      </c>
      <c r="K11746" s="9" t="s">
        <v>33</v>
      </c>
      <c r="L11746" s="9" t="s">
        <v>34</v>
      </c>
      <c r="M11746" s="9" t="s">
        <v>35</v>
      </c>
      <c r="N11746" s="9" t="s">
        <v>36</v>
      </c>
      <c r="O11746" s="9" t="s">
        <v>37</v>
      </c>
      <c r="P11746" s="9" t="s">
        <v>38</v>
      </c>
      <c r="Q11746" s="9" t="s">
        <v>39</v>
      </c>
      <c r="R11746" s="10">
        <v>12</v>
      </c>
      <c r="S11746" s="9" t="s">
        <v>40</v>
      </c>
      <c r="T11746" s="9" t="s">
        <v>373</v>
      </c>
      <c r="U11746" s="9" t="s">
        <v>400</v>
      </c>
      <c r="V11746" s="9" t="s">
        <v>43</v>
      </c>
      <c r="W11746" s="9" t="s">
        <v>44</v>
      </c>
      <c r="X11746" s="9" t="s">
        <v>45</v>
      </c>
      <c r="Y11746" s="9" t="s">
        <v>46</v>
      </c>
      <c r="Z11746" s="9" t="s">
        <v>46</v>
      </c>
    </row>
    <row r="11747" spans="1:26" x14ac:dyDescent="0.2">
      <c r="B11747" s="9" t="s">
        <v>47</v>
      </c>
      <c r="C11747" s="9" t="s">
        <v>48</v>
      </c>
      <c r="D11747" s="9" t="s">
        <v>49</v>
      </c>
      <c r="E11747" s="9" t="s">
        <v>50</v>
      </c>
      <c r="F11747" s="9" t="s">
        <v>51</v>
      </c>
      <c r="G11747" s="9" t="s">
        <v>52</v>
      </c>
      <c r="H11747" s="9" t="s">
        <v>53</v>
      </c>
      <c r="I11747" s="9" t="s">
        <v>54</v>
      </c>
      <c r="J11747" s="9" t="s">
        <v>55</v>
      </c>
      <c r="K11747" s="9" t="s">
        <v>56</v>
      </c>
      <c r="L11747" s="9" t="s">
        <v>57</v>
      </c>
      <c r="M11747" s="9" t="s">
        <v>58</v>
      </c>
      <c r="N11747" s="9" t="s">
        <v>59</v>
      </c>
      <c r="O11747" s="9" t="s">
        <v>60</v>
      </c>
      <c r="P11747" s="9" t="s">
        <v>61</v>
      </c>
      <c r="Q11747" s="9" t="s">
        <v>62</v>
      </c>
      <c r="R11747" s="9" t="s">
        <v>63</v>
      </c>
      <c r="S11747" s="9" t="s">
        <v>64</v>
      </c>
      <c r="T11747" s="9" t="s">
        <v>65</v>
      </c>
      <c r="U11747" s="9" t="s">
        <v>66</v>
      </c>
      <c r="V11747" s="9" t="s">
        <v>67</v>
      </c>
      <c r="W11747" s="9" t="s">
        <v>68</v>
      </c>
      <c r="X11747" s="9" t="s">
        <v>69</v>
      </c>
      <c r="Y11747" s="9" t="s">
        <v>70</v>
      </c>
      <c r="Z11747" s="9" t="s">
        <v>71</v>
      </c>
    </row>
    <row r="11748" spans="1:26" x14ac:dyDescent="0.2">
      <c r="A11748" s="6" t="s">
        <v>72</v>
      </c>
      <c r="B11748" s="8">
        <v>2019</v>
      </c>
      <c r="C11748" s="8">
        <v>1011</v>
      </c>
      <c r="D11748" s="8">
        <v>1008</v>
      </c>
      <c r="E11748" s="8">
        <v>321</v>
      </c>
      <c r="F11748" s="8">
        <v>361</v>
      </c>
      <c r="G11748" s="8">
        <v>372</v>
      </c>
      <c r="H11748" s="8">
        <v>376</v>
      </c>
      <c r="I11748" s="8">
        <v>589</v>
      </c>
      <c r="J11748" s="8">
        <v>593</v>
      </c>
      <c r="K11748" s="8">
        <v>588</v>
      </c>
      <c r="L11748" s="8">
        <v>378</v>
      </c>
      <c r="M11748" s="8">
        <v>460</v>
      </c>
      <c r="N11748" s="8">
        <v>674</v>
      </c>
      <c r="O11748" s="8">
        <v>546</v>
      </c>
      <c r="P11748" s="8">
        <v>458</v>
      </c>
      <c r="Q11748" s="8">
        <v>341</v>
      </c>
      <c r="R11748" s="8">
        <v>503</v>
      </c>
      <c r="S11748" s="8">
        <v>454</v>
      </c>
      <c r="T11748" s="8">
        <v>914</v>
      </c>
      <c r="U11748" s="8">
        <v>148</v>
      </c>
      <c r="V11748" s="8">
        <v>774</v>
      </c>
      <c r="W11748" s="8">
        <v>272</v>
      </c>
      <c r="X11748" s="8">
        <v>166</v>
      </c>
      <c r="Y11748" s="8">
        <v>1212</v>
      </c>
      <c r="Z11748" s="8">
        <v>625</v>
      </c>
    </row>
    <row r="11749" spans="1:26" x14ac:dyDescent="0.2">
      <c r="A11749" s="6" t="s">
        <v>73</v>
      </c>
      <c r="B11749" s="8">
        <v>2019</v>
      </c>
      <c r="C11749" s="8">
        <v>1000</v>
      </c>
      <c r="D11749" s="8">
        <v>1019</v>
      </c>
      <c r="E11749" s="8">
        <v>323</v>
      </c>
      <c r="F11749" s="8">
        <v>361</v>
      </c>
      <c r="G11749" s="8">
        <v>370</v>
      </c>
      <c r="H11749" s="8">
        <v>376</v>
      </c>
      <c r="I11749" s="8">
        <v>589</v>
      </c>
      <c r="J11749" s="8">
        <v>533</v>
      </c>
      <c r="K11749" s="8">
        <v>563</v>
      </c>
      <c r="L11749" s="8">
        <v>449</v>
      </c>
      <c r="M11749" s="8">
        <v>473</v>
      </c>
      <c r="N11749" s="8">
        <v>675</v>
      </c>
      <c r="O11749" s="8">
        <v>540</v>
      </c>
      <c r="P11749" s="8">
        <v>462</v>
      </c>
      <c r="Q11749" s="8">
        <v>342</v>
      </c>
      <c r="R11749" s="8">
        <v>520</v>
      </c>
      <c r="S11749" s="8">
        <v>461</v>
      </c>
      <c r="T11749" s="8">
        <v>886</v>
      </c>
      <c r="U11749" s="8">
        <v>152</v>
      </c>
      <c r="V11749" s="8">
        <v>763</v>
      </c>
      <c r="W11749" s="8">
        <v>274</v>
      </c>
      <c r="X11749" s="8">
        <v>162</v>
      </c>
      <c r="Y11749" s="8">
        <v>1200</v>
      </c>
      <c r="Z11749" s="8">
        <v>645</v>
      </c>
    </row>
    <row r="11750" spans="1:26" x14ac:dyDescent="0.2">
      <c r="A11750" s="6" t="s">
        <v>1904</v>
      </c>
      <c r="B11750" s="8">
        <v>369</v>
      </c>
      <c r="C11750" s="8">
        <v>204</v>
      </c>
      <c r="D11750" s="8">
        <v>166</v>
      </c>
      <c r="E11750" s="8">
        <v>45</v>
      </c>
      <c r="F11750" s="8">
        <v>58</v>
      </c>
      <c r="G11750" s="8">
        <v>68</v>
      </c>
      <c r="H11750" s="8">
        <v>62</v>
      </c>
      <c r="I11750" s="8">
        <v>137</v>
      </c>
      <c r="J11750" s="8">
        <v>91</v>
      </c>
      <c r="K11750" s="8">
        <v>89</v>
      </c>
      <c r="L11750" s="8">
        <v>86</v>
      </c>
      <c r="M11750" s="8">
        <v>104</v>
      </c>
      <c r="N11750" s="8">
        <v>123</v>
      </c>
      <c r="O11750" s="8">
        <v>97</v>
      </c>
      <c r="P11750" s="8">
        <v>88</v>
      </c>
      <c r="Q11750" s="8">
        <v>61</v>
      </c>
      <c r="R11750" s="8">
        <v>108</v>
      </c>
      <c r="S11750" s="8">
        <v>68</v>
      </c>
      <c r="T11750" s="8">
        <v>162</v>
      </c>
      <c r="U11750" s="8">
        <v>31</v>
      </c>
      <c r="V11750" s="8">
        <v>134</v>
      </c>
      <c r="W11750" s="8">
        <v>53</v>
      </c>
      <c r="X11750" s="8">
        <v>24</v>
      </c>
      <c r="Y11750" s="8">
        <v>211</v>
      </c>
      <c r="Z11750" s="8">
        <v>132</v>
      </c>
    </row>
    <row r="11751" spans="1:26" x14ac:dyDescent="0.2">
      <c r="B11751" s="7">
        <v>0.18</v>
      </c>
      <c r="C11751" s="7">
        <v>0.2</v>
      </c>
      <c r="D11751" s="7">
        <v>0.16</v>
      </c>
      <c r="E11751" s="7">
        <v>0.14000000000000001</v>
      </c>
      <c r="F11751" s="7">
        <v>0.16</v>
      </c>
      <c r="G11751" s="7">
        <v>0.18</v>
      </c>
      <c r="H11751" s="7">
        <v>0.16</v>
      </c>
      <c r="I11751" s="7">
        <v>0.23</v>
      </c>
      <c r="J11751" s="7">
        <v>0.17</v>
      </c>
      <c r="K11751" s="7">
        <v>0.16</v>
      </c>
      <c r="L11751" s="7">
        <v>0.19</v>
      </c>
      <c r="M11751" s="7">
        <v>0.22</v>
      </c>
      <c r="N11751" s="7">
        <v>0.18</v>
      </c>
      <c r="O11751" s="7">
        <v>0.18</v>
      </c>
      <c r="P11751" s="7">
        <v>0.19</v>
      </c>
      <c r="Q11751" s="7">
        <v>0.18</v>
      </c>
      <c r="R11751" s="7">
        <v>0.21</v>
      </c>
      <c r="S11751" s="7">
        <v>0.15</v>
      </c>
      <c r="T11751" s="7">
        <v>0.18</v>
      </c>
      <c r="U11751" s="7">
        <v>0.21</v>
      </c>
      <c r="V11751" s="7">
        <v>0.18</v>
      </c>
      <c r="W11751" s="7">
        <v>0.19</v>
      </c>
      <c r="X11751" s="7">
        <v>0.15</v>
      </c>
      <c r="Y11751" s="7">
        <v>0.18</v>
      </c>
      <c r="Z11751" s="7">
        <v>0.2</v>
      </c>
    </row>
    <row r="11752" spans="1:26" x14ac:dyDescent="0.2">
      <c r="B11752" s="6" t="s">
        <v>2130</v>
      </c>
      <c r="C11752" s="6" t="s">
        <v>85</v>
      </c>
      <c r="I11752" s="6" t="s">
        <v>625</v>
      </c>
      <c r="M11752" s="6" t="s">
        <v>166</v>
      </c>
      <c r="R11752" s="6" t="s">
        <v>113</v>
      </c>
    </row>
    <row r="11753" spans="1:26" x14ac:dyDescent="0.2">
      <c r="A11753" s="6" t="s">
        <v>1902</v>
      </c>
      <c r="B11753" s="8">
        <v>962</v>
      </c>
      <c r="C11753" s="8">
        <v>464</v>
      </c>
      <c r="D11753" s="8">
        <v>498</v>
      </c>
      <c r="E11753" s="8">
        <v>130</v>
      </c>
      <c r="F11753" s="8">
        <v>157</v>
      </c>
      <c r="G11753" s="8">
        <v>177</v>
      </c>
      <c r="H11753" s="8">
        <v>201</v>
      </c>
      <c r="I11753" s="8">
        <v>298</v>
      </c>
      <c r="J11753" s="8">
        <v>284</v>
      </c>
      <c r="K11753" s="8">
        <v>268</v>
      </c>
      <c r="L11753" s="8">
        <v>223</v>
      </c>
      <c r="M11753" s="8">
        <v>187</v>
      </c>
      <c r="N11753" s="8">
        <v>314</v>
      </c>
      <c r="O11753" s="8">
        <v>266</v>
      </c>
      <c r="P11753" s="8">
        <v>220</v>
      </c>
      <c r="Q11753" s="8">
        <v>162</v>
      </c>
      <c r="R11753" s="8">
        <v>231</v>
      </c>
      <c r="S11753" s="8">
        <v>217</v>
      </c>
      <c r="T11753" s="8">
        <v>449</v>
      </c>
      <c r="U11753" s="8">
        <v>65</v>
      </c>
      <c r="V11753" s="8">
        <v>356</v>
      </c>
      <c r="W11753" s="8">
        <v>133</v>
      </c>
      <c r="X11753" s="8">
        <v>86</v>
      </c>
      <c r="Y11753" s="8">
        <v>575</v>
      </c>
      <c r="Z11753" s="8">
        <v>313</v>
      </c>
    </row>
    <row r="11754" spans="1:26" x14ac:dyDescent="0.2">
      <c r="B11754" s="7">
        <v>0.48</v>
      </c>
      <c r="C11754" s="7">
        <v>0.46</v>
      </c>
      <c r="D11754" s="7">
        <v>0.49</v>
      </c>
      <c r="E11754" s="7">
        <v>0.4</v>
      </c>
      <c r="F11754" s="7">
        <v>0.44</v>
      </c>
      <c r="G11754" s="7">
        <v>0.48</v>
      </c>
      <c r="H11754" s="7">
        <v>0.53</v>
      </c>
      <c r="I11754" s="7">
        <v>0.5</v>
      </c>
      <c r="J11754" s="7">
        <v>0.53</v>
      </c>
      <c r="K11754" s="7">
        <v>0.48</v>
      </c>
      <c r="L11754" s="7">
        <v>0.5</v>
      </c>
      <c r="M11754" s="7">
        <v>0.39</v>
      </c>
      <c r="N11754" s="7">
        <v>0.47</v>
      </c>
      <c r="O11754" s="7">
        <v>0.49</v>
      </c>
      <c r="P11754" s="7">
        <v>0.48</v>
      </c>
      <c r="Q11754" s="7">
        <v>0.47</v>
      </c>
      <c r="R11754" s="7">
        <v>0.44</v>
      </c>
      <c r="S11754" s="7">
        <v>0.47</v>
      </c>
      <c r="T11754" s="7">
        <v>0.51</v>
      </c>
      <c r="U11754" s="7">
        <v>0.43</v>
      </c>
      <c r="V11754" s="7">
        <v>0.47</v>
      </c>
      <c r="W11754" s="7">
        <v>0.49</v>
      </c>
      <c r="X11754" s="7">
        <v>0.53</v>
      </c>
      <c r="Y11754" s="7">
        <v>0.48</v>
      </c>
      <c r="Z11754" s="7">
        <v>0.48</v>
      </c>
    </row>
    <row r="11755" spans="1:26" x14ac:dyDescent="0.2">
      <c r="B11755" s="6" t="s">
        <v>236</v>
      </c>
      <c r="G11755" s="6" t="s">
        <v>41</v>
      </c>
      <c r="H11755" s="6" t="s">
        <v>210</v>
      </c>
      <c r="I11755" s="6" t="s">
        <v>35</v>
      </c>
      <c r="J11755" s="6" t="s">
        <v>223</v>
      </c>
      <c r="K11755" s="6" t="s">
        <v>116</v>
      </c>
      <c r="L11755" s="6" t="s">
        <v>116</v>
      </c>
      <c r="T11755" s="6" t="s">
        <v>106</v>
      </c>
    </row>
    <row r="11756" spans="1:26" x14ac:dyDescent="0.2">
      <c r="A11756" s="6" t="s">
        <v>1897</v>
      </c>
      <c r="B11756" s="8">
        <v>432</v>
      </c>
      <c r="C11756" s="8">
        <v>199</v>
      </c>
      <c r="D11756" s="8">
        <v>233</v>
      </c>
      <c r="E11756" s="8">
        <v>89</v>
      </c>
      <c r="F11756" s="8">
        <v>100</v>
      </c>
      <c r="G11756" s="8">
        <v>76</v>
      </c>
      <c r="H11756" s="8">
        <v>79</v>
      </c>
      <c r="I11756" s="8">
        <v>88</v>
      </c>
      <c r="J11756" s="8">
        <v>103</v>
      </c>
      <c r="K11756" s="8">
        <v>133</v>
      </c>
      <c r="L11756" s="8">
        <v>82</v>
      </c>
      <c r="M11756" s="8">
        <v>114</v>
      </c>
      <c r="N11756" s="8">
        <v>141</v>
      </c>
      <c r="O11756" s="8">
        <v>118</v>
      </c>
      <c r="P11756" s="8">
        <v>93</v>
      </c>
      <c r="Q11756" s="8">
        <v>81</v>
      </c>
      <c r="R11756" s="8">
        <v>110</v>
      </c>
      <c r="S11756" s="8">
        <v>112</v>
      </c>
      <c r="T11756" s="8">
        <v>175</v>
      </c>
      <c r="U11756" s="8">
        <v>35</v>
      </c>
      <c r="V11756" s="8">
        <v>172</v>
      </c>
      <c r="W11756" s="8">
        <v>61</v>
      </c>
      <c r="X11756" s="8">
        <v>30</v>
      </c>
      <c r="Y11756" s="8">
        <v>262</v>
      </c>
      <c r="Z11756" s="8">
        <v>128</v>
      </c>
    </row>
    <row r="11757" spans="1:26" x14ac:dyDescent="0.2">
      <c r="B11757" s="7">
        <v>0.21</v>
      </c>
      <c r="C11757" s="7">
        <v>0.2</v>
      </c>
      <c r="D11757" s="7">
        <v>0.23</v>
      </c>
      <c r="E11757" s="7">
        <v>0.28000000000000003</v>
      </c>
      <c r="F11757" s="7">
        <v>0.28000000000000003</v>
      </c>
      <c r="G11757" s="7">
        <v>0.21</v>
      </c>
      <c r="H11757" s="7">
        <v>0.21</v>
      </c>
      <c r="I11757" s="7">
        <v>0.15</v>
      </c>
      <c r="J11757" s="7">
        <v>0.19</v>
      </c>
      <c r="K11757" s="7">
        <v>0.24</v>
      </c>
      <c r="L11757" s="7">
        <v>0.18</v>
      </c>
      <c r="M11757" s="7">
        <v>0.24</v>
      </c>
      <c r="N11757" s="7">
        <v>0.21</v>
      </c>
      <c r="O11757" s="7">
        <v>0.22</v>
      </c>
      <c r="P11757" s="7">
        <v>0.2</v>
      </c>
      <c r="Q11757" s="7">
        <v>0.24</v>
      </c>
      <c r="R11757" s="7">
        <v>0.21</v>
      </c>
      <c r="S11757" s="7">
        <v>0.24</v>
      </c>
      <c r="T11757" s="7">
        <v>0.2</v>
      </c>
      <c r="U11757" s="7">
        <v>0.23</v>
      </c>
      <c r="V11757" s="7">
        <v>0.22</v>
      </c>
      <c r="W11757" s="7">
        <v>0.22</v>
      </c>
      <c r="X11757" s="7">
        <v>0.18</v>
      </c>
      <c r="Y11757" s="7">
        <v>0.22</v>
      </c>
      <c r="Z11757" s="7">
        <v>0.2</v>
      </c>
    </row>
    <row r="11758" spans="1:26" x14ac:dyDescent="0.2">
      <c r="B11758" s="6" t="s">
        <v>78</v>
      </c>
      <c r="E11758" s="6" t="s">
        <v>76</v>
      </c>
      <c r="F11758" s="6" t="s">
        <v>76</v>
      </c>
      <c r="G11758" s="6" t="s">
        <v>78</v>
      </c>
      <c r="H11758" s="6" t="s">
        <v>78</v>
      </c>
      <c r="M11758" s="6" t="s">
        <v>102</v>
      </c>
    </row>
    <row r="11759" spans="1:26" x14ac:dyDescent="0.2">
      <c r="A11759" s="6" t="s">
        <v>1890</v>
      </c>
      <c r="B11759" s="8">
        <v>128</v>
      </c>
      <c r="C11759" s="8">
        <v>72</v>
      </c>
      <c r="D11759" s="8">
        <v>55</v>
      </c>
      <c r="E11759" s="8">
        <v>23</v>
      </c>
      <c r="F11759" s="8">
        <v>21</v>
      </c>
      <c r="G11759" s="8">
        <v>26</v>
      </c>
      <c r="H11759" s="8">
        <v>17</v>
      </c>
      <c r="I11759" s="8">
        <v>41</v>
      </c>
      <c r="J11759" s="8">
        <v>36</v>
      </c>
      <c r="K11759" s="8">
        <v>38</v>
      </c>
      <c r="L11759" s="8">
        <v>30</v>
      </c>
      <c r="M11759" s="8">
        <v>23</v>
      </c>
      <c r="N11759" s="8">
        <v>43</v>
      </c>
      <c r="O11759" s="8">
        <v>35</v>
      </c>
      <c r="P11759" s="8">
        <v>32</v>
      </c>
      <c r="Q11759" s="8">
        <v>17</v>
      </c>
      <c r="R11759" s="8">
        <v>34</v>
      </c>
      <c r="S11759" s="8">
        <v>32</v>
      </c>
      <c r="T11759" s="8">
        <v>55</v>
      </c>
      <c r="U11759" s="8">
        <v>7</v>
      </c>
      <c r="V11759" s="8">
        <v>57</v>
      </c>
      <c r="W11759" s="8">
        <v>14</v>
      </c>
      <c r="X11759" s="8">
        <v>12</v>
      </c>
      <c r="Y11759" s="8">
        <v>83</v>
      </c>
      <c r="Z11759" s="8">
        <v>36</v>
      </c>
    </row>
    <row r="11760" spans="1:26" x14ac:dyDescent="0.2">
      <c r="B11760" s="7">
        <v>0.06</v>
      </c>
      <c r="C11760" s="7">
        <v>7.0000000000000007E-2</v>
      </c>
      <c r="D11760" s="7">
        <v>0.05</v>
      </c>
      <c r="E11760" s="7">
        <v>7.0000000000000007E-2</v>
      </c>
      <c r="F11760" s="7">
        <v>0.06</v>
      </c>
      <c r="G11760" s="7">
        <v>7.0000000000000007E-2</v>
      </c>
      <c r="H11760" s="7">
        <v>0.04</v>
      </c>
      <c r="I11760" s="7">
        <v>7.0000000000000007E-2</v>
      </c>
      <c r="J11760" s="7">
        <v>7.0000000000000007E-2</v>
      </c>
      <c r="K11760" s="7">
        <v>7.0000000000000007E-2</v>
      </c>
      <c r="L11760" s="7">
        <v>7.0000000000000007E-2</v>
      </c>
      <c r="M11760" s="7">
        <v>0.05</v>
      </c>
      <c r="N11760" s="7">
        <v>0.06</v>
      </c>
      <c r="O11760" s="7">
        <v>0.06</v>
      </c>
      <c r="P11760" s="7">
        <v>7.0000000000000007E-2</v>
      </c>
      <c r="Q11760" s="7">
        <v>0.05</v>
      </c>
      <c r="R11760" s="7">
        <v>7.0000000000000007E-2</v>
      </c>
      <c r="S11760" s="7">
        <v>7.0000000000000007E-2</v>
      </c>
      <c r="T11760" s="7">
        <v>0.06</v>
      </c>
      <c r="U11760" s="7">
        <v>0.05</v>
      </c>
      <c r="V11760" s="7">
        <v>0.08</v>
      </c>
      <c r="W11760" s="7">
        <v>0.05</v>
      </c>
      <c r="X11760" s="7">
        <v>7.0000000000000007E-2</v>
      </c>
      <c r="Y11760" s="7">
        <v>7.0000000000000007E-2</v>
      </c>
      <c r="Z11760" s="7">
        <v>0.06</v>
      </c>
    </row>
    <row r="11761" spans="1:26" x14ac:dyDescent="0.2">
      <c r="A11761" s="6" t="s">
        <v>1888</v>
      </c>
      <c r="B11761" s="8">
        <v>33</v>
      </c>
      <c r="C11761" s="8">
        <v>18</v>
      </c>
      <c r="D11761" s="8">
        <v>15</v>
      </c>
      <c r="E11761" s="8">
        <v>5</v>
      </c>
      <c r="F11761" s="8">
        <v>5</v>
      </c>
      <c r="G11761" s="8">
        <v>4</v>
      </c>
      <c r="H11761" s="8">
        <v>7</v>
      </c>
      <c r="I11761" s="8">
        <v>12</v>
      </c>
      <c r="J11761" s="8">
        <v>7</v>
      </c>
      <c r="K11761" s="8">
        <v>10</v>
      </c>
      <c r="L11761" s="8">
        <v>6</v>
      </c>
      <c r="M11761" s="8">
        <v>9</v>
      </c>
      <c r="N11761" s="8">
        <v>15</v>
      </c>
      <c r="O11761" s="8">
        <v>7</v>
      </c>
      <c r="P11761" s="8">
        <v>5</v>
      </c>
      <c r="Q11761" s="8">
        <v>7</v>
      </c>
      <c r="R11761" s="8">
        <v>8</v>
      </c>
      <c r="S11761" s="8">
        <v>6</v>
      </c>
      <c r="T11761" s="8">
        <v>17</v>
      </c>
      <c r="U11761" s="8">
        <v>1</v>
      </c>
      <c r="V11761" s="8">
        <v>6</v>
      </c>
      <c r="W11761" s="8">
        <v>6</v>
      </c>
      <c r="X11761" s="8">
        <v>5</v>
      </c>
      <c r="Y11761" s="8">
        <v>18</v>
      </c>
      <c r="Z11761" s="8">
        <v>11</v>
      </c>
    </row>
    <row r="11762" spans="1:26" x14ac:dyDescent="0.2">
      <c r="B11762" s="7">
        <v>0.02</v>
      </c>
      <c r="C11762" s="7">
        <v>0.02</v>
      </c>
      <c r="D11762" s="7">
        <v>0.01</v>
      </c>
      <c r="E11762" s="7">
        <v>0.02</v>
      </c>
      <c r="F11762" s="7">
        <v>0.01</v>
      </c>
      <c r="G11762" s="7">
        <v>0.01</v>
      </c>
      <c r="H11762" s="7">
        <v>0.02</v>
      </c>
      <c r="I11762" s="7">
        <v>0.02</v>
      </c>
      <c r="J11762" s="7">
        <v>0.01</v>
      </c>
      <c r="K11762" s="7">
        <v>0.02</v>
      </c>
      <c r="L11762" s="7">
        <v>0.01</v>
      </c>
      <c r="M11762" s="7">
        <v>0.02</v>
      </c>
      <c r="N11762" s="7">
        <v>0.02</v>
      </c>
      <c r="O11762" s="7">
        <v>0.01</v>
      </c>
      <c r="P11762" s="7">
        <v>0.01</v>
      </c>
      <c r="Q11762" s="7">
        <v>0.02</v>
      </c>
      <c r="R11762" s="7">
        <v>0.02</v>
      </c>
      <c r="S11762" s="7">
        <v>0.01</v>
      </c>
      <c r="T11762" s="7">
        <v>0.02</v>
      </c>
      <c r="U11762" s="7">
        <v>0.01</v>
      </c>
      <c r="V11762" s="7">
        <v>0.01</v>
      </c>
      <c r="W11762" s="7">
        <v>0.02</v>
      </c>
      <c r="X11762" s="7">
        <v>0.03</v>
      </c>
      <c r="Y11762" s="7">
        <v>0.01</v>
      </c>
      <c r="Z11762" s="7">
        <v>0.02</v>
      </c>
    </row>
    <row r="11763" spans="1:26" x14ac:dyDescent="0.2">
      <c r="B11763" s="6" t="s">
        <v>90</v>
      </c>
      <c r="X11763" s="6" t="s">
        <v>90</v>
      </c>
    </row>
    <row r="11764" spans="1:26" x14ac:dyDescent="0.2">
      <c r="A11764" s="6" t="s">
        <v>93</v>
      </c>
      <c r="B11764" s="8">
        <v>95</v>
      </c>
      <c r="C11764" s="8">
        <v>42</v>
      </c>
      <c r="D11764" s="8">
        <v>53</v>
      </c>
      <c r="E11764" s="8">
        <v>31</v>
      </c>
      <c r="F11764" s="8">
        <v>21</v>
      </c>
      <c r="G11764" s="8">
        <v>19</v>
      </c>
      <c r="H11764" s="8">
        <v>11</v>
      </c>
      <c r="I11764" s="8">
        <v>14</v>
      </c>
      <c r="J11764" s="8">
        <v>12</v>
      </c>
      <c r="K11764" s="8">
        <v>24</v>
      </c>
      <c r="L11764" s="8">
        <v>22</v>
      </c>
      <c r="M11764" s="8">
        <v>37</v>
      </c>
      <c r="N11764" s="8">
        <v>39</v>
      </c>
      <c r="O11764" s="8">
        <v>18</v>
      </c>
      <c r="P11764" s="8">
        <v>25</v>
      </c>
      <c r="Q11764" s="8">
        <v>14</v>
      </c>
      <c r="R11764" s="8">
        <v>29</v>
      </c>
      <c r="S11764" s="8">
        <v>26</v>
      </c>
      <c r="T11764" s="8">
        <v>28</v>
      </c>
      <c r="U11764" s="8">
        <v>13</v>
      </c>
      <c r="V11764" s="8">
        <v>38</v>
      </c>
      <c r="W11764" s="8">
        <v>8</v>
      </c>
      <c r="X11764" s="8">
        <v>5</v>
      </c>
      <c r="Y11764" s="8">
        <v>51</v>
      </c>
      <c r="Z11764" s="8">
        <v>26</v>
      </c>
    </row>
    <row r="11765" spans="1:26" x14ac:dyDescent="0.2">
      <c r="B11765" s="7">
        <v>0.05</v>
      </c>
      <c r="C11765" s="7">
        <v>0.04</v>
      </c>
      <c r="D11765" s="7">
        <v>0.05</v>
      </c>
      <c r="E11765" s="7">
        <v>0.1</v>
      </c>
      <c r="F11765" s="7">
        <v>0.06</v>
      </c>
      <c r="G11765" s="7">
        <v>0.05</v>
      </c>
      <c r="H11765" s="7">
        <v>0.03</v>
      </c>
      <c r="I11765" s="7">
        <v>0.02</v>
      </c>
      <c r="J11765" s="7">
        <v>0.02</v>
      </c>
      <c r="K11765" s="7">
        <v>0.04</v>
      </c>
      <c r="L11765" s="7">
        <v>0.05</v>
      </c>
      <c r="M11765" s="7">
        <v>0.08</v>
      </c>
      <c r="N11765" s="7">
        <v>0.06</v>
      </c>
      <c r="O11765" s="7">
        <v>0.03</v>
      </c>
      <c r="P11765" s="7">
        <v>0.05</v>
      </c>
      <c r="Q11765" s="7">
        <v>0.04</v>
      </c>
      <c r="R11765" s="7">
        <v>0.05</v>
      </c>
      <c r="S11765" s="7">
        <v>0.06</v>
      </c>
      <c r="T11765" s="7">
        <v>0.03</v>
      </c>
      <c r="U11765" s="7">
        <v>0.09</v>
      </c>
      <c r="V11765" s="7">
        <v>0.05</v>
      </c>
      <c r="W11765" s="7">
        <v>0.03</v>
      </c>
      <c r="X11765" s="7">
        <v>0.03</v>
      </c>
      <c r="Y11765" s="7">
        <v>0.04</v>
      </c>
      <c r="Z11765" s="7">
        <v>0.04</v>
      </c>
    </row>
    <row r="11766" spans="1:26" x14ac:dyDescent="0.2">
      <c r="B11766" s="6" t="s">
        <v>362</v>
      </c>
      <c r="E11766" s="6" t="s">
        <v>76</v>
      </c>
      <c r="F11766" s="6" t="s">
        <v>78</v>
      </c>
      <c r="G11766" s="6" t="s">
        <v>78</v>
      </c>
      <c r="M11766" s="6" t="s">
        <v>166</v>
      </c>
      <c r="N11766" s="6" t="s">
        <v>115</v>
      </c>
      <c r="R11766" s="6" t="s">
        <v>96</v>
      </c>
      <c r="S11766" s="6" t="s">
        <v>96</v>
      </c>
      <c r="U11766" s="6" t="s">
        <v>160</v>
      </c>
    </row>
    <row r="11767" spans="1:26" x14ac:dyDescent="0.2">
      <c r="A11767" s="6" t="s">
        <v>1879</v>
      </c>
      <c r="B11767" s="8">
        <v>1331</v>
      </c>
      <c r="C11767" s="8">
        <v>668</v>
      </c>
      <c r="D11767" s="8">
        <v>663</v>
      </c>
      <c r="E11767" s="8">
        <v>174</v>
      </c>
      <c r="F11767" s="8">
        <v>215</v>
      </c>
      <c r="G11767" s="8">
        <v>244</v>
      </c>
      <c r="H11767" s="8">
        <v>263</v>
      </c>
      <c r="I11767" s="8">
        <v>435</v>
      </c>
      <c r="J11767" s="8">
        <v>375</v>
      </c>
      <c r="K11767" s="8">
        <v>357</v>
      </c>
      <c r="L11767" s="8">
        <v>308</v>
      </c>
      <c r="M11767" s="8">
        <v>290</v>
      </c>
      <c r="N11767" s="8">
        <v>438</v>
      </c>
      <c r="O11767" s="8">
        <v>363</v>
      </c>
      <c r="P11767" s="8">
        <v>307</v>
      </c>
      <c r="Q11767" s="8">
        <v>224</v>
      </c>
      <c r="R11767" s="8">
        <v>339</v>
      </c>
      <c r="S11767" s="8">
        <v>285</v>
      </c>
      <c r="T11767" s="8">
        <v>611</v>
      </c>
      <c r="U11767" s="8">
        <v>96</v>
      </c>
      <c r="V11767" s="8">
        <v>490</v>
      </c>
      <c r="W11767" s="8">
        <v>186</v>
      </c>
      <c r="X11767" s="8">
        <v>111</v>
      </c>
      <c r="Y11767" s="8">
        <v>786</v>
      </c>
      <c r="Z11767" s="8">
        <v>445</v>
      </c>
    </row>
    <row r="11768" spans="1:26" x14ac:dyDescent="0.2">
      <c r="B11768" s="7">
        <v>0.66</v>
      </c>
      <c r="C11768" s="7">
        <v>0.67</v>
      </c>
      <c r="D11768" s="7">
        <v>0.65</v>
      </c>
      <c r="E11768" s="7">
        <v>0.54</v>
      </c>
      <c r="F11768" s="7">
        <v>0.59</v>
      </c>
      <c r="G11768" s="7">
        <v>0.66</v>
      </c>
      <c r="H11768" s="7">
        <v>0.7</v>
      </c>
      <c r="I11768" s="7">
        <v>0.74</v>
      </c>
      <c r="J11768" s="7">
        <v>0.7</v>
      </c>
      <c r="K11768" s="7">
        <v>0.63</v>
      </c>
      <c r="L11768" s="7">
        <v>0.69</v>
      </c>
      <c r="M11768" s="7">
        <v>0.61</v>
      </c>
      <c r="N11768" s="7">
        <v>0.65</v>
      </c>
      <c r="O11768" s="7">
        <v>0.67</v>
      </c>
      <c r="P11768" s="7">
        <v>0.66</v>
      </c>
      <c r="Q11768" s="7">
        <v>0.65</v>
      </c>
      <c r="R11768" s="7">
        <v>0.65</v>
      </c>
      <c r="S11768" s="7">
        <v>0.62</v>
      </c>
      <c r="T11768" s="7">
        <v>0.69</v>
      </c>
      <c r="U11768" s="7">
        <v>0.63</v>
      </c>
      <c r="V11768" s="7">
        <v>0.64</v>
      </c>
      <c r="W11768" s="7">
        <v>0.68</v>
      </c>
      <c r="X11768" s="7">
        <v>0.68</v>
      </c>
      <c r="Y11768" s="7">
        <v>0.66</v>
      </c>
      <c r="Z11768" s="7">
        <v>0.69</v>
      </c>
    </row>
    <row r="11769" spans="1:26" x14ac:dyDescent="0.2">
      <c r="B11769" s="6" t="s">
        <v>2129</v>
      </c>
      <c r="G11769" s="6" t="s">
        <v>41</v>
      </c>
      <c r="H11769" s="6" t="s">
        <v>35</v>
      </c>
      <c r="I11769" s="6" t="s">
        <v>86</v>
      </c>
      <c r="J11769" s="6" t="s">
        <v>603</v>
      </c>
      <c r="L11769" s="6" t="s">
        <v>116</v>
      </c>
      <c r="T11769" s="6" t="s">
        <v>380</v>
      </c>
    </row>
    <row r="11770" spans="1:26" x14ac:dyDescent="0.2">
      <c r="A11770" s="6" t="s">
        <v>1872</v>
      </c>
      <c r="B11770" s="8">
        <v>160</v>
      </c>
      <c r="C11770" s="8">
        <v>90</v>
      </c>
      <c r="D11770" s="8">
        <v>70</v>
      </c>
      <c r="E11770" s="8">
        <v>28</v>
      </c>
      <c r="F11770" s="8">
        <v>26</v>
      </c>
      <c r="G11770" s="8">
        <v>30</v>
      </c>
      <c r="H11770" s="8">
        <v>23</v>
      </c>
      <c r="I11770" s="8">
        <v>53</v>
      </c>
      <c r="J11770" s="8">
        <v>43</v>
      </c>
      <c r="K11770" s="8">
        <v>49</v>
      </c>
      <c r="L11770" s="8">
        <v>36</v>
      </c>
      <c r="M11770" s="8">
        <v>32</v>
      </c>
      <c r="N11770" s="8">
        <v>58</v>
      </c>
      <c r="O11770" s="8">
        <v>41</v>
      </c>
      <c r="P11770" s="8">
        <v>37</v>
      </c>
      <c r="Q11770" s="8">
        <v>24</v>
      </c>
      <c r="R11770" s="8">
        <v>42</v>
      </c>
      <c r="S11770" s="8">
        <v>38</v>
      </c>
      <c r="T11770" s="8">
        <v>72</v>
      </c>
      <c r="U11770" s="8">
        <v>8</v>
      </c>
      <c r="V11770" s="8">
        <v>64</v>
      </c>
      <c r="W11770" s="8">
        <v>20</v>
      </c>
      <c r="X11770" s="8">
        <v>17</v>
      </c>
      <c r="Y11770" s="8">
        <v>100</v>
      </c>
      <c r="Z11770" s="8">
        <v>47</v>
      </c>
    </row>
    <row r="11771" spans="1:26" x14ac:dyDescent="0.2">
      <c r="B11771" s="7">
        <v>0.08</v>
      </c>
      <c r="C11771" s="7">
        <v>0.09</v>
      </c>
      <c r="D11771" s="7">
        <v>7.0000000000000007E-2</v>
      </c>
      <c r="E11771" s="7">
        <v>0.09</v>
      </c>
      <c r="F11771" s="7">
        <v>7.0000000000000007E-2</v>
      </c>
      <c r="G11771" s="7">
        <v>0.08</v>
      </c>
      <c r="H11771" s="7">
        <v>0.06</v>
      </c>
      <c r="I11771" s="7">
        <v>0.09</v>
      </c>
      <c r="J11771" s="7">
        <v>0.08</v>
      </c>
      <c r="K11771" s="7">
        <v>0.09</v>
      </c>
      <c r="L11771" s="7">
        <v>0.08</v>
      </c>
      <c r="M11771" s="7">
        <v>7.0000000000000007E-2</v>
      </c>
      <c r="N11771" s="7">
        <v>0.09</v>
      </c>
      <c r="O11771" s="7">
        <v>0.08</v>
      </c>
      <c r="P11771" s="7">
        <v>0.08</v>
      </c>
      <c r="Q11771" s="7">
        <v>7.0000000000000007E-2</v>
      </c>
      <c r="R11771" s="7">
        <v>0.08</v>
      </c>
      <c r="S11771" s="7">
        <v>0.08</v>
      </c>
      <c r="T11771" s="7">
        <v>0.08</v>
      </c>
      <c r="U11771" s="7">
        <v>0.05</v>
      </c>
      <c r="V11771" s="7">
        <v>0.08</v>
      </c>
      <c r="W11771" s="7">
        <v>7.0000000000000007E-2</v>
      </c>
      <c r="X11771" s="7">
        <v>0.11</v>
      </c>
      <c r="Y11771" s="7">
        <v>0.08</v>
      </c>
      <c r="Z11771" s="7">
        <v>7.0000000000000007E-2</v>
      </c>
    </row>
    <row r="11772" spans="1:26" x14ac:dyDescent="0.2">
      <c r="A11772" s="6" t="s">
        <v>239</v>
      </c>
      <c r="B11772" s="8">
        <v>1171</v>
      </c>
      <c r="C11772" s="8">
        <v>578</v>
      </c>
      <c r="D11772" s="8">
        <v>594</v>
      </c>
      <c r="E11772" s="8">
        <v>147</v>
      </c>
      <c r="F11772" s="8">
        <v>189</v>
      </c>
      <c r="G11772" s="8">
        <v>214</v>
      </c>
      <c r="H11772" s="8">
        <v>240</v>
      </c>
      <c r="I11772" s="8">
        <v>382</v>
      </c>
      <c r="J11772" s="8">
        <v>332</v>
      </c>
      <c r="K11772" s="8">
        <v>309</v>
      </c>
      <c r="L11772" s="8">
        <v>272</v>
      </c>
      <c r="M11772" s="8">
        <v>258</v>
      </c>
      <c r="N11772" s="8">
        <v>380</v>
      </c>
      <c r="O11772" s="8">
        <v>321</v>
      </c>
      <c r="P11772" s="8">
        <v>270</v>
      </c>
      <c r="Q11772" s="8">
        <v>200</v>
      </c>
      <c r="R11772" s="8">
        <v>297</v>
      </c>
      <c r="S11772" s="8">
        <v>247</v>
      </c>
      <c r="T11772" s="8">
        <v>540</v>
      </c>
      <c r="U11772" s="8">
        <v>88</v>
      </c>
      <c r="V11772" s="8">
        <v>426</v>
      </c>
      <c r="W11772" s="8">
        <v>167</v>
      </c>
      <c r="X11772" s="8">
        <v>93</v>
      </c>
      <c r="Y11772" s="8">
        <v>686</v>
      </c>
      <c r="Z11772" s="8">
        <v>398</v>
      </c>
    </row>
    <row r="11773" spans="1:26" x14ac:dyDescent="0.2">
      <c r="B11773" s="7">
        <v>0.57999999999999996</v>
      </c>
      <c r="C11773" s="7">
        <v>0.57999999999999996</v>
      </c>
      <c r="D11773" s="7">
        <v>0.57999999999999996</v>
      </c>
      <c r="E11773" s="7">
        <v>0.45</v>
      </c>
      <c r="F11773" s="7">
        <v>0.52</v>
      </c>
      <c r="G11773" s="7">
        <v>0.57999999999999996</v>
      </c>
      <c r="H11773" s="7">
        <v>0.64</v>
      </c>
      <c r="I11773" s="7">
        <v>0.65</v>
      </c>
      <c r="J11773" s="7">
        <v>0.62</v>
      </c>
      <c r="K11773" s="7">
        <v>0.55000000000000004</v>
      </c>
      <c r="L11773" s="7">
        <v>0.61</v>
      </c>
      <c r="M11773" s="7">
        <v>0.55000000000000004</v>
      </c>
      <c r="N11773" s="7">
        <v>0.56000000000000005</v>
      </c>
      <c r="O11773" s="7">
        <v>0.6</v>
      </c>
      <c r="P11773" s="7">
        <v>0.57999999999999996</v>
      </c>
      <c r="Q11773" s="7">
        <v>0.57999999999999996</v>
      </c>
      <c r="R11773" s="7">
        <v>0.56999999999999995</v>
      </c>
      <c r="S11773" s="7">
        <v>0.54</v>
      </c>
      <c r="T11773" s="7">
        <v>0.61</v>
      </c>
      <c r="U11773" s="7">
        <v>0.57999999999999996</v>
      </c>
      <c r="V11773" s="7">
        <v>0.56000000000000005</v>
      </c>
      <c r="W11773" s="7">
        <v>0.61</v>
      </c>
      <c r="X11773" s="7">
        <v>0.57999999999999996</v>
      </c>
      <c r="Y11773" s="7">
        <v>0.56999999999999995</v>
      </c>
      <c r="Z11773" s="7">
        <v>0.62</v>
      </c>
    </row>
    <row r="11775" spans="1:26" x14ac:dyDescent="0.2">
      <c r="A11775" s="6" t="s">
        <v>97</v>
      </c>
    </row>
    <row r="11777" spans="1:1" x14ac:dyDescent="0.2">
      <c r="A11777" s="6" t="s">
        <v>98</v>
      </c>
    </row>
    <row r="11778" spans="1:1" x14ac:dyDescent="0.2">
      <c r="A11778" s="6" t="s">
        <v>99</v>
      </c>
    </row>
    <row r="11780" spans="1:1" x14ac:dyDescent="0.2">
      <c r="A11780" s="4">
        <v>176</v>
      </c>
    </row>
    <row r="11785" spans="1:1" x14ac:dyDescent="0.2">
      <c r="A11785" s="6" t="s">
        <v>0</v>
      </c>
    </row>
    <row r="11787" spans="1:1" x14ac:dyDescent="0.2">
      <c r="A11787" s="2" t="s">
        <v>1</v>
      </c>
    </row>
    <row r="11788" spans="1:1" x14ac:dyDescent="0.2">
      <c r="A11788" s="2" t="s">
        <v>2</v>
      </c>
    </row>
    <row r="11790" spans="1:1" x14ac:dyDescent="0.2">
      <c r="A11790" s="2" t="s">
        <v>3</v>
      </c>
    </row>
    <row r="11791" spans="1:1" x14ac:dyDescent="0.2">
      <c r="A11791" s="2" t="s">
        <v>4</v>
      </c>
    </row>
    <row r="11793" spans="1:34" x14ac:dyDescent="0.2">
      <c r="A11793" s="2" t="s">
        <v>5</v>
      </c>
    </row>
    <row r="11795" spans="1:34" x14ac:dyDescent="0.2">
      <c r="A11795" s="6" t="s">
        <v>2131</v>
      </c>
    </row>
    <row r="11796" spans="1:34" x14ac:dyDescent="0.2">
      <c r="A11796" s="6" t="s">
        <v>7</v>
      </c>
    </row>
    <row r="11798" spans="1:34" x14ac:dyDescent="0.2">
      <c r="J11798" s="6" t="s">
        <v>157</v>
      </c>
      <c r="N11798" s="6" t="s">
        <v>156</v>
      </c>
      <c r="R11798" s="6" t="s">
        <v>155</v>
      </c>
    </row>
    <row r="11799" spans="1:34" x14ac:dyDescent="0.2">
      <c r="I11799" s="6" t="s">
        <v>154</v>
      </c>
      <c r="K11799" s="6" t="s">
        <v>153</v>
      </c>
      <c r="M11799" s="6" t="s">
        <v>154</v>
      </c>
      <c r="O11799" s="6" t="s">
        <v>153</v>
      </c>
      <c r="Q11799" s="6" t="s">
        <v>154</v>
      </c>
      <c r="S11799" s="6" t="s">
        <v>153</v>
      </c>
    </row>
    <row r="11800" spans="1:34" x14ac:dyDescent="0.2">
      <c r="AA11800" s="6" t="s">
        <v>152</v>
      </c>
    </row>
    <row r="11801" spans="1:34" x14ac:dyDescent="0.2">
      <c r="D11801" s="6" t="s">
        <v>151</v>
      </c>
      <c r="F11801" s="6" t="s">
        <v>150</v>
      </c>
      <c r="U11801" s="6" t="s">
        <v>149</v>
      </c>
      <c r="W11801" s="6" t="s">
        <v>148</v>
      </c>
      <c r="Y11801" s="6" t="s">
        <v>147</v>
      </c>
      <c r="AA11801" s="6" t="s">
        <v>146</v>
      </c>
      <c r="AC11801" s="6" t="s">
        <v>145</v>
      </c>
      <c r="AG11801" s="6" t="s">
        <v>144</v>
      </c>
    </row>
    <row r="11802" spans="1:34" x14ac:dyDescent="0.2">
      <c r="AC11802" s="6" t="s">
        <v>143</v>
      </c>
      <c r="AD11802" s="6" t="s">
        <v>142</v>
      </c>
    </row>
    <row r="11803" spans="1:34" x14ac:dyDescent="0.2">
      <c r="F11803" s="6" t="s">
        <v>143</v>
      </c>
      <c r="G11803" s="6" t="s">
        <v>142</v>
      </c>
      <c r="U11803" s="6" t="s">
        <v>141</v>
      </c>
      <c r="W11803" s="6" t="s">
        <v>141</v>
      </c>
      <c r="Y11803" s="6" t="s">
        <v>141</v>
      </c>
      <c r="AA11803" s="6" t="s">
        <v>141</v>
      </c>
      <c r="AC11803" s="6" t="s">
        <v>140</v>
      </c>
      <c r="AD11803" s="6" t="s">
        <v>140</v>
      </c>
      <c r="AF11803" s="6" t="s">
        <v>139</v>
      </c>
      <c r="AG11803" s="6" t="s">
        <v>138</v>
      </c>
      <c r="AH11803" s="6" t="s">
        <v>137</v>
      </c>
    </row>
    <row r="11804" spans="1:34" x14ac:dyDescent="0.2">
      <c r="B11804" s="6" t="s">
        <v>24</v>
      </c>
      <c r="C11804" s="6" t="s">
        <v>74</v>
      </c>
      <c r="D11804" s="6" t="s">
        <v>83</v>
      </c>
      <c r="E11804" s="6" t="s">
        <v>131</v>
      </c>
      <c r="F11804" s="6" t="s">
        <v>136</v>
      </c>
      <c r="G11804" s="6" t="s">
        <v>136</v>
      </c>
      <c r="H11804" s="6" t="s">
        <v>135</v>
      </c>
      <c r="I11804" s="6" t="s">
        <v>134</v>
      </c>
      <c r="J11804" s="6" t="s">
        <v>135</v>
      </c>
      <c r="K11804" s="6" t="s">
        <v>134</v>
      </c>
      <c r="L11804" s="6" t="s">
        <v>135</v>
      </c>
      <c r="M11804" s="6" t="s">
        <v>134</v>
      </c>
      <c r="N11804" s="6" t="s">
        <v>135</v>
      </c>
      <c r="O11804" s="6" t="s">
        <v>134</v>
      </c>
      <c r="P11804" s="6" t="s">
        <v>135</v>
      </c>
      <c r="Q11804" s="6" t="s">
        <v>134</v>
      </c>
      <c r="R11804" s="6" t="s">
        <v>135</v>
      </c>
      <c r="S11804" s="6" t="s">
        <v>134</v>
      </c>
      <c r="T11804" s="6" t="s">
        <v>133</v>
      </c>
      <c r="U11804" s="6" t="s">
        <v>132</v>
      </c>
      <c r="V11804" s="6" t="s">
        <v>133</v>
      </c>
      <c r="W11804" s="6" t="s">
        <v>132</v>
      </c>
      <c r="X11804" s="6" t="s">
        <v>133</v>
      </c>
      <c r="Y11804" s="6" t="s">
        <v>132</v>
      </c>
      <c r="Z11804" s="6" t="s">
        <v>133</v>
      </c>
      <c r="AA11804" s="6" t="s">
        <v>132</v>
      </c>
      <c r="AB11804" s="6" t="s">
        <v>131</v>
      </c>
      <c r="AC11804" s="6" t="s">
        <v>129</v>
      </c>
      <c r="AD11804" s="6" t="s">
        <v>129</v>
      </c>
      <c r="AE11804" s="6" t="s">
        <v>130</v>
      </c>
      <c r="AF11804" s="6" t="s">
        <v>129</v>
      </c>
      <c r="AG11804" s="6" t="s">
        <v>128</v>
      </c>
      <c r="AH11804" s="6" t="s">
        <v>127</v>
      </c>
    </row>
    <row r="11805" spans="1:34" x14ac:dyDescent="0.2">
      <c r="B11805" s="6" t="s">
        <v>47</v>
      </c>
      <c r="C11805" s="6" t="s">
        <v>48</v>
      </c>
      <c r="D11805" s="6" t="s">
        <v>49</v>
      </c>
      <c r="E11805" s="6" t="s">
        <v>50</v>
      </c>
      <c r="F11805" s="6" t="s">
        <v>51</v>
      </c>
      <c r="G11805" s="6" t="s">
        <v>52</v>
      </c>
      <c r="H11805" s="6" t="s">
        <v>53</v>
      </c>
      <c r="I11805" s="6" t="s">
        <v>54</v>
      </c>
      <c r="J11805" s="6" t="s">
        <v>55</v>
      </c>
      <c r="K11805" s="6" t="s">
        <v>56</v>
      </c>
      <c r="L11805" s="6" t="s">
        <v>57</v>
      </c>
      <c r="M11805" s="6" t="s">
        <v>58</v>
      </c>
      <c r="N11805" s="6" t="s">
        <v>59</v>
      </c>
      <c r="O11805" s="6" t="s">
        <v>60</v>
      </c>
      <c r="P11805" s="6" t="s">
        <v>61</v>
      </c>
      <c r="Q11805" s="6" t="s">
        <v>62</v>
      </c>
      <c r="R11805" s="6" t="s">
        <v>63</v>
      </c>
      <c r="S11805" s="6" t="s">
        <v>64</v>
      </c>
      <c r="T11805" s="6" t="s">
        <v>65</v>
      </c>
      <c r="U11805" s="6" t="s">
        <v>66</v>
      </c>
      <c r="V11805" s="6" t="s">
        <v>67</v>
      </c>
      <c r="W11805" s="6" t="s">
        <v>68</v>
      </c>
      <c r="X11805" s="6" t="s">
        <v>70</v>
      </c>
      <c r="Y11805" s="6" t="s">
        <v>71</v>
      </c>
      <c r="Z11805" s="6" t="s">
        <v>126</v>
      </c>
      <c r="AA11805" s="6" t="s">
        <v>125</v>
      </c>
      <c r="AB11805" s="6" t="s">
        <v>124</v>
      </c>
      <c r="AC11805" s="6" t="s">
        <v>123</v>
      </c>
      <c r="AD11805" s="6" t="s">
        <v>122</v>
      </c>
      <c r="AE11805" s="6" t="s">
        <v>121</v>
      </c>
      <c r="AF11805" s="6" t="s">
        <v>120</v>
      </c>
      <c r="AG11805" s="6" t="s">
        <v>119</v>
      </c>
      <c r="AH11805" s="6" t="s">
        <v>118</v>
      </c>
    </row>
    <row r="11806" spans="1:34" x14ac:dyDescent="0.2">
      <c r="A11806" s="6" t="s">
        <v>72</v>
      </c>
      <c r="B11806" s="8">
        <v>2019</v>
      </c>
      <c r="C11806" s="8">
        <v>1519</v>
      </c>
      <c r="D11806" s="8">
        <v>494</v>
      </c>
      <c r="E11806" s="8">
        <v>358</v>
      </c>
      <c r="F11806" s="8">
        <v>730</v>
      </c>
      <c r="G11806" s="8">
        <v>431</v>
      </c>
      <c r="H11806" s="8">
        <v>210</v>
      </c>
      <c r="I11806" s="8">
        <v>976</v>
      </c>
      <c r="J11806" s="8">
        <v>252</v>
      </c>
      <c r="K11806" s="8">
        <v>931</v>
      </c>
      <c r="L11806" s="8">
        <v>747</v>
      </c>
      <c r="M11806" s="8">
        <v>249</v>
      </c>
      <c r="N11806" s="8">
        <v>505</v>
      </c>
      <c r="O11806" s="8">
        <v>447</v>
      </c>
      <c r="P11806" s="8">
        <v>271</v>
      </c>
      <c r="Q11806" s="8">
        <v>642</v>
      </c>
      <c r="R11806" s="8">
        <v>118</v>
      </c>
      <c r="S11806" s="8">
        <v>1099</v>
      </c>
      <c r="T11806" s="8">
        <v>262</v>
      </c>
      <c r="U11806" s="8">
        <v>171</v>
      </c>
      <c r="V11806" s="8">
        <v>275</v>
      </c>
      <c r="W11806" s="8">
        <v>139</v>
      </c>
      <c r="X11806" s="8">
        <v>248</v>
      </c>
      <c r="Y11806" s="8">
        <v>161</v>
      </c>
      <c r="Z11806" s="8">
        <v>252</v>
      </c>
      <c r="AA11806" s="8">
        <v>167</v>
      </c>
      <c r="AB11806" s="8">
        <v>170</v>
      </c>
      <c r="AC11806" s="8">
        <v>1261</v>
      </c>
      <c r="AD11806" s="8">
        <v>518</v>
      </c>
      <c r="AE11806" s="8">
        <v>724</v>
      </c>
      <c r="AF11806" s="8">
        <v>1379</v>
      </c>
      <c r="AG11806" s="8">
        <v>299</v>
      </c>
      <c r="AH11806" s="8">
        <v>1247</v>
      </c>
    </row>
    <row r="11807" spans="1:34" x14ac:dyDescent="0.2">
      <c r="A11807" s="6" t="s">
        <v>73</v>
      </c>
      <c r="B11807" s="8">
        <v>2019</v>
      </c>
      <c r="C11807" s="8">
        <v>1519</v>
      </c>
      <c r="D11807" s="8">
        <v>494</v>
      </c>
      <c r="E11807" s="8">
        <v>358</v>
      </c>
      <c r="F11807" s="8">
        <v>728</v>
      </c>
      <c r="G11807" s="8">
        <v>434</v>
      </c>
      <c r="H11807" s="8">
        <v>210</v>
      </c>
      <c r="I11807" s="8">
        <v>986</v>
      </c>
      <c r="J11807" s="8">
        <v>254</v>
      </c>
      <c r="K11807" s="8">
        <v>934</v>
      </c>
      <c r="L11807" s="8">
        <v>747</v>
      </c>
      <c r="M11807" s="8">
        <v>252</v>
      </c>
      <c r="N11807" s="8">
        <v>504</v>
      </c>
      <c r="O11807" s="8">
        <v>451</v>
      </c>
      <c r="P11807" s="8">
        <v>278</v>
      </c>
      <c r="Q11807" s="8">
        <v>640</v>
      </c>
      <c r="R11807" s="8">
        <v>122</v>
      </c>
      <c r="S11807" s="8">
        <v>1092</v>
      </c>
      <c r="T11807" s="8">
        <v>262</v>
      </c>
      <c r="U11807" s="8">
        <v>173</v>
      </c>
      <c r="V11807" s="8">
        <v>274</v>
      </c>
      <c r="W11807" s="8">
        <v>138</v>
      </c>
      <c r="X11807" s="8">
        <v>243</v>
      </c>
      <c r="Y11807" s="8">
        <v>161</v>
      </c>
      <c r="Z11807" s="8">
        <v>251</v>
      </c>
      <c r="AA11807" s="8">
        <v>169</v>
      </c>
      <c r="AB11807" s="8">
        <v>173</v>
      </c>
      <c r="AC11807" s="8">
        <v>1266</v>
      </c>
      <c r="AD11807" s="8">
        <v>510</v>
      </c>
      <c r="AE11807" s="8">
        <v>726</v>
      </c>
      <c r="AF11807" s="8">
        <v>1378</v>
      </c>
      <c r="AG11807" s="8">
        <v>299</v>
      </c>
      <c r="AH11807" s="8">
        <v>1248</v>
      </c>
    </row>
    <row r="11808" spans="1:34" x14ac:dyDescent="0.2">
      <c r="A11808" s="6" t="s">
        <v>1904</v>
      </c>
      <c r="B11808" s="8">
        <v>369</v>
      </c>
      <c r="C11808" s="8">
        <v>271</v>
      </c>
      <c r="D11808" s="8">
        <v>97</v>
      </c>
      <c r="E11808" s="8">
        <v>59</v>
      </c>
      <c r="F11808" s="8">
        <v>113</v>
      </c>
      <c r="G11808" s="8">
        <v>99</v>
      </c>
      <c r="H11808" s="8">
        <v>35</v>
      </c>
      <c r="I11808" s="8">
        <v>246</v>
      </c>
      <c r="J11808" s="8">
        <v>38</v>
      </c>
      <c r="K11808" s="8">
        <v>244</v>
      </c>
      <c r="L11808" s="8">
        <v>140</v>
      </c>
      <c r="M11808" s="8">
        <v>58</v>
      </c>
      <c r="N11808" s="8">
        <v>95</v>
      </c>
      <c r="O11808" s="8">
        <v>117</v>
      </c>
      <c r="P11808" s="8">
        <v>54</v>
      </c>
      <c r="Q11808" s="8">
        <v>153</v>
      </c>
      <c r="R11808" s="8">
        <v>20</v>
      </c>
      <c r="S11808" s="8">
        <v>253</v>
      </c>
      <c r="T11808" s="8">
        <v>47</v>
      </c>
      <c r="U11808" s="8">
        <v>35</v>
      </c>
      <c r="V11808" s="8">
        <v>45</v>
      </c>
      <c r="W11808" s="8">
        <v>26</v>
      </c>
      <c r="X11808" s="8">
        <v>43</v>
      </c>
      <c r="Y11808" s="8">
        <v>39</v>
      </c>
      <c r="Z11808" s="8">
        <v>50</v>
      </c>
      <c r="AA11808" s="8">
        <v>39</v>
      </c>
      <c r="AB11808" s="8">
        <v>26</v>
      </c>
      <c r="AC11808" s="8">
        <v>222</v>
      </c>
      <c r="AD11808" s="8">
        <v>119</v>
      </c>
      <c r="AE11808" s="8">
        <v>163</v>
      </c>
      <c r="AF11808" s="8">
        <v>292</v>
      </c>
      <c r="AG11808" s="8">
        <v>63</v>
      </c>
      <c r="AH11808" s="8">
        <v>307</v>
      </c>
    </row>
    <row r="11809" spans="1:34" x14ac:dyDescent="0.2">
      <c r="B11809" s="7">
        <v>0.18</v>
      </c>
      <c r="C11809" s="7">
        <v>0.18</v>
      </c>
      <c r="D11809" s="7">
        <v>0.2</v>
      </c>
      <c r="E11809" s="7">
        <v>0.16</v>
      </c>
      <c r="F11809" s="7">
        <v>0.16</v>
      </c>
      <c r="G11809" s="7">
        <v>0.23</v>
      </c>
      <c r="H11809" s="7">
        <v>0.17</v>
      </c>
      <c r="I11809" s="7">
        <v>0.25</v>
      </c>
      <c r="J11809" s="7">
        <v>0.15</v>
      </c>
      <c r="K11809" s="7">
        <v>0.26</v>
      </c>
      <c r="L11809" s="7">
        <v>0.19</v>
      </c>
      <c r="M11809" s="7">
        <v>0.23</v>
      </c>
      <c r="N11809" s="7">
        <v>0.19</v>
      </c>
      <c r="O11809" s="7">
        <v>0.26</v>
      </c>
      <c r="P11809" s="7">
        <v>0.19</v>
      </c>
      <c r="Q11809" s="7">
        <v>0.24</v>
      </c>
      <c r="R11809" s="7">
        <v>0.17</v>
      </c>
      <c r="S11809" s="7">
        <v>0.23</v>
      </c>
      <c r="T11809" s="7">
        <v>0.18</v>
      </c>
      <c r="U11809" s="7">
        <v>0.2</v>
      </c>
      <c r="V11809" s="7">
        <v>0.16</v>
      </c>
      <c r="W11809" s="7">
        <v>0.19</v>
      </c>
      <c r="X11809" s="7">
        <v>0.18</v>
      </c>
      <c r="Y11809" s="7">
        <v>0.24</v>
      </c>
      <c r="Z11809" s="7">
        <v>0.2</v>
      </c>
      <c r="AA11809" s="7">
        <v>0.23</v>
      </c>
      <c r="AB11809" s="7">
        <v>0.15</v>
      </c>
      <c r="AC11809" s="7">
        <v>0.18</v>
      </c>
      <c r="AD11809" s="7">
        <v>0.23</v>
      </c>
      <c r="AE11809" s="7">
        <v>0.22</v>
      </c>
      <c r="AF11809" s="7">
        <v>0.21</v>
      </c>
      <c r="AG11809" s="7">
        <v>0.21</v>
      </c>
      <c r="AH11809" s="7">
        <v>0.25</v>
      </c>
    </row>
    <row r="11810" spans="1:34" x14ac:dyDescent="0.2">
      <c r="B11810" s="6" t="s">
        <v>263</v>
      </c>
      <c r="G11810" s="6" t="s">
        <v>210</v>
      </c>
      <c r="I11810" s="6" t="s">
        <v>377</v>
      </c>
      <c r="K11810" s="6" t="s">
        <v>354</v>
      </c>
      <c r="M11810" s="6" t="s">
        <v>92</v>
      </c>
      <c r="O11810" s="6" t="s">
        <v>108</v>
      </c>
      <c r="Q11810" s="6" t="s">
        <v>92</v>
      </c>
      <c r="S11810" s="6" t="s">
        <v>92</v>
      </c>
      <c r="Y11810" s="6" t="s">
        <v>92</v>
      </c>
      <c r="AD11810" s="6" t="s">
        <v>212</v>
      </c>
      <c r="AE11810" s="6" t="s">
        <v>92</v>
      </c>
      <c r="AF11810" s="6" t="s">
        <v>92</v>
      </c>
      <c r="AH11810" s="6" t="s">
        <v>211</v>
      </c>
    </row>
    <row r="11811" spans="1:34" x14ac:dyDescent="0.2">
      <c r="A11811" s="6" t="s">
        <v>1902</v>
      </c>
      <c r="B11811" s="8">
        <v>962</v>
      </c>
      <c r="C11811" s="8">
        <v>721</v>
      </c>
      <c r="D11811" s="8">
        <v>240</v>
      </c>
      <c r="E11811" s="8">
        <v>173</v>
      </c>
      <c r="F11811" s="8">
        <v>347</v>
      </c>
      <c r="G11811" s="8">
        <v>201</v>
      </c>
      <c r="H11811" s="8">
        <v>96</v>
      </c>
      <c r="I11811" s="8">
        <v>465</v>
      </c>
      <c r="J11811" s="8">
        <v>131</v>
      </c>
      <c r="K11811" s="8">
        <v>445</v>
      </c>
      <c r="L11811" s="8">
        <v>401</v>
      </c>
      <c r="M11811" s="8">
        <v>100</v>
      </c>
      <c r="N11811" s="8">
        <v>264</v>
      </c>
      <c r="O11811" s="8">
        <v>195</v>
      </c>
      <c r="P11811" s="8">
        <v>147</v>
      </c>
      <c r="Q11811" s="8">
        <v>276</v>
      </c>
      <c r="R11811" s="8">
        <v>60</v>
      </c>
      <c r="S11811" s="8">
        <v>538</v>
      </c>
      <c r="T11811" s="8">
        <v>134</v>
      </c>
      <c r="U11811" s="8">
        <v>90</v>
      </c>
      <c r="V11811" s="8">
        <v>155</v>
      </c>
      <c r="W11811" s="8">
        <v>62</v>
      </c>
      <c r="X11811" s="8">
        <v>125</v>
      </c>
      <c r="Y11811" s="8">
        <v>64</v>
      </c>
      <c r="Z11811" s="8">
        <v>125</v>
      </c>
      <c r="AA11811" s="8">
        <v>77</v>
      </c>
      <c r="AB11811" s="8">
        <v>58</v>
      </c>
      <c r="AC11811" s="8">
        <v>633</v>
      </c>
      <c r="AD11811" s="8">
        <v>264</v>
      </c>
      <c r="AE11811" s="8">
        <v>417</v>
      </c>
      <c r="AF11811" s="8">
        <v>800</v>
      </c>
      <c r="AG11811" s="8">
        <v>164</v>
      </c>
      <c r="AH11811" s="8">
        <v>697</v>
      </c>
    </row>
    <row r="11812" spans="1:34" x14ac:dyDescent="0.2">
      <c r="B11812" s="7">
        <v>0.48</v>
      </c>
      <c r="C11812" s="7">
        <v>0.47</v>
      </c>
      <c r="D11812" s="7">
        <v>0.49</v>
      </c>
      <c r="E11812" s="7">
        <v>0.48</v>
      </c>
      <c r="F11812" s="7">
        <v>0.48</v>
      </c>
      <c r="G11812" s="7">
        <v>0.46</v>
      </c>
      <c r="H11812" s="7">
        <v>0.46</v>
      </c>
      <c r="I11812" s="7">
        <v>0.47</v>
      </c>
      <c r="J11812" s="7">
        <v>0.52</v>
      </c>
      <c r="K11812" s="7">
        <v>0.48</v>
      </c>
      <c r="L11812" s="7">
        <v>0.54</v>
      </c>
      <c r="M11812" s="7">
        <v>0.4</v>
      </c>
      <c r="N11812" s="7">
        <v>0.52</v>
      </c>
      <c r="O11812" s="7">
        <v>0.43</v>
      </c>
      <c r="P11812" s="7">
        <v>0.53</v>
      </c>
      <c r="Q11812" s="7">
        <v>0.43</v>
      </c>
      <c r="R11812" s="7">
        <v>0.5</v>
      </c>
      <c r="S11812" s="7">
        <v>0.49</v>
      </c>
      <c r="T11812" s="7">
        <v>0.51</v>
      </c>
      <c r="U11812" s="7">
        <v>0.52</v>
      </c>
      <c r="V11812" s="7">
        <v>0.56000000000000005</v>
      </c>
      <c r="W11812" s="7">
        <v>0.45</v>
      </c>
      <c r="X11812" s="7">
        <v>0.51</v>
      </c>
      <c r="Y11812" s="7">
        <v>0.4</v>
      </c>
      <c r="Z11812" s="7">
        <v>0.5</v>
      </c>
      <c r="AA11812" s="7">
        <v>0.46</v>
      </c>
      <c r="AB11812" s="7">
        <v>0.33</v>
      </c>
      <c r="AC11812" s="7">
        <v>0.5</v>
      </c>
      <c r="AD11812" s="7">
        <v>0.52</v>
      </c>
      <c r="AE11812" s="7">
        <v>0.56999999999999995</v>
      </c>
      <c r="AF11812" s="7">
        <v>0.57999999999999996</v>
      </c>
      <c r="AG11812" s="7">
        <v>0.55000000000000004</v>
      </c>
      <c r="AH11812" s="7">
        <v>0.56000000000000005</v>
      </c>
    </row>
    <row r="11813" spans="1:34" x14ac:dyDescent="0.2">
      <c r="B11813" s="6" t="s">
        <v>1316</v>
      </c>
      <c r="L11813" s="6" t="s">
        <v>223</v>
      </c>
      <c r="N11813" s="6" t="s">
        <v>222</v>
      </c>
      <c r="P11813" s="6" t="s">
        <v>114</v>
      </c>
      <c r="V11813" s="6" t="s">
        <v>190</v>
      </c>
      <c r="X11813" s="6" t="s">
        <v>200</v>
      </c>
      <c r="AC11813" s="6" t="s">
        <v>221</v>
      </c>
      <c r="AD11813" s="6" t="s">
        <v>221</v>
      </c>
      <c r="AE11813" s="6" t="s">
        <v>92</v>
      </c>
      <c r="AF11813" s="6" t="s">
        <v>234</v>
      </c>
      <c r="AG11813" s="6" t="s">
        <v>92</v>
      </c>
      <c r="AH11813" s="6" t="s">
        <v>92</v>
      </c>
    </row>
    <row r="11814" spans="1:34" x14ac:dyDescent="0.2">
      <c r="A11814" s="6" t="s">
        <v>1897</v>
      </c>
      <c r="B11814" s="8">
        <v>432</v>
      </c>
      <c r="C11814" s="8">
        <v>335</v>
      </c>
      <c r="D11814" s="8">
        <v>96</v>
      </c>
      <c r="E11814" s="8">
        <v>68</v>
      </c>
      <c r="F11814" s="8">
        <v>175</v>
      </c>
      <c r="G11814" s="8">
        <v>92</v>
      </c>
      <c r="H11814" s="8">
        <v>49</v>
      </c>
      <c r="I11814" s="8">
        <v>166</v>
      </c>
      <c r="J11814" s="8">
        <v>53</v>
      </c>
      <c r="K11814" s="8">
        <v>148</v>
      </c>
      <c r="L11814" s="8">
        <v>130</v>
      </c>
      <c r="M11814" s="8">
        <v>60</v>
      </c>
      <c r="N11814" s="8">
        <v>83</v>
      </c>
      <c r="O11814" s="8">
        <v>83</v>
      </c>
      <c r="P11814" s="8">
        <v>47</v>
      </c>
      <c r="Q11814" s="8">
        <v>124</v>
      </c>
      <c r="R11814" s="8">
        <v>26</v>
      </c>
      <c r="S11814" s="8">
        <v>182</v>
      </c>
      <c r="T11814" s="8">
        <v>47</v>
      </c>
      <c r="U11814" s="8">
        <v>30</v>
      </c>
      <c r="V11814" s="8">
        <v>52</v>
      </c>
      <c r="W11814" s="8">
        <v>28</v>
      </c>
      <c r="X11814" s="8">
        <v>46</v>
      </c>
      <c r="Y11814" s="8">
        <v>35</v>
      </c>
      <c r="Z11814" s="8">
        <v>51</v>
      </c>
      <c r="AA11814" s="8">
        <v>33</v>
      </c>
      <c r="AB11814" s="8">
        <v>54</v>
      </c>
      <c r="AC11814" s="8">
        <v>274</v>
      </c>
      <c r="AD11814" s="8">
        <v>75</v>
      </c>
      <c r="AE11814" s="8">
        <v>91</v>
      </c>
      <c r="AF11814" s="8">
        <v>177</v>
      </c>
      <c r="AG11814" s="8">
        <v>38</v>
      </c>
      <c r="AH11814" s="8">
        <v>148</v>
      </c>
    </row>
    <row r="11815" spans="1:34" x14ac:dyDescent="0.2">
      <c r="B11815" s="7">
        <v>0.21</v>
      </c>
      <c r="C11815" s="7">
        <v>0.22</v>
      </c>
      <c r="D11815" s="7">
        <v>0.19</v>
      </c>
      <c r="E11815" s="7">
        <v>0.19</v>
      </c>
      <c r="F11815" s="7">
        <v>0.24</v>
      </c>
      <c r="G11815" s="7">
        <v>0.21</v>
      </c>
      <c r="H11815" s="7">
        <v>0.24</v>
      </c>
      <c r="I11815" s="7">
        <v>0.17</v>
      </c>
      <c r="J11815" s="7">
        <v>0.21</v>
      </c>
      <c r="K11815" s="7">
        <v>0.16</v>
      </c>
      <c r="L11815" s="7">
        <v>0.17</v>
      </c>
      <c r="M11815" s="7">
        <v>0.24</v>
      </c>
      <c r="N11815" s="7">
        <v>0.16</v>
      </c>
      <c r="O11815" s="7">
        <v>0.18</v>
      </c>
      <c r="P11815" s="7">
        <v>0.17</v>
      </c>
      <c r="Q11815" s="7">
        <v>0.19</v>
      </c>
      <c r="R11815" s="7">
        <v>0.22</v>
      </c>
      <c r="S11815" s="7">
        <v>0.17</v>
      </c>
      <c r="T11815" s="7">
        <v>0.18</v>
      </c>
      <c r="U11815" s="7">
        <v>0.17</v>
      </c>
      <c r="V11815" s="7">
        <v>0.19</v>
      </c>
      <c r="W11815" s="7">
        <v>0.2</v>
      </c>
      <c r="X11815" s="7">
        <v>0.19</v>
      </c>
      <c r="Y11815" s="7">
        <v>0.22</v>
      </c>
      <c r="Z11815" s="7">
        <v>0.2</v>
      </c>
      <c r="AA11815" s="7">
        <v>0.2</v>
      </c>
      <c r="AB11815" s="7">
        <v>0.31</v>
      </c>
      <c r="AC11815" s="7">
        <v>0.22</v>
      </c>
      <c r="AD11815" s="7">
        <v>0.15</v>
      </c>
      <c r="AE11815" s="7">
        <v>0.13</v>
      </c>
      <c r="AF11815" s="7">
        <v>0.13</v>
      </c>
      <c r="AG11815" s="7">
        <v>0.13</v>
      </c>
      <c r="AH11815" s="7">
        <v>0.12</v>
      </c>
    </row>
    <row r="11816" spans="1:34" x14ac:dyDescent="0.2">
      <c r="B11816" s="6" t="s">
        <v>2032</v>
      </c>
      <c r="F11816" s="6" t="s">
        <v>92</v>
      </c>
      <c r="H11816" s="6" t="s">
        <v>78</v>
      </c>
      <c r="M11816" s="6" t="s">
        <v>102</v>
      </c>
      <c r="AB11816" s="6" t="s">
        <v>385</v>
      </c>
      <c r="AC11816" s="6" t="s">
        <v>112</v>
      </c>
    </row>
    <row r="11817" spans="1:34" x14ac:dyDescent="0.2">
      <c r="A11817" s="6" t="s">
        <v>1890</v>
      </c>
      <c r="B11817" s="8">
        <v>128</v>
      </c>
      <c r="C11817" s="8">
        <v>95</v>
      </c>
      <c r="D11817" s="8">
        <v>31</v>
      </c>
      <c r="E11817" s="8">
        <v>20</v>
      </c>
      <c r="F11817" s="8">
        <v>48</v>
      </c>
      <c r="G11817" s="8">
        <v>27</v>
      </c>
      <c r="H11817" s="8">
        <v>22</v>
      </c>
      <c r="I11817" s="8">
        <v>53</v>
      </c>
      <c r="J11817" s="8">
        <v>22</v>
      </c>
      <c r="K11817" s="8">
        <v>53</v>
      </c>
      <c r="L11817" s="8">
        <v>43</v>
      </c>
      <c r="M11817" s="8">
        <v>14</v>
      </c>
      <c r="N11817" s="8">
        <v>42</v>
      </c>
      <c r="O11817" s="8">
        <v>30</v>
      </c>
      <c r="P11817" s="8">
        <v>22</v>
      </c>
      <c r="Q11817" s="8">
        <v>48</v>
      </c>
      <c r="R11817" s="8">
        <v>11</v>
      </c>
      <c r="S11817" s="8">
        <v>69</v>
      </c>
      <c r="T11817" s="8">
        <v>21</v>
      </c>
      <c r="U11817" s="8">
        <v>10</v>
      </c>
      <c r="V11817" s="8">
        <v>13</v>
      </c>
      <c r="W11817" s="8">
        <v>7</v>
      </c>
      <c r="X11817" s="8">
        <v>16</v>
      </c>
      <c r="Y11817" s="8">
        <v>14</v>
      </c>
      <c r="Z11817" s="8">
        <v>18</v>
      </c>
      <c r="AA11817" s="8">
        <v>12</v>
      </c>
      <c r="AB11817" s="8">
        <v>10</v>
      </c>
      <c r="AC11817" s="8">
        <v>81</v>
      </c>
      <c r="AD11817" s="8">
        <v>33</v>
      </c>
      <c r="AE11817" s="8">
        <v>33</v>
      </c>
      <c r="AF11817" s="8">
        <v>76</v>
      </c>
      <c r="AG11817" s="8">
        <v>24</v>
      </c>
      <c r="AH11817" s="8">
        <v>58</v>
      </c>
    </row>
    <row r="11818" spans="1:34" x14ac:dyDescent="0.2">
      <c r="B11818" s="7">
        <v>0.06</v>
      </c>
      <c r="C11818" s="7">
        <v>0.06</v>
      </c>
      <c r="D11818" s="7">
        <v>0.06</v>
      </c>
      <c r="E11818" s="7">
        <v>0.06</v>
      </c>
      <c r="F11818" s="7">
        <v>7.0000000000000007E-2</v>
      </c>
      <c r="G11818" s="7">
        <v>0.06</v>
      </c>
      <c r="H11818" s="7">
        <v>0.1</v>
      </c>
      <c r="I11818" s="7">
        <v>0.05</v>
      </c>
      <c r="J11818" s="7">
        <v>0.09</v>
      </c>
      <c r="K11818" s="7">
        <v>0.06</v>
      </c>
      <c r="L11818" s="7">
        <v>0.06</v>
      </c>
      <c r="M11818" s="7">
        <v>0.06</v>
      </c>
      <c r="N11818" s="7">
        <v>0.08</v>
      </c>
      <c r="O11818" s="7">
        <v>7.0000000000000007E-2</v>
      </c>
      <c r="P11818" s="7">
        <v>0.08</v>
      </c>
      <c r="Q11818" s="7">
        <v>7.0000000000000007E-2</v>
      </c>
      <c r="R11818" s="7">
        <v>0.09</v>
      </c>
      <c r="S11818" s="7">
        <v>0.06</v>
      </c>
      <c r="T11818" s="7">
        <v>0.08</v>
      </c>
      <c r="U11818" s="7">
        <v>0.06</v>
      </c>
      <c r="V11818" s="7">
        <v>0.05</v>
      </c>
      <c r="W11818" s="7">
        <v>0.05</v>
      </c>
      <c r="X11818" s="7">
        <v>7.0000000000000007E-2</v>
      </c>
      <c r="Y11818" s="7">
        <v>0.09</v>
      </c>
      <c r="Z11818" s="7">
        <v>7.0000000000000007E-2</v>
      </c>
      <c r="AA11818" s="7">
        <v>7.0000000000000007E-2</v>
      </c>
      <c r="AB11818" s="7">
        <v>0.06</v>
      </c>
      <c r="AC11818" s="7">
        <v>0.06</v>
      </c>
      <c r="AD11818" s="7">
        <v>7.0000000000000007E-2</v>
      </c>
      <c r="AE11818" s="7">
        <v>0.05</v>
      </c>
      <c r="AF11818" s="7">
        <v>0.06</v>
      </c>
      <c r="AG11818" s="7">
        <v>0.08</v>
      </c>
      <c r="AH11818" s="7">
        <v>0.05</v>
      </c>
    </row>
    <row r="11819" spans="1:34" x14ac:dyDescent="0.2">
      <c r="B11819" s="6" t="s">
        <v>453</v>
      </c>
      <c r="H11819" s="6" t="s">
        <v>170</v>
      </c>
      <c r="N11819" s="6" t="s">
        <v>92</v>
      </c>
      <c r="AG11819" s="6" t="s">
        <v>453</v>
      </c>
    </row>
    <row r="11820" spans="1:34" x14ac:dyDescent="0.2">
      <c r="A11820" s="6" t="s">
        <v>1888</v>
      </c>
      <c r="B11820" s="8">
        <v>33</v>
      </c>
      <c r="C11820" s="8">
        <v>21</v>
      </c>
      <c r="D11820" s="8">
        <v>11</v>
      </c>
      <c r="E11820" s="8">
        <v>7</v>
      </c>
      <c r="F11820" s="8">
        <v>10</v>
      </c>
      <c r="G11820" s="8">
        <v>4</v>
      </c>
      <c r="H11820" s="8">
        <v>2</v>
      </c>
      <c r="I11820" s="8">
        <v>19</v>
      </c>
      <c r="J11820" s="8">
        <v>3</v>
      </c>
      <c r="K11820" s="8">
        <v>19</v>
      </c>
      <c r="L11820" s="8">
        <v>10</v>
      </c>
      <c r="M11820" s="8">
        <v>8</v>
      </c>
      <c r="N11820" s="8">
        <v>8</v>
      </c>
      <c r="O11820" s="8">
        <v>11</v>
      </c>
      <c r="P11820" s="8">
        <v>5</v>
      </c>
      <c r="Q11820" s="8">
        <v>12</v>
      </c>
      <c r="R11820" s="8">
        <v>1</v>
      </c>
      <c r="S11820" s="8">
        <v>23</v>
      </c>
      <c r="T11820" s="8">
        <v>4</v>
      </c>
      <c r="U11820" s="8">
        <v>3</v>
      </c>
      <c r="V11820" s="8">
        <v>3</v>
      </c>
      <c r="W11820" s="8">
        <v>8</v>
      </c>
      <c r="X11820" s="8">
        <v>4</v>
      </c>
      <c r="Y11820" s="8">
        <v>1</v>
      </c>
      <c r="Z11820" s="8">
        <v>2</v>
      </c>
      <c r="AA11820" s="8">
        <v>4</v>
      </c>
      <c r="AB11820" s="8">
        <v>3</v>
      </c>
      <c r="AC11820" s="8">
        <v>17</v>
      </c>
      <c r="AD11820" s="8">
        <v>13</v>
      </c>
      <c r="AE11820" s="8">
        <v>9</v>
      </c>
      <c r="AF11820" s="8">
        <v>11</v>
      </c>
      <c r="AG11820" s="8">
        <v>5</v>
      </c>
      <c r="AH11820" s="8">
        <v>19</v>
      </c>
    </row>
    <row r="11821" spans="1:34" x14ac:dyDescent="0.2">
      <c r="B11821" s="7">
        <v>0.02</v>
      </c>
      <c r="C11821" s="7">
        <v>0.01</v>
      </c>
      <c r="D11821" s="7">
        <v>0.02</v>
      </c>
      <c r="E11821" s="7">
        <v>0.02</v>
      </c>
      <c r="F11821" s="7">
        <v>0.01</v>
      </c>
      <c r="G11821" s="7">
        <v>0.01</v>
      </c>
      <c r="H11821" s="7">
        <v>0.01</v>
      </c>
      <c r="I11821" s="7">
        <v>0.02</v>
      </c>
      <c r="J11821" s="7">
        <v>0.01</v>
      </c>
      <c r="K11821" s="7">
        <v>0.02</v>
      </c>
      <c r="L11821" s="7">
        <v>0.01</v>
      </c>
      <c r="M11821" s="7">
        <v>0.03</v>
      </c>
      <c r="N11821" s="7">
        <v>0.02</v>
      </c>
      <c r="O11821" s="7">
        <v>0.03</v>
      </c>
      <c r="P11821" s="7">
        <v>0.02</v>
      </c>
      <c r="Q11821" s="7">
        <v>0.02</v>
      </c>
      <c r="R11821" s="6" t="s">
        <v>95</v>
      </c>
      <c r="S11821" s="7">
        <v>0.02</v>
      </c>
      <c r="T11821" s="7">
        <v>0.02</v>
      </c>
      <c r="U11821" s="7">
        <v>0.02</v>
      </c>
      <c r="V11821" s="7">
        <v>0.01</v>
      </c>
      <c r="W11821" s="7">
        <v>0.06</v>
      </c>
      <c r="X11821" s="7">
        <v>0.02</v>
      </c>
      <c r="Y11821" s="7">
        <v>0.01</v>
      </c>
      <c r="Z11821" s="7">
        <v>0.01</v>
      </c>
      <c r="AA11821" s="7">
        <v>0.02</v>
      </c>
      <c r="AB11821" s="7">
        <v>0.02</v>
      </c>
      <c r="AC11821" s="7">
        <v>0.01</v>
      </c>
      <c r="AD11821" s="7">
        <v>0.02</v>
      </c>
      <c r="AE11821" s="7">
        <v>0.01</v>
      </c>
      <c r="AF11821" s="7">
        <v>0.01</v>
      </c>
      <c r="AG11821" s="7">
        <v>0.02</v>
      </c>
      <c r="AH11821" s="7">
        <v>0.01</v>
      </c>
    </row>
    <row r="11822" spans="1:34" x14ac:dyDescent="0.2">
      <c r="B11822" s="6" t="s">
        <v>209</v>
      </c>
      <c r="M11822" s="6" t="s">
        <v>92</v>
      </c>
      <c r="W11822" s="6" t="s">
        <v>91</v>
      </c>
      <c r="AH11822" s="6" t="s">
        <v>209</v>
      </c>
    </row>
    <row r="11823" spans="1:34" x14ac:dyDescent="0.2">
      <c r="A11823" s="6" t="s">
        <v>93</v>
      </c>
      <c r="B11823" s="8">
        <v>95</v>
      </c>
      <c r="C11823" s="8">
        <v>76</v>
      </c>
      <c r="D11823" s="8">
        <v>19</v>
      </c>
      <c r="E11823" s="8">
        <v>31</v>
      </c>
      <c r="F11823" s="8">
        <v>35</v>
      </c>
      <c r="G11823" s="8">
        <v>11</v>
      </c>
      <c r="H11823" s="8">
        <v>5</v>
      </c>
      <c r="I11823" s="8">
        <v>36</v>
      </c>
      <c r="J11823" s="8">
        <v>6</v>
      </c>
      <c r="K11823" s="8">
        <v>26</v>
      </c>
      <c r="L11823" s="8">
        <v>23</v>
      </c>
      <c r="M11823" s="8">
        <v>11</v>
      </c>
      <c r="N11823" s="8">
        <v>12</v>
      </c>
      <c r="O11823" s="8">
        <v>15</v>
      </c>
      <c r="P11823" s="8">
        <v>4</v>
      </c>
      <c r="Q11823" s="8">
        <v>26</v>
      </c>
      <c r="R11823" s="8">
        <v>3</v>
      </c>
      <c r="S11823" s="8">
        <v>26</v>
      </c>
      <c r="T11823" s="8">
        <v>10</v>
      </c>
      <c r="U11823" s="8">
        <v>5</v>
      </c>
      <c r="V11823" s="8">
        <v>6</v>
      </c>
      <c r="W11823" s="8">
        <v>8</v>
      </c>
      <c r="X11823" s="8">
        <v>9</v>
      </c>
      <c r="Y11823" s="8">
        <v>7</v>
      </c>
      <c r="Z11823" s="8">
        <v>5</v>
      </c>
      <c r="AA11823" s="8">
        <v>4</v>
      </c>
      <c r="AB11823" s="8">
        <v>22</v>
      </c>
      <c r="AC11823" s="8">
        <v>39</v>
      </c>
      <c r="AD11823" s="8">
        <v>7</v>
      </c>
      <c r="AE11823" s="8">
        <v>12</v>
      </c>
      <c r="AF11823" s="8">
        <v>22</v>
      </c>
      <c r="AG11823" s="8">
        <v>6</v>
      </c>
      <c r="AH11823" s="8">
        <v>19</v>
      </c>
    </row>
    <row r="11824" spans="1:34" x14ac:dyDescent="0.2">
      <c r="B11824" s="7">
        <v>0.05</v>
      </c>
      <c r="C11824" s="7">
        <v>0.05</v>
      </c>
      <c r="D11824" s="7">
        <v>0.04</v>
      </c>
      <c r="E11824" s="7">
        <v>0.09</v>
      </c>
      <c r="F11824" s="7">
        <v>0.05</v>
      </c>
      <c r="G11824" s="7">
        <v>0.02</v>
      </c>
      <c r="H11824" s="7">
        <v>0.03</v>
      </c>
      <c r="I11824" s="7">
        <v>0.04</v>
      </c>
      <c r="J11824" s="7">
        <v>0.02</v>
      </c>
      <c r="K11824" s="7">
        <v>0.03</v>
      </c>
      <c r="L11824" s="7">
        <v>0.03</v>
      </c>
      <c r="M11824" s="7">
        <v>0.04</v>
      </c>
      <c r="N11824" s="7">
        <v>0.02</v>
      </c>
      <c r="O11824" s="7">
        <v>0.03</v>
      </c>
      <c r="P11824" s="7">
        <v>0.02</v>
      </c>
      <c r="Q11824" s="7">
        <v>0.04</v>
      </c>
      <c r="R11824" s="7">
        <v>0.03</v>
      </c>
      <c r="S11824" s="7">
        <v>0.02</v>
      </c>
      <c r="T11824" s="7">
        <v>0.04</v>
      </c>
      <c r="U11824" s="7">
        <v>0.03</v>
      </c>
      <c r="V11824" s="7">
        <v>0.02</v>
      </c>
      <c r="W11824" s="7">
        <v>0.05</v>
      </c>
      <c r="X11824" s="7">
        <v>0.04</v>
      </c>
      <c r="Y11824" s="7">
        <v>0.04</v>
      </c>
      <c r="Z11824" s="7">
        <v>0.02</v>
      </c>
      <c r="AA11824" s="7">
        <v>0.02</v>
      </c>
      <c r="AB11824" s="7">
        <v>0.13</v>
      </c>
      <c r="AC11824" s="7">
        <v>0.03</v>
      </c>
      <c r="AD11824" s="7">
        <v>0.01</v>
      </c>
      <c r="AE11824" s="7">
        <v>0.02</v>
      </c>
      <c r="AF11824" s="7">
        <v>0.02</v>
      </c>
      <c r="AG11824" s="7">
        <v>0.02</v>
      </c>
      <c r="AH11824" s="7">
        <v>0.02</v>
      </c>
    </row>
    <row r="11825" spans="1:34" x14ac:dyDescent="0.2">
      <c r="B11825" s="6" t="s">
        <v>2132</v>
      </c>
      <c r="E11825" s="6" t="s">
        <v>207</v>
      </c>
      <c r="F11825" s="6" t="s">
        <v>304</v>
      </c>
      <c r="AB11825" s="6" t="s">
        <v>385</v>
      </c>
      <c r="AC11825" s="6" t="s">
        <v>112</v>
      </c>
    </row>
    <row r="11826" spans="1:34" x14ac:dyDescent="0.2">
      <c r="A11826" s="6" t="s">
        <v>384</v>
      </c>
    </row>
    <row r="11828" spans="1:34" x14ac:dyDescent="0.2">
      <c r="A11828" s="6" t="s">
        <v>1879</v>
      </c>
      <c r="B11828" s="8">
        <v>1331</v>
      </c>
      <c r="C11828" s="8">
        <v>992</v>
      </c>
      <c r="D11828" s="8">
        <v>338</v>
      </c>
      <c r="E11828" s="8">
        <v>232</v>
      </c>
      <c r="F11828" s="8">
        <v>460</v>
      </c>
      <c r="G11828" s="8">
        <v>300</v>
      </c>
      <c r="H11828" s="8">
        <v>131</v>
      </c>
      <c r="I11828" s="8">
        <v>711</v>
      </c>
      <c r="J11828" s="8">
        <v>169</v>
      </c>
      <c r="K11828" s="8">
        <v>688</v>
      </c>
      <c r="L11828" s="8">
        <v>542</v>
      </c>
      <c r="M11828" s="8">
        <v>158</v>
      </c>
      <c r="N11828" s="8">
        <v>359</v>
      </c>
      <c r="O11828" s="8">
        <v>312</v>
      </c>
      <c r="P11828" s="8">
        <v>200</v>
      </c>
      <c r="Q11828" s="8">
        <v>430</v>
      </c>
      <c r="R11828" s="8">
        <v>81</v>
      </c>
      <c r="S11828" s="8">
        <v>791</v>
      </c>
      <c r="T11828" s="8">
        <v>181</v>
      </c>
      <c r="U11828" s="8">
        <v>125</v>
      </c>
      <c r="V11828" s="8">
        <v>200</v>
      </c>
      <c r="W11828" s="8">
        <v>87</v>
      </c>
      <c r="X11828" s="8">
        <v>168</v>
      </c>
      <c r="Y11828" s="8">
        <v>104</v>
      </c>
      <c r="Z11828" s="8">
        <v>175</v>
      </c>
      <c r="AA11828" s="8">
        <v>116</v>
      </c>
      <c r="AB11828" s="8">
        <v>83</v>
      </c>
      <c r="AC11828" s="8">
        <v>855</v>
      </c>
      <c r="AD11828" s="8">
        <v>382</v>
      </c>
      <c r="AE11828" s="8">
        <v>580</v>
      </c>
      <c r="AF11828" s="8">
        <v>1092</v>
      </c>
      <c r="AG11828" s="8">
        <v>226</v>
      </c>
      <c r="AH11828" s="8">
        <v>1004</v>
      </c>
    </row>
    <row r="11829" spans="1:34" x14ac:dyDescent="0.2">
      <c r="B11829" s="7">
        <v>0.66</v>
      </c>
      <c r="C11829" s="7">
        <v>0.65</v>
      </c>
      <c r="D11829" s="7">
        <v>0.68</v>
      </c>
      <c r="E11829" s="7">
        <v>0.65</v>
      </c>
      <c r="F11829" s="7">
        <v>0.63</v>
      </c>
      <c r="G11829" s="7">
        <v>0.69</v>
      </c>
      <c r="H11829" s="7">
        <v>0.63</v>
      </c>
      <c r="I11829" s="7">
        <v>0.72</v>
      </c>
      <c r="J11829" s="7">
        <v>0.67</v>
      </c>
      <c r="K11829" s="7">
        <v>0.74</v>
      </c>
      <c r="L11829" s="7">
        <v>0.72</v>
      </c>
      <c r="M11829" s="7">
        <v>0.63</v>
      </c>
      <c r="N11829" s="7">
        <v>0.71</v>
      </c>
      <c r="O11829" s="7">
        <v>0.69</v>
      </c>
      <c r="P11829" s="7">
        <v>0.72</v>
      </c>
      <c r="Q11829" s="7">
        <v>0.67</v>
      </c>
      <c r="R11829" s="7">
        <v>0.66</v>
      </c>
      <c r="S11829" s="7">
        <v>0.72</v>
      </c>
      <c r="T11829" s="7">
        <v>0.69</v>
      </c>
      <c r="U11829" s="7">
        <v>0.72</v>
      </c>
      <c r="V11829" s="7">
        <v>0.73</v>
      </c>
      <c r="W11829" s="7">
        <v>0.63</v>
      </c>
      <c r="X11829" s="7">
        <v>0.69</v>
      </c>
      <c r="Y11829" s="7">
        <v>0.64</v>
      </c>
      <c r="Z11829" s="7">
        <v>0.7</v>
      </c>
      <c r="AA11829" s="7">
        <v>0.69</v>
      </c>
      <c r="AB11829" s="7">
        <v>0.48</v>
      </c>
      <c r="AC11829" s="7">
        <v>0.68</v>
      </c>
      <c r="AD11829" s="7">
        <v>0.75</v>
      </c>
      <c r="AE11829" s="7">
        <v>0.8</v>
      </c>
      <c r="AF11829" s="7">
        <v>0.79</v>
      </c>
      <c r="AG11829" s="7">
        <v>0.76</v>
      </c>
      <c r="AH11829" s="7">
        <v>0.8</v>
      </c>
    </row>
    <row r="11830" spans="1:34" x14ac:dyDescent="0.2">
      <c r="B11830" s="6" t="s">
        <v>218</v>
      </c>
      <c r="G11830" s="6" t="s">
        <v>263</v>
      </c>
      <c r="I11830" s="6" t="s">
        <v>377</v>
      </c>
      <c r="K11830" s="6" t="s">
        <v>354</v>
      </c>
      <c r="L11830" s="6" t="s">
        <v>223</v>
      </c>
      <c r="N11830" s="6" t="s">
        <v>92</v>
      </c>
      <c r="P11830" s="6" t="s">
        <v>92</v>
      </c>
      <c r="S11830" s="6" t="s">
        <v>92</v>
      </c>
      <c r="V11830" s="6" t="s">
        <v>190</v>
      </c>
      <c r="AC11830" s="6" t="s">
        <v>218</v>
      </c>
      <c r="AD11830" s="6" t="s">
        <v>212</v>
      </c>
      <c r="AE11830" s="6" t="s">
        <v>92</v>
      </c>
      <c r="AF11830" s="6" t="s">
        <v>92</v>
      </c>
      <c r="AG11830" s="6" t="s">
        <v>92</v>
      </c>
      <c r="AH11830" s="6" t="s">
        <v>394</v>
      </c>
    </row>
    <row r="11831" spans="1:34" x14ac:dyDescent="0.2">
      <c r="A11831" s="6" t="s">
        <v>1872</v>
      </c>
      <c r="B11831" s="8">
        <v>160</v>
      </c>
      <c r="C11831" s="8">
        <v>116</v>
      </c>
      <c r="D11831" s="8">
        <v>42</v>
      </c>
      <c r="E11831" s="8">
        <v>27</v>
      </c>
      <c r="F11831" s="8">
        <v>58</v>
      </c>
      <c r="G11831" s="8">
        <v>31</v>
      </c>
      <c r="H11831" s="8">
        <v>24</v>
      </c>
      <c r="I11831" s="8">
        <v>72</v>
      </c>
      <c r="J11831" s="8">
        <v>26</v>
      </c>
      <c r="K11831" s="8">
        <v>72</v>
      </c>
      <c r="L11831" s="8">
        <v>53</v>
      </c>
      <c r="M11831" s="8">
        <v>22</v>
      </c>
      <c r="N11831" s="8">
        <v>50</v>
      </c>
      <c r="O11831" s="8">
        <v>41</v>
      </c>
      <c r="P11831" s="8">
        <v>27</v>
      </c>
      <c r="Q11831" s="8">
        <v>60</v>
      </c>
      <c r="R11831" s="8">
        <v>12</v>
      </c>
      <c r="S11831" s="8">
        <v>92</v>
      </c>
      <c r="T11831" s="8">
        <v>25</v>
      </c>
      <c r="U11831" s="8">
        <v>13</v>
      </c>
      <c r="V11831" s="8">
        <v>16</v>
      </c>
      <c r="W11831" s="8">
        <v>15</v>
      </c>
      <c r="X11831" s="8">
        <v>20</v>
      </c>
      <c r="Y11831" s="8">
        <v>16</v>
      </c>
      <c r="Z11831" s="8">
        <v>20</v>
      </c>
      <c r="AA11831" s="8">
        <v>16</v>
      </c>
      <c r="AB11831" s="8">
        <v>13</v>
      </c>
      <c r="AC11831" s="8">
        <v>98</v>
      </c>
      <c r="AD11831" s="8">
        <v>46</v>
      </c>
      <c r="AE11831" s="8">
        <v>43</v>
      </c>
      <c r="AF11831" s="8">
        <v>87</v>
      </c>
      <c r="AG11831" s="8">
        <v>29</v>
      </c>
      <c r="AH11831" s="8">
        <v>77</v>
      </c>
    </row>
    <row r="11832" spans="1:34" x14ac:dyDescent="0.2">
      <c r="B11832" s="7">
        <v>0.08</v>
      </c>
      <c r="C11832" s="7">
        <v>0.08</v>
      </c>
      <c r="D11832" s="7">
        <v>0.08</v>
      </c>
      <c r="E11832" s="7">
        <v>0.08</v>
      </c>
      <c r="F11832" s="7">
        <v>0.08</v>
      </c>
      <c r="G11832" s="7">
        <v>7.0000000000000007E-2</v>
      </c>
      <c r="H11832" s="7">
        <v>0.11</v>
      </c>
      <c r="I11832" s="7">
        <v>7.0000000000000007E-2</v>
      </c>
      <c r="J11832" s="7">
        <v>0.1</v>
      </c>
      <c r="K11832" s="7">
        <v>0.08</v>
      </c>
      <c r="L11832" s="7">
        <v>7.0000000000000007E-2</v>
      </c>
      <c r="M11832" s="7">
        <v>0.09</v>
      </c>
      <c r="N11832" s="7">
        <v>0.1</v>
      </c>
      <c r="O11832" s="7">
        <v>0.09</v>
      </c>
      <c r="P11832" s="7">
        <v>0.1</v>
      </c>
      <c r="Q11832" s="7">
        <v>0.09</v>
      </c>
      <c r="R11832" s="7">
        <v>0.09</v>
      </c>
      <c r="S11832" s="7">
        <v>0.08</v>
      </c>
      <c r="T11832" s="7">
        <v>0.09</v>
      </c>
      <c r="U11832" s="7">
        <v>0.08</v>
      </c>
      <c r="V11832" s="7">
        <v>0.06</v>
      </c>
      <c r="W11832" s="7">
        <v>0.11</v>
      </c>
      <c r="X11832" s="7">
        <v>0.08</v>
      </c>
      <c r="Y11832" s="7">
        <v>0.1</v>
      </c>
      <c r="Z11832" s="7">
        <v>0.08</v>
      </c>
      <c r="AA11832" s="7">
        <v>0.09</v>
      </c>
      <c r="AB11832" s="7">
        <v>0.08</v>
      </c>
      <c r="AC11832" s="7">
        <v>0.08</v>
      </c>
      <c r="AD11832" s="7">
        <v>0.09</v>
      </c>
      <c r="AE11832" s="7">
        <v>0.06</v>
      </c>
      <c r="AF11832" s="7">
        <v>0.06</v>
      </c>
      <c r="AG11832" s="7">
        <v>0.1</v>
      </c>
      <c r="AH11832" s="7">
        <v>0.06</v>
      </c>
    </row>
    <row r="11833" spans="1:34" x14ac:dyDescent="0.2">
      <c r="B11833" s="6" t="s">
        <v>453</v>
      </c>
      <c r="AG11833" s="6" t="s">
        <v>453</v>
      </c>
    </row>
    <row r="11834" spans="1:34" x14ac:dyDescent="0.2">
      <c r="A11834" s="6" t="s">
        <v>239</v>
      </c>
      <c r="B11834" s="8">
        <v>1171</v>
      </c>
      <c r="C11834" s="8">
        <v>876</v>
      </c>
      <c r="D11834" s="8">
        <v>296</v>
      </c>
      <c r="E11834" s="8">
        <v>205</v>
      </c>
      <c r="F11834" s="8">
        <v>402</v>
      </c>
      <c r="G11834" s="8">
        <v>269</v>
      </c>
      <c r="H11834" s="8">
        <v>107</v>
      </c>
      <c r="I11834" s="8">
        <v>639</v>
      </c>
      <c r="J11834" s="8">
        <v>143</v>
      </c>
      <c r="K11834" s="8">
        <v>616</v>
      </c>
      <c r="L11834" s="8">
        <v>489</v>
      </c>
      <c r="M11834" s="8">
        <v>136</v>
      </c>
      <c r="N11834" s="8">
        <v>309</v>
      </c>
      <c r="O11834" s="8">
        <v>271</v>
      </c>
      <c r="P11834" s="8">
        <v>174</v>
      </c>
      <c r="Q11834" s="8">
        <v>370</v>
      </c>
      <c r="R11834" s="8">
        <v>69</v>
      </c>
      <c r="S11834" s="8">
        <v>700</v>
      </c>
      <c r="T11834" s="8">
        <v>156</v>
      </c>
      <c r="U11834" s="8">
        <v>112</v>
      </c>
      <c r="V11834" s="8">
        <v>184</v>
      </c>
      <c r="W11834" s="8">
        <v>72</v>
      </c>
      <c r="X11834" s="8">
        <v>148</v>
      </c>
      <c r="Y11834" s="8">
        <v>88</v>
      </c>
      <c r="Z11834" s="8">
        <v>155</v>
      </c>
      <c r="AA11834" s="8">
        <v>100</v>
      </c>
      <c r="AB11834" s="8">
        <v>70</v>
      </c>
      <c r="AC11834" s="8">
        <v>757</v>
      </c>
      <c r="AD11834" s="8">
        <v>336</v>
      </c>
      <c r="AE11834" s="8">
        <v>537</v>
      </c>
      <c r="AF11834" s="8">
        <v>1005</v>
      </c>
      <c r="AG11834" s="8">
        <v>197</v>
      </c>
      <c r="AH11834" s="8">
        <v>927</v>
      </c>
    </row>
    <row r="11835" spans="1:34" x14ac:dyDescent="0.2">
      <c r="B11835" s="7">
        <v>0.57999999999999996</v>
      </c>
      <c r="C11835" s="7">
        <v>0.57999999999999996</v>
      </c>
      <c r="D11835" s="7">
        <v>0.6</v>
      </c>
      <c r="E11835" s="7">
        <v>0.56999999999999995</v>
      </c>
      <c r="F11835" s="7">
        <v>0.55000000000000004</v>
      </c>
      <c r="G11835" s="7">
        <v>0.62</v>
      </c>
      <c r="H11835" s="7">
        <v>0.51</v>
      </c>
      <c r="I11835" s="7">
        <v>0.65</v>
      </c>
      <c r="J11835" s="7">
        <v>0.56000000000000005</v>
      </c>
      <c r="K11835" s="7">
        <v>0.66</v>
      </c>
      <c r="L11835" s="7">
        <v>0.65</v>
      </c>
      <c r="M11835" s="7">
        <v>0.54</v>
      </c>
      <c r="N11835" s="7">
        <v>0.61</v>
      </c>
      <c r="O11835" s="7">
        <v>0.6</v>
      </c>
      <c r="P11835" s="7">
        <v>0.62</v>
      </c>
      <c r="Q11835" s="7">
        <v>0.57999999999999996</v>
      </c>
      <c r="R11835" s="7">
        <v>0.56999999999999995</v>
      </c>
      <c r="S11835" s="7">
        <v>0.64</v>
      </c>
      <c r="T11835" s="7">
        <v>0.59</v>
      </c>
      <c r="U11835" s="7">
        <v>0.65</v>
      </c>
      <c r="V11835" s="7">
        <v>0.67</v>
      </c>
      <c r="W11835" s="7">
        <v>0.52</v>
      </c>
      <c r="X11835" s="7">
        <v>0.61</v>
      </c>
      <c r="Y11835" s="7">
        <v>0.54</v>
      </c>
      <c r="Z11835" s="7">
        <v>0.62</v>
      </c>
      <c r="AA11835" s="7">
        <v>0.59</v>
      </c>
      <c r="AB11835" s="7">
        <v>0.4</v>
      </c>
      <c r="AC11835" s="7">
        <v>0.6</v>
      </c>
      <c r="AD11835" s="7">
        <v>0.66</v>
      </c>
      <c r="AE11835" s="7">
        <v>0.74</v>
      </c>
      <c r="AF11835" s="7">
        <v>0.73</v>
      </c>
      <c r="AG11835" s="7">
        <v>0.66</v>
      </c>
      <c r="AH11835" s="7">
        <v>0.74</v>
      </c>
    </row>
    <row r="11837" spans="1:34" x14ac:dyDescent="0.2">
      <c r="A11837" s="6" t="s">
        <v>97</v>
      </c>
    </row>
    <row r="11839" spans="1:34" x14ac:dyDescent="0.2">
      <c r="A11839" s="6" t="s">
        <v>101</v>
      </c>
    </row>
    <row r="11840" spans="1:34" x14ac:dyDescent="0.2">
      <c r="A11840" s="6" t="s">
        <v>100</v>
      </c>
    </row>
    <row r="11842" spans="1:1" x14ac:dyDescent="0.2">
      <c r="A11842" s="4">
        <v>177</v>
      </c>
    </row>
    <row r="11847" spans="1:1" x14ac:dyDescent="0.2">
      <c r="A11847" s="6" t="s">
        <v>0</v>
      </c>
    </row>
    <row r="11849" spans="1:1" x14ac:dyDescent="0.2">
      <c r="A11849" s="2" t="s">
        <v>1</v>
      </c>
    </row>
    <row r="11850" spans="1:1" x14ac:dyDescent="0.2">
      <c r="A11850" s="2" t="s">
        <v>2</v>
      </c>
    </row>
    <row r="11851" spans="1:1" x14ac:dyDescent="0.2">
      <c r="A11851" s="2" t="s">
        <v>3</v>
      </c>
    </row>
    <row r="11852" spans="1:1" x14ac:dyDescent="0.2">
      <c r="A11852" s="2" t="s">
        <v>4</v>
      </c>
    </row>
    <row r="11853" spans="1:1" x14ac:dyDescent="0.2">
      <c r="A11853" s="2" t="s">
        <v>5</v>
      </c>
    </row>
    <row r="11854" spans="1:1" x14ac:dyDescent="0.2">
      <c r="A11854" s="2" t="s">
        <v>2133</v>
      </c>
    </row>
    <row r="11855" spans="1:1" x14ac:dyDescent="0.2">
      <c r="A11855" s="2" t="s">
        <v>7</v>
      </c>
    </row>
    <row r="11857" spans="1:26" x14ac:dyDescent="0.2">
      <c r="D11857" s="6" t="s">
        <v>8</v>
      </c>
      <c r="G11857" s="6" t="s">
        <v>9</v>
      </c>
      <c r="L11857" s="6" t="s">
        <v>10</v>
      </c>
      <c r="P11857" s="6" t="s">
        <v>11</v>
      </c>
      <c r="T11857" s="6" t="s">
        <v>12</v>
      </c>
      <c r="X11857" s="6" t="s">
        <v>13</v>
      </c>
    </row>
    <row r="11858" spans="1:26" x14ac:dyDescent="0.2">
      <c r="R11858" s="6" t="s">
        <v>14</v>
      </c>
      <c r="U11858" s="6" t="s">
        <v>16</v>
      </c>
    </row>
    <row r="11859" spans="1:26" x14ac:dyDescent="0.2">
      <c r="R11859" s="6" t="s">
        <v>17</v>
      </c>
      <c r="S11859" s="6" t="s">
        <v>18</v>
      </c>
      <c r="T11859" s="6" t="s">
        <v>15</v>
      </c>
      <c r="U11859" s="6" t="s">
        <v>933</v>
      </c>
      <c r="X11859" s="6" t="s">
        <v>21</v>
      </c>
      <c r="Y11859" s="6" t="s">
        <v>22</v>
      </c>
      <c r="Z11859" s="6" t="s">
        <v>23</v>
      </c>
    </row>
    <row r="11860" spans="1:26" x14ac:dyDescent="0.2">
      <c r="B11860" s="6" t="s">
        <v>24</v>
      </c>
      <c r="C11860" s="6" t="s">
        <v>25</v>
      </c>
      <c r="D11860" s="6" t="s">
        <v>26</v>
      </c>
      <c r="E11860" s="6" t="s">
        <v>27</v>
      </c>
      <c r="F11860" s="6" t="s">
        <v>28</v>
      </c>
      <c r="G11860" s="6" t="s">
        <v>29</v>
      </c>
      <c r="H11860" s="6" t="s">
        <v>30</v>
      </c>
      <c r="I11860" s="6" t="s">
        <v>31</v>
      </c>
      <c r="J11860" s="6" t="s">
        <v>32</v>
      </c>
      <c r="K11860" s="6" t="s">
        <v>33</v>
      </c>
      <c r="L11860" s="6" t="s">
        <v>34</v>
      </c>
      <c r="M11860" s="6" t="s">
        <v>35</v>
      </c>
      <c r="N11860" s="6" t="s">
        <v>36</v>
      </c>
      <c r="O11860" s="6" t="s">
        <v>37</v>
      </c>
      <c r="P11860" s="6" t="s">
        <v>38</v>
      </c>
      <c r="Q11860" s="6" t="s">
        <v>39</v>
      </c>
      <c r="R11860" s="8">
        <v>12</v>
      </c>
      <c r="S11860" s="6" t="s">
        <v>40</v>
      </c>
      <c r="T11860" s="6" t="s">
        <v>373</v>
      </c>
      <c r="U11860" s="6" t="s">
        <v>400</v>
      </c>
      <c r="V11860" s="6" t="s">
        <v>43</v>
      </c>
      <c r="W11860" s="6" t="s">
        <v>44</v>
      </c>
      <c r="X11860" s="6" t="s">
        <v>45</v>
      </c>
      <c r="Y11860" s="6" t="s">
        <v>46</v>
      </c>
      <c r="Z11860" s="6" t="s">
        <v>46</v>
      </c>
    </row>
    <row r="11861" spans="1:26" x14ac:dyDescent="0.2">
      <c r="B11861" s="6" t="s">
        <v>47</v>
      </c>
      <c r="C11861" s="6" t="s">
        <v>48</v>
      </c>
      <c r="D11861" s="6" t="s">
        <v>49</v>
      </c>
      <c r="E11861" s="6" t="s">
        <v>50</v>
      </c>
      <c r="F11861" s="6" t="s">
        <v>51</v>
      </c>
      <c r="G11861" s="6" t="s">
        <v>52</v>
      </c>
      <c r="H11861" s="6" t="s">
        <v>53</v>
      </c>
      <c r="I11861" s="6" t="s">
        <v>54</v>
      </c>
      <c r="J11861" s="6" t="s">
        <v>55</v>
      </c>
      <c r="K11861" s="6" t="s">
        <v>56</v>
      </c>
      <c r="L11861" s="6" t="s">
        <v>57</v>
      </c>
      <c r="M11861" s="6" t="s">
        <v>58</v>
      </c>
      <c r="N11861" s="6" t="s">
        <v>59</v>
      </c>
      <c r="O11861" s="6" t="s">
        <v>60</v>
      </c>
      <c r="P11861" s="6" t="s">
        <v>61</v>
      </c>
      <c r="Q11861" s="6" t="s">
        <v>62</v>
      </c>
      <c r="R11861" s="6" t="s">
        <v>63</v>
      </c>
      <c r="S11861" s="6" t="s">
        <v>64</v>
      </c>
      <c r="T11861" s="6" t="s">
        <v>65</v>
      </c>
      <c r="U11861" s="6" t="s">
        <v>66</v>
      </c>
      <c r="V11861" s="6" t="s">
        <v>67</v>
      </c>
      <c r="W11861" s="6" t="s">
        <v>68</v>
      </c>
      <c r="X11861" s="6" t="s">
        <v>69</v>
      </c>
      <c r="Y11861" s="6" t="s">
        <v>70</v>
      </c>
      <c r="Z11861" s="6" t="s">
        <v>71</v>
      </c>
    </row>
    <row r="11862" spans="1:26" x14ac:dyDescent="0.2">
      <c r="A11862" s="6" t="s">
        <v>72</v>
      </c>
      <c r="B11862" s="8">
        <v>2019</v>
      </c>
      <c r="C11862" s="8">
        <v>1011</v>
      </c>
      <c r="D11862" s="8">
        <v>1008</v>
      </c>
      <c r="E11862" s="8">
        <v>321</v>
      </c>
      <c r="F11862" s="8">
        <v>361</v>
      </c>
      <c r="G11862" s="8">
        <v>372</v>
      </c>
      <c r="H11862" s="8">
        <v>376</v>
      </c>
      <c r="I11862" s="8">
        <v>589</v>
      </c>
      <c r="J11862" s="8">
        <v>593</v>
      </c>
      <c r="K11862" s="8">
        <v>588</v>
      </c>
      <c r="L11862" s="8">
        <v>378</v>
      </c>
      <c r="M11862" s="8">
        <v>460</v>
      </c>
      <c r="N11862" s="8">
        <v>674</v>
      </c>
      <c r="O11862" s="8">
        <v>546</v>
      </c>
      <c r="P11862" s="8">
        <v>458</v>
      </c>
      <c r="Q11862" s="8">
        <v>341</v>
      </c>
      <c r="R11862" s="8">
        <v>503</v>
      </c>
      <c r="S11862" s="8">
        <v>454</v>
      </c>
      <c r="T11862" s="8">
        <v>914</v>
      </c>
      <c r="U11862" s="8">
        <v>148</v>
      </c>
      <c r="V11862" s="8">
        <v>774</v>
      </c>
      <c r="W11862" s="8">
        <v>272</v>
      </c>
      <c r="X11862" s="8">
        <v>166</v>
      </c>
      <c r="Y11862" s="8">
        <v>1212</v>
      </c>
      <c r="Z11862" s="8">
        <v>625</v>
      </c>
    </row>
    <row r="11863" spans="1:26" x14ac:dyDescent="0.2">
      <c r="A11863" s="6" t="s">
        <v>73</v>
      </c>
      <c r="B11863" s="8">
        <v>2019</v>
      </c>
      <c r="C11863" s="8">
        <v>1000</v>
      </c>
      <c r="D11863" s="8">
        <v>1019</v>
      </c>
      <c r="E11863" s="8">
        <v>323</v>
      </c>
      <c r="F11863" s="8">
        <v>361</v>
      </c>
      <c r="G11863" s="8">
        <v>370</v>
      </c>
      <c r="H11863" s="8">
        <v>376</v>
      </c>
      <c r="I11863" s="8">
        <v>589</v>
      </c>
      <c r="J11863" s="8">
        <v>533</v>
      </c>
      <c r="K11863" s="8">
        <v>563</v>
      </c>
      <c r="L11863" s="8">
        <v>449</v>
      </c>
      <c r="M11863" s="8">
        <v>473</v>
      </c>
      <c r="N11863" s="8">
        <v>675</v>
      </c>
      <c r="O11863" s="8">
        <v>540</v>
      </c>
      <c r="P11863" s="8">
        <v>462</v>
      </c>
      <c r="Q11863" s="8">
        <v>342</v>
      </c>
      <c r="R11863" s="8">
        <v>520</v>
      </c>
      <c r="S11863" s="8">
        <v>461</v>
      </c>
      <c r="T11863" s="8">
        <v>886</v>
      </c>
      <c r="U11863" s="8">
        <v>152</v>
      </c>
      <c r="V11863" s="8">
        <v>763</v>
      </c>
      <c r="W11863" s="8">
        <v>274</v>
      </c>
      <c r="X11863" s="8">
        <v>162</v>
      </c>
      <c r="Y11863" s="8">
        <v>1200</v>
      </c>
      <c r="Z11863" s="8">
        <v>645</v>
      </c>
    </row>
    <row r="11864" spans="1:26" x14ac:dyDescent="0.2">
      <c r="A11864" s="6" t="s">
        <v>1904</v>
      </c>
      <c r="B11864" s="8">
        <v>266</v>
      </c>
      <c r="C11864" s="8">
        <v>157</v>
      </c>
      <c r="D11864" s="8">
        <v>108</v>
      </c>
      <c r="E11864" s="8">
        <v>37</v>
      </c>
      <c r="F11864" s="8">
        <v>46</v>
      </c>
      <c r="G11864" s="8">
        <v>39</v>
      </c>
      <c r="H11864" s="8">
        <v>48</v>
      </c>
      <c r="I11864" s="8">
        <v>96</v>
      </c>
      <c r="J11864" s="8">
        <v>65</v>
      </c>
      <c r="K11864" s="8">
        <v>65</v>
      </c>
      <c r="L11864" s="8">
        <v>72</v>
      </c>
      <c r="M11864" s="8">
        <v>64</v>
      </c>
      <c r="N11864" s="8">
        <v>75</v>
      </c>
      <c r="O11864" s="8">
        <v>81</v>
      </c>
      <c r="P11864" s="8">
        <v>62</v>
      </c>
      <c r="Q11864" s="8">
        <v>47</v>
      </c>
      <c r="R11864" s="8">
        <v>83</v>
      </c>
      <c r="S11864" s="8">
        <v>48</v>
      </c>
      <c r="T11864" s="8">
        <v>103</v>
      </c>
      <c r="U11864" s="8">
        <v>31</v>
      </c>
      <c r="V11864" s="8">
        <v>98</v>
      </c>
      <c r="W11864" s="8">
        <v>35</v>
      </c>
      <c r="X11864" s="8">
        <v>21</v>
      </c>
      <c r="Y11864" s="8">
        <v>154</v>
      </c>
      <c r="Z11864" s="8">
        <v>90</v>
      </c>
    </row>
    <row r="11865" spans="1:26" x14ac:dyDescent="0.2">
      <c r="B11865" s="7">
        <v>0.13</v>
      </c>
      <c r="C11865" s="7">
        <v>0.16</v>
      </c>
      <c r="D11865" s="7">
        <v>0.11</v>
      </c>
      <c r="E11865" s="7">
        <v>0.11</v>
      </c>
      <c r="F11865" s="7">
        <v>0.13</v>
      </c>
      <c r="G11865" s="7">
        <v>0.1</v>
      </c>
      <c r="H11865" s="7">
        <v>0.13</v>
      </c>
      <c r="I11865" s="7">
        <v>0.16</v>
      </c>
      <c r="J11865" s="7">
        <v>0.12</v>
      </c>
      <c r="K11865" s="7">
        <v>0.11</v>
      </c>
      <c r="L11865" s="7">
        <v>0.16</v>
      </c>
      <c r="M11865" s="7">
        <v>0.14000000000000001</v>
      </c>
      <c r="N11865" s="7">
        <v>0.11</v>
      </c>
      <c r="O11865" s="7">
        <v>0.15</v>
      </c>
      <c r="P11865" s="7">
        <v>0.13</v>
      </c>
      <c r="Q11865" s="7">
        <v>0.14000000000000001</v>
      </c>
      <c r="R11865" s="7">
        <v>0.16</v>
      </c>
      <c r="S11865" s="7">
        <v>0.1</v>
      </c>
      <c r="T11865" s="7">
        <v>0.12</v>
      </c>
      <c r="U11865" s="7">
        <v>0.21</v>
      </c>
      <c r="V11865" s="7">
        <v>0.13</v>
      </c>
      <c r="W11865" s="7">
        <v>0.13</v>
      </c>
      <c r="X11865" s="7">
        <v>0.13</v>
      </c>
      <c r="Y11865" s="7">
        <v>0.13</v>
      </c>
      <c r="Z11865" s="7">
        <v>0.14000000000000001</v>
      </c>
    </row>
    <row r="11866" spans="1:26" x14ac:dyDescent="0.2">
      <c r="B11866" s="6" t="s">
        <v>1142</v>
      </c>
      <c r="C11866" s="6" t="s">
        <v>85</v>
      </c>
      <c r="I11866" s="6" t="s">
        <v>519</v>
      </c>
      <c r="L11866" s="6" t="s">
        <v>174</v>
      </c>
      <c r="O11866" s="6" t="s">
        <v>206</v>
      </c>
      <c r="R11866" s="6" t="s">
        <v>88</v>
      </c>
      <c r="U11866" s="6" t="s">
        <v>88</v>
      </c>
    </row>
    <row r="11867" spans="1:26" x14ac:dyDescent="0.2">
      <c r="A11867" s="6" t="s">
        <v>1902</v>
      </c>
      <c r="B11867" s="8">
        <v>541</v>
      </c>
      <c r="C11867" s="8">
        <v>259</v>
      </c>
      <c r="D11867" s="8">
        <v>281</v>
      </c>
      <c r="E11867" s="8">
        <v>101</v>
      </c>
      <c r="F11867" s="8">
        <v>91</v>
      </c>
      <c r="G11867" s="8">
        <v>104</v>
      </c>
      <c r="H11867" s="8">
        <v>94</v>
      </c>
      <c r="I11867" s="8">
        <v>150</v>
      </c>
      <c r="J11867" s="8">
        <v>146</v>
      </c>
      <c r="K11867" s="8">
        <v>142</v>
      </c>
      <c r="L11867" s="8">
        <v>114</v>
      </c>
      <c r="M11867" s="8">
        <v>138</v>
      </c>
      <c r="N11867" s="8">
        <v>203</v>
      </c>
      <c r="O11867" s="8">
        <v>136</v>
      </c>
      <c r="P11867" s="8">
        <v>121</v>
      </c>
      <c r="Q11867" s="8">
        <v>81</v>
      </c>
      <c r="R11867" s="8">
        <v>130</v>
      </c>
      <c r="S11867" s="8">
        <v>131</v>
      </c>
      <c r="T11867" s="8">
        <v>243</v>
      </c>
      <c r="U11867" s="8">
        <v>37</v>
      </c>
      <c r="V11867" s="8">
        <v>215</v>
      </c>
      <c r="W11867" s="8">
        <v>67</v>
      </c>
      <c r="X11867" s="8">
        <v>42</v>
      </c>
      <c r="Y11867" s="8">
        <v>325</v>
      </c>
      <c r="Z11867" s="8">
        <v>163</v>
      </c>
    </row>
    <row r="11868" spans="1:26" x14ac:dyDescent="0.2">
      <c r="B11868" s="7">
        <v>0.27</v>
      </c>
      <c r="C11868" s="7">
        <v>0.26</v>
      </c>
      <c r="D11868" s="7">
        <v>0.28000000000000003</v>
      </c>
      <c r="E11868" s="7">
        <v>0.31</v>
      </c>
      <c r="F11868" s="7">
        <v>0.25</v>
      </c>
      <c r="G11868" s="7">
        <v>0.28000000000000003</v>
      </c>
      <c r="H11868" s="7">
        <v>0.25</v>
      </c>
      <c r="I11868" s="7">
        <v>0.25</v>
      </c>
      <c r="J11868" s="7">
        <v>0.27</v>
      </c>
      <c r="K11868" s="7">
        <v>0.25</v>
      </c>
      <c r="L11868" s="7">
        <v>0.25</v>
      </c>
      <c r="M11868" s="7">
        <v>0.28999999999999998</v>
      </c>
      <c r="N11868" s="7">
        <v>0.3</v>
      </c>
      <c r="O11868" s="7">
        <v>0.25</v>
      </c>
      <c r="P11868" s="7">
        <v>0.26</v>
      </c>
      <c r="Q11868" s="7">
        <v>0.24</v>
      </c>
      <c r="R11868" s="7">
        <v>0.25</v>
      </c>
      <c r="S11868" s="7">
        <v>0.28000000000000003</v>
      </c>
      <c r="T11868" s="7">
        <v>0.27</v>
      </c>
      <c r="U11868" s="7">
        <v>0.24</v>
      </c>
      <c r="V11868" s="7">
        <v>0.28000000000000003</v>
      </c>
      <c r="W11868" s="7">
        <v>0.25</v>
      </c>
      <c r="X11868" s="7">
        <v>0.26</v>
      </c>
      <c r="Y11868" s="7">
        <v>0.27</v>
      </c>
      <c r="Z11868" s="7">
        <v>0.25</v>
      </c>
    </row>
    <row r="11869" spans="1:26" x14ac:dyDescent="0.2">
      <c r="E11869" s="6" t="s">
        <v>92</v>
      </c>
      <c r="N11869" s="6" t="s">
        <v>228</v>
      </c>
    </row>
    <row r="11870" spans="1:26" x14ac:dyDescent="0.2">
      <c r="A11870" s="6" t="s">
        <v>1897</v>
      </c>
      <c r="B11870" s="8">
        <v>602</v>
      </c>
      <c r="C11870" s="8">
        <v>281</v>
      </c>
      <c r="D11870" s="8">
        <v>320</v>
      </c>
      <c r="E11870" s="8">
        <v>95</v>
      </c>
      <c r="F11870" s="8">
        <v>111</v>
      </c>
      <c r="G11870" s="8">
        <v>118</v>
      </c>
      <c r="H11870" s="8">
        <v>124</v>
      </c>
      <c r="I11870" s="8">
        <v>154</v>
      </c>
      <c r="J11870" s="8">
        <v>150</v>
      </c>
      <c r="K11870" s="8">
        <v>179</v>
      </c>
      <c r="L11870" s="8">
        <v>137</v>
      </c>
      <c r="M11870" s="8">
        <v>136</v>
      </c>
      <c r="N11870" s="8">
        <v>177</v>
      </c>
      <c r="O11870" s="8">
        <v>169</v>
      </c>
      <c r="P11870" s="8">
        <v>148</v>
      </c>
      <c r="Q11870" s="8">
        <v>107</v>
      </c>
      <c r="R11870" s="8">
        <v>171</v>
      </c>
      <c r="S11870" s="8">
        <v>128</v>
      </c>
      <c r="T11870" s="8">
        <v>262</v>
      </c>
      <c r="U11870" s="8">
        <v>41</v>
      </c>
      <c r="V11870" s="8">
        <v>240</v>
      </c>
      <c r="W11870" s="8">
        <v>83</v>
      </c>
      <c r="X11870" s="8">
        <v>43</v>
      </c>
      <c r="Y11870" s="8">
        <v>366</v>
      </c>
      <c r="Z11870" s="8">
        <v>184</v>
      </c>
    </row>
    <row r="11871" spans="1:26" x14ac:dyDescent="0.2">
      <c r="B11871" s="7">
        <v>0.3</v>
      </c>
      <c r="C11871" s="7">
        <v>0.28000000000000003</v>
      </c>
      <c r="D11871" s="7">
        <v>0.31</v>
      </c>
      <c r="E11871" s="7">
        <v>0.28999999999999998</v>
      </c>
      <c r="F11871" s="7">
        <v>0.31</v>
      </c>
      <c r="G11871" s="7">
        <v>0.32</v>
      </c>
      <c r="H11871" s="7">
        <v>0.33</v>
      </c>
      <c r="I11871" s="7">
        <v>0.26</v>
      </c>
      <c r="J11871" s="7">
        <v>0.28000000000000003</v>
      </c>
      <c r="K11871" s="7">
        <v>0.32</v>
      </c>
      <c r="L11871" s="7">
        <v>0.31</v>
      </c>
      <c r="M11871" s="7">
        <v>0.28999999999999998</v>
      </c>
      <c r="N11871" s="7">
        <v>0.26</v>
      </c>
      <c r="O11871" s="7">
        <v>0.31</v>
      </c>
      <c r="P11871" s="7">
        <v>0.32</v>
      </c>
      <c r="Q11871" s="7">
        <v>0.31</v>
      </c>
      <c r="R11871" s="7">
        <v>0.33</v>
      </c>
      <c r="S11871" s="7">
        <v>0.28000000000000003</v>
      </c>
      <c r="T11871" s="7">
        <v>0.3</v>
      </c>
      <c r="U11871" s="7">
        <v>0.27</v>
      </c>
      <c r="V11871" s="7">
        <v>0.31</v>
      </c>
      <c r="W11871" s="7">
        <v>0.3</v>
      </c>
      <c r="X11871" s="7">
        <v>0.26</v>
      </c>
      <c r="Y11871" s="7">
        <v>0.31</v>
      </c>
      <c r="Z11871" s="7">
        <v>0.28999999999999998</v>
      </c>
    </row>
    <row r="11872" spans="1:26" x14ac:dyDescent="0.2">
      <c r="B11872" s="6" t="s">
        <v>471</v>
      </c>
      <c r="H11872" s="6" t="s">
        <v>78</v>
      </c>
      <c r="O11872" s="6" t="s">
        <v>206</v>
      </c>
      <c r="P11872" s="6" t="s">
        <v>206</v>
      </c>
    </row>
    <row r="11873" spans="1:26" x14ac:dyDescent="0.2">
      <c r="A11873" s="6" t="s">
        <v>1890</v>
      </c>
      <c r="B11873" s="8">
        <v>347</v>
      </c>
      <c r="C11873" s="8">
        <v>161</v>
      </c>
      <c r="D11873" s="8">
        <v>187</v>
      </c>
      <c r="E11873" s="8">
        <v>44</v>
      </c>
      <c r="F11873" s="8">
        <v>60</v>
      </c>
      <c r="G11873" s="8">
        <v>77</v>
      </c>
      <c r="H11873" s="8">
        <v>57</v>
      </c>
      <c r="I11873" s="8">
        <v>109</v>
      </c>
      <c r="J11873" s="8">
        <v>116</v>
      </c>
      <c r="K11873" s="8">
        <v>110</v>
      </c>
      <c r="L11873" s="8">
        <v>69</v>
      </c>
      <c r="M11873" s="8">
        <v>53</v>
      </c>
      <c r="N11873" s="8">
        <v>124</v>
      </c>
      <c r="O11873" s="8">
        <v>95</v>
      </c>
      <c r="P11873" s="8">
        <v>68</v>
      </c>
      <c r="Q11873" s="8">
        <v>61</v>
      </c>
      <c r="R11873" s="8">
        <v>66</v>
      </c>
      <c r="S11873" s="8">
        <v>86</v>
      </c>
      <c r="T11873" s="8">
        <v>182</v>
      </c>
      <c r="U11873" s="8">
        <v>14</v>
      </c>
      <c r="V11873" s="8">
        <v>126</v>
      </c>
      <c r="W11873" s="8">
        <v>52</v>
      </c>
      <c r="X11873" s="8">
        <v>35</v>
      </c>
      <c r="Y11873" s="8">
        <v>213</v>
      </c>
      <c r="Z11873" s="8">
        <v>113</v>
      </c>
    </row>
    <row r="11874" spans="1:26" x14ac:dyDescent="0.2">
      <c r="B11874" s="7">
        <v>0.17</v>
      </c>
      <c r="C11874" s="7">
        <v>0.16</v>
      </c>
      <c r="D11874" s="7">
        <v>0.18</v>
      </c>
      <c r="E11874" s="7">
        <v>0.14000000000000001</v>
      </c>
      <c r="F11874" s="7">
        <v>0.17</v>
      </c>
      <c r="G11874" s="7">
        <v>0.21</v>
      </c>
      <c r="H11874" s="7">
        <v>0.15</v>
      </c>
      <c r="I11874" s="7">
        <v>0.19</v>
      </c>
      <c r="J11874" s="7">
        <v>0.22</v>
      </c>
      <c r="K11874" s="7">
        <v>0.19</v>
      </c>
      <c r="L11874" s="7">
        <v>0.15</v>
      </c>
      <c r="M11874" s="7">
        <v>0.11</v>
      </c>
      <c r="N11874" s="7">
        <v>0.18</v>
      </c>
      <c r="O11874" s="7">
        <v>0.18</v>
      </c>
      <c r="P11874" s="7">
        <v>0.15</v>
      </c>
      <c r="Q11874" s="7">
        <v>0.18</v>
      </c>
      <c r="R11874" s="7">
        <v>0.13</v>
      </c>
      <c r="S11874" s="7">
        <v>0.19</v>
      </c>
      <c r="T11874" s="7">
        <v>0.21</v>
      </c>
      <c r="U11874" s="7">
        <v>0.09</v>
      </c>
      <c r="V11874" s="7">
        <v>0.16</v>
      </c>
      <c r="W11874" s="7">
        <v>0.19</v>
      </c>
      <c r="X11874" s="7">
        <v>0.22</v>
      </c>
      <c r="Y11874" s="7">
        <v>0.18</v>
      </c>
      <c r="Z11874" s="7">
        <v>0.18</v>
      </c>
    </row>
    <row r="11875" spans="1:26" x14ac:dyDescent="0.2">
      <c r="B11875" s="6" t="s">
        <v>440</v>
      </c>
      <c r="G11875" s="6" t="s">
        <v>1746</v>
      </c>
      <c r="J11875" s="6" t="s">
        <v>192</v>
      </c>
      <c r="K11875" s="6" t="s">
        <v>116</v>
      </c>
      <c r="S11875" s="6" t="s">
        <v>80</v>
      </c>
      <c r="T11875" s="6" t="s">
        <v>81</v>
      </c>
    </row>
    <row r="11876" spans="1:26" x14ac:dyDescent="0.2">
      <c r="A11876" s="6" t="s">
        <v>1888</v>
      </c>
      <c r="B11876" s="8">
        <v>155</v>
      </c>
      <c r="C11876" s="8">
        <v>95</v>
      </c>
      <c r="D11876" s="8">
        <v>60</v>
      </c>
      <c r="E11876" s="8">
        <v>13</v>
      </c>
      <c r="F11876" s="8">
        <v>29</v>
      </c>
      <c r="G11876" s="8">
        <v>16</v>
      </c>
      <c r="H11876" s="8">
        <v>38</v>
      </c>
      <c r="I11876" s="8">
        <v>60</v>
      </c>
      <c r="J11876" s="8">
        <v>48</v>
      </c>
      <c r="K11876" s="8">
        <v>44</v>
      </c>
      <c r="L11876" s="8">
        <v>28</v>
      </c>
      <c r="M11876" s="8">
        <v>35</v>
      </c>
      <c r="N11876" s="8">
        <v>53</v>
      </c>
      <c r="O11876" s="8">
        <v>36</v>
      </c>
      <c r="P11876" s="8">
        <v>36</v>
      </c>
      <c r="Q11876" s="8">
        <v>29</v>
      </c>
      <c r="R11876" s="8">
        <v>34</v>
      </c>
      <c r="S11876" s="8">
        <v>39</v>
      </c>
      <c r="T11876" s="8">
        <v>72</v>
      </c>
      <c r="U11876" s="8">
        <v>9</v>
      </c>
      <c r="V11876" s="8">
        <v>51</v>
      </c>
      <c r="W11876" s="8">
        <v>24</v>
      </c>
      <c r="X11876" s="8">
        <v>16</v>
      </c>
      <c r="Y11876" s="8">
        <v>91</v>
      </c>
      <c r="Z11876" s="8">
        <v>57</v>
      </c>
    </row>
    <row r="11877" spans="1:26" x14ac:dyDescent="0.2">
      <c r="B11877" s="7">
        <v>0.08</v>
      </c>
      <c r="C11877" s="7">
        <v>0.1</v>
      </c>
      <c r="D11877" s="7">
        <v>0.06</v>
      </c>
      <c r="E11877" s="7">
        <v>0.04</v>
      </c>
      <c r="F11877" s="7">
        <v>0.08</v>
      </c>
      <c r="G11877" s="7">
        <v>0.04</v>
      </c>
      <c r="H11877" s="7">
        <v>0.1</v>
      </c>
      <c r="I11877" s="7">
        <v>0.1</v>
      </c>
      <c r="J11877" s="7">
        <v>0.09</v>
      </c>
      <c r="K11877" s="7">
        <v>0.08</v>
      </c>
      <c r="L11877" s="7">
        <v>0.06</v>
      </c>
      <c r="M11877" s="7">
        <v>7.0000000000000007E-2</v>
      </c>
      <c r="N11877" s="7">
        <v>0.08</v>
      </c>
      <c r="O11877" s="7">
        <v>7.0000000000000007E-2</v>
      </c>
      <c r="P11877" s="7">
        <v>0.08</v>
      </c>
      <c r="Q11877" s="7">
        <v>0.09</v>
      </c>
      <c r="R11877" s="7">
        <v>7.0000000000000007E-2</v>
      </c>
      <c r="S11877" s="7">
        <v>0.09</v>
      </c>
      <c r="T11877" s="7">
        <v>0.08</v>
      </c>
      <c r="U11877" s="7">
        <v>0.06</v>
      </c>
      <c r="V11877" s="7">
        <v>7.0000000000000007E-2</v>
      </c>
      <c r="W11877" s="7">
        <v>0.09</v>
      </c>
      <c r="X11877" s="7">
        <v>0.1</v>
      </c>
      <c r="Y11877" s="7">
        <v>0.08</v>
      </c>
      <c r="Z11877" s="7">
        <v>0.09</v>
      </c>
    </row>
    <row r="11878" spans="1:26" x14ac:dyDescent="0.2">
      <c r="B11878" s="6" t="s">
        <v>1082</v>
      </c>
      <c r="C11878" s="6" t="s">
        <v>85</v>
      </c>
      <c r="F11878" s="6" t="s">
        <v>847</v>
      </c>
      <c r="H11878" s="6" t="s">
        <v>847</v>
      </c>
      <c r="I11878" s="6" t="s">
        <v>1454</v>
      </c>
    </row>
    <row r="11879" spans="1:26" x14ac:dyDescent="0.2">
      <c r="A11879" s="6" t="s">
        <v>93</v>
      </c>
      <c r="B11879" s="8">
        <v>108</v>
      </c>
      <c r="C11879" s="8">
        <v>46</v>
      </c>
      <c r="D11879" s="8">
        <v>63</v>
      </c>
      <c r="E11879" s="8">
        <v>33</v>
      </c>
      <c r="F11879" s="8">
        <v>23</v>
      </c>
      <c r="G11879" s="8">
        <v>17</v>
      </c>
      <c r="H11879" s="8">
        <v>15</v>
      </c>
      <c r="I11879" s="8">
        <v>21</v>
      </c>
      <c r="J11879" s="8">
        <v>9</v>
      </c>
      <c r="K11879" s="8">
        <v>24</v>
      </c>
      <c r="L11879" s="8">
        <v>28</v>
      </c>
      <c r="M11879" s="8">
        <v>47</v>
      </c>
      <c r="N11879" s="8">
        <v>44</v>
      </c>
      <c r="O11879" s="8">
        <v>22</v>
      </c>
      <c r="P11879" s="8">
        <v>27</v>
      </c>
      <c r="Q11879" s="8">
        <v>16</v>
      </c>
      <c r="R11879" s="8">
        <v>36</v>
      </c>
      <c r="S11879" s="8">
        <v>30</v>
      </c>
      <c r="T11879" s="8">
        <v>23</v>
      </c>
      <c r="U11879" s="8">
        <v>20</v>
      </c>
      <c r="V11879" s="8">
        <v>33</v>
      </c>
      <c r="W11879" s="8">
        <v>12</v>
      </c>
      <c r="X11879" s="8">
        <v>5</v>
      </c>
      <c r="Y11879" s="8">
        <v>50</v>
      </c>
      <c r="Z11879" s="8">
        <v>39</v>
      </c>
    </row>
    <row r="11880" spans="1:26" x14ac:dyDescent="0.2">
      <c r="B11880" s="7">
        <v>0.05</v>
      </c>
      <c r="C11880" s="7">
        <v>0.05</v>
      </c>
      <c r="D11880" s="7">
        <v>0.06</v>
      </c>
      <c r="E11880" s="7">
        <v>0.1</v>
      </c>
      <c r="F11880" s="7">
        <v>0.06</v>
      </c>
      <c r="G11880" s="7">
        <v>0.05</v>
      </c>
      <c r="H11880" s="7">
        <v>0.04</v>
      </c>
      <c r="I11880" s="7">
        <v>0.04</v>
      </c>
      <c r="J11880" s="7">
        <v>0.02</v>
      </c>
      <c r="K11880" s="7">
        <v>0.04</v>
      </c>
      <c r="L11880" s="7">
        <v>0.06</v>
      </c>
      <c r="M11880" s="7">
        <v>0.1</v>
      </c>
      <c r="N11880" s="7">
        <v>0.06</v>
      </c>
      <c r="O11880" s="7">
        <v>0.04</v>
      </c>
      <c r="P11880" s="7">
        <v>0.06</v>
      </c>
      <c r="Q11880" s="7">
        <v>0.05</v>
      </c>
      <c r="R11880" s="7">
        <v>7.0000000000000007E-2</v>
      </c>
      <c r="S11880" s="7">
        <v>0.06</v>
      </c>
      <c r="T11880" s="7">
        <v>0.03</v>
      </c>
      <c r="U11880" s="7">
        <v>0.13</v>
      </c>
      <c r="V11880" s="7">
        <v>0.04</v>
      </c>
      <c r="W11880" s="7">
        <v>0.04</v>
      </c>
      <c r="X11880" s="7">
        <v>0.03</v>
      </c>
      <c r="Y11880" s="7">
        <v>0.04</v>
      </c>
      <c r="Z11880" s="7">
        <v>0.06</v>
      </c>
    </row>
    <row r="11881" spans="1:26" x14ac:dyDescent="0.2">
      <c r="B11881" s="6" t="s">
        <v>571</v>
      </c>
      <c r="E11881" s="6" t="s">
        <v>76</v>
      </c>
      <c r="F11881" s="6" t="s">
        <v>78</v>
      </c>
      <c r="M11881" s="6" t="s">
        <v>361</v>
      </c>
      <c r="R11881" s="6" t="s">
        <v>96</v>
      </c>
      <c r="S11881" s="6" t="s">
        <v>96</v>
      </c>
      <c r="U11881" s="6" t="s">
        <v>89</v>
      </c>
    </row>
    <row r="11882" spans="1:26" x14ac:dyDescent="0.2">
      <c r="A11882" s="6" t="s">
        <v>1879</v>
      </c>
      <c r="B11882" s="8">
        <v>806</v>
      </c>
      <c r="C11882" s="8">
        <v>417</v>
      </c>
      <c r="D11882" s="8">
        <v>390</v>
      </c>
      <c r="E11882" s="8">
        <v>138</v>
      </c>
      <c r="F11882" s="8">
        <v>137</v>
      </c>
      <c r="G11882" s="8">
        <v>143</v>
      </c>
      <c r="H11882" s="8">
        <v>143</v>
      </c>
      <c r="I11882" s="8">
        <v>245</v>
      </c>
      <c r="J11882" s="8">
        <v>211</v>
      </c>
      <c r="K11882" s="8">
        <v>207</v>
      </c>
      <c r="L11882" s="8">
        <v>187</v>
      </c>
      <c r="M11882" s="8">
        <v>202</v>
      </c>
      <c r="N11882" s="8">
        <v>278</v>
      </c>
      <c r="O11882" s="8">
        <v>217</v>
      </c>
      <c r="P11882" s="8">
        <v>183</v>
      </c>
      <c r="Q11882" s="8">
        <v>128</v>
      </c>
      <c r="R11882" s="8">
        <v>213</v>
      </c>
      <c r="S11882" s="8">
        <v>179</v>
      </c>
      <c r="T11882" s="8">
        <v>347</v>
      </c>
      <c r="U11882" s="8">
        <v>68</v>
      </c>
      <c r="V11882" s="8">
        <v>313</v>
      </c>
      <c r="W11882" s="8">
        <v>102</v>
      </c>
      <c r="X11882" s="8">
        <v>63</v>
      </c>
      <c r="Y11882" s="8">
        <v>479</v>
      </c>
      <c r="Z11882" s="8">
        <v>252</v>
      </c>
    </row>
    <row r="11883" spans="1:26" x14ac:dyDescent="0.2">
      <c r="B11883" s="7">
        <v>0.4</v>
      </c>
      <c r="C11883" s="7">
        <v>0.42</v>
      </c>
      <c r="D11883" s="7">
        <v>0.38</v>
      </c>
      <c r="E11883" s="7">
        <v>0.43</v>
      </c>
      <c r="F11883" s="7">
        <v>0.38</v>
      </c>
      <c r="G11883" s="7">
        <v>0.39</v>
      </c>
      <c r="H11883" s="7">
        <v>0.38</v>
      </c>
      <c r="I11883" s="7">
        <v>0.42</v>
      </c>
      <c r="J11883" s="7">
        <v>0.39</v>
      </c>
      <c r="K11883" s="7">
        <v>0.37</v>
      </c>
      <c r="L11883" s="7">
        <v>0.42</v>
      </c>
      <c r="M11883" s="7">
        <v>0.43</v>
      </c>
      <c r="N11883" s="7">
        <v>0.41</v>
      </c>
      <c r="O11883" s="7">
        <v>0.4</v>
      </c>
      <c r="P11883" s="7">
        <v>0.4</v>
      </c>
      <c r="Q11883" s="7">
        <v>0.37</v>
      </c>
      <c r="R11883" s="7">
        <v>0.41</v>
      </c>
      <c r="S11883" s="7">
        <v>0.39</v>
      </c>
      <c r="T11883" s="7">
        <v>0.39</v>
      </c>
      <c r="U11883" s="7">
        <v>0.45</v>
      </c>
      <c r="V11883" s="7">
        <v>0.41</v>
      </c>
      <c r="W11883" s="7">
        <v>0.37</v>
      </c>
      <c r="X11883" s="7">
        <v>0.39</v>
      </c>
      <c r="Y11883" s="7">
        <v>0.4</v>
      </c>
      <c r="Z11883" s="7">
        <v>0.39</v>
      </c>
    </row>
    <row r="11884" spans="1:26" x14ac:dyDescent="0.2">
      <c r="A11884" s="6" t="s">
        <v>1872</v>
      </c>
      <c r="B11884" s="8">
        <v>502</v>
      </c>
      <c r="C11884" s="8">
        <v>256</v>
      </c>
      <c r="D11884" s="8">
        <v>246</v>
      </c>
      <c r="E11884" s="8">
        <v>57</v>
      </c>
      <c r="F11884" s="8">
        <v>89</v>
      </c>
      <c r="G11884" s="8">
        <v>93</v>
      </c>
      <c r="H11884" s="8">
        <v>95</v>
      </c>
      <c r="I11884" s="8">
        <v>169</v>
      </c>
      <c r="J11884" s="8">
        <v>164</v>
      </c>
      <c r="K11884" s="8">
        <v>153</v>
      </c>
      <c r="L11884" s="8">
        <v>97</v>
      </c>
      <c r="M11884" s="8">
        <v>88</v>
      </c>
      <c r="N11884" s="8">
        <v>177</v>
      </c>
      <c r="O11884" s="8">
        <v>132</v>
      </c>
      <c r="P11884" s="8">
        <v>104</v>
      </c>
      <c r="Q11884" s="8">
        <v>90</v>
      </c>
      <c r="R11884" s="8">
        <v>100</v>
      </c>
      <c r="S11884" s="8">
        <v>125</v>
      </c>
      <c r="T11884" s="8">
        <v>254</v>
      </c>
      <c r="U11884" s="8">
        <v>23</v>
      </c>
      <c r="V11884" s="8">
        <v>176</v>
      </c>
      <c r="W11884" s="8">
        <v>76</v>
      </c>
      <c r="X11884" s="8">
        <v>51</v>
      </c>
      <c r="Y11884" s="8">
        <v>304</v>
      </c>
      <c r="Z11884" s="8">
        <v>170</v>
      </c>
    </row>
    <row r="11885" spans="1:26" x14ac:dyDescent="0.2">
      <c r="B11885" s="7">
        <v>0.25</v>
      </c>
      <c r="C11885" s="7">
        <v>0.26</v>
      </c>
      <c r="D11885" s="7">
        <v>0.24</v>
      </c>
      <c r="E11885" s="7">
        <v>0.18</v>
      </c>
      <c r="F11885" s="7">
        <v>0.25</v>
      </c>
      <c r="G11885" s="7">
        <v>0.25</v>
      </c>
      <c r="H11885" s="7">
        <v>0.25</v>
      </c>
      <c r="I11885" s="7">
        <v>0.28999999999999998</v>
      </c>
      <c r="J11885" s="7">
        <v>0.31</v>
      </c>
      <c r="K11885" s="7">
        <v>0.27</v>
      </c>
      <c r="L11885" s="7">
        <v>0.22</v>
      </c>
      <c r="M11885" s="7">
        <v>0.19</v>
      </c>
      <c r="N11885" s="7">
        <v>0.26</v>
      </c>
      <c r="O11885" s="7">
        <v>0.24</v>
      </c>
      <c r="P11885" s="7">
        <v>0.22</v>
      </c>
      <c r="Q11885" s="7">
        <v>0.26</v>
      </c>
      <c r="R11885" s="7">
        <v>0.19</v>
      </c>
      <c r="S11885" s="7">
        <v>0.27</v>
      </c>
      <c r="T11885" s="7">
        <v>0.28999999999999998</v>
      </c>
      <c r="U11885" s="7">
        <v>0.15</v>
      </c>
      <c r="V11885" s="7">
        <v>0.23</v>
      </c>
      <c r="W11885" s="7">
        <v>0.28000000000000003</v>
      </c>
      <c r="X11885" s="7">
        <v>0.32</v>
      </c>
      <c r="Y11885" s="7">
        <v>0.25</v>
      </c>
      <c r="Z11885" s="7">
        <v>0.26</v>
      </c>
    </row>
    <row r="11886" spans="1:26" x14ac:dyDescent="0.2">
      <c r="B11886" s="6" t="s">
        <v>1835</v>
      </c>
      <c r="F11886" s="6" t="s">
        <v>41</v>
      </c>
      <c r="G11886" s="6" t="s">
        <v>41</v>
      </c>
      <c r="H11886" s="6" t="s">
        <v>41</v>
      </c>
      <c r="I11886" s="6" t="s">
        <v>355</v>
      </c>
      <c r="J11886" s="6" t="s">
        <v>192</v>
      </c>
      <c r="K11886" s="6" t="s">
        <v>116</v>
      </c>
      <c r="S11886" s="6" t="s">
        <v>80</v>
      </c>
      <c r="T11886" s="6" t="s">
        <v>81</v>
      </c>
      <c r="X11886" s="6" t="s">
        <v>91</v>
      </c>
    </row>
    <row r="11887" spans="1:26" x14ac:dyDescent="0.2">
      <c r="A11887" s="6" t="s">
        <v>239</v>
      </c>
      <c r="B11887" s="8">
        <v>304</v>
      </c>
      <c r="C11887" s="8">
        <v>161</v>
      </c>
      <c r="D11887" s="8">
        <v>143</v>
      </c>
      <c r="E11887" s="8">
        <v>81</v>
      </c>
      <c r="F11887" s="8">
        <v>48</v>
      </c>
      <c r="G11887" s="8">
        <v>50</v>
      </c>
      <c r="H11887" s="8">
        <v>48</v>
      </c>
      <c r="I11887" s="8">
        <v>77</v>
      </c>
      <c r="J11887" s="8">
        <v>47</v>
      </c>
      <c r="K11887" s="8">
        <v>54</v>
      </c>
      <c r="L11887" s="8">
        <v>89</v>
      </c>
      <c r="M11887" s="8">
        <v>114</v>
      </c>
      <c r="N11887" s="8">
        <v>101</v>
      </c>
      <c r="O11887" s="8">
        <v>86</v>
      </c>
      <c r="P11887" s="8">
        <v>80</v>
      </c>
      <c r="Q11887" s="8">
        <v>38</v>
      </c>
      <c r="R11887" s="8">
        <v>113</v>
      </c>
      <c r="S11887" s="8">
        <v>53</v>
      </c>
      <c r="T11887" s="8">
        <v>92</v>
      </c>
      <c r="U11887" s="8">
        <v>45</v>
      </c>
      <c r="V11887" s="8">
        <v>137</v>
      </c>
      <c r="W11887" s="8">
        <v>26</v>
      </c>
      <c r="X11887" s="8">
        <v>12</v>
      </c>
      <c r="Y11887" s="8">
        <v>175</v>
      </c>
      <c r="Z11887" s="8">
        <v>82</v>
      </c>
    </row>
    <row r="11888" spans="1:26" x14ac:dyDescent="0.2">
      <c r="B11888" s="7">
        <v>0.15</v>
      </c>
      <c r="C11888" s="7">
        <v>0.16</v>
      </c>
      <c r="D11888" s="7">
        <v>0.14000000000000001</v>
      </c>
      <c r="E11888" s="7">
        <v>0.25</v>
      </c>
      <c r="F11888" s="7">
        <v>0.13</v>
      </c>
      <c r="G11888" s="7">
        <v>0.14000000000000001</v>
      </c>
      <c r="H11888" s="7">
        <v>0.13</v>
      </c>
      <c r="I11888" s="7">
        <v>0.13</v>
      </c>
      <c r="J11888" s="7">
        <v>0.09</v>
      </c>
      <c r="K11888" s="7">
        <v>0.1</v>
      </c>
      <c r="L11888" s="7">
        <v>0.2</v>
      </c>
      <c r="M11888" s="7">
        <v>0.24</v>
      </c>
      <c r="N11888" s="7">
        <v>0.15</v>
      </c>
      <c r="O11888" s="7">
        <v>0.16</v>
      </c>
      <c r="P11888" s="7">
        <v>0.17</v>
      </c>
      <c r="Q11888" s="7">
        <v>0.11</v>
      </c>
      <c r="R11888" s="7">
        <v>0.22</v>
      </c>
      <c r="S11888" s="7">
        <v>0.12</v>
      </c>
      <c r="T11888" s="7">
        <v>0.1</v>
      </c>
      <c r="U11888" s="7">
        <v>0.3</v>
      </c>
      <c r="V11888" s="7">
        <v>0.18</v>
      </c>
      <c r="W11888" s="7">
        <v>0.09</v>
      </c>
      <c r="X11888" s="7">
        <v>7.0000000000000007E-2</v>
      </c>
      <c r="Y11888" s="7">
        <v>0.15</v>
      </c>
      <c r="Z11888" s="7">
        <v>0.13</v>
      </c>
    </row>
    <row r="11890" spans="1:1" x14ac:dyDescent="0.2">
      <c r="A11890" s="6" t="s">
        <v>97</v>
      </c>
    </row>
    <row r="11892" spans="1:1" x14ac:dyDescent="0.2">
      <c r="A11892" s="6" t="s">
        <v>98</v>
      </c>
    </row>
    <row r="11893" spans="1:1" x14ac:dyDescent="0.2">
      <c r="A11893" s="6" t="s">
        <v>99</v>
      </c>
    </row>
    <row r="11895" spans="1:1" x14ac:dyDescent="0.2">
      <c r="A11895" s="4">
        <v>178</v>
      </c>
    </row>
    <row r="11900" spans="1:1" x14ac:dyDescent="0.2">
      <c r="A11900" s="9" t="s">
        <v>0</v>
      </c>
    </row>
    <row r="11902" spans="1:1" x14ac:dyDescent="0.2">
      <c r="A11902" s="1" t="s">
        <v>1</v>
      </c>
    </row>
    <row r="11903" spans="1:1" x14ac:dyDescent="0.2">
      <c r="A11903" s="1" t="s">
        <v>2</v>
      </c>
    </row>
    <row r="11905" spans="1:34" x14ac:dyDescent="0.2">
      <c r="A11905" s="1" t="s">
        <v>3</v>
      </c>
    </row>
    <row r="11906" spans="1:34" x14ac:dyDescent="0.2">
      <c r="A11906" s="1" t="s">
        <v>4</v>
      </c>
    </row>
    <row r="11908" spans="1:34" x14ac:dyDescent="0.2">
      <c r="A11908" s="1" t="s">
        <v>5</v>
      </c>
    </row>
    <row r="11910" spans="1:34" x14ac:dyDescent="0.2">
      <c r="A11910" s="6" t="s">
        <v>2133</v>
      </c>
    </row>
    <row r="11911" spans="1:34" x14ac:dyDescent="0.2">
      <c r="A11911" s="6" t="s">
        <v>7</v>
      </c>
    </row>
    <row r="11913" spans="1:34" x14ac:dyDescent="0.2">
      <c r="J11913" s="9" t="s">
        <v>157</v>
      </c>
      <c r="N11913" s="9" t="s">
        <v>156</v>
      </c>
      <c r="R11913" s="9" t="s">
        <v>155</v>
      </c>
    </row>
    <row r="11914" spans="1:34" x14ac:dyDescent="0.2">
      <c r="I11914" s="9" t="s">
        <v>154</v>
      </c>
      <c r="K11914" s="9" t="s">
        <v>153</v>
      </c>
      <c r="M11914" s="9" t="s">
        <v>154</v>
      </c>
      <c r="O11914" s="9" t="s">
        <v>153</v>
      </c>
      <c r="Q11914" s="9" t="s">
        <v>154</v>
      </c>
      <c r="S11914" s="9" t="s">
        <v>153</v>
      </c>
    </row>
    <row r="11915" spans="1:34" x14ac:dyDescent="0.2">
      <c r="AA11915" s="9" t="s">
        <v>152</v>
      </c>
    </row>
    <row r="11916" spans="1:34" x14ac:dyDescent="0.2">
      <c r="D11916" s="9" t="s">
        <v>151</v>
      </c>
      <c r="F11916" s="9" t="s">
        <v>150</v>
      </c>
      <c r="U11916" s="9" t="s">
        <v>149</v>
      </c>
      <c r="W11916" s="9" t="s">
        <v>148</v>
      </c>
      <c r="Y11916" s="9" t="s">
        <v>147</v>
      </c>
      <c r="AA11916" s="9" t="s">
        <v>146</v>
      </c>
      <c r="AC11916" s="9" t="s">
        <v>145</v>
      </c>
      <c r="AG11916" s="9" t="s">
        <v>144</v>
      </c>
    </row>
    <row r="11917" spans="1:34" x14ac:dyDescent="0.2">
      <c r="AC11917" s="9" t="s">
        <v>143</v>
      </c>
      <c r="AD11917" s="9" t="s">
        <v>142</v>
      </c>
    </row>
    <row r="11918" spans="1:34" x14ac:dyDescent="0.2">
      <c r="F11918" s="9" t="s">
        <v>143</v>
      </c>
      <c r="G11918" s="9" t="s">
        <v>142</v>
      </c>
      <c r="U11918" s="9" t="s">
        <v>141</v>
      </c>
      <c r="W11918" s="9" t="s">
        <v>141</v>
      </c>
      <c r="Y11918" s="9" t="s">
        <v>141</v>
      </c>
      <c r="AA11918" s="9" t="s">
        <v>141</v>
      </c>
      <c r="AC11918" s="9" t="s">
        <v>140</v>
      </c>
      <c r="AD11918" s="9" t="s">
        <v>140</v>
      </c>
      <c r="AF11918" s="9" t="s">
        <v>139</v>
      </c>
      <c r="AG11918" s="9" t="s">
        <v>138</v>
      </c>
      <c r="AH11918" s="9" t="s">
        <v>137</v>
      </c>
    </row>
    <row r="11919" spans="1:34" x14ac:dyDescent="0.2">
      <c r="B11919" s="9" t="s">
        <v>24</v>
      </c>
      <c r="C11919" s="9" t="s">
        <v>74</v>
      </c>
      <c r="D11919" s="9" t="s">
        <v>83</v>
      </c>
      <c r="E11919" s="9" t="s">
        <v>131</v>
      </c>
      <c r="F11919" s="9" t="s">
        <v>136</v>
      </c>
      <c r="G11919" s="9" t="s">
        <v>136</v>
      </c>
      <c r="H11919" s="9" t="s">
        <v>135</v>
      </c>
      <c r="I11919" s="9" t="s">
        <v>134</v>
      </c>
      <c r="J11919" s="9" t="s">
        <v>135</v>
      </c>
      <c r="K11919" s="9" t="s">
        <v>134</v>
      </c>
      <c r="L11919" s="9" t="s">
        <v>135</v>
      </c>
      <c r="M11919" s="9" t="s">
        <v>134</v>
      </c>
      <c r="N11919" s="9" t="s">
        <v>135</v>
      </c>
      <c r="O11919" s="9" t="s">
        <v>134</v>
      </c>
      <c r="P11919" s="9" t="s">
        <v>135</v>
      </c>
      <c r="Q11919" s="9" t="s">
        <v>134</v>
      </c>
      <c r="R11919" s="9" t="s">
        <v>135</v>
      </c>
      <c r="S11919" s="9" t="s">
        <v>134</v>
      </c>
      <c r="T11919" s="9" t="s">
        <v>133</v>
      </c>
      <c r="U11919" s="9" t="s">
        <v>132</v>
      </c>
      <c r="V11919" s="9" t="s">
        <v>133</v>
      </c>
      <c r="W11919" s="9" t="s">
        <v>132</v>
      </c>
      <c r="X11919" s="9" t="s">
        <v>133</v>
      </c>
      <c r="Y11919" s="9" t="s">
        <v>132</v>
      </c>
      <c r="Z11919" s="9" t="s">
        <v>133</v>
      </c>
      <c r="AA11919" s="9" t="s">
        <v>132</v>
      </c>
      <c r="AB11919" s="9" t="s">
        <v>131</v>
      </c>
      <c r="AC11919" s="9" t="s">
        <v>129</v>
      </c>
      <c r="AD11919" s="9" t="s">
        <v>129</v>
      </c>
      <c r="AE11919" s="9" t="s">
        <v>130</v>
      </c>
      <c r="AF11919" s="9" t="s">
        <v>129</v>
      </c>
      <c r="AG11919" s="9" t="s">
        <v>128</v>
      </c>
      <c r="AH11919" s="9" t="s">
        <v>127</v>
      </c>
    </row>
    <row r="11920" spans="1:34" x14ac:dyDescent="0.2">
      <c r="B11920" s="9" t="s">
        <v>47</v>
      </c>
      <c r="C11920" s="9" t="s">
        <v>48</v>
      </c>
      <c r="D11920" s="9" t="s">
        <v>49</v>
      </c>
      <c r="E11920" s="9" t="s">
        <v>50</v>
      </c>
      <c r="F11920" s="9" t="s">
        <v>51</v>
      </c>
      <c r="G11920" s="9" t="s">
        <v>52</v>
      </c>
      <c r="H11920" s="9" t="s">
        <v>53</v>
      </c>
      <c r="I11920" s="9" t="s">
        <v>54</v>
      </c>
      <c r="J11920" s="9" t="s">
        <v>55</v>
      </c>
      <c r="K11920" s="9" t="s">
        <v>56</v>
      </c>
      <c r="L11920" s="9" t="s">
        <v>57</v>
      </c>
      <c r="M11920" s="9" t="s">
        <v>58</v>
      </c>
      <c r="N11920" s="9" t="s">
        <v>59</v>
      </c>
      <c r="O11920" s="9" t="s">
        <v>60</v>
      </c>
      <c r="P11920" s="9" t="s">
        <v>61</v>
      </c>
      <c r="Q11920" s="9" t="s">
        <v>62</v>
      </c>
      <c r="R11920" s="9" t="s">
        <v>63</v>
      </c>
      <c r="S11920" s="9" t="s">
        <v>64</v>
      </c>
      <c r="T11920" s="9" t="s">
        <v>65</v>
      </c>
      <c r="U11920" s="9" t="s">
        <v>66</v>
      </c>
      <c r="V11920" s="9" t="s">
        <v>67</v>
      </c>
      <c r="W11920" s="9" t="s">
        <v>68</v>
      </c>
      <c r="X11920" s="9" t="s">
        <v>70</v>
      </c>
      <c r="Y11920" s="9" t="s">
        <v>71</v>
      </c>
      <c r="Z11920" s="9" t="s">
        <v>126</v>
      </c>
      <c r="AA11920" s="9" t="s">
        <v>125</v>
      </c>
      <c r="AB11920" s="9" t="s">
        <v>124</v>
      </c>
      <c r="AC11920" s="9" t="s">
        <v>123</v>
      </c>
      <c r="AD11920" s="9" t="s">
        <v>122</v>
      </c>
      <c r="AE11920" s="9" t="s">
        <v>121</v>
      </c>
      <c r="AF11920" s="9" t="s">
        <v>120</v>
      </c>
      <c r="AG11920" s="9" t="s">
        <v>119</v>
      </c>
      <c r="AH11920" s="9" t="s">
        <v>118</v>
      </c>
    </row>
    <row r="11921" spans="1:34" x14ac:dyDescent="0.2">
      <c r="A11921" s="6" t="s">
        <v>72</v>
      </c>
      <c r="B11921" s="8">
        <v>2019</v>
      </c>
      <c r="C11921" s="8">
        <v>1519</v>
      </c>
      <c r="D11921" s="8">
        <v>494</v>
      </c>
      <c r="E11921" s="8">
        <v>358</v>
      </c>
      <c r="F11921" s="8">
        <v>730</v>
      </c>
      <c r="G11921" s="8">
        <v>431</v>
      </c>
      <c r="H11921" s="8">
        <v>210</v>
      </c>
      <c r="I11921" s="8">
        <v>976</v>
      </c>
      <c r="J11921" s="8">
        <v>252</v>
      </c>
      <c r="K11921" s="8">
        <v>931</v>
      </c>
      <c r="L11921" s="8">
        <v>747</v>
      </c>
      <c r="M11921" s="8">
        <v>249</v>
      </c>
      <c r="N11921" s="8">
        <v>505</v>
      </c>
      <c r="O11921" s="8">
        <v>447</v>
      </c>
      <c r="P11921" s="8">
        <v>271</v>
      </c>
      <c r="Q11921" s="8">
        <v>642</v>
      </c>
      <c r="R11921" s="8">
        <v>118</v>
      </c>
      <c r="S11921" s="8">
        <v>1099</v>
      </c>
      <c r="T11921" s="8">
        <v>262</v>
      </c>
      <c r="U11921" s="8">
        <v>171</v>
      </c>
      <c r="V11921" s="8">
        <v>275</v>
      </c>
      <c r="W11921" s="8">
        <v>139</v>
      </c>
      <c r="X11921" s="8">
        <v>248</v>
      </c>
      <c r="Y11921" s="8">
        <v>161</v>
      </c>
      <c r="Z11921" s="8">
        <v>252</v>
      </c>
      <c r="AA11921" s="8">
        <v>167</v>
      </c>
      <c r="AB11921" s="8">
        <v>170</v>
      </c>
      <c r="AC11921" s="8">
        <v>1261</v>
      </c>
      <c r="AD11921" s="8">
        <v>518</v>
      </c>
      <c r="AE11921" s="8">
        <v>724</v>
      </c>
      <c r="AF11921" s="8">
        <v>1379</v>
      </c>
      <c r="AG11921" s="8">
        <v>299</v>
      </c>
      <c r="AH11921" s="8">
        <v>1247</v>
      </c>
    </row>
    <row r="11922" spans="1:34" x14ac:dyDescent="0.2">
      <c r="A11922" s="6" t="s">
        <v>73</v>
      </c>
      <c r="B11922" s="8">
        <v>2019</v>
      </c>
      <c r="C11922" s="8">
        <v>1519</v>
      </c>
      <c r="D11922" s="8">
        <v>494</v>
      </c>
      <c r="E11922" s="8">
        <v>358</v>
      </c>
      <c r="F11922" s="8">
        <v>728</v>
      </c>
      <c r="G11922" s="8">
        <v>434</v>
      </c>
      <c r="H11922" s="8">
        <v>210</v>
      </c>
      <c r="I11922" s="8">
        <v>986</v>
      </c>
      <c r="J11922" s="8">
        <v>254</v>
      </c>
      <c r="K11922" s="8">
        <v>934</v>
      </c>
      <c r="L11922" s="8">
        <v>747</v>
      </c>
      <c r="M11922" s="8">
        <v>252</v>
      </c>
      <c r="N11922" s="8">
        <v>504</v>
      </c>
      <c r="O11922" s="8">
        <v>451</v>
      </c>
      <c r="P11922" s="8">
        <v>278</v>
      </c>
      <c r="Q11922" s="8">
        <v>640</v>
      </c>
      <c r="R11922" s="8">
        <v>122</v>
      </c>
      <c r="S11922" s="8">
        <v>1092</v>
      </c>
      <c r="T11922" s="8">
        <v>262</v>
      </c>
      <c r="U11922" s="8">
        <v>173</v>
      </c>
      <c r="V11922" s="8">
        <v>274</v>
      </c>
      <c r="W11922" s="8">
        <v>138</v>
      </c>
      <c r="X11922" s="8">
        <v>243</v>
      </c>
      <c r="Y11922" s="8">
        <v>161</v>
      </c>
      <c r="Z11922" s="8">
        <v>251</v>
      </c>
      <c r="AA11922" s="8">
        <v>169</v>
      </c>
      <c r="AB11922" s="8">
        <v>173</v>
      </c>
      <c r="AC11922" s="8">
        <v>1266</v>
      </c>
      <c r="AD11922" s="8">
        <v>510</v>
      </c>
      <c r="AE11922" s="8">
        <v>726</v>
      </c>
      <c r="AF11922" s="8">
        <v>1378</v>
      </c>
      <c r="AG11922" s="8">
        <v>299</v>
      </c>
      <c r="AH11922" s="8">
        <v>1248</v>
      </c>
    </row>
    <row r="11923" spans="1:34" x14ac:dyDescent="0.2">
      <c r="A11923" s="6" t="s">
        <v>1904</v>
      </c>
      <c r="B11923" s="8">
        <v>266</v>
      </c>
      <c r="C11923" s="8">
        <v>197</v>
      </c>
      <c r="D11923" s="8">
        <v>68</v>
      </c>
      <c r="E11923" s="8">
        <v>44</v>
      </c>
      <c r="F11923" s="8">
        <v>91</v>
      </c>
      <c r="G11923" s="8">
        <v>62</v>
      </c>
      <c r="H11923" s="8">
        <v>21</v>
      </c>
      <c r="I11923" s="8">
        <v>175</v>
      </c>
      <c r="J11923" s="8">
        <v>25</v>
      </c>
      <c r="K11923" s="8">
        <v>158</v>
      </c>
      <c r="L11923" s="8">
        <v>117</v>
      </c>
      <c r="M11923" s="8">
        <v>36</v>
      </c>
      <c r="N11923" s="8">
        <v>76</v>
      </c>
      <c r="O11923" s="8">
        <v>86</v>
      </c>
      <c r="P11923" s="8">
        <v>45</v>
      </c>
      <c r="Q11923" s="8">
        <v>98</v>
      </c>
      <c r="R11923" s="8">
        <v>20</v>
      </c>
      <c r="S11923" s="8">
        <v>169</v>
      </c>
      <c r="T11923" s="8">
        <v>28</v>
      </c>
      <c r="U11923" s="8">
        <v>21</v>
      </c>
      <c r="V11923" s="8">
        <v>36</v>
      </c>
      <c r="W11923" s="8">
        <v>17</v>
      </c>
      <c r="X11923" s="8">
        <v>34</v>
      </c>
      <c r="Y11923" s="8">
        <v>28</v>
      </c>
      <c r="Z11923" s="8">
        <v>44</v>
      </c>
      <c r="AA11923" s="8">
        <v>27</v>
      </c>
      <c r="AB11923" s="8">
        <v>17</v>
      </c>
      <c r="AC11923" s="8">
        <v>162</v>
      </c>
      <c r="AD11923" s="8">
        <v>83</v>
      </c>
      <c r="AE11923" s="8">
        <v>130</v>
      </c>
      <c r="AF11923" s="8">
        <v>201</v>
      </c>
      <c r="AG11923" s="8">
        <v>46</v>
      </c>
      <c r="AH11923" s="8">
        <v>213</v>
      </c>
    </row>
    <row r="11924" spans="1:34" x14ac:dyDescent="0.2">
      <c r="B11924" s="7">
        <v>0.13</v>
      </c>
      <c r="C11924" s="7">
        <v>0.13</v>
      </c>
      <c r="D11924" s="7">
        <v>0.14000000000000001</v>
      </c>
      <c r="E11924" s="7">
        <v>0.12</v>
      </c>
      <c r="F11924" s="7">
        <v>0.13</v>
      </c>
      <c r="G11924" s="7">
        <v>0.14000000000000001</v>
      </c>
      <c r="H11924" s="7">
        <v>0.1</v>
      </c>
      <c r="I11924" s="7">
        <v>0.18</v>
      </c>
      <c r="J11924" s="7">
        <v>0.1</v>
      </c>
      <c r="K11924" s="7">
        <v>0.17</v>
      </c>
      <c r="L11924" s="7">
        <v>0.16</v>
      </c>
      <c r="M11924" s="7">
        <v>0.14000000000000001</v>
      </c>
      <c r="N11924" s="7">
        <v>0.15</v>
      </c>
      <c r="O11924" s="7">
        <v>0.19</v>
      </c>
      <c r="P11924" s="7">
        <v>0.16</v>
      </c>
      <c r="Q11924" s="7">
        <v>0.15</v>
      </c>
      <c r="R11924" s="7">
        <v>0.17</v>
      </c>
      <c r="S11924" s="7">
        <v>0.15</v>
      </c>
      <c r="T11924" s="7">
        <v>0.11</v>
      </c>
      <c r="U11924" s="7">
        <v>0.12</v>
      </c>
      <c r="V11924" s="7">
        <v>0.13</v>
      </c>
      <c r="W11924" s="7">
        <v>0.12</v>
      </c>
      <c r="X11924" s="7">
        <v>0.14000000000000001</v>
      </c>
      <c r="Y11924" s="7">
        <v>0.17</v>
      </c>
      <c r="Z11924" s="7">
        <v>0.18</v>
      </c>
      <c r="AA11924" s="7">
        <v>0.16</v>
      </c>
      <c r="AB11924" s="7">
        <v>0.1</v>
      </c>
      <c r="AC11924" s="7">
        <v>0.13</v>
      </c>
      <c r="AD11924" s="7">
        <v>0.16</v>
      </c>
      <c r="AE11924" s="7">
        <v>0.18</v>
      </c>
      <c r="AF11924" s="7">
        <v>0.15</v>
      </c>
      <c r="AG11924" s="7">
        <v>0.15</v>
      </c>
      <c r="AH11924" s="7">
        <v>0.17</v>
      </c>
    </row>
    <row r="11925" spans="1:34" x14ac:dyDescent="0.2">
      <c r="I11925" s="6" t="s">
        <v>377</v>
      </c>
      <c r="K11925" s="6" t="s">
        <v>354</v>
      </c>
      <c r="L11925" s="6" t="s">
        <v>92</v>
      </c>
      <c r="O11925" s="6" t="s">
        <v>92</v>
      </c>
      <c r="S11925" s="6" t="s">
        <v>92</v>
      </c>
      <c r="Z11925" s="6" t="s">
        <v>92</v>
      </c>
      <c r="AD11925" s="6" t="s">
        <v>221</v>
      </c>
      <c r="AE11925" s="6" t="s">
        <v>211</v>
      </c>
      <c r="AF11925" s="6" t="s">
        <v>92</v>
      </c>
      <c r="AH11925" s="6" t="s">
        <v>211</v>
      </c>
    </row>
    <row r="11926" spans="1:34" x14ac:dyDescent="0.2">
      <c r="A11926" s="6" t="s">
        <v>1902</v>
      </c>
      <c r="B11926" s="8">
        <v>541</v>
      </c>
      <c r="C11926" s="8">
        <v>410</v>
      </c>
      <c r="D11926" s="8">
        <v>131</v>
      </c>
      <c r="E11926" s="8">
        <v>82</v>
      </c>
      <c r="F11926" s="8">
        <v>193</v>
      </c>
      <c r="G11926" s="8">
        <v>135</v>
      </c>
      <c r="H11926" s="8">
        <v>63</v>
      </c>
      <c r="I11926" s="8">
        <v>258</v>
      </c>
      <c r="J11926" s="8">
        <v>70</v>
      </c>
      <c r="K11926" s="8">
        <v>261</v>
      </c>
      <c r="L11926" s="8">
        <v>219</v>
      </c>
      <c r="M11926" s="8">
        <v>58</v>
      </c>
      <c r="N11926" s="8">
        <v>152</v>
      </c>
      <c r="O11926" s="8">
        <v>106</v>
      </c>
      <c r="P11926" s="8">
        <v>75</v>
      </c>
      <c r="Q11926" s="8">
        <v>172</v>
      </c>
      <c r="R11926" s="8">
        <v>29</v>
      </c>
      <c r="S11926" s="8">
        <v>299</v>
      </c>
      <c r="T11926" s="8">
        <v>69</v>
      </c>
      <c r="U11926" s="8">
        <v>57</v>
      </c>
      <c r="V11926" s="8">
        <v>85</v>
      </c>
      <c r="W11926" s="8">
        <v>36</v>
      </c>
      <c r="X11926" s="8">
        <v>69</v>
      </c>
      <c r="Y11926" s="8">
        <v>41</v>
      </c>
      <c r="Z11926" s="8">
        <v>72</v>
      </c>
      <c r="AA11926" s="8">
        <v>37</v>
      </c>
      <c r="AB11926" s="8">
        <v>39</v>
      </c>
      <c r="AC11926" s="8">
        <v>365</v>
      </c>
      <c r="AD11926" s="8">
        <v>131</v>
      </c>
      <c r="AE11926" s="8">
        <v>248</v>
      </c>
      <c r="AF11926" s="8">
        <v>454</v>
      </c>
      <c r="AG11926" s="8">
        <v>97</v>
      </c>
      <c r="AH11926" s="8">
        <v>409</v>
      </c>
    </row>
    <row r="11927" spans="1:34" x14ac:dyDescent="0.2">
      <c r="B11927" s="7">
        <v>0.27</v>
      </c>
      <c r="C11927" s="7">
        <v>0.27</v>
      </c>
      <c r="D11927" s="7">
        <v>0.27</v>
      </c>
      <c r="E11927" s="7">
        <v>0.23</v>
      </c>
      <c r="F11927" s="7">
        <v>0.26</v>
      </c>
      <c r="G11927" s="7">
        <v>0.31</v>
      </c>
      <c r="H11927" s="7">
        <v>0.3</v>
      </c>
      <c r="I11927" s="7">
        <v>0.26</v>
      </c>
      <c r="J11927" s="7">
        <v>0.28000000000000003</v>
      </c>
      <c r="K11927" s="7">
        <v>0.28000000000000003</v>
      </c>
      <c r="L11927" s="7">
        <v>0.28999999999999998</v>
      </c>
      <c r="M11927" s="7">
        <v>0.23</v>
      </c>
      <c r="N11927" s="7">
        <v>0.3</v>
      </c>
      <c r="O11927" s="7">
        <v>0.24</v>
      </c>
      <c r="P11927" s="7">
        <v>0.27</v>
      </c>
      <c r="Q11927" s="7">
        <v>0.27</v>
      </c>
      <c r="R11927" s="7">
        <v>0.24</v>
      </c>
      <c r="S11927" s="7">
        <v>0.27</v>
      </c>
      <c r="T11927" s="7">
        <v>0.26</v>
      </c>
      <c r="U11927" s="7">
        <v>0.33</v>
      </c>
      <c r="V11927" s="7">
        <v>0.31</v>
      </c>
      <c r="W11927" s="7">
        <v>0.26</v>
      </c>
      <c r="X11927" s="7">
        <v>0.28999999999999998</v>
      </c>
      <c r="Y11927" s="7">
        <v>0.25</v>
      </c>
      <c r="Z11927" s="7">
        <v>0.28999999999999998</v>
      </c>
      <c r="AA11927" s="7">
        <v>0.22</v>
      </c>
      <c r="AB11927" s="7">
        <v>0.22</v>
      </c>
      <c r="AC11927" s="7">
        <v>0.28999999999999998</v>
      </c>
      <c r="AD11927" s="7">
        <v>0.26</v>
      </c>
      <c r="AE11927" s="7">
        <v>0.34</v>
      </c>
      <c r="AF11927" s="7">
        <v>0.33</v>
      </c>
      <c r="AG11927" s="7">
        <v>0.32</v>
      </c>
      <c r="AH11927" s="7">
        <v>0.33</v>
      </c>
    </row>
    <row r="11928" spans="1:34" x14ac:dyDescent="0.2">
      <c r="G11928" s="6" t="s">
        <v>355</v>
      </c>
      <c r="N11928" s="6" t="s">
        <v>115</v>
      </c>
      <c r="AC11928" s="6" t="s">
        <v>92</v>
      </c>
      <c r="AE11928" s="6" t="s">
        <v>92</v>
      </c>
      <c r="AF11928" s="6" t="s">
        <v>92</v>
      </c>
      <c r="AG11928" s="6" t="s">
        <v>92</v>
      </c>
      <c r="AH11928" s="6" t="s">
        <v>92</v>
      </c>
    </row>
    <row r="11929" spans="1:34" x14ac:dyDescent="0.2">
      <c r="A11929" s="6" t="s">
        <v>1897</v>
      </c>
      <c r="B11929" s="8">
        <v>602</v>
      </c>
      <c r="C11929" s="8">
        <v>467</v>
      </c>
      <c r="D11929" s="8">
        <v>134</v>
      </c>
      <c r="E11929" s="8">
        <v>117</v>
      </c>
      <c r="F11929" s="8">
        <v>241</v>
      </c>
      <c r="G11929" s="8">
        <v>109</v>
      </c>
      <c r="H11929" s="8">
        <v>56</v>
      </c>
      <c r="I11929" s="8">
        <v>259</v>
      </c>
      <c r="J11929" s="8">
        <v>72</v>
      </c>
      <c r="K11929" s="8">
        <v>234</v>
      </c>
      <c r="L11929" s="8">
        <v>190</v>
      </c>
      <c r="M11929" s="8">
        <v>75</v>
      </c>
      <c r="N11929" s="8">
        <v>124</v>
      </c>
      <c r="O11929" s="8">
        <v>125</v>
      </c>
      <c r="P11929" s="8">
        <v>87</v>
      </c>
      <c r="Q11929" s="8">
        <v>169</v>
      </c>
      <c r="R11929" s="8">
        <v>41</v>
      </c>
      <c r="S11929" s="8">
        <v>282</v>
      </c>
      <c r="T11929" s="8">
        <v>75</v>
      </c>
      <c r="U11929" s="8">
        <v>48</v>
      </c>
      <c r="V11929" s="8">
        <v>71</v>
      </c>
      <c r="W11929" s="8">
        <v>39</v>
      </c>
      <c r="X11929" s="8">
        <v>58</v>
      </c>
      <c r="Y11929" s="8">
        <v>39</v>
      </c>
      <c r="Z11929" s="8">
        <v>71</v>
      </c>
      <c r="AA11929" s="8">
        <v>57</v>
      </c>
      <c r="AB11929" s="8">
        <v>60</v>
      </c>
      <c r="AC11929" s="8">
        <v>384</v>
      </c>
      <c r="AD11929" s="8">
        <v>127</v>
      </c>
      <c r="AE11929" s="8">
        <v>168</v>
      </c>
      <c r="AF11929" s="8">
        <v>332</v>
      </c>
      <c r="AG11929" s="8">
        <v>68</v>
      </c>
      <c r="AH11929" s="8">
        <v>287</v>
      </c>
    </row>
    <row r="11930" spans="1:34" x14ac:dyDescent="0.2">
      <c r="B11930" s="7">
        <v>0.3</v>
      </c>
      <c r="C11930" s="7">
        <v>0.31</v>
      </c>
      <c r="D11930" s="7">
        <v>0.27</v>
      </c>
      <c r="E11930" s="7">
        <v>0.33</v>
      </c>
      <c r="F11930" s="7">
        <v>0.33</v>
      </c>
      <c r="G11930" s="7">
        <v>0.25</v>
      </c>
      <c r="H11930" s="7">
        <v>0.27</v>
      </c>
      <c r="I11930" s="7">
        <v>0.26</v>
      </c>
      <c r="J11930" s="7">
        <v>0.28000000000000003</v>
      </c>
      <c r="K11930" s="7">
        <v>0.25</v>
      </c>
      <c r="L11930" s="7">
        <v>0.25</v>
      </c>
      <c r="M11930" s="7">
        <v>0.3</v>
      </c>
      <c r="N11930" s="7">
        <v>0.25</v>
      </c>
      <c r="O11930" s="7">
        <v>0.28000000000000003</v>
      </c>
      <c r="P11930" s="7">
        <v>0.31</v>
      </c>
      <c r="Q11930" s="7">
        <v>0.26</v>
      </c>
      <c r="R11930" s="7">
        <v>0.34</v>
      </c>
      <c r="S11930" s="7">
        <v>0.26</v>
      </c>
      <c r="T11930" s="7">
        <v>0.28999999999999998</v>
      </c>
      <c r="U11930" s="7">
        <v>0.28000000000000003</v>
      </c>
      <c r="V11930" s="7">
        <v>0.26</v>
      </c>
      <c r="W11930" s="7">
        <v>0.28999999999999998</v>
      </c>
      <c r="X11930" s="7">
        <v>0.24</v>
      </c>
      <c r="Y11930" s="7">
        <v>0.24</v>
      </c>
      <c r="Z11930" s="7">
        <v>0.28000000000000003</v>
      </c>
      <c r="AA11930" s="7">
        <v>0.34</v>
      </c>
      <c r="AB11930" s="7">
        <v>0.35</v>
      </c>
      <c r="AC11930" s="7">
        <v>0.3</v>
      </c>
      <c r="AD11930" s="7">
        <v>0.25</v>
      </c>
      <c r="AE11930" s="7">
        <v>0.23</v>
      </c>
      <c r="AF11930" s="7">
        <v>0.24</v>
      </c>
      <c r="AG11930" s="7">
        <v>0.23</v>
      </c>
      <c r="AH11930" s="7">
        <v>0.23</v>
      </c>
    </row>
    <row r="11931" spans="1:34" x14ac:dyDescent="0.2">
      <c r="B11931" s="6" t="s">
        <v>2138</v>
      </c>
      <c r="E11931" s="6" t="s">
        <v>304</v>
      </c>
      <c r="F11931" s="6" t="s">
        <v>519</v>
      </c>
      <c r="AB11931" s="6" t="s">
        <v>112</v>
      </c>
      <c r="AC11931" s="6" t="s">
        <v>112</v>
      </c>
    </row>
    <row r="11932" spans="1:34" x14ac:dyDescent="0.2">
      <c r="A11932" s="6" t="s">
        <v>1075</v>
      </c>
    </row>
    <row r="11934" spans="1:34" x14ac:dyDescent="0.2">
      <c r="A11934" s="6" t="s">
        <v>1890</v>
      </c>
      <c r="B11934" s="8">
        <v>347</v>
      </c>
      <c r="C11934" s="8">
        <v>262</v>
      </c>
      <c r="D11934" s="8">
        <v>85</v>
      </c>
      <c r="E11934" s="8">
        <v>59</v>
      </c>
      <c r="F11934" s="8">
        <v>119</v>
      </c>
      <c r="G11934" s="8">
        <v>84</v>
      </c>
      <c r="H11934" s="8">
        <v>49</v>
      </c>
      <c r="I11934" s="8">
        <v>168</v>
      </c>
      <c r="J11934" s="8">
        <v>54</v>
      </c>
      <c r="K11934" s="8">
        <v>168</v>
      </c>
      <c r="L11934" s="8">
        <v>131</v>
      </c>
      <c r="M11934" s="8">
        <v>44</v>
      </c>
      <c r="N11934" s="8">
        <v>100</v>
      </c>
      <c r="O11934" s="8">
        <v>69</v>
      </c>
      <c r="P11934" s="8">
        <v>37</v>
      </c>
      <c r="Q11934" s="8">
        <v>109</v>
      </c>
      <c r="R11934" s="8">
        <v>19</v>
      </c>
      <c r="S11934" s="8">
        <v>203</v>
      </c>
      <c r="T11934" s="8">
        <v>55</v>
      </c>
      <c r="U11934" s="8">
        <v>28</v>
      </c>
      <c r="V11934" s="8">
        <v>55</v>
      </c>
      <c r="W11934" s="8">
        <v>25</v>
      </c>
      <c r="X11934" s="8">
        <v>46</v>
      </c>
      <c r="Y11934" s="8">
        <v>29</v>
      </c>
      <c r="Z11934" s="8">
        <v>40</v>
      </c>
      <c r="AA11934" s="8">
        <v>32</v>
      </c>
      <c r="AB11934" s="8">
        <v>24</v>
      </c>
      <c r="AC11934" s="8">
        <v>221</v>
      </c>
      <c r="AD11934" s="8">
        <v>102</v>
      </c>
      <c r="AE11934" s="8">
        <v>123</v>
      </c>
      <c r="AF11934" s="8">
        <v>253</v>
      </c>
      <c r="AG11934" s="8">
        <v>64</v>
      </c>
      <c r="AH11934" s="8">
        <v>210</v>
      </c>
    </row>
    <row r="11935" spans="1:34" x14ac:dyDescent="0.2">
      <c r="B11935" s="7">
        <v>0.17</v>
      </c>
      <c r="C11935" s="7">
        <v>0.17</v>
      </c>
      <c r="D11935" s="7">
        <v>0.17</v>
      </c>
      <c r="E11935" s="7">
        <v>0.16</v>
      </c>
      <c r="F11935" s="7">
        <v>0.16</v>
      </c>
      <c r="G11935" s="7">
        <v>0.19</v>
      </c>
      <c r="H11935" s="7">
        <v>0.23</v>
      </c>
      <c r="I11935" s="7">
        <v>0.17</v>
      </c>
      <c r="J11935" s="7">
        <v>0.21</v>
      </c>
      <c r="K11935" s="7">
        <v>0.18</v>
      </c>
      <c r="L11935" s="7">
        <v>0.18</v>
      </c>
      <c r="M11935" s="7">
        <v>0.17</v>
      </c>
      <c r="N11935" s="7">
        <v>0.2</v>
      </c>
      <c r="O11935" s="7">
        <v>0.15</v>
      </c>
      <c r="P11935" s="7">
        <v>0.13</v>
      </c>
      <c r="Q11935" s="7">
        <v>0.17</v>
      </c>
      <c r="R11935" s="7">
        <v>0.16</v>
      </c>
      <c r="S11935" s="7">
        <v>0.19</v>
      </c>
      <c r="T11935" s="7">
        <v>0.21</v>
      </c>
      <c r="U11935" s="7">
        <v>0.16</v>
      </c>
      <c r="V11935" s="7">
        <v>0.2</v>
      </c>
      <c r="W11935" s="7">
        <v>0.18</v>
      </c>
      <c r="X11935" s="7">
        <v>0.19</v>
      </c>
      <c r="Y11935" s="7">
        <v>0.18</v>
      </c>
      <c r="Z11935" s="7">
        <v>0.16</v>
      </c>
      <c r="AA11935" s="7">
        <v>0.19</v>
      </c>
      <c r="AB11935" s="7">
        <v>0.14000000000000001</v>
      </c>
      <c r="AC11935" s="7">
        <v>0.17</v>
      </c>
      <c r="AD11935" s="7">
        <v>0.2</v>
      </c>
      <c r="AE11935" s="7">
        <v>0.17</v>
      </c>
      <c r="AF11935" s="7">
        <v>0.18</v>
      </c>
      <c r="AG11935" s="7">
        <v>0.21</v>
      </c>
      <c r="AH11935" s="7">
        <v>0.17</v>
      </c>
    </row>
    <row r="11936" spans="1:34" x14ac:dyDescent="0.2">
      <c r="H11936" s="6" t="s">
        <v>170</v>
      </c>
      <c r="AF11936" s="6" t="s">
        <v>234</v>
      </c>
      <c r="AG11936" s="6" t="s">
        <v>427</v>
      </c>
    </row>
    <row r="11937" spans="1:34" x14ac:dyDescent="0.2">
      <c r="A11937" s="6" t="s">
        <v>1888</v>
      </c>
      <c r="B11937" s="8">
        <v>155</v>
      </c>
      <c r="C11937" s="8">
        <v>98</v>
      </c>
      <c r="D11937" s="8">
        <v>55</v>
      </c>
      <c r="E11937" s="8">
        <v>24</v>
      </c>
      <c r="F11937" s="8">
        <v>40</v>
      </c>
      <c r="G11937" s="8">
        <v>33</v>
      </c>
      <c r="H11937" s="8">
        <v>13</v>
      </c>
      <c r="I11937" s="8">
        <v>86</v>
      </c>
      <c r="J11937" s="8">
        <v>23</v>
      </c>
      <c r="K11937" s="8">
        <v>86</v>
      </c>
      <c r="L11937" s="8">
        <v>60</v>
      </c>
      <c r="M11937" s="8">
        <v>27</v>
      </c>
      <c r="N11937" s="8">
        <v>36</v>
      </c>
      <c r="O11937" s="8">
        <v>48</v>
      </c>
      <c r="P11937" s="8">
        <v>26</v>
      </c>
      <c r="Q11937" s="8">
        <v>62</v>
      </c>
      <c r="R11937" s="8">
        <v>6</v>
      </c>
      <c r="S11937" s="8">
        <v>105</v>
      </c>
      <c r="T11937" s="8">
        <v>23</v>
      </c>
      <c r="U11937" s="8">
        <v>10</v>
      </c>
      <c r="V11937" s="8">
        <v>21</v>
      </c>
      <c r="W11937" s="8">
        <v>12</v>
      </c>
      <c r="X11937" s="8">
        <v>28</v>
      </c>
      <c r="Y11937" s="8">
        <v>17</v>
      </c>
      <c r="Z11937" s="8">
        <v>17</v>
      </c>
      <c r="AA11937" s="8">
        <v>10</v>
      </c>
      <c r="AB11937" s="8">
        <v>10</v>
      </c>
      <c r="AC11937" s="8">
        <v>84</v>
      </c>
      <c r="AD11937" s="8">
        <v>61</v>
      </c>
      <c r="AE11937" s="8">
        <v>36</v>
      </c>
      <c r="AF11937" s="8">
        <v>105</v>
      </c>
      <c r="AG11937" s="8">
        <v>21</v>
      </c>
      <c r="AH11937" s="8">
        <v>101</v>
      </c>
    </row>
    <row r="11938" spans="1:34" x14ac:dyDescent="0.2">
      <c r="B11938" s="7">
        <v>0.08</v>
      </c>
      <c r="C11938" s="7">
        <v>0.06</v>
      </c>
      <c r="D11938" s="7">
        <v>0.11</v>
      </c>
      <c r="E11938" s="7">
        <v>7.0000000000000007E-2</v>
      </c>
      <c r="F11938" s="7">
        <v>0.06</v>
      </c>
      <c r="G11938" s="7">
        <v>0.08</v>
      </c>
      <c r="H11938" s="7">
        <v>0.06</v>
      </c>
      <c r="I11938" s="7">
        <v>0.09</v>
      </c>
      <c r="J11938" s="7">
        <v>0.09</v>
      </c>
      <c r="K11938" s="7">
        <v>0.09</v>
      </c>
      <c r="L11938" s="7">
        <v>0.08</v>
      </c>
      <c r="M11938" s="7">
        <v>0.11</v>
      </c>
      <c r="N11938" s="7">
        <v>7.0000000000000007E-2</v>
      </c>
      <c r="O11938" s="7">
        <v>0.11</v>
      </c>
      <c r="P11938" s="7">
        <v>0.09</v>
      </c>
      <c r="Q11938" s="7">
        <v>0.1</v>
      </c>
      <c r="R11938" s="7">
        <v>0.05</v>
      </c>
      <c r="S11938" s="7">
        <v>0.1</v>
      </c>
      <c r="T11938" s="7">
        <v>0.09</v>
      </c>
      <c r="U11938" s="7">
        <v>0.06</v>
      </c>
      <c r="V11938" s="7">
        <v>0.08</v>
      </c>
      <c r="W11938" s="7">
        <v>0.09</v>
      </c>
      <c r="X11938" s="7">
        <v>0.11</v>
      </c>
      <c r="Y11938" s="7">
        <v>0.11</v>
      </c>
      <c r="Z11938" s="7">
        <v>7.0000000000000007E-2</v>
      </c>
      <c r="AA11938" s="7">
        <v>0.06</v>
      </c>
      <c r="AB11938" s="7">
        <v>0.06</v>
      </c>
      <c r="AC11938" s="7">
        <v>7.0000000000000007E-2</v>
      </c>
      <c r="AD11938" s="7">
        <v>0.12</v>
      </c>
      <c r="AE11938" s="7">
        <v>0.05</v>
      </c>
      <c r="AF11938" s="7">
        <v>0.08</v>
      </c>
      <c r="AG11938" s="7">
        <v>7.0000000000000007E-2</v>
      </c>
      <c r="AH11938" s="7">
        <v>0.08</v>
      </c>
    </row>
    <row r="11939" spans="1:34" x14ac:dyDescent="0.2">
      <c r="B11939" s="6" t="s">
        <v>2137</v>
      </c>
      <c r="D11939" s="6" t="s">
        <v>32</v>
      </c>
      <c r="K11939" s="6" t="s">
        <v>92</v>
      </c>
      <c r="O11939" s="6" t="s">
        <v>92</v>
      </c>
      <c r="Q11939" s="6" t="s">
        <v>92</v>
      </c>
      <c r="S11939" s="6" t="s">
        <v>92</v>
      </c>
      <c r="X11939" s="6" t="s">
        <v>92</v>
      </c>
      <c r="AD11939" s="6" t="s">
        <v>212</v>
      </c>
      <c r="AF11939" s="6" t="s">
        <v>955</v>
      </c>
      <c r="AH11939" s="6" t="s">
        <v>955</v>
      </c>
    </row>
    <row r="11940" spans="1:34" x14ac:dyDescent="0.2">
      <c r="A11940" s="6" t="s">
        <v>93</v>
      </c>
      <c r="B11940" s="8">
        <v>108</v>
      </c>
      <c r="C11940" s="8">
        <v>86</v>
      </c>
      <c r="D11940" s="8">
        <v>21</v>
      </c>
      <c r="E11940" s="8">
        <v>32</v>
      </c>
      <c r="F11940" s="8">
        <v>44</v>
      </c>
      <c r="G11940" s="8">
        <v>10</v>
      </c>
      <c r="H11940" s="8">
        <v>7</v>
      </c>
      <c r="I11940" s="8">
        <v>40</v>
      </c>
      <c r="J11940" s="8">
        <v>9</v>
      </c>
      <c r="K11940" s="8">
        <v>28</v>
      </c>
      <c r="L11940" s="8">
        <v>29</v>
      </c>
      <c r="M11940" s="8">
        <v>12</v>
      </c>
      <c r="N11940" s="8">
        <v>17</v>
      </c>
      <c r="O11940" s="8">
        <v>17</v>
      </c>
      <c r="P11940" s="8">
        <v>8</v>
      </c>
      <c r="Q11940" s="8">
        <v>29</v>
      </c>
      <c r="R11940" s="8">
        <v>6</v>
      </c>
      <c r="S11940" s="8">
        <v>33</v>
      </c>
      <c r="T11940" s="8">
        <v>12</v>
      </c>
      <c r="U11940" s="8">
        <v>9</v>
      </c>
      <c r="V11940" s="8">
        <v>8</v>
      </c>
      <c r="W11940" s="8">
        <v>8</v>
      </c>
      <c r="X11940" s="8">
        <v>7</v>
      </c>
      <c r="Y11940" s="8">
        <v>7</v>
      </c>
      <c r="Z11940" s="8">
        <v>8</v>
      </c>
      <c r="AA11940" s="8">
        <v>6</v>
      </c>
      <c r="AB11940" s="8">
        <v>24</v>
      </c>
      <c r="AC11940" s="8">
        <v>50</v>
      </c>
      <c r="AD11940" s="8">
        <v>7</v>
      </c>
      <c r="AE11940" s="8">
        <v>21</v>
      </c>
      <c r="AF11940" s="8">
        <v>33</v>
      </c>
      <c r="AG11940" s="8">
        <v>4</v>
      </c>
      <c r="AH11940" s="8">
        <v>29</v>
      </c>
    </row>
    <row r="11941" spans="1:34" x14ac:dyDescent="0.2">
      <c r="B11941" s="7">
        <v>0.05</v>
      </c>
      <c r="C11941" s="7">
        <v>0.06</v>
      </c>
      <c r="D11941" s="7">
        <v>0.04</v>
      </c>
      <c r="E11941" s="7">
        <v>0.09</v>
      </c>
      <c r="F11941" s="7">
        <v>0.06</v>
      </c>
      <c r="G11941" s="7">
        <v>0.02</v>
      </c>
      <c r="H11941" s="7">
        <v>0.03</v>
      </c>
      <c r="I11941" s="7">
        <v>0.04</v>
      </c>
      <c r="J11941" s="7">
        <v>0.04</v>
      </c>
      <c r="K11941" s="7">
        <v>0.03</v>
      </c>
      <c r="L11941" s="7">
        <v>0.04</v>
      </c>
      <c r="M11941" s="7">
        <v>0.05</v>
      </c>
      <c r="N11941" s="7">
        <v>0.03</v>
      </c>
      <c r="O11941" s="7">
        <v>0.04</v>
      </c>
      <c r="P11941" s="7">
        <v>0.03</v>
      </c>
      <c r="Q11941" s="7">
        <v>0.05</v>
      </c>
      <c r="R11941" s="7">
        <v>0.05</v>
      </c>
      <c r="S11941" s="7">
        <v>0.03</v>
      </c>
      <c r="T11941" s="7">
        <v>0.04</v>
      </c>
      <c r="U11941" s="7">
        <v>0.05</v>
      </c>
      <c r="V11941" s="7">
        <v>0.03</v>
      </c>
      <c r="W11941" s="7">
        <v>0.06</v>
      </c>
      <c r="X11941" s="7">
        <v>0.03</v>
      </c>
      <c r="Y11941" s="7">
        <v>0.04</v>
      </c>
      <c r="Z11941" s="7">
        <v>0.03</v>
      </c>
      <c r="AA11941" s="7">
        <v>0.04</v>
      </c>
      <c r="AB11941" s="7">
        <v>0.14000000000000001</v>
      </c>
      <c r="AC11941" s="7">
        <v>0.04</v>
      </c>
      <c r="AD11941" s="7">
        <v>0.01</v>
      </c>
      <c r="AE11941" s="7">
        <v>0.03</v>
      </c>
      <c r="AF11941" s="7">
        <v>0.02</v>
      </c>
      <c r="AG11941" s="7">
        <v>0.01</v>
      </c>
      <c r="AH11941" s="7">
        <v>0.02</v>
      </c>
    </row>
    <row r="11942" spans="1:34" x14ac:dyDescent="0.2">
      <c r="B11942" s="6" t="s">
        <v>2136</v>
      </c>
      <c r="E11942" s="6" t="s">
        <v>519</v>
      </c>
      <c r="F11942" s="6" t="s">
        <v>304</v>
      </c>
      <c r="AB11942" s="6" t="s">
        <v>385</v>
      </c>
      <c r="AC11942" s="6" t="s">
        <v>112</v>
      </c>
    </row>
    <row r="11943" spans="1:34" x14ac:dyDescent="0.2">
      <c r="A11943" s="6" t="s">
        <v>1075</v>
      </c>
    </row>
    <row r="11945" spans="1:34" x14ac:dyDescent="0.2">
      <c r="A11945" s="6" t="s">
        <v>1879</v>
      </c>
      <c r="B11945" s="8">
        <v>806</v>
      </c>
      <c r="C11945" s="8">
        <v>607</v>
      </c>
      <c r="D11945" s="8">
        <v>199</v>
      </c>
      <c r="E11945" s="8">
        <v>126</v>
      </c>
      <c r="F11945" s="8">
        <v>284</v>
      </c>
      <c r="G11945" s="8">
        <v>197</v>
      </c>
      <c r="H11945" s="8">
        <v>84</v>
      </c>
      <c r="I11945" s="8">
        <v>433</v>
      </c>
      <c r="J11945" s="8">
        <v>95</v>
      </c>
      <c r="K11945" s="8">
        <v>419</v>
      </c>
      <c r="L11945" s="8">
        <v>337</v>
      </c>
      <c r="M11945" s="8">
        <v>94</v>
      </c>
      <c r="N11945" s="8">
        <v>228</v>
      </c>
      <c r="O11945" s="8">
        <v>193</v>
      </c>
      <c r="P11945" s="8">
        <v>120</v>
      </c>
      <c r="Q11945" s="8">
        <v>271</v>
      </c>
      <c r="R11945" s="8">
        <v>49</v>
      </c>
      <c r="S11945" s="8">
        <v>468</v>
      </c>
      <c r="T11945" s="8">
        <v>97</v>
      </c>
      <c r="U11945" s="8">
        <v>78</v>
      </c>
      <c r="V11945" s="8">
        <v>120</v>
      </c>
      <c r="W11945" s="8">
        <v>53</v>
      </c>
      <c r="X11945" s="8">
        <v>104</v>
      </c>
      <c r="Y11945" s="8">
        <v>69</v>
      </c>
      <c r="Z11945" s="8">
        <v>116</v>
      </c>
      <c r="AA11945" s="8">
        <v>64</v>
      </c>
      <c r="AB11945" s="8">
        <v>56</v>
      </c>
      <c r="AC11945" s="8">
        <v>527</v>
      </c>
      <c r="AD11945" s="8">
        <v>213</v>
      </c>
      <c r="AE11945" s="8">
        <v>378</v>
      </c>
      <c r="AF11945" s="8">
        <v>655</v>
      </c>
      <c r="AG11945" s="8">
        <v>143</v>
      </c>
      <c r="AH11945" s="8">
        <v>621</v>
      </c>
    </row>
    <row r="11946" spans="1:34" x14ac:dyDescent="0.2">
      <c r="B11946" s="7">
        <v>0.4</v>
      </c>
      <c r="C11946" s="7">
        <v>0.4</v>
      </c>
      <c r="D11946" s="7">
        <v>0.4</v>
      </c>
      <c r="E11946" s="7">
        <v>0.35</v>
      </c>
      <c r="F11946" s="7">
        <v>0.39</v>
      </c>
      <c r="G11946" s="7">
        <v>0.45</v>
      </c>
      <c r="H11946" s="7">
        <v>0.4</v>
      </c>
      <c r="I11946" s="7">
        <v>0.44</v>
      </c>
      <c r="J11946" s="7">
        <v>0.38</v>
      </c>
      <c r="K11946" s="7">
        <v>0.45</v>
      </c>
      <c r="L11946" s="7">
        <v>0.45</v>
      </c>
      <c r="M11946" s="7">
        <v>0.37</v>
      </c>
      <c r="N11946" s="7">
        <v>0.45</v>
      </c>
      <c r="O11946" s="7">
        <v>0.43</v>
      </c>
      <c r="P11946" s="7">
        <v>0.43</v>
      </c>
      <c r="Q11946" s="7">
        <v>0.42</v>
      </c>
      <c r="R11946" s="7">
        <v>0.41</v>
      </c>
      <c r="S11946" s="7">
        <v>0.43</v>
      </c>
      <c r="T11946" s="7">
        <v>0.37</v>
      </c>
      <c r="U11946" s="7">
        <v>0.45</v>
      </c>
      <c r="V11946" s="7">
        <v>0.44</v>
      </c>
      <c r="W11946" s="7">
        <v>0.38</v>
      </c>
      <c r="X11946" s="7">
        <v>0.43</v>
      </c>
      <c r="Y11946" s="7">
        <v>0.43</v>
      </c>
      <c r="Z11946" s="7">
        <v>0.46</v>
      </c>
      <c r="AA11946" s="7">
        <v>0.38</v>
      </c>
      <c r="AB11946" s="7">
        <v>0.32</v>
      </c>
      <c r="AC11946" s="7">
        <v>0.42</v>
      </c>
      <c r="AD11946" s="7">
        <v>0.42</v>
      </c>
      <c r="AE11946" s="7">
        <v>0.52</v>
      </c>
      <c r="AF11946" s="7">
        <v>0.48</v>
      </c>
      <c r="AG11946" s="7">
        <v>0.48</v>
      </c>
      <c r="AH11946" s="7">
        <v>0.5</v>
      </c>
    </row>
    <row r="11947" spans="1:34" x14ac:dyDescent="0.2">
      <c r="B11947" s="6" t="s">
        <v>2135</v>
      </c>
      <c r="G11947" s="6" t="s">
        <v>210</v>
      </c>
      <c r="I11947" s="6" t="s">
        <v>92</v>
      </c>
      <c r="K11947" s="6" t="s">
        <v>354</v>
      </c>
      <c r="L11947" s="6" t="s">
        <v>223</v>
      </c>
      <c r="N11947" s="6" t="s">
        <v>92</v>
      </c>
      <c r="S11947" s="6" t="s">
        <v>92</v>
      </c>
      <c r="Z11947" s="6" t="s">
        <v>92</v>
      </c>
      <c r="AC11947" s="6" t="s">
        <v>221</v>
      </c>
      <c r="AD11947" s="6" t="s">
        <v>218</v>
      </c>
      <c r="AE11947" s="6" t="s">
        <v>211</v>
      </c>
      <c r="AF11947" s="6" t="s">
        <v>92</v>
      </c>
      <c r="AG11947" s="6" t="s">
        <v>92</v>
      </c>
      <c r="AH11947" s="6" t="s">
        <v>211</v>
      </c>
    </row>
    <row r="11948" spans="1:34" x14ac:dyDescent="0.2">
      <c r="A11948" s="6" t="s">
        <v>1872</v>
      </c>
      <c r="B11948" s="8">
        <v>502</v>
      </c>
      <c r="C11948" s="8">
        <v>360</v>
      </c>
      <c r="D11948" s="8">
        <v>141</v>
      </c>
      <c r="E11948" s="8">
        <v>83</v>
      </c>
      <c r="F11948" s="8">
        <v>159</v>
      </c>
      <c r="G11948" s="8">
        <v>117</v>
      </c>
      <c r="H11948" s="8">
        <v>62</v>
      </c>
      <c r="I11948" s="8">
        <v>254</v>
      </c>
      <c r="J11948" s="8">
        <v>77</v>
      </c>
      <c r="K11948" s="8">
        <v>253</v>
      </c>
      <c r="L11948" s="8">
        <v>192</v>
      </c>
      <c r="M11948" s="8">
        <v>70</v>
      </c>
      <c r="N11948" s="8">
        <v>136</v>
      </c>
      <c r="O11948" s="8">
        <v>116</v>
      </c>
      <c r="P11948" s="8">
        <v>63</v>
      </c>
      <c r="Q11948" s="8">
        <v>171</v>
      </c>
      <c r="R11948" s="8">
        <v>25</v>
      </c>
      <c r="S11948" s="8">
        <v>308</v>
      </c>
      <c r="T11948" s="8">
        <v>78</v>
      </c>
      <c r="U11948" s="8">
        <v>38</v>
      </c>
      <c r="V11948" s="8">
        <v>76</v>
      </c>
      <c r="W11948" s="8">
        <v>38</v>
      </c>
      <c r="X11948" s="8">
        <v>74</v>
      </c>
      <c r="Y11948" s="8">
        <v>46</v>
      </c>
      <c r="Z11948" s="8">
        <v>57</v>
      </c>
      <c r="AA11948" s="8">
        <v>42</v>
      </c>
      <c r="AB11948" s="8">
        <v>33</v>
      </c>
      <c r="AC11948" s="8">
        <v>305</v>
      </c>
      <c r="AD11948" s="8">
        <v>163</v>
      </c>
      <c r="AE11948" s="8">
        <v>158</v>
      </c>
      <c r="AF11948" s="8">
        <v>357</v>
      </c>
      <c r="AG11948" s="8">
        <v>85</v>
      </c>
      <c r="AH11948" s="8">
        <v>310</v>
      </c>
    </row>
    <row r="11949" spans="1:34" x14ac:dyDescent="0.2">
      <c r="B11949" s="7">
        <v>0.25</v>
      </c>
      <c r="C11949" s="7">
        <v>0.24</v>
      </c>
      <c r="D11949" s="7">
        <v>0.28000000000000003</v>
      </c>
      <c r="E11949" s="7">
        <v>0.23</v>
      </c>
      <c r="F11949" s="7">
        <v>0.22</v>
      </c>
      <c r="G11949" s="7">
        <v>0.27</v>
      </c>
      <c r="H11949" s="7">
        <v>0.3</v>
      </c>
      <c r="I11949" s="7">
        <v>0.26</v>
      </c>
      <c r="J11949" s="7">
        <v>0.3</v>
      </c>
      <c r="K11949" s="7">
        <v>0.27</v>
      </c>
      <c r="L11949" s="7">
        <v>0.26</v>
      </c>
      <c r="M11949" s="7">
        <v>0.28000000000000003</v>
      </c>
      <c r="N11949" s="7">
        <v>0.27</v>
      </c>
      <c r="O11949" s="7">
        <v>0.26</v>
      </c>
      <c r="P11949" s="7">
        <v>0.23</v>
      </c>
      <c r="Q11949" s="7">
        <v>0.27</v>
      </c>
      <c r="R11949" s="7">
        <v>0.21</v>
      </c>
      <c r="S11949" s="7">
        <v>0.28000000000000003</v>
      </c>
      <c r="T11949" s="7">
        <v>0.3</v>
      </c>
      <c r="U11949" s="7">
        <v>0.22</v>
      </c>
      <c r="V11949" s="7">
        <v>0.28000000000000003</v>
      </c>
      <c r="W11949" s="7">
        <v>0.27</v>
      </c>
      <c r="X11949" s="7">
        <v>0.3</v>
      </c>
      <c r="Y11949" s="7">
        <v>0.28999999999999998</v>
      </c>
      <c r="Z11949" s="7">
        <v>0.23</v>
      </c>
      <c r="AA11949" s="7">
        <v>0.25</v>
      </c>
      <c r="AB11949" s="7">
        <v>0.19</v>
      </c>
      <c r="AC11949" s="7">
        <v>0.24</v>
      </c>
      <c r="AD11949" s="7">
        <v>0.32</v>
      </c>
      <c r="AE11949" s="7">
        <v>0.22</v>
      </c>
      <c r="AF11949" s="7">
        <v>0.26</v>
      </c>
      <c r="AG11949" s="7">
        <v>0.28000000000000003</v>
      </c>
      <c r="AH11949" s="7">
        <v>0.25</v>
      </c>
    </row>
    <row r="11950" spans="1:34" x14ac:dyDescent="0.2">
      <c r="B11950" s="6" t="s">
        <v>2134</v>
      </c>
      <c r="D11950" s="6" t="s">
        <v>32</v>
      </c>
      <c r="G11950" s="6" t="s">
        <v>263</v>
      </c>
      <c r="J11950" s="6" t="s">
        <v>92</v>
      </c>
      <c r="K11950" s="6" t="s">
        <v>92</v>
      </c>
      <c r="S11950" s="6" t="s">
        <v>92</v>
      </c>
      <c r="X11950" s="6" t="s">
        <v>92</v>
      </c>
      <c r="AD11950" s="6" t="s">
        <v>212</v>
      </c>
      <c r="AF11950" s="6" t="s">
        <v>955</v>
      </c>
      <c r="AG11950" s="6" t="s">
        <v>955</v>
      </c>
      <c r="AH11950" s="6" t="s">
        <v>955</v>
      </c>
    </row>
    <row r="11951" spans="1:34" x14ac:dyDescent="0.2">
      <c r="A11951" s="6" t="s">
        <v>239</v>
      </c>
      <c r="B11951" s="8">
        <v>304</v>
      </c>
      <c r="C11951" s="8">
        <v>247</v>
      </c>
      <c r="D11951" s="8">
        <v>59</v>
      </c>
      <c r="E11951" s="8">
        <v>43</v>
      </c>
      <c r="F11951" s="8">
        <v>124</v>
      </c>
      <c r="G11951" s="8">
        <v>80</v>
      </c>
      <c r="H11951" s="8">
        <v>22</v>
      </c>
      <c r="I11951" s="8">
        <v>179</v>
      </c>
      <c r="J11951" s="8">
        <v>18</v>
      </c>
      <c r="K11951" s="8">
        <v>165</v>
      </c>
      <c r="L11951" s="8">
        <v>145</v>
      </c>
      <c r="M11951" s="8">
        <v>24</v>
      </c>
      <c r="N11951" s="8">
        <v>92</v>
      </c>
      <c r="O11951" s="8">
        <v>76</v>
      </c>
      <c r="P11951" s="8">
        <v>57</v>
      </c>
      <c r="Q11951" s="8">
        <v>99</v>
      </c>
      <c r="R11951" s="8">
        <v>24</v>
      </c>
      <c r="S11951" s="8">
        <v>160</v>
      </c>
      <c r="T11951" s="8">
        <v>19</v>
      </c>
      <c r="U11951" s="8">
        <v>41</v>
      </c>
      <c r="V11951" s="8">
        <v>44</v>
      </c>
      <c r="W11951" s="8">
        <v>15</v>
      </c>
      <c r="X11951" s="8">
        <v>30</v>
      </c>
      <c r="Y11951" s="8">
        <v>23</v>
      </c>
      <c r="Z11951" s="8">
        <v>59</v>
      </c>
      <c r="AA11951" s="8">
        <v>21</v>
      </c>
      <c r="AB11951" s="8">
        <v>22</v>
      </c>
      <c r="AC11951" s="8">
        <v>222</v>
      </c>
      <c r="AD11951" s="8">
        <v>50</v>
      </c>
      <c r="AE11951" s="8">
        <v>220</v>
      </c>
      <c r="AF11951" s="8">
        <v>297</v>
      </c>
      <c r="AG11951" s="8">
        <v>58</v>
      </c>
      <c r="AH11951" s="8">
        <v>311</v>
      </c>
    </row>
    <row r="11952" spans="1:34" x14ac:dyDescent="0.2">
      <c r="B11952" s="7">
        <v>0.15</v>
      </c>
      <c r="C11952" s="7">
        <v>0.16</v>
      </c>
      <c r="D11952" s="7">
        <v>0.12</v>
      </c>
      <c r="E11952" s="7">
        <v>0.12</v>
      </c>
      <c r="F11952" s="7">
        <v>0.17</v>
      </c>
      <c r="G11952" s="7">
        <v>0.18</v>
      </c>
      <c r="H11952" s="7">
        <v>0.1</v>
      </c>
      <c r="I11952" s="7">
        <v>0.18</v>
      </c>
      <c r="J11952" s="7">
        <v>7.0000000000000007E-2</v>
      </c>
      <c r="K11952" s="7">
        <v>0.18</v>
      </c>
      <c r="L11952" s="7">
        <v>0.19</v>
      </c>
      <c r="M11952" s="7">
        <v>0.09</v>
      </c>
      <c r="N11952" s="7">
        <v>0.18</v>
      </c>
      <c r="O11952" s="7">
        <v>0.17</v>
      </c>
      <c r="P11952" s="7">
        <v>0.2</v>
      </c>
      <c r="Q11952" s="7">
        <v>0.16</v>
      </c>
      <c r="R11952" s="7">
        <v>0.2</v>
      </c>
      <c r="S11952" s="7">
        <v>0.15</v>
      </c>
      <c r="T11952" s="7">
        <v>7.0000000000000007E-2</v>
      </c>
      <c r="U11952" s="7">
        <v>0.24</v>
      </c>
      <c r="V11952" s="7">
        <v>0.16</v>
      </c>
      <c r="W11952" s="7">
        <v>0.11</v>
      </c>
      <c r="X11952" s="7">
        <v>0.12</v>
      </c>
      <c r="Y11952" s="7">
        <v>0.14000000000000001</v>
      </c>
      <c r="Z11952" s="7">
        <v>0.23</v>
      </c>
      <c r="AA11952" s="7">
        <v>0.13</v>
      </c>
      <c r="AB11952" s="7">
        <v>0.13</v>
      </c>
      <c r="AC11952" s="7">
        <v>0.18</v>
      </c>
      <c r="AD11952" s="7">
        <v>0.1</v>
      </c>
      <c r="AE11952" s="7">
        <v>0.3</v>
      </c>
      <c r="AF11952" s="7">
        <v>0.22</v>
      </c>
      <c r="AG11952" s="7">
        <v>0.19</v>
      </c>
      <c r="AH11952" s="7">
        <v>0.25</v>
      </c>
    </row>
    <row r="11954" spans="1:1" x14ac:dyDescent="0.2">
      <c r="A11954" s="6" t="s">
        <v>97</v>
      </c>
    </row>
    <row r="11956" spans="1:1" x14ac:dyDescent="0.2">
      <c r="A11956" s="6" t="s">
        <v>101</v>
      </c>
    </row>
    <row r="11957" spans="1:1" x14ac:dyDescent="0.2">
      <c r="A11957" s="6" t="s">
        <v>100</v>
      </c>
    </row>
    <row r="11959" spans="1:1" x14ac:dyDescent="0.2">
      <c r="A11959" s="4">
        <v>179</v>
      </c>
    </row>
    <row r="11964" spans="1:1" x14ac:dyDescent="0.2">
      <c r="A11964" s="9" t="s">
        <v>0</v>
      </c>
    </row>
    <row r="11966" spans="1:1" x14ac:dyDescent="0.2">
      <c r="A11966" s="1" t="s">
        <v>1</v>
      </c>
    </row>
    <row r="11967" spans="1:1" x14ac:dyDescent="0.2">
      <c r="A11967" s="1" t="s">
        <v>2</v>
      </c>
    </row>
    <row r="11968" spans="1:1" x14ac:dyDescent="0.2">
      <c r="A11968" s="1" t="s">
        <v>3</v>
      </c>
    </row>
    <row r="11969" spans="1:26" x14ac:dyDescent="0.2">
      <c r="A11969" s="1" t="s">
        <v>4</v>
      </c>
    </row>
    <row r="11970" spans="1:26" x14ac:dyDescent="0.2">
      <c r="A11970" s="1" t="s">
        <v>5</v>
      </c>
    </row>
    <row r="11971" spans="1:26" x14ac:dyDescent="0.2">
      <c r="A11971" s="2" t="s">
        <v>2141</v>
      </c>
    </row>
    <row r="11972" spans="1:26" x14ac:dyDescent="0.2">
      <c r="A11972" s="2" t="s">
        <v>7</v>
      </c>
    </row>
    <row r="11974" spans="1:26" x14ac:dyDescent="0.2">
      <c r="D11974" s="9" t="s">
        <v>8</v>
      </c>
      <c r="G11974" s="9" t="s">
        <v>9</v>
      </c>
      <c r="L11974" s="9" t="s">
        <v>10</v>
      </c>
      <c r="P11974" s="9" t="s">
        <v>11</v>
      </c>
      <c r="T11974" s="9" t="s">
        <v>12</v>
      </c>
      <c r="X11974" s="9" t="s">
        <v>13</v>
      </c>
    </row>
    <row r="11975" spans="1:26" x14ac:dyDescent="0.2">
      <c r="R11975" s="9" t="s">
        <v>14</v>
      </c>
      <c r="U11975" s="9" t="s">
        <v>16</v>
      </c>
    </row>
    <row r="11976" spans="1:26" x14ac:dyDescent="0.2">
      <c r="R11976" s="9" t="s">
        <v>17</v>
      </c>
      <c r="S11976" s="9" t="s">
        <v>18</v>
      </c>
      <c r="T11976" s="9" t="s">
        <v>15</v>
      </c>
      <c r="U11976" s="9" t="s">
        <v>933</v>
      </c>
      <c r="X11976" s="9" t="s">
        <v>21</v>
      </c>
      <c r="Y11976" s="9" t="s">
        <v>22</v>
      </c>
      <c r="Z11976" s="9" t="s">
        <v>23</v>
      </c>
    </row>
    <row r="11977" spans="1:26" x14ac:dyDescent="0.2">
      <c r="B11977" s="9" t="s">
        <v>24</v>
      </c>
      <c r="C11977" s="9" t="s">
        <v>25</v>
      </c>
      <c r="D11977" s="9" t="s">
        <v>26</v>
      </c>
      <c r="E11977" s="9" t="s">
        <v>27</v>
      </c>
      <c r="F11977" s="9" t="s">
        <v>28</v>
      </c>
      <c r="G11977" s="9" t="s">
        <v>29</v>
      </c>
      <c r="H11977" s="9" t="s">
        <v>30</v>
      </c>
      <c r="I11977" s="9" t="s">
        <v>31</v>
      </c>
      <c r="J11977" s="9" t="s">
        <v>32</v>
      </c>
      <c r="K11977" s="9" t="s">
        <v>33</v>
      </c>
      <c r="L11977" s="9" t="s">
        <v>34</v>
      </c>
      <c r="M11977" s="9" t="s">
        <v>35</v>
      </c>
      <c r="N11977" s="9" t="s">
        <v>36</v>
      </c>
      <c r="O11977" s="9" t="s">
        <v>37</v>
      </c>
      <c r="P11977" s="9" t="s">
        <v>38</v>
      </c>
      <c r="Q11977" s="9" t="s">
        <v>39</v>
      </c>
      <c r="R11977" s="10">
        <v>12</v>
      </c>
      <c r="S11977" s="9" t="s">
        <v>40</v>
      </c>
      <c r="T11977" s="9" t="s">
        <v>373</v>
      </c>
      <c r="U11977" s="9" t="s">
        <v>400</v>
      </c>
      <c r="V11977" s="9" t="s">
        <v>43</v>
      </c>
      <c r="W11977" s="9" t="s">
        <v>44</v>
      </c>
      <c r="X11977" s="9" t="s">
        <v>45</v>
      </c>
      <c r="Y11977" s="9" t="s">
        <v>46</v>
      </c>
      <c r="Z11977" s="9" t="s">
        <v>46</v>
      </c>
    </row>
    <row r="11978" spans="1:26" x14ac:dyDescent="0.2">
      <c r="B11978" s="9" t="s">
        <v>47</v>
      </c>
      <c r="C11978" s="9" t="s">
        <v>48</v>
      </c>
      <c r="D11978" s="9" t="s">
        <v>49</v>
      </c>
      <c r="E11978" s="9" t="s">
        <v>50</v>
      </c>
      <c r="F11978" s="9" t="s">
        <v>51</v>
      </c>
      <c r="G11978" s="9" t="s">
        <v>52</v>
      </c>
      <c r="H11978" s="9" t="s">
        <v>53</v>
      </c>
      <c r="I11978" s="9" t="s">
        <v>54</v>
      </c>
      <c r="J11978" s="9" t="s">
        <v>55</v>
      </c>
      <c r="K11978" s="9" t="s">
        <v>56</v>
      </c>
      <c r="L11978" s="9" t="s">
        <v>57</v>
      </c>
      <c r="M11978" s="9" t="s">
        <v>58</v>
      </c>
      <c r="N11978" s="9" t="s">
        <v>59</v>
      </c>
      <c r="O11978" s="9" t="s">
        <v>60</v>
      </c>
      <c r="P11978" s="9" t="s">
        <v>61</v>
      </c>
      <c r="Q11978" s="9" t="s">
        <v>62</v>
      </c>
      <c r="R11978" s="9" t="s">
        <v>63</v>
      </c>
      <c r="S11978" s="9" t="s">
        <v>64</v>
      </c>
      <c r="T11978" s="9" t="s">
        <v>65</v>
      </c>
      <c r="U11978" s="9" t="s">
        <v>66</v>
      </c>
      <c r="V11978" s="9" t="s">
        <v>67</v>
      </c>
      <c r="W11978" s="9" t="s">
        <v>68</v>
      </c>
      <c r="X11978" s="9" t="s">
        <v>69</v>
      </c>
      <c r="Y11978" s="9" t="s">
        <v>70</v>
      </c>
      <c r="Z11978" s="9" t="s">
        <v>71</v>
      </c>
    </row>
    <row r="11979" spans="1:26" x14ac:dyDescent="0.2">
      <c r="A11979" s="6" t="s">
        <v>72</v>
      </c>
      <c r="B11979" s="8">
        <v>2019</v>
      </c>
      <c r="C11979" s="8">
        <v>1011</v>
      </c>
      <c r="D11979" s="8">
        <v>1008</v>
      </c>
      <c r="E11979" s="8">
        <v>321</v>
      </c>
      <c r="F11979" s="8">
        <v>361</v>
      </c>
      <c r="G11979" s="8">
        <v>372</v>
      </c>
      <c r="H11979" s="8">
        <v>376</v>
      </c>
      <c r="I11979" s="8">
        <v>589</v>
      </c>
      <c r="J11979" s="8">
        <v>593</v>
      </c>
      <c r="K11979" s="8">
        <v>588</v>
      </c>
      <c r="L11979" s="8">
        <v>378</v>
      </c>
      <c r="M11979" s="8">
        <v>460</v>
      </c>
      <c r="N11979" s="8">
        <v>674</v>
      </c>
      <c r="O11979" s="8">
        <v>546</v>
      </c>
      <c r="P11979" s="8">
        <v>458</v>
      </c>
      <c r="Q11979" s="8">
        <v>341</v>
      </c>
      <c r="R11979" s="8">
        <v>503</v>
      </c>
      <c r="S11979" s="8">
        <v>454</v>
      </c>
      <c r="T11979" s="8">
        <v>914</v>
      </c>
      <c r="U11979" s="8">
        <v>148</v>
      </c>
      <c r="V11979" s="8">
        <v>774</v>
      </c>
      <c r="W11979" s="8">
        <v>272</v>
      </c>
      <c r="X11979" s="8">
        <v>166</v>
      </c>
      <c r="Y11979" s="8">
        <v>1212</v>
      </c>
      <c r="Z11979" s="8">
        <v>625</v>
      </c>
    </row>
    <row r="11980" spans="1:26" x14ac:dyDescent="0.2">
      <c r="A11980" s="6" t="s">
        <v>73</v>
      </c>
      <c r="B11980" s="8">
        <v>2019</v>
      </c>
      <c r="C11980" s="8">
        <v>1000</v>
      </c>
      <c r="D11980" s="8">
        <v>1019</v>
      </c>
      <c r="E11980" s="8">
        <v>323</v>
      </c>
      <c r="F11980" s="8">
        <v>361</v>
      </c>
      <c r="G11980" s="8">
        <v>370</v>
      </c>
      <c r="H11980" s="8">
        <v>376</v>
      </c>
      <c r="I11980" s="8">
        <v>589</v>
      </c>
      <c r="J11980" s="8">
        <v>533</v>
      </c>
      <c r="K11980" s="8">
        <v>563</v>
      </c>
      <c r="L11980" s="8">
        <v>449</v>
      </c>
      <c r="M11980" s="8">
        <v>473</v>
      </c>
      <c r="N11980" s="8">
        <v>675</v>
      </c>
      <c r="O11980" s="8">
        <v>540</v>
      </c>
      <c r="P11980" s="8">
        <v>462</v>
      </c>
      <c r="Q11980" s="8">
        <v>342</v>
      </c>
      <c r="R11980" s="8">
        <v>520</v>
      </c>
      <c r="S11980" s="8">
        <v>461</v>
      </c>
      <c r="T11980" s="8">
        <v>886</v>
      </c>
      <c r="U11980" s="8">
        <v>152</v>
      </c>
      <c r="V11980" s="8">
        <v>763</v>
      </c>
      <c r="W11980" s="8">
        <v>274</v>
      </c>
      <c r="X11980" s="8">
        <v>162</v>
      </c>
      <c r="Y11980" s="8">
        <v>1200</v>
      </c>
      <c r="Z11980" s="8">
        <v>645</v>
      </c>
    </row>
    <row r="11981" spans="1:26" x14ac:dyDescent="0.2">
      <c r="A11981" s="6" t="s">
        <v>1904</v>
      </c>
      <c r="B11981" s="8">
        <v>486</v>
      </c>
      <c r="C11981" s="8">
        <v>260</v>
      </c>
      <c r="D11981" s="8">
        <v>226</v>
      </c>
      <c r="E11981" s="8">
        <v>73</v>
      </c>
      <c r="F11981" s="8">
        <v>87</v>
      </c>
      <c r="G11981" s="8">
        <v>77</v>
      </c>
      <c r="H11981" s="8">
        <v>94</v>
      </c>
      <c r="I11981" s="8">
        <v>155</v>
      </c>
      <c r="J11981" s="8">
        <v>128</v>
      </c>
      <c r="K11981" s="8">
        <v>121</v>
      </c>
      <c r="L11981" s="8">
        <v>111</v>
      </c>
      <c r="M11981" s="8">
        <v>126</v>
      </c>
      <c r="N11981" s="8">
        <v>158</v>
      </c>
      <c r="O11981" s="8">
        <v>129</v>
      </c>
      <c r="P11981" s="8">
        <v>112</v>
      </c>
      <c r="Q11981" s="8">
        <v>87</v>
      </c>
      <c r="R11981" s="8">
        <v>136</v>
      </c>
      <c r="S11981" s="8">
        <v>106</v>
      </c>
      <c r="T11981" s="8">
        <v>210</v>
      </c>
      <c r="U11981" s="8">
        <v>34</v>
      </c>
      <c r="V11981" s="8">
        <v>162</v>
      </c>
      <c r="W11981" s="8">
        <v>60</v>
      </c>
      <c r="X11981" s="8">
        <v>44</v>
      </c>
      <c r="Y11981" s="8">
        <v>266</v>
      </c>
      <c r="Z11981" s="8">
        <v>179</v>
      </c>
    </row>
    <row r="11982" spans="1:26" x14ac:dyDescent="0.2">
      <c r="B11982" s="7">
        <v>0.24</v>
      </c>
      <c r="C11982" s="7">
        <v>0.26</v>
      </c>
      <c r="D11982" s="7">
        <v>0.22</v>
      </c>
      <c r="E11982" s="7">
        <v>0.23</v>
      </c>
      <c r="F11982" s="7">
        <v>0.24</v>
      </c>
      <c r="G11982" s="7">
        <v>0.21</v>
      </c>
      <c r="H11982" s="7">
        <v>0.25</v>
      </c>
      <c r="I11982" s="7">
        <v>0.26</v>
      </c>
      <c r="J11982" s="7">
        <v>0.24</v>
      </c>
      <c r="K11982" s="7">
        <v>0.21</v>
      </c>
      <c r="L11982" s="7">
        <v>0.25</v>
      </c>
      <c r="M11982" s="7">
        <v>0.27</v>
      </c>
      <c r="N11982" s="7">
        <v>0.23</v>
      </c>
      <c r="O11982" s="7">
        <v>0.24</v>
      </c>
      <c r="P11982" s="7">
        <v>0.24</v>
      </c>
      <c r="Q11982" s="7">
        <v>0.25</v>
      </c>
      <c r="R11982" s="7">
        <v>0.26</v>
      </c>
      <c r="S11982" s="7">
        <v>0.23</v>
      </c>
      <c r="T11982" s="7">
        <v>0.24</v>
      </c>
      <c r="U11982" s="7">
        <v>0.22</v>
      </c>
      <c r="V11982" s="7">
        <v>0.21</v>
      </c>
      <c r="W11982" s="7">
        <v>0.22</v>
      </c>
      <c r="X11982" s="7">
        <v>0.27</v>
      </c>
      <c r="Y11982" s="7">
        <v>0.22</v>
      </c>
      <c r="Z11982" s="7">
        <v>0.28000000000000003</v>
      </c>
    </row>
    <row r="11983" spans="1:26" x14ac:dyDescent="0.2">
      <c r="B11983" s="6" t="s">
        <v>2140</v>
      </c>
      <c r="C11983" s="6" t="s">
        <v>85</v>
      </c>
      <c r="I11983" s="6" t="s">
        <v>304</v>
      </c>
      <c r="Z11983" s="6" t="s">
        <v>158</v>
      </c>
    </row>
    <row r="11984" spans="1:26" x14ac:dyDescent="0.2">
      <c r="A11984" s="6" t="s">
        <v>1902</v>
      </c>
      <c r="B11984" s="8">
        <v>762</v>
      </c>
      <c r="C11984" s="8">
        <v>343</v>
      </c>
      <c r="D11984" s="8">
        <v>420</v>
      </c>
      <c r="E11984" s="8">
        <v>108</v>
      </c>
      <c r="F11984" s="8">
        <v>122</v>
      </c>
      <c r="G11984" s="8">
        <v>156</v>
      </c>
      <c r="H11984" s="8">
        <v>142</v>
      </c>
      <c r="I11984" s="8">
        <v>233</v>
      </c>
      <c r="J11984" s="8">
        <v>207</v>
      </c>
      <c r="K11984" s="8">
        <v>228</v>
      </c>
      <c r="L11984" s="8">
        <v>161</v>
      </c>
      <c r="M11984" s="8">
        <v>166</v>
      </c>
      <c r="N11984" s="8">
        <v>247</v>
      </c>
      <c r="O11984" s="8">
        <v>216</v>
      </c>
      <c r="P11984" s="8">
        <v>170</v>
      </c>
      <c r="Q11984" s="8">
        <v>129</v>
      </c>
      <c r="R11984" s="8">
        <v>184</v>
      </c>
      <c r="S11984" s="8">
        <v>172</v>
      </c>
      <c r="T11984" s="8">
        <v>344</v>
      </c>
      <c r="U11984" s="8">
        <v>62</v>
      </c>
      <c r="V11984" s="8">
        <v>293</v>
      </c>
      <c r="W11984" s="8">
        <v>116</v>
      </c>
      <c r="X11984" s="8">
        <v>60</v>
      </c>
      <c r="Y11984" s="8">
        <v>469</v>
      </c>
      <c r="Z11984" s="8">
        <v>227</v>
      </c>
    </row>
    <row r="11985" spans="1:26" x14ac:dyDescent="0.2">
      <c r="B11985" s="7">
        <v>0.38</v>
      </c>
      <c r="C11985" s="7">
        <v>0.34</v>
      </c>
      <c r="D11985" s="7">
        <v>0.41</v>
      </c>
      <c r="E11985" s="7">
        <v>0.34</v>
      </c>
      <c r="F11985" s="7">
        <v>0.34</v>
      </c>
      <c r="G11985" s="7">
        <v>0.42</v>
      </c>
      <c r="H11985" s="7">
        <v>0.38</v>
      </c>
      <c r="I11985" s="7">
        <v>0.4</v>
      </c>
      <c r="J11985" s="7">
        <v>0.39</v>
      </c>
      <c r="K11985" s="7">
        <v>0.4</v>
      </c>
      <c r="L11985" s="7">
        <v>0.36</v>
      </c>
      <c r="M11985" s="7">
        <v>0.35</v>
      </c>
      <c r="N11985" s="7">
        <v>0.37</v>
      </c>
      <c r="O11985" s="7">
        <v>0.4</v>
      </c>
      <c r="P11985" s="7">
        <v>0.37</v>
      </c>
      <c r="Q11985" s="7">
        <v>0.38</v>
      </c>
      <c r="R11985" s="7">
        <v>0.35</v>
      </c>
      <c r="S11985" s="7">
        <v>0.37</v>
      </c>
      <c r="T11985" s="7">
        <v>0.39</v>
      </c>
      <c r="U11985" s="7">
        <v>0.41</v>
      </c>
      <c r="V11985" s="7">
        <v>0.38</v>
      </c>
      <c r="W11985" s="7">
        <v>0.42</v>
      </c>
      <c r="X11985" s="7">
        <v>0.37</v>
      </c>
      <c r="Y11985" s="7">
        <v>0.39</v>
      </c>
      <c r="Z11985" s="7">
        <v>0.35</v>
      </c>
    </row>
    <row r="11986" spans="1:26" x14ac:dyDescent="0.2">
      <c r="B11986" s="6" t="s">
        <v>487</v>
      </c>
      <c r="D11986" s="6" t="s">
        <v>32</v>
      </c>
      <c r="G11986" s="6" t="s">
        <v>35</v>
      </c>
    </row>
    <row r="11987" spans="1:26" x14ac:dyDescent="0.2">
      <c r="A11987" s="6" t="s">
        <v>1897</v>
      </c>
      <c r="B11987" s="8">
        <v>487</v>
      </c>
      <c r="C11987" s="8">
        <v>254</v>
      </c>
      <c r="D11987" s="8">
        <v>233</v>
      </c>
      <c r="E11987" s="8">
        <v>79</v>
      </c>
      <c r="F11987" s="8">
        <v>103</v>
      </c>
      <c r="G11987" s="8">
        <v>87</v>
      </c>
      <c r="H11987" s="8">
        <v>90</v>
      </c>
      <c r="I11987" s="8">
        <v>127</v>
      </c>
      <c r="J11987" s="8">
        <v>126</v>
      </c>
      <c r="K11987" s="8">
        <v>148</v>
      </c>
      <c r="L11987" s="8">
        <v>108</v>
      </c>
      <c r="M11987" s="8">
        <v>104</v>
      </c>
      <c r="N11987" s="8">
        <v>158</v>
      </c>
      <c r="O11987" s="8">
        <v>121</v>
      </c>
      <c r="P11987" s="8">
        <v>118</v>
      </c>
      <c r="Q11987" s="8">
        <v>90</v>
      </c>
      <c r="R11987" s="8">
        <v>125</v>
      </c>
      <c r="S11987" s="8">
        <v>109</v>
      </c>
      <c r="T11987" s="8">
        <v>224</v>
      </c>
      <c r="U11987" s="8">
        <v>29</v>
      </c>
      <c r="V11987" s="8">
        <v>203</v>
      </c>
      <c r="W11987" s="8">
        <v>63</v>
      </c>
      <c r="X11987" s="8">
        <v>33</v>
      </c>
      <c r="Y11987" s="8">
        <v>299</v>
      </c>
      <c r="Z11987" s="8">
        <v>157</v>
      </c>
    </row>
    <row r="11988" spans="1:26" x14ac:dyDescent="0.2">
      <c r="B11988" s="7">
        <v>0.24</v>
      </c>
      <c r="C11988" s="7">
        <v>0.25</v>
      </c>
      <c r="D11988" s="7">
        <v>0.23</v>
      </c>
      <c r="E11988" s="7">
        <v>0.25</v>
      </c>
      <c r="F11988" s="7">
        <v>0.28999999999999998</v>
      </c>
      <c r="G11988" s="7">
        <v>0.24</v>
      </c>
      <c r="H11988" s="7">
        <v>0.24</v>
      </c>
      <c r="I11988" s="7">
        <v>0.22</v>
      </c>
      <c r="J11988" s="7">
        <v>0.24</v>
      </c>
      <c r="K11988" s="7">
        <v>0.26</v>
      </c>
      <c r="L11988" s="7">
        <v>0.24</v>
      </c>
      <c r="M11988" s="7">
        <v>0.22</v>
      </c>
      <c r="N11988" s="7">
        <v>0.23</v>
      </c>
      <c r="O11988" s="7">
        <v>0.22</v>
      </c>
      <c r="P11988" s="7">
        <v>0.26</v>
      </c>
      <c r="Q11988" s="7">
        <v>0.26</v>
      </c>
      <c r="R11988" s="7">
        <v>0.24</v>
      </c>
      <c r="S11988" s="7">
        <v>0.24</v>
      </c>
      <c r="T11988" s="7">
        <v>0.25</v>
      </c>
      <c r="U11988" s="7">
        <v>0.19</v>
      </c>
      <c r="V11988" s="7">
        <v>0.27</v>
      </c>
      <c r="W11988" s="7">
        <v>0.23</v>
      </c>
      <c r="X11988" s="7">
        <v>0.2</v>
      </c>
      <c r="Y11988" s="7">
        <v>0.25</v>
      </c>
      <c r="Z11988" s="7">
        <v>0.24</v>
      </c>
    </row>
    <row r="11989" spans="1:26" x14ac:dyDescent="0.2">
      <c r="F11989" s="6" t="s">
        <v>170</v>
      </c>
      <c r="V11989" s="6" t="s">
        <v>92</v>
      </c>
    </row>
    <row r="11990" spans="1:26" x14ac:dyDescent="0.2">
      <c r="A11990" s="6" t="s">
        <v>1890</v>
      </c>
      <c r="B11990" s="8">
        <v>160</v>
      </c>
      <c r="C11990" s="8">
        <v>80</v>
      </c>
      <c r="D11990" s="8">
        <v>81</v>
      </c>
      <c r="E11990" s="8">
        <v>35</v>
      </c>
      <c r="F11990" s="8">
        <v>24</v>
      </c>
      <c r="G11990" s="8">
        <v>24</v>
      </c>
      <c r="H11990" s="8">
        <v>27</v>
      </c>
      <c r="I11990" s="8">
        <v>50</v>
      </c>
      <c r="J11990" s="8">
        <v>57</v>
      </c>
      <c r="K11990" s="8">
        <v>34</v>
      </c>
      <c r="L11990" s="8">
        <v>31</v>
      </c>
      <c r="M11990" s="8">
        <v>38</v>
      </c>
      <c r="N11990" s="8">
        <v>63</v>
      </c>
      <c r="O11990" s="8">
        <v>43</v>
      </c>
      <c r="P11990" s="8">
        <v>38</v>
      </c>
      <c r="Q11990" s="8">
        <v>17</v>
      </c>
      <c r="R11990" s="8">
        <v>36</v>
      </c>
      <c r="S11990" s="8">
        <v>37</v>
      </c>
      <c r="T11990" s="8">
        <v>76</v>
      </c>
      <c r="U11990" s="8">
        <v>11</v>
      </c>
      <c r="V11990" s="8">
        <v>55</v>
      </c>
      <c r="W11990" s="8">
        <v>22</v>
      </c>
      <c r="X11990" s="8">
        <v>17</v>
      </c>
      <c r="Y11990" s="8">
        <v>93</v>
      </c>
      <c r="Z11990" s="8">
        <v>48</v>
      </c>
    </row>
    <row r="11991" spans="1:26" x14ac:dyDescent="0.2">
      <c r="B11991" s="7">
        <v>0.08</v>
      </c>
      <c r="C11991" s="7">
        <v>0.08</v>
      </c>
      <c r="D11991" s="7">
        <v>0.08</v>
      </c>
      <c r="E11991" s="7">
        <v>0.11</v>
      </c>
      <c r="F11991" s="7">
        <v>7.0000000000000007E-2</v>
      </c>
      <c r="G11991" s="7">
        <v>7.0000000000000007E-2</v>
      </c>
      <c r="H11991" s="7">
        <v>7.0000000000000007E-2</v>
      </c>
      <c r="I11991" s="7">
        <v>0.09</v>
      </c>
      <c r="J11991" s="7">
        <v>0.11</v>
      </c>
      <c r="K11991" s="7">
        <v>0.06</v>
      </c>
      <c r="L11991" s="7">
        <v>7.0000000000000007E-2</v>
      </c>
      <c r="M11991" s="7">
        <v>0.08</v>
      </c>
      <c r="N11991" s="7">
        <v>0.09</v>
      </c>
      <c r="O11991" s="7">
        <v>0.08</v>
      </c>
      <c r="P11991" s="7">
        <v>0.08</v>
      </c>
      <c r="Q11991" s="7">
        <v>0.05</v>
      </c>
      <c r="R11991" s="7">
        <v>7.0000000000000007E-2</v>
      </c>
      <c r="S11991" s="7">
        <v>0.08</v>
      </c>
      <c r="T11991" s="7">
        <v>0.09</v>
      </c>
      <c r="U11991" s="7">
        <v>7.0000000000000007E-2</v>
      </c>
      <c r="V11991" s="7">
        <v>7.0000000000000007E-2</v>
      </c>
      <c r="W11991" s="7">
        <v>0.08</v>
      </c>
      <c r="X11991" s="7">
        <v>0.1</v>
      </c>
      <c r="Y11991" s="7">
        <v>0.08</v>
      </c>
      <c r="Z11991" s="7">
        <v>7.0000000000000007E-2</v>
      </c>
    </row>
    <row r="11992" spans="1:26" x14ac:dyDescent="0.2">
      <c r="B11992" s="6" t="s">
        <v>2139</v>
      </c>
      <c r="J11992" s="6" t="s">
        <v>573</v>
      </c>
      <c r="N11992" s="6" t="s">
        <v>114</v>
      </c>
    </row>
    <row r="11993" spans="1:26" x14ac:dyDescent="0.2">
      <c r="A11993" s="6" t="s">
        <v>1888</v>
      </c>
      <c r="B11993" s="8">
        <v>41</v>
      </c>
      <c r="C11993" s="8">
        <v>25</v>
      </c>
      <c r="D11993" s="8">
        <v>15</v>
      </c>
      <c r="E11993" s="8">
        <v>6</v>
      </c>
      <c r="F11993" s="8">
        <v>6</v>
      </c>
      <c r="G11993" s="8">
        <v>7</v>
      </c>
      <c r="H11993" s="8">
        <v>8</v>
      </c>
      <c r="I11993" s="8">
        <v>14</v>
      </c>
      <c r="J11993" s="8">
        <v>8</v>
      </c>
      <c r="K11993" s="8">
        <v>12</v>
      </c>
      <c r="L11993" s="8">
        <v>15</v>
      </c>
      <c r="M11993" s="8">
        <v>5</v>
      </c>
      <c r="N11993" s="8">
        <v>15</v>
      </c>
      <c r="O11993" s="8">
        <v>15</v>
      </c>
      <c r="P11993" s="8">
        <v>5</v>
      </c>
      <c r="Q11993" s="8">
        <v>7</v>
      </c>
      <c r="R11993" s="8">
        <v>11</v>
      </c>
      <c r="S11993" s="8">
        <v>15</v>
      </c>
      <c r="T11993" s="8">
        <v>13</v>
      </c>
      <c r="U11993" s="8">
        <v>2</v>
      </c>
      <c r="V11993" s="8">
        <v>19</v>
      </c>
      <c r="W11993" s="8">
        <v>6</v>
      </c>
      <c r="X11993" s="8">
        <v>4</v>
      </c>
      <c r="Y11993" s="8">
        <v>29</v>
      </c>
      <c r="Z11993" s="8">
        <v>9</v>
      </c>
    </row>
    <row r="11994" spans="1:26" x14ac:dyDescent="0.2">
      <c r="B11994" s="7">
        <v>0.02</v>
      </c>
      <c r="C11994" s="7">
        <v>0.03</v>
      </c>
      <c r="D11994" s="7">
        <v>0.01</v>
      </c>
      <c r="E11994" s="7">
        <v>0.02</v>
      </c>
      <c r="F11994" s="7">
        <v>0.02</v>
      </c>
      <c r="G11994" s="7">
        <v>0.02</v>
      </c>
      <c r="H11994" s="7">
        <v>0.02</v>
      </c>
      <c r="I11994" s="7">
        <v>0.02</v>
      </c>
      <c r="J11994" s="7">
        <v>0.02</v>
      </c>
      <c r="K11994" s="7">
        <v>0.02</v>
      </c>
      <c r="L11994" s="7">
        <v>0.03</v>
      </c>
      <c r="M11994" s="7">
        <v>0.01</v>
      </c>
      <c r="N11994" s="7">
        <v>0.02</v>
      </c>
      <c r="O11994" s="7">
        <v>0.03</v>
      </c>
      <c r="P11994" s="7">
        <v>0.01</v>
      </c>
      <c r="Q11994" s="7">
        <v>0.02</v>
      </c>
      <c r="R11994" s="7">
        <v>0.02</v>
      </c>
      <c r="S11994" s="7">
        <v>0.03</v>
      </c>
      <c r="T11994" s="7">
        <v>0.01</v>
      </c>
      <c r="U11994" s="7">
        <v>0.02</v>
      </c>
      <c r="V11994" s="7">
        <v>0.02</v>
      </c>
      <c r="W11994" s="7">
        <v>0.02</v>
      </c>
      <c r="X11994" s="7">
        <v>0.02</v>
      </c>
      <c r="Y11994" s="7">
        <v>0.02</v>
      </c>
      <c r="Z11994" s="7">
        <v>0.01</v>
      </c>
    </row>
    <row r="11995" spans="1:26" x14ac:dyDescent="0.2">
      <c r="L11995" s="6" t="s">
        <v>116</v>
      </c>
      <c r="O11995" s="6" t="s">
        <v>161</v>
      </c>
      <c r="S11995" s="6" t="s">
        <v>96</v>
      </c>
    </row>
    <row r="11996" spans="1:26" x14ac:dyDescent="0.2">
      <c r="A11996" s="6" t="s">
        <v>93</v>
      </c>
      <c r="B11996" s="8">
        <v>83</v>
      </c>
      <c r="C11996" s="8">
        <v>38</v>
      </c>
      <c r="D11996" s="8">
        <v>45</v>
      </c>
      <c r="E11996" s="8">
        <v>21</v>
      </c>
      <c r="F11996" s="8">
        <v>19</v>
      </c>
      <c r="G11996" s="8">
        <v>19</v>
      </c>
      <c r="H11996" s="8">
        <v>14</v>
      </c>
      <c r="I11996" s="8">
        <v>9</v>
      </c>
      <c r="J11996" s="8">
        <v>7</v>
      </c>
      <c r="K11996" s="8">
        <v>20</v>
      </c>
      <c r="L11996" s="8">
        <v>23</v>
      </c>
      <c r="M11996" s="8">
        <v>33</v>
      </c>
      <c r="N11996" s="8">
        <v>34</v>
      </c>
      <c r="O11996" s="8">
        <v>16</v>
      </c>
      <c r="P11996" s="8">
        <v>20</v>
      </c>
      <c r="Q11996" s="8">
        <v>12</v>
      </c>
      <c r="R11996" s="8">
        <v>29</v>
      </c>
      <c r="S11996" s="8">
        <v>22</v>
      </c>
      <c r="T11996" s="8">
        <v>19</v>
      </c>
      <c r="U11996" s="8">
        <v>13</v>
      </c>
      <c r="V11996" s="8">
        <v>32</v>
      </c>
      <c r="W11996" s="8">
        <v>7</v>
      </c>
      <c r="X11996" s="8">
        <v>5</v>
      </c>
      <c r="Y11996" s="8">
        <v>43</v>
      </c>
      <c r="Z11996" s="8">
        <v>25</v>
      </c>
    </row>
    <row r="11997" spans="1:26" x14ac:dyDescent="0.2">
      <c r="B11997" s="7">
        <v>0.04</v>
      </c>
      <c r="C11997" s="7">
        <v>0.04</v>
      </c>
      <c r="D11997" s="7">
        <v>0.04</v>
      </c>
      <c r="E11997" s="7">
        <v>7.0000000000000007E-2</v>
      </c>
      <c r="F11997" s="7">
        <v>0.05</v>
      </c>
      <c r="G11997" s="7">
        <v>0.05</v>
      </c>
      <c r="H11997" s="7">
        <v>0.04</v>
      </c>
      <c r="I11997" s="7">
        <v>0.02</v>
      </c>
      <c r="J11997" s="7">
        <v>0.01</v>
      </c>
      <c r="K11997" s="7">
        <v>0.04</v>
      </c>
      <c r="L11997" s="7">
        <v>0.05</v>
      </c>
      <c r="M11997" s="7">
        <v>7.0000000000000007E-2</v>
      </c>
      <c r="N11997" s="7">
        <v>0.05</v>
      </c>
      <c r="O11997" s="7">
        <v>0.03</v>
      </c>
      <c r="P11997" s="7">
        <v>0.04</v>
      </c>
      <c r="Q11997" s="7">
        <v>0.04</v>
      </c>
      <c r="R11997" s="7">
        <v>0.05</v>
      </c>
      <c r="S11997" s="7">
        <v>0.05</v>
      </c>
      <c r="T11997" s="7">
        <v>0.02</v>
      </c>
      <c r="U11997" s="7">
        <v>0.09</v>
      </c>
      <c r="V11997" s="7">
        <v>0.04</v>
      </c>
      <c r="W11997" s="7">
        <v>0.02</v>
      </c>
      <c r="X11997" s="7">
        <v>0.03</v>
      </c>
      <c r="Y11997" s="7">
        <v>0.04</v>
      </c>
      <c r="Z11997" s="7">
        <v>0.04</v>
      </c>
    </row>
    <row r="11998" spans="1:26" x14ac:dyDescent="0.2">
      <c r="B11998" s="6" t="s">
        <v>362</v>
      </c>
      <c r="E11998" s="6" t="s">
        <v>170</v>
      </c>
      <c r="F11998" s="6" t="s">
        <v>78</v>
      </c>
      <c r="G11998" s="6" t="s">
        <v>78</v>
      </c>
      <c r="H11998" s="6" t="s">
        <v>78</v>
      </c>
      <c r="M11998" s="6" t="s">
        <v>166</v>
      </c>
      <c r="R11998" s="6" t="s">
        <v>96</v>
      </c>
      <c r="S11998" s="6" t="s">
        <v>96</v>
      </c>
      <c r="U11998" s="6" t="s">
        <v>160</v>
      </c>
    </row>
    <row r="11999" spans="1:26" x14ac:dyDescent="0.2">
      <c r="A11999" s="6" t="s">
        <v>1879</v>
      </c>
      <c r="B11999" s="8">
        <v>1248</v>
      </c>
      <c r="C11999" s="8">
        <v>603</v>
      </c>
      <c r="D11999" s="8">
        <v>646</v>
      </c>
      <c r="E11999" s="8">
        <v>182</v>
      </c>
      <c r="F11999" s="8">
        <v>209</v>
      </c>
      <c r="G11999" s="8">
        <v>233</v>
      </c>
      <c r="H11999" s="8">
        <v>236</v>
      </c>
      <c r="I11999" s="8">
        <v>388</v>
      </c>
      <c r="J11999" s="8">
        <v>335</v>
      </c>
      <c r="K11999" s="8">
        <v>349</v>
      </c>
      <c r="L11999" s="8">
        <v>272</v>
      </c>
      <c r="M11999" s="8">
        <v>293</v>
      </c>
      <c r="N11999" s="8">
        <v>405</v>
      </c>
      <c r="O11999" s="8">
        <v>346</v>
      </c>
      <c r="P11999" s="8">
        <v>281</v>
      </c>
      <c r="Q11999" s="8">
        <v>216</v>
      </c>
      <c r="R11999" s="8">
        <v>320</v>
      </c>
      <c r="S11999" s="8">
        <v>278</v>
      </c>
      <c r="T11999" s="8">
        <v>554</v>
      </c>
      <c r="U11999" s="8">
        <v>96</v>
      </c>
      <c r="V11999" s="8">
        <v>455</v>
      </c>
      <c r="W11999" s="8">
        <v>176</v>
      </c>
      <c r="X11999" s="8">
        <v>104</v>
      </c>
      <c r="Y11999" s="8">
        <v>736</v>
      </c>
      <c r="Z11999" s="8">
        <v>406</v>
      </c>
    </row>
    <row r="12000" spans="1:26" x14ac:dyDescent="0.2">
      <c r="B12000" s="7">
        <v>0.62</v>
      </c>
      <c r="C12000" s="7">
        <v>0.6</v>
      </c>
      <c r="D12000" s="7">
        <v>0.63</v>
      </c>
      <c r="E12000" s="7">
        <v>0.56000000000000005</v>
      </c>
      <c r="F12000" s="7">
        <v>0.57999999999999996</v>
      </c>
      <c r="G12000" s="7">
        <v>0.63</v>
      </c>
      <c r="H12000" s="7">
        <v>0.63</v>
      </c>
      <c r="I12000" s="7">
        <v>0.66</v>
      </c>
      <c r="J12000" s="7">
        <v>0.63</v>
      </c>
      <c r="K12000" s="7">
        <v>0.62</v>
      </c>
      <c r="L12000" s="7">
        <v>0.61</v>
      </c>
      <c r="M12000" s="7">
        <v>0.62</v>
      </c>
      <c r="N12000" s="7">
        <v>0.6</v>
      </c>
      <c r="O12000" s="7">
        <v>0.64</v>
      </c>
      <c r="P12000" s="7">
        <v>0.61</v>
      </c>
      <c r="Q12000" s="7">
        <v>0.63</v>
      </c>
      <c r="R12000" s="7">
        <v>0.62</v>
      </c>
      <c r="S12000" s="7">
        <v>0.6</v>
      </c>
      <c r="T12000" s="7">
        <v>0.63</v>
      </c>
      <c r="U12000" s="7">
        <v>0.63</v>
      </c>
      <c r="V12000" s="7">
        <v>0.6</v>
      </c>
      <c r="W12000" s="7">
        <v>0.64</v>
      </c>
      <c r="X12000" s="7">
        <v>0.64</v>
      </c>
      <c r="Y12000" s="7">
        <v>0.61</v>
      </c>
      <c r="Z12000" s="7">
        <v>0.63</v>
      </c>
    </row>
    <row r="12001" spans="1:26" x14ac:dyDescent="0.2">
      <c r="B12001" s="6" t="s">
        <v>41</v>
      </c>
      <c r="I12001" s="6" t="s">
        <v>210</v>
      </c>
    </row>
    <row r="12002" spans="1:26" x14ac:dyDescent="0.2">
      <c r="A12002" s="6" t="s">
        <v>1872</v>
      </c>
      <c r="B12002" s="8">
        <v>201</v>
      </c>
      <c r="C12002" s="8">
        <v>105</v>
      </c>
      <c r="D12002" s="8">
        <v>96</v>
      </c>
      <c r="E12002" s="8">
        <v>40</v>
      </c>
      <c r="F12002" s="8">
        <v>29</v>
      </c>
      <c r="G12002" s="8">
        <v>31</v>
      </c>
      <c r="H12002" s="8">
        <v>36</v>
      </c>
      <c r="I12002" s="8">
        <v>64</v>
      </c>
      <c r="J12002" s="8">
        <v>65</v>
      </c>
      <c r="K12002" s="8">
        <v>47</v>
      </c>
      <c r="L12002" s="8">
        <v>46</v>
      </c>
      <c r="M12002" s="8">
        <v>44</v>
      </c>
      <c r="N12002" s="8">
        <v>78</v>
      </c>
      <c r="O12002" s="8">
        <v>57</v>
      </c>
      <c r="P12002" s="8">
        <v>42</v>
      </c>
      <c r="Q12002" s="8">
        <v>23</v>
      </c>
      <c r="R12002" s="8">
        <v>47</v>
      </c>
      <c r="S12002" s="8">
        <v>52</v>
      </c>
      <c r="T12002" s="8">
        <v>89</v>
      </c>
      <c r="U12002" s="8">
        <v>14</v>
      </c>
      <c r="V12002" s="8">
        <v>73</v>
      </c>
      <c r="W12002" s="8">
        <v>28</v>
      </c>
      <c r="X12002" s="8">
        <v>20</v>
      </c>
      <c r="Y12002" s="8">
        <v>122</v>
      </c>
      <c r="Z12002" s="8">
        <v>58</v>
      </c>
    </row>
    <row r="12003" spans="1:26" x14ac:dyDescent="0.2">
      <c r="B12003" s="7">
        <v>0.1</v>
      </c>
      <c r="C12003" s="7">
        <v>0.1</v>
      </c>
      <c r="D12003" s="7">
        <v>0.09</v>
      </c>
      <c r="E12003" s="7">
        <v>0.12</v>
      </c>
      <c r="F12003" s="7">
        <v>0.08</v>
      </c>
      <c r="G12003" s="7">
        <v>0.08</v>
      </c>
      <c r="H12003" s="7">
        <v>0.09</v>
      </c>
      <c r="I12003" s="7">
        <v>0.11</v>
      </c>
      <c r="J12003" s="7">
        <v>0.12</v>
      </c>
      <c r="K12003" s="7">
        <v>0.08</v>
      </c>
      <c r="L12003" s="7">
        <v>0.1</v>
      </c>
      <c r="M12003" s="7">
        <v>0.09</v>
      </c>
      <c r="N12003" s="7">
        <v>0.12</v>
      </c>
      <c r="O12003" s="7">
        <v>0.11</v>
      </c>
      <c r="P12003" s="7">
        <v>0.09</v>
      </c>
      <c r="Q12003" s="7">
        <v>7.0000000000000007E-2</v>
      </c>
      <c r="R12003" s="7">
        <v>0.09</v>
      </c>
      <c r="S12003" s="7">
        <v>0.11</v>
      </c>
      <c r="T12003" s="7">
        <v>0.1</v>
      </c>
      <c r="U12003" s="7">
        <v>0.09</v>
      </c>
      <c r="V12003" s="7">
        <v>0.1</v>
      </c>
      <c r="W12003" s="7">
        <v>0.1</v>
      </c>
      <c r="X12003" s="7">
        <v>0.13</v>
      </c>
      <c r="Y12003" s="7">
        <v>0.1</v>
      </c>
      <c r="Z12003" s="7">
        <v>0.09</v>
      </c>
    </row>
    <row r="12004" spans="1:26" x14ac:dyDescent="0.2">
      <c r="B12004" s="6" t="s">
        <v>114</v>
      </c>
      <c r="J12004" s="6" t="s">
        <v>235</v>
      </c>
      <c r="N12004" s="6" t="s">
        <v>114</v>
      </c>
    </row>
    <row r="12005" spans="1:26" x14ac:dyDescent="0.2">
      <c r="A12005" s="6" t="s">
        <v>239</v>
      </c>
      <c r="B12005" s="8">
        <v>1047</v>
      </c>
      <c r="C12005" s="8">
        <v>498</v>
      </c>
      <c r="D12005" s="8">
        <v>550</v>
      </c>
      <c r="E12005" s="8">
        <v>141</v>
      </c>
      <c r="F12005" s="8">
        <v>180</v>
      </c>
      <c r="G12005" s="8">
        <v>201</v>
      </c>
      <c r="H12005" s="8">
        <v>201</v>
      </c>
      <c r="I12005" s="8">
        <v>324</v>
      </c>
      <c r="J12005" s="8">
        <v>270</v>
      </c>
      <c r="K12005" s="8">
        <v>302</v>
      </c>
      <c r="L12005" s="8">
        <v>226</v>
      </c>
      <c r="M12005" s="8">
        <v>249</v>
      </c>
      <c r="N12005" s="8">
        <v>327</v>
      </c>
      <c r="O12005" s="8">
        <v>288</v>
      </c>
      <c r="P12005" s="8">
        <v>239</v>
      </c>
      <c r="Q12005" s="8">
        <v>193</v>
      </c>
      <c r="R12005" s="8">
        <v>274</v>
      </c>
      <c r="S12005" s="8">
        <v>226</v>
      </c>
      <c r="T12005" s="8">
        <v>466</v>
      </c>
      <c r="U12005" s="8">
        <v>82</v>
      </c>
      <c r="V12005" s="8">
        <v>382</v>
      </c>
      <c r="W12005" s="8">
        <v>149</v>
      </c>
      <c r="X12005" s="8">
        <v>84</v>
      </c>
      <c r="Y12005" s="8">
        <v>614</v>
      </c>
      <c r="Z12005" s="8">
        <v>348</v>
      </c>
    </row>
    <row r="12006" spans="1:26" x14ac:dyDescent="0.2">
      <c r="B12006" s="7">
        <v>0.52</v>
      </c>
      <c r="C12006" s="7">
        <v>0.5</v>
      </c>
      <c r="D12006" s="7">
        <v>0.54</v>
      </c>
      <c r="E12006" s="7">
        <v>0.44</v>
      </c>
      <c r="F12006" s="7">
        <v>0.5</v>
      </c>
      <c r="G12006" s="7">
        <v>0.54</v>
      </c>
      <c r="H12006" s="7">
        <v>0.53</v>
      </c>
      <c r="I12006" s="7">
        <v>0.55000000000000004</v>
      </c>
      <c r="J12006" s="7">
        <v>0.51</v>
      </c>
      <c r="K12006" s="7">
        <v>0.54</v>
      </c>
      <c r="L12006" s="7">
        <v>0.5</v>
      </c>
      <c r="M12006" s="7">
        <v>0.53</v>
      </c>
      <c r="N12006" s="7">
        <v>0.48</v>
      </c>
      <c r="O12006" s="7">
        <v>0.53</v>
      </c>
      <c r="P12006" s="7">
        <v>0.52</v>
      </c>
      <c r="Q12006" s="7">
        <v>0.56000000000000005</v>
      </c>
      <c r="R12006" s="7">
        <v>0.53</v>
      </c>
      <c r="S12006" s="7">
        <v>0.49</v>
      </c>
      <c r="T12006" s="7">
        <v>0.53</v>
      </c>
      <c r="U12006" s="7">
        <v>0.54</v>
      </c>
      <c r="V12006" s="7">
        <v>0.5</v>
      </c>
      <c r="W12006" s="7">
        <v>0.54</v>
      </c>
      <c r="X12006" s="7">
        <v>0.52</v>
      </c>
      <c r="Y12006" s="7">
        <v>0.51</v>
      </c>
      <c r="Z12006" s="7">
        <v>0.54</v>
      </c>
    </row>
    <row r="12008" spans="1:26" x14ac:dyDescent="0.2">
      <c r="A12008" s="6" t="s">
        <v>97</v>
      </c>
    </row>
    <row r="12010" spans="1:26" x14ac:dyDescent="0.2">
      <c r="A12010" s="6" t="s">
        <v>98</v>
      </c>
    </row>
    <row r="12011" spans="1:26" x14ac:dyDescent="0.2">
      <c r="A12011" s="6" t="s">
        <v>99</v>
      </c>
    </row>
    <row r="12013" spans="1:26" x14ac:dyDescent="0.2">
      <c r="A12013" s="4">
        <v>180</v>
      </c>
    </row>
    <row r="12018" spans="1:19" x14ac:dyDescent="0.2">
      <c r="A12018" s="9" t="s">
        <v>0</v>
      </c>
    </row>
    <row r="12020" spans="1:19" x14ac:dyDescent="0.2">
      <c r="A12020" s="1" t="s">
        <v>1</v>
      </c>
    </row>
    <row r="12021" spans="1:19" x14ac:dyDescent="0.2">
      <c r="A12021" s="1" t="s">
        <v>2</v>
      </c>
    </row>
    <row r="12023" spans="1:19" x14ac:dyDescent="0.2">
      <c r="A12023" s="1" t="s">
        <v>3</v>
      </c>
    </row>
    <row r="12024" spans="1:19" x14ac:dyDescent="0.2">
      <c r="A12024" s="1" t="s">
        <v>4</v>
      </c>
    </row>
    <row r="12026" spans="1:19" x14ac:dyDescent="0.2">
      <c r="A12026" s="1" t="s">
        <v>5</v>
      </c>
    </row>
    <row r="12028" spans="1:19" x14ac:dyDescent="0.2">
      <c r="A12028" s="6" t="s">
        <v>2141</v>
      </c>
    </row>
    <row r="12029" spans="1:19" x14ac:dyDescent="0.2">
      <c r="A12029" s="6" t="s">
        <v>7</v>
      </c>
    </row>
    <row r="12031" spans="1:19" x14ac:dyDescent="0.2">
      <c r="J12031" s="9" t="s">
        <v>157</v>
      </c>
      <c r="N12031" s="9" t="s">
        <v>156</v>
      </c>
      <c r="R12031" s="9" t="s">
        <v>155</v>
      </c>
    </row>
    <row r="12032" spans="1:19" x14ac:dyDescent="0.2">
      <c r="I12032" s="9" t="s">
        <v>154</v>
      </c>
      <c r="K12032" s="9" t="s">
        <v>153</v>
      </c>
      <c r="M12032" s="9" t="s">
        <v>154</v>
      </c>
      <c r="O12032" s="9" t="s">
        <v>153</v>
      </c>
      <c r="Q12032" s="9" t="s">
        <v>154</v>
      </c>
      <c r="S12032" s="9" t="s">
        <v>153</v>
      </c>
    </row>
    <row r="12033" spans="1:34" x14ac:dyDescent="0.2">
      <c r="AA12033" s="9" t="s">
        <v>152</v>
      </c>
    </row>
    <row r="12034" spans="1:34" x14ac:dyDescent="0.2">
      <c r="D12034" s="9" t="s">
        <v>151</v>
      </c>
      <c r="F12034" s="9" t="s">
        <v>150</v>
      </c>
      <c r="U12034" s="9" t="s">
        <v>149</v>
      </c>
      <c r="W12034" s="9" t="s">
        <v>148</v>
      </c>
      <c r="Y12034" s="9" t="s">
        <v>147</v>
      </c>
      <c r="AA12034" s="9" t="s">
        <v>146</v>
      </c>
      <c r="AC12034" s="9" t="s">
        <v>145</v>
      </c>
      <c r="AG12034" s="9" t="s">
        <v>144</v>
      </c>
    </row>
    <row r="12035" spans="1:34" x14ac:dyDescent="0.2">
      <c r="AC12035" s="9" t="s">
        <v>143</v>
      </c>
      <c r="AD12035" s="9" t="s">
        <v>142</v>
      </c>
    </row>
    <row r="12036" spans="1:34" x14ac:dyDescent="0.2">
      <c r="F12036" s="9" t="s">
        <v>143</v>
      </c>
      <c r="G12036" s="9" t="s">
        <v>142</v>
      </c>
      <c r="U12036" s="9" t="s">
        <v>141</v>
      </c>
      <c r="W12036" s="9" t="s">
        <v>141</v>
      </c>
      <c r="Y12036" s="9" t="s">
        <v>141</v>
      </c>
      <c r="AA12036" s="9" t="s">
        <v>141</v>
      </c>
      <c r="AC12036" s="9" t="s">
        <v>140</v>
      </c>
      <c r="AD12036" s="9" t="s">
        <v>140</v>
      </c>
      <c r="AF12036" s="9" t="s">
        <v>139</v>
      </c>
      <c r="AG12036" s="9" t="s">
        <v>138</v>
      </c>
      <c r="AH12036" s="9" t="s">
        <v>137</v>
      </c>
    </row>
    <row r="12037" spans="1:34" x14ac:dyDescent="0.2">
      <c r="B12037" s="9" t="s">
        <v>24</v>
      </c>
      <c r="C12037" s="9" t="s">
        <v>74</v>
      </c>
      <c r="D12037" s="9" t="s">
        <v>83</v>
      </c>
      <c r="E12037" s="9" t="s">
        <v>131</v>
      </c>
      <c r="F12037" s="9" t="s">
        <v>136</v>
      </c>
      <c r="G12037" s="9" t="s">
        <v>136</v>
      </c>
      <c r="H12037" s="9" t="s">
        <v>135</v>
      </c>
      <c r="I12037" s="9" t="s">
        <v>134</v>
      </c>
      <c r="J12037" s="9" t="s">
        <v>135</v>
      </c>
      <c r="K12037" s="9" t="s">
        <v>134</v>
      </c>
      <c r="L12037" s="9" t="s">
        <v>135</v>
      </c>
      <c r="M12037" s="9" t="s">
        <v>134</v>
      </c>
      <c r="N12037" s="9" t="s">
        <v>135</v>
      </c>
      <c r="O12037" s="9" t="s">
        <v>134</v>
      </c>
      <c r="P12037" s="9" t="s">
        <v>135</v>
      </c>
      <c r="Q12037" s="9" t="s">
        <v>134</v>
      </c>
      <c r="R12037" s="9" t="s">
        <v>135</v>
      </c>
      <c r="S12037" s="9" t="s">
        <v>134</v>
      </c>
      <c r="T12037" s="9" t="s">
        <v>133</v>
      </c>
      <c r="U12037" s="9" t="s">
        <v>132</v>
      </c>
      <c r="V12037" s="9" t="s">
        <v>133</v>
      </c>
      <c r="W12037" s="9" t="s">
        <v>132</v>
      </c>
      <c r="X12037" s="9" t="s">
        <v>133</v>
      </c>
      <c r="Y12037" s="9" t="s">
        <v>132</v>
      </c>
      <c r="Z12037" s="9" t="s">
        <v>133</v>
      </c>
      <c r="AA12037" s="9" t="s">
        <v>132</v>
      </c>
      <c r="AB12037" s="9" t="s">
        <v>131</v>
      </c>
      <c r="AC12037" s="9" t="s">
        <v>129</v>
      </c>
      <c r="AD12037" s="9" t="s">
        <v>129</v>
      </c>
      <c r="AE12037" s="9" t="s">
        <v>130</v>
      </c>
      <c r="AF12037" s="9" t="s">
        <v>129</v>
      </c>
      <c r="AG12037" s="9" t="s">
        <v>128</v>
      </c>
      <c r="AH12037" s="9" t="s">
        <v>127</v>
      </c>
    </row>
    <row r="12038" spans="1:34" x14ac:dyDescent="0.2">
      <c r="B12038" s="9" t="s">
        <v>47</v>
      </c>
      <c r="C12038" s="9" t="s">
        <v>48</v>
      </c>
      <c r="D12038" s="9" t="s">
        <v>49</v>
      </c>
      <c r="E12038" s="9" t="s">
        <v>50</v>
      </c>
      <c r="F12038" s="9" t="s">
        <v>51</v>
      </c>
      <c r="G12038" s="9" t="s">
        <v>52</v>
      </c>
      <c r="H12038" s="9" t="s">
        <v>53</v>
      </c>
      <c r="I12038" s="9" t="s">
        <v>54</v>
      </c>
      <c r="J12038" s="9" t="s">
        <v>55</v>
      </c>
      <c r="K12038" s="9" t="s">
        <v>56</v>
      </c>
      <c r="L12038" s="9" t="s">
        <v>57</v>
      </c>
      <c r="M12038" s="9" t="s">
        <v>58</v>
      </c>
      <c r="N12038" s="9" t="s">
        <v>59</v>
      </c>
      <c r="O12038" s="9" t="s">
        <v>60</v>
      </c>
      <c r="P12038" s="9" t="s">
        <v>61</v>
      </c>
      <c r="Q12038" s="9" t="s">
        <v>62</v>
      </c>
      <c r="R12038" s="9" t="s">
        <v>63</v>
      </c>
      <c r="S12038" s="9" t="s">
        <v>64</v>
      </c>
      <c r="T12038" s="9" t="s">
        <v>65</v>
      </c>
      <c r="U12038" s="9" t="s">
        <v>66</v>
      </c>
      <c r="V12038" s="9" t="s">
        <v>67</v>
      </c>
      <c r="W12038" s="9" t="s">
        <v>68</v>
      </c>
      <c r="X12038" s="9" t="s">
        <v>70</v>
      </c>
      <c r="Y12038" s="9" t="s">
        <v>71</v>
      </c>
      <c r="Z12038" s="9" t="s">
        <v>126</v>
      </c>
      <c r="AA12038" s="9" t="s">
        <v>125</v>
      </c>
      <c r="AB12038" s="9" t="s">
        <v>124</v>
      </c>
      <c r="AC12038" s="9" t="s">
        <v>123</v>
      </c>
      <c r="AD12038" s="9" t="s">
        <v>122</v>
      </c>
      <c r="AE12038" s="9" t="s">
        <v>121</v>
      </c>
      <c r="AF12038" s="9" t="s">
        <v>120</v>
      </c>
      <c r="AG12038" s="9" t="s">
        <v>119</v>
      </c>
      <c r="AH12038" s="9" t="s">
        <v>118</v>
      </c>
    </row>
    <row r="12039" spans="1:34" x14ac:dyDescent="0.2">
      <c r="A12039" s="6" t="s">
        <v>72</v>
      </c>
      <c r="B12039" s="8">
        <v>2019</v>
      </c>
      <c r="C12039" s="8">
        <v>1519</v>
      </c>
      <c r="D12039" s="8">
        <v>494</v>
      </c>
      <c r="E12039" s="8">
        <v>358</v>
      </c>
      <c r="F12039" s="8">
        <v>730</v>
      </c>
      <c r="G12039" s="8">
        <v>431</v>
      </c>
      <c r="H12039" s="8">
        <v>210</v>
      </c>
      <c r="I12039" s="8">
        <v>976</v>
      </c>
      <c r="J12039" s="8">
        <v>252</v>
      </c>
      <c r="K12039" s="8">
        <v>931</v>
      </c>
      <c r="L12039" s="8">
        <v>747</v>
      </c>
      <c r="M12039" s="8">
        <v>249</v>
      </c>
      <c r="N12039" s="8">
        <v>505</v>
      </c>
      <c r="O12039" s="8">
        <v>447</v>
      </c>
      <c r="P12039" s="8">
        <v>271</v>
      </c>
      <c r="Q12039" s="8">
        <v>642</v>
      </c>
      <c r="R12039" s="8">
        <v>118</v>
      </c>
      <c r="S12039" s="8">
        <v>1099</v>
      </c>
      <c r="T12039" s="8">
        <v>262</v>
      </c>
      <c r="U12039" s="8">
        <v>171</v>
      </c>
      <c r="V12039" s="8">
        <v>275</v>
      </c>
      <c r="W12039" s="8">
        <v>139</v>
      </c>
      <c r="X12039" s="8">
        <v>248</v>
      </c>
      <c r="Y12039" s="8">
        <v>161</v>
      </c>
      <c r="Z12039" s="8">
        <v>252</v>
      </c>
      <c r="AA12039" s="8">
        <v>167</v>
      </c>
      <c r="AB12039" s="8">
        <v>170</v>
      </c>
      <c r="AC12039" s="8">
        <v>1261</v>
      </c>
      <c r="AD12039" s="8">
        <v>518</v>
      </c>
      <c r="AE12039" s="8">
        <v>724</v>
      </c>
      <c r="AF12039" s="8">
        <v>1379</v>
      </c>
      <c r="AG12039" s="8">
        <v>299</v>
      </c>
      <c r="AH12039" s="8">
        <v>1247</v>
      </c>
    </row>
    <row r="12040" spans="1:34" x14ac:dyDescent="0.2">
      <c r="A12040" s="6" t="s">
        <v>73</v>
      </c>
      <c r="B12040" s="8">
        <v>2019</v>
      </c>
      <c r="C12040" s="8">
        <v>1519</v>
      </c>
      <c r="D12040" s="8">
        <v>494</v>
      </c>
      <c r="E12040" s="8">
        <v>358</v>
      </c>
      <c r="F12040" s="8">
        <v>728</v>
      </c>
      <c r="G12040" s="8">
        <v>434</v>
      </c>
      <c r="H12040" s="8">
        <v>210</v>
      </c>
      <c r="I12040" s="8">
        <v>986</v>
      </c>
      <c r="J12040" s="8">
        <v>254</v>
      </c>
      <c r="K12040" s="8">
        <v>934</v>
      </c>
      <c r="L12040" s="8">
        <v>747</v>
      </c>
      <c r="M12040" s="8">
        <v>252</v>
      </c>
      <c r="N12040" s="8">
        <v>504</v>
      </c>
      <c r="O12040" s="8">
        <v>451</v>
      </c>
      <c r="P12040" s="8">
        <v>278</v>
      </c>
      <c r="Q12040" s="8">
        <v>640</v>
      </c>
      <c r="R12040" s="8">
        <v>122</v>
      </c>
      <c r="S12040" s="8">
        <v>1092</v>
      </c>
      <c r="T12040" s="8">
        <v>262</v>
      </c>
      <c r="U12040" s="8">
        <v>173</v>
      </c>
      <c r="V12040" s="8">
        <v>274</v>
      </c>
      <c r="W12040" s="8">
        <v>138</v>
      </c>
      <c r="X12040" s="8">
        <v>243</v>
      </c>
      <c r="Y12040" s="8">
        <v>161</v>
      </c>
      <c r="Z12040" s="8">
        <v>251</v>
      </c>
      <c r="AA12040" s="8">
        <v>169</v>
      </c>
      <c r="AB12040" s="8">
        <v>173</v>
      </c>
      <c r="AC12040" s="8">
        <v>1266</v>
      </c>
      <c r="AD12040" s="8">
        <v>510</v>
      </c>
      <c r="AE12040" s="8">
        <v>726</v>
      </c>
      <c r="AF12040" s="8">
        <v>1378</v>
      </c>
      <c r="AG12040" s="8">
        <v>299</v>
      </c>
      <c r="AH12040" s="8">
        <v>1248</v>
      </c>
    </row>
    <row r="12041" spans="1:34" x14ac:dyDescent="0.2">
      <c r="A12041" s="6" t="s">
        <v>1904</v>
      </c>
      <c r="B12041" s="8">
        <v>486</v>
      </c>
      <c r="C12041" s="8">
        <v>340</v>
      </c>
      <c r="D12041" s="8">
        <v>145</v>
      </c>
      <c r="E12041" s="8">
        <v>63</v>
      </c>
      <c r="F12041" s="8">
        <v>140</v>
      </c>
      <c r="G12041" s="8">
        <v>136</v>
      </c>
      <c r="H12041" s="8">
        <v>30</v>
      </c>
      <c r="I12041" s="8">
        <v>330</v>
      </c>
      <c r="J12041" s="8">
        <v>36</v>
      </c>
      <c r="K12041" s="8">
        <v>335</v>
      </c>
      <c r="L12041" s="8">
        <v>191</v>
      </c>
      <c r="M12041" s="8">
        <v>81</v>
      </c>
      <c r="N12041" s="8">
        <v>110</v>
      </c>
      <c r="O12041" s="8">
        <v>163</v>
      </c>
      <c r="P12041" s="8">
        <v>61</v>
      </c>
      <c r="Q12041" s="8">
        <v>213</v>
      </c>
      <c r="R12041" s="8">
        <v>19</v>
      </c>
      <c r="S12041" s="8">
        <v>349</v>
      </c>
      <c r="T12041" s="8">
        <v>52</v>
      </c>
      <c r="U12041" s="8">
        <v>52</v>
      </c>
      <c r="V12041" s="8">
        <v>47</v>
      </c>
      <c r="W12041" s="8">
        <v>43</v>
      </c>
      <c r="X12041" s="8">
        <v>58</v>
      </c>
      <c r="Y12041" s="8">
        <v>64</v>
      </c>
      <c r="Z12041" s="8">
        <v>54</v>
      </c>
      <c r="AA12041" s="8">
        <v>55</v>
      </c>
      <c r="AB12041" s="8">
        <v>30</v>
      </c>
      <c r="AC12041" s="8">
        <v>264</v>
      </c>
      <c r="AD12041" s="8">
        <v>184</v>
      </c>
      <c r="AE12041" s="8">
        <v>166</v>
      </c>
      <c r="AF12041" s="8">
        <v>359</v>
      </c>
      <c r="AG12041" s="8">
        <v>55</v>
      </c>
      <c r="AH12041" s="8">
        <v>486</v>
      </c>
    </row>
    <row r="12042" spans="1:34" x14ac:dyDescent="0.2">
      <c r="B12042" s="7">
        <v>0.24</v>
      </c>
      <c r="C12042" s="7">
        <v>0.22</v>
      </c>
      <c r="D12042" s="7">
        <v>0.28999999999999998</v>
      </c>
      <c r="E12042" s="7">
        <v>0.18</v>
      </c>
      <c r="F12042" s="7">
        <v>0.19</v>
      </c>
      <c r="G12042" s="7">
        <v>0.31</v>
      </c>
      <c r="H12042" s="7">
        <v>0.14000000000000001</v>
      </c>
      <c r="I12042" s="7">
        <v>0.33</v>
      </c>
      <c r="J12042" s="7">
        <v>0.14000000000000001</v>
      </c>
      <c r="K12042" s="7">
        <v>0.36</v>
      </c>
      <c r="L12042" s="7">
        <v>0.26</v>
      </c>
      <c r="M12042" s="7">
        <v>0.32</v>
      </c>
      <c r="N12042" s="7">
        <v>0.22</v>
      </c>
      <c r="O12042" s="7">
        <v>0.36</v>
      </c>
      <c r="P12042" s="7">
        <v>0.22</v>
      </c>
      <c r="Q12042" s="7">
        <v>0.33</v>
      </c>
      <c r="R12042" s="7">
        <v>0.16</v>
      </c>
      <c r="S12042" s="7">
        <v>0.32</v>
      </c>
      <c r="T12042" s="7">
        <v>0.2</v>
      </c>
      <c r="U12042" s="7">
        <v>0.3</v>
      </c>
      <c r="V12042" s="7">
        <v>0.17</v>
      </c>
      <c r="W12042" s="7">
        <v>0.31</v>
      </c>
      <c r="X12042" s="7">
        <v>0.24</v>
      </c>
      <c r="Y12042" s="7">
        <v>0.4</v>
      </c>
      <c r="Z12042" s="7">
        <v>0.21</v>
      </c>
      <c r="AA12042" s="7">
        <v>0.32</v>
      </c>
      <c r="AB12042" s="7">
        <v>0.17</v>
      </c>
      <c r="AC12042" s="7">
        <v>0.21</v>
      </c>
      <c r="AD12042" s="7">
        <v>0.36</v>
      </c>
      <c r="AE12042" s="7">
        <v>0.23</v>
      </c>
      <c r="AF12042" s="7">
        <v>0.26</v>
      </c>
      <c r="AG12042" s="7">
        <v>0.18</v>
      </c>
      <c r="AH12042" s="7">
        <v>0.39</v>
      </c>
    </row>
    <row r="12043" spans="1:34" x14ac:dyDescent="0.2">
      <c r="B12043" s="6" t="s">
        <v>2147</v>
      </c>
      <c r="D12043" s="6" t="s">
        <v>32</v>
      </c>
      <c r="G12043" s="6" t="s">
        <v>210</v>
      </c>
      <c r="I12043" s="6" t="s">
        <v>377</v>
      </c>
      <c r="K12043" s="6" t="s">
        <v>354</v>
      </c>
      <c r="M12043" s="6" t="s">
        <v>92</v>
      </c>
      <c r="O12043" s="6" t="s">
        <v>108</v>
      </c>
      <c r="Q12043" s="6" t="s">
        <v>107</v>
      </c>
      <c r="S12043" s="6" t="s">
        <v>106</v>
      </c>
      <c r="U12043" s="6" t="s">
        <v>96</v>
      </c>
      <c r="W12043" s="6" t="s">
        <v>91</v>
      </c>
      <c r="Y12043" s="6" t="s">
        <v>158</v>
      </c>
      <c r="AA12043" s="6" t="s">
        <v>376</v>
      </c>
      <c r="AD12043" s="6" t="s">
        <v>212</v>
      </c>
      <c r="AF12043" s="6" t="s">
        <v>558</v>
      </c>
      <c r="AH12043" s="6" t="s">
        <v>375</v>
      </c>
    </row>
    <row r="12044" spans="1:34" x14ac:dyDescent="0.2">
      <c r="A12044" s="6" t="s">
        <v>1902</v>
      </c>
      <c r="B12044" s="8">
        <v>762</v>
      </c>
      <c r="C12044" s="8">
        <v>587</v>
      </c>
      <c r="D12044" s="8">
        <v>175</v>
      </c>
      <c r="E12044" s="8">
        <v>151</v>
      </c>
      <c r="F12044" s="8">
        <v>285</v>
      </c>
      <c r="G12044" s="8">
        <v>152</v>
      </c>
      <c r="H12044" s="8">
        <v>71</v>
      </c>
      <c r="I12044" s="8">
        <v>369</v>
      </c>
      <c r="J12044" s="8">
        <v>84</v>
      </c>
      <c r="K12044" s="8">
        <v>358</v>
      </c>
      <c r="L12044" s="8">
        <v>305</v>
      </c>
      <c r="M12044" s="8">
        <v>68</v>
      </c>
      <c r="N12044" s="8">
        <v>191</v>
      </c>
      <c r="O12044" s="8">
        <v>145</v>
      </c>
      <c r="P12044" s="8">
        <v>109</v>
      </c>
      <c r="Q12044" s="8">
        <v>211</v>
      </c>
      <c r="R12044" s="8">
        <v>41</v>
      </c>
      <c r="S12044" s="8">
        <v>433</v>
      </c>
      <c r="T12044" s="8">
        <v>107</v>
      </c>
      <c r="U12044" s="8">
        <v>65</v>
      </c>
      <c r="V12044" s="8">
        <v>111</v>
      </c>
      <c r="W12044" s="8">
        <v>58</v>
      </c>
      <c r="X12044" s="8">
        <v>94</v>
      </c>
      <c r="Y12044" s="8">
        <v>54</v>
      </c>
      <c r="Z12044" s="8">
        <v>109</v>
      </c>
      <c r="AA12044" s="8">
        <v>64</v>
      </c>
      <c r="AB12044" s="8">
        <v>51</v>
      </c>
      <c r="AC12044" s="8">
        <v>507</v>
      </c>
      <c r="AD12044" s="8">
        <v>197</v>
      </c>
      <c r="AE12044" s="8">
        <v>317</v>
      </c>
      <c r="AF12044" s="8">
        <v>613</v>
      </c>
      <c r="AG12044" s="8">
        <v>119</v>
      </c>
      <c r="AH12044" s="8">
        <v>762</v>
      </c>
    </row>
    <row r="12045" spans="1:34" x14ac:dyDescent="0.2">
      <c r="B12045" s="7">
        <v>0.38</v>
      </c>
      <c r="C12045" s="7">
        <v>0.39</v>
      </c>
      <c r="D12045" s="7">
        <v>0.35</v>
      </c>
      <c r="E12045" s="7">
        <v>0.42</v>
      </c>
      <c r="F12045" s="7">
        <v>0.39</v>
      </c>
      <c r="G12045" s="7">
        <v>0.35</v>
      </c>
      <c r="H12045" s="7">
        <v>0.34</v>
      </c>
      <c r="I12045" s="7">
        <v>0.37</v>
      </c>
      <c r="J12045" s="7">
        <v>0.33</v>
      </c>
      <c r="K12045" s="7">
        <v>0.38</v>
      </c>
      <c r="L12045" s="7">
        <v>0.41</v>
      </c>
      <c r="M12045" s="7">
        <v>0.27</v>
      </c>
      <c r="N12045" s="7">
        <v>0.38</v>
      </c>
      <c r="O12045" s="7">
        <v>0.32</v>
      </c>
      <c r="P12045" s="7">
        <v>0.39</v>
      </c>
      <c r="Q12045" s="7">
        <v>0.33</v>
      </c>
      <c r="R12045" s="7">
        <v>0.34</v>
      </c>
      <c r="S12045" s="7">
        <v>0.4</v>
      </c>
      <c r="T12045" s="7">
        <v>0.41</v>
      </c>
      <c r="U12045" s="7">
        <v>0.38</v>
      </c>
      <c r="V12045" s="7">
        <v>0.4</v>
      </c>
      <c r="W12045" s="7">
        <v>0.42</v>
      </c>
      <c r="X12045" s="7">
        <v>0.39</v>
      </c>
      <c r="Y12045" s="7">
        <v>0.33</v>
      </c>
      <c r="Z12045" s="7">
        <v>0.44</v>
      </c>
      <c r="AA12045" s="7">
        <v>0.38</v>
      </c>
      <c r="AB12045" s="7">
        <v>0.3</v>
      </c>
      <c r="AC12045" s="7">
        <v>0.4</v>
      </c>
      <c r="AD12045" s="7">
        <v>0.39</v>
      </c>
      <c r="AE12045" s="7">
        <v>0.44</v>
      </c>
      <c r="AF12045" s="7">
        <v>0.44</v>
      </c>
      <c r="AG12045" s="7">
        <v>0.4</v>
      </c>
      <c r="AH12045" s="7">
        <v>0.61</v>
      </c>
    </row>
    <row r="12046" spans="1:34" x14ac:dyDescent="0.2">
      <c r="B12046" s="6" t="s">
        <v>2146</v>
      </c>
      <c r="E12046" s="6" t="s">
        <v>304</v>
      </c>
      <c r="L12046" s="6" t="s">
        <v>223</v>
      </c>
      <c r="Z12046" s="6" t="s">
        <v>92</v>
      </c>
      <c r="AC12046" s="6" t="s">
        <v>221</v>
      </c>
      <c r="AD12046" s="6" t="s">
        <v>218</v>
      </c>
      <c r="AE12046" s="6" t="s">
        <v>92</v>
      </c>
      <c r="AF12046" s="6" t="s">
        <v>92</v>
      </c>
      <c r="AH12046" s="6" t="s">
        <v>375</v>
      </c>
    </row>
    <row r="12047" spans="1:34" x14ac:dyDescent="0.2">
      <c r="A12047" s="6" t="s">
        <v>1897</v>
      </c>
      <c r="B12047" s="8">
        <v>487</v>
      </c>
      <c r="C12047" s="8">
        <v>372</v>
      </c>
      <c r="D12047" s="8">
        <v>113</v>
      </c>
      <c r="E12047" s="8">
        <v>86</v>
      </c>
      <c r="F12047" s="8">
        <v>205</v>
      </c>
      <c r="G12047" s="8">
        <v>81</v>
      </c>
      <c r="H12047" s="8">
        <v>67</v>
      </c>
      <c r="I12047" s="8">
        <v>175</v>
      </c>
      <c r="J12047" s="8">
        <v>70</v>
      </c>
      <c r="K12047" s="8">
        <v>154</v>
      </c>
      <c r="L12047" s="8">
        <v>156</v>
      </c>
      <c r="M12047" s="8">
        <v>66</v>
      </c>
      <c r="N12047" s="8">
        <v>114</v>
      </c>
      <c r="O12047" s="8">
        <v>88</v>
      </c>
      <c r="P12047" s="8">
        <v>67</v>
      </c>
      <c r="Q12047" s="8">
        <v>125</v>
      </c>
      <c r="R12047" s="8">
        <v>36</v>
      </c>
      <c r="S12047" s="8">
        <v>193</v>
      </c>
      <c r="T12047" s="8">
        <v>64</v>
      </c>
      <c r="U12047" s="8">
        <v>33</v>
      </c>
      <c r="V12047" s="8">
        <v>78</v>
      </c>
      <c r="W12047" s="8">
        <v>22</v>
      </c>
      <c r="X12047" s="8">
        <v>50</v>
      </c>
      <c r="Y12047" s="8">
        <v>23</v>
      </c>
      <c r="Z12047" s="8">
        <v>56</v>
      </c>
      <c r="AA12047" s="8">
        <v>33</v>
      </c>
      <c r="AB12047" s="8">
        <v>52</v>
      </c>
      <c r="AC12047" s="8">
        <v>328</v>
      </c>
      <c r="AD12047" s="8">
        <v>77</v>
      </c>
      <c r="AE12047" s="8">
        <v>148</v>
      </c>
      <c r="AF12047" s="8">
        <v>262</v>
      </c>
      <c r="AG12047" s="8">
        <v>67</v>
      </c>
      <c r="AH12047" s="6" t="s">
        <v>94</v>
      </c>
    </row>
    <row r="12048" spans="1:34" x14ac:dyDescent="0.2">
      <c r="B12048" s="7">
        <v>0.24</v>
      </c>
      <c r="C12048" s="7">
        <v>0.24</v>
      </c>
      <c r="D12048" s="7">
        <v>0.23</v>
      </c>
      <c r="E12048" s="7">
        <v>0.24</v>
      </c>
      <c r="F12048" s="7">
        <v>0.28000000000000003</v>
      </c>
      <c r="G12048" s="7">
        <v>0.19</v>
      </c>
      <c r="H12048" s="7">
        <v>0.32</v>
      </c>
      <c r="I12048" s="7">
        <v>0.18</v>
      </c>
      <c r="J12048" s="7">
        <v>0.27</v>
      </c>
      <c r="K12048" s="7">
        <v>0.16</v>
      </c>
      <c r="L12048" s="7">
        <v>0.21</v>
      </c>
      <c r="M12048" s="7">
        <v>0.26</v>
      </c>
      <c r="N12048" s="7">
        <v>0.23</v>
      </c>
      <c r="O12048" s="7">
        <v>0.19</v>
      </c>
      <c r="P12048" s="7">
        <v>0.24</v>
      </c>
      <c r="Q12048" s="7">
        <v>0.2</v>
      </c>
      <c r="R12048" s="7">
        <v>0.3</v>
      </c>
      <c r="S12048" s="7">
        <v>0.18</v>
      </c>
      <c r="T12048" s="7">
        <v>0.25</v>
      </c>
      <c r="U12048" s="7">
        <v>0.19</v>
      </c>
      <c r="V12048" s="7">
        <v>0.28999999999999998</v>
      </c>
      <c r="W12048" s="7">
        <v>0.16</v>
      </c>
      <c r="X12048" s="7">
        <v>0.21</v>
      </c>
      <c r="Y12048" s="7">
        <v>0.15</v>
      </c>
      <c r="Z12048" s="7">
        <v>0.22</v>
      </c>
      <c r="AA12048" s="7">
        <v>0.2</v>
      </c>
      <c r="AB12048" s="7">
        <v>0.3</v>
      </c>
      <c r="AC12048" s="7">
        <v>0.26</v>
      </c>
      <c r="AD12048" s="7">
        <v>0.15</v>
      </c>
      <c r="AE12048" s="7">
        <v>0.2</v>
      </c>
      <c r="AF12048" s="7">
        <v>0.19</v>
      </c>
      <c r="AG12048" s="7">
        <v>0.22</v>
      </c>
      <c r="AH12048" s="6" t="s">
        <v>94</v>
      </c>
    </row>
    <row r="12049" spans="1:34" x14ac:dyDescent="0.2">
      <c r="B12049" s="6" t="s">
        <v>2145</v>
      </c>
      <c r="F12049" s="6" t="s">
        <v>519</v>
      </c>
      <c r="H12049" s="6" t="s">
        <v>170</v>
      </c>
      <c r="J12049" s="6" t="s">
        <v>174</v>
      </c>
      <c r="R12049" s="6" t="s">
        <v>113</v>
      </c>
      <c r="V12049" s="6" t="s">
        <v>446</v>
      </c>
      <c r="AB12049" s="6" t="s">
        <v>112</v>
      </c>
      <c r="AC12049" s="6" t="s">
        <v>226</v>
      </c>
    </row>
    <row r="12050" spans="1:34" x14ac:dyDescent="0.2">
      <c r="A12050" s="6" t="s">
        <v>521</v>
      </c>
    </row>
    <row r="12052" spans="1:34" x14ac:dyDescent="0.2">
      <c r="A12052" s="6" t="s">
        <v>1890</v>
      </c>
      <c r="B12052" s="8">
        <v>160</v>
      </c>
      <c r="C12052" s="8">
        <v>131</v>
      </c>
      <c r="D12052" s="8">
        <v>29</v>
      </c>
      <c r="E12052" s="8">
        <v>23</v>
      </c>
      <c r="F12052" s="8">
        <v>62</v>
      </c>
      <c r="G12052" s="8">
        <v>46</v>
      </c>
      <c r="H12052" s="8">
        <v>34</v>
      </c>
      <c r="I12052" s="8">
        <v>61</v>
      </c>
      <c r="J12052" s="8">
        <v>46</v>
      </c>
      <c r="K12052" s="8">
        <v>51</v>
      </c>
      <c r="L12052" s="8">
        <v>66</v>
      </c>
      <c r="M12052" s="8">
        <v>17</v>
      </c>
      <c r="N12052" s="8">
        <v>67</v>
      </c>
      <c r="O12052" s="8">
        <v>28</v>
      </c>
      <c r="P12052" s="8">
        <v>27</v>
      </c>
      <c r="Q12052" s="8">
        <v>48</v>
      </c>
      <c r="R12052" s="8">
        <v>15</v>
      </c>
      <c r="S12052" s="8">
        <v>72</v>
      </c>
      <c r="T12052" s="8">
        <v>27</v>
      </c>
      <c r="U12052" s="8">
        <v>12</v>
      </c>
      <c r="V12052" s="8">
        <v>30</v>
      </c>
      <c r="W12052" s="8">
        <v>8</v>
      </c>
      <c r="X12052" s="8">
        <v>27</v>
      </c>
      <c r="Y12052" s="8">
        <v>10</v>
      </c>
      <c r="Z12052" s="8">
        <v>18</v>
      </c>
      <c r="AA12052" s="8">
        <v>11</v>
      </c>
      <c r="AB12052" s="8">
        <v>15</v>
      </c>
      <c r="AC12052" s="8">
        <v>115</v>
      </c>
      <c r="AD12052" s="8">
        <v>30</v>
      </c>
      <c r="AE12052" s="8">
        <v>72</v>
      </c>
      <c r="AF12052" s="8">
        <v>110</v>
      </c>
      <c r="AG12052" s="8">
        <v>46</v>
      </c>
      <c r="AH12052" s="6" t="s">
        <v>94</v>
      </c>
    </row>
    <row r="12053" spans="1:34" x14ac:dyDescent="0.2">
      <c r="B12053" s="7">
        <v>0.08</v>
      </c>
      <c r="C12053" s="7">
        <v>0.09</v>
      </c>
      <c r="D12053" s="7">
        <v>0.06</v>
      </c>
      <c r="E12053" s="7">
        <v>7.0000000000000007E-2</v>
      </c>
      <c r="F12053" s="7">
        <v>0.09</v>
      </c>
      <c r="G12053" s="7">
        <v>0.11</v>
      </c>
      <c r="H12053" s="7">
        <v>0.16</v>
      </c>
      <c r="I12053" s="7">
        <v>0.06</v>
      </c>
      <c r="J12053" s="7">
        <v>0.18</v>
      </c>
      <c r="K12053" s="7">
        <v>0.05</v>
      </c>
      <c r="L12053" s="7">
        <v>0.09</v>
      </c>
      <c r="M12053" s="7">
        <v>7.0000000000000007E-2</v>
      </c>
      <c r="N12053" s="7">
        <v>0.13</v>
      </c>
      <c r="O12053" s="7">
        <v>0.06</v>
      </c>
      <c r="P12053" s="7">
        <v>0.1</v>
      </c>
      <c r="Q12053" s="7">
        <v>7.0000000000000007E-2</v>
      </c>
      <c r="R12053" s="7">
        <v>0.13</v>
      </c>
      <c r="S12053" s="7">
        <v>7.0000000000000007E-2</v>
      </c>
      <c r="T12053" s="7">
        <v>0.1</v>
      </c>
      <c r="U12053" s="7">
        <v>7.0000000000000007E-2</v>
      </c>
      <c r="V12053" s="7">
        <v>0.11</v>
      </c>
      <c r="W12053" s="7">
        <v>0.06</v>
      </c>
      <c r="X12053" s="7">
        <v>0.11</v>
      </c>
      <c r="Y12053" s="7">
        <v>0.06</v>
      </c>
      <c r="Z12053" s="7">
        <v>7.0000000000000007E-2</v>
      </c>
      <c r="AA12053" s="7">
        <v>7.0000000000000007E-2</v>
      </c>
      <c r="AB12053" s="7">
        <v>0.09</v>
      </c>
      <c r="AC12053" s="7">
        <v>0.09</v>
      </c>
      <c r="AD12053" s="7">
        <v>0.06</v>
      </c>
      <c r="AE12053" s="7">
        <v>0.1</v>
      </c>
      <c r="AF12053" s="7">
        <v>0.08</v>
      </c>
      <c r="AG12053" s="7">
        <v>0.15</v>
      </c>
      <c r="AH12053" s="6" t="s">
        <v>94</v>
      </c>
    </row>
    <row r="12054" spans="1:34" x14ac:dyDescent="0.2">
      <c r="B12054" s="6" t="s">
        <v>1547</v>
      </c>
      <c r="G12054" s="6" t="s">
        <v>92</v>
      </c>
      <c r="H12054" s="6" t="s">
        <v>170</v>
      </c>
      <c r="J12054" s="6" t="s">
        <v>235</v>
      </c>
      <c r="N12054" s="6" t="s">
        <v>222</v>
      </c>
      <c r="R12054" s="6" t="s">
        <v>113</v>
      </c>
      <c r="AC12054" s="6" t="s">
        <v>226</v>
      </c>
      <c r="AE12054" s="6" t="s">
        <v>225</v>
      </c>
      <c r="AG12054" s="6" t="s">
        <v>111</v>
      </c>
    </row>
    <row r="12055" spans="1:34" x14ac:dyDescent="0.2">
      <c r="A12055" s="6" t="s">
        <v>1888</v>
      </c>
      <c r="B12055" s="8">
        <v>41</v>
      </c>
      <c r="C12055" s="8">
        <v>27</v>
      </c>
      <c r="D12055" s="8">
        <v>14</v>
      </c>
      <c r="E12055" s="8">
        <v>9</v>
      </c>
      <c r="F12055" s="8">
        <v>9</v>
      </c>
      <c r="G12055" s="8">
        <v>9</v>
      </c>
      <c r="H12055" s="8">
        <v>4</v>
      </c>
      <c r="I12055" s="8">
        <v>21</v>
      </c>
      <c r="J12055" s="8">
        <v>9</v>
      </c>
      <c r="K12055" s="8">
        <v>18</v>
      </c>
      <c r="L12055" s="8">
        <v>15</v>
      </c>
      <c r="M12055" s="8">
        <v>8</v>
      </c>
      <c r="N12055" s="8">
        <v>13</v>
      </c>
      <c r="O12055" s="8">
        <v>10</v>
      </c>
      <c r="P12055" s="8">
        <v>10</v>
      </c>
      <c r="Q12055" s="8">
        <v>17</v>
      </c>
      <c r="R12055" s="8">
        <v>4</v>
      </c>
      <c r="S12055" s="8">
        <v>24</v>
      </c>
      <c r="T12055" s="8">
        <v>7</v>
      </c>
      <c r="U12055" s="8">
        <v>5</v>
      </c>
      <c r="V12055" s="8">
        <v>5</v>
      </c>
      <c r="W12055" s="8">
        <v>1</v>
      </c>
      <c r="X12055" s="8">
        <v>7</v>
      </c>
      <c r="Y12055" s="8">
        <v>4</v>
      </c>
      <c r="Z12055" s="8">
        <v>6</v>
      </c>
      <c r="AA12055" s="8">
        <v>1</v>
      </c>
      <c r="AB12055" s="8">
        <v>3</v>
      </c>
      <c r="AC12055" s="8">
        <v>22</v>
      </c>
      <c r="AD12055" s="8">
        <v>15</v>
      </c>
      <c r="AE12055" s="8">
        <v>17</v>
      </c>
      <c r="AF12055" s="8">
        <v>25</v>
      </c>
      <c r="AG12055" s="8">
        <v>10</v>
      </c>
      <c r="AH12055" s="6" t="s">
        <v>94</v>
      </c>
    </row>
    <row r="12056" spans="1:34" x14ac:dyDescent="0.2">
      <c r="B12056" s="7">
        <v>0.02</v>
      </c>
      <c r="C12056" s="7">
        <v>0.02</v>
      </c>
      <c r="D12056" s="7">
        <v>0.03</v>
      </c>
      <c r="E12056" s="7">
        <v>0.02</v>
      </c>
      <c r="F12056" s="7">
        <v>0.01</v>
      </c>
      <c r="G12056" s="7">
        <v>0.02</v>
      </c>
      <c r="H12056" s="7">
        <v>0.02</v>
      </c>
      <c r="I12056" s="7">
        <v>0.02</v>
      </c>
      <c r="J12056" s="7">
        <v>0.03</v>
      </c>
      <c r="K12056" s="7">
        <v>0.02</v>
      </c>
      <c r="L12056" s="7">
        <v>0.02</v>
      </c>
      <c r="M12056" s="7">
        <v>0.03</v>
      </c>
      <c r="N12056" s="7">
        <v>0.03</v>
      </c>
      <c r="O12056" s="7">
        <v>0.02</v>
      </c>
      <c r="P12056" s="7">
        <v>0.04</v>
      </c>
      <c r="Q12056" s="7">
        <v>0.03</v>
      </c>
      <c r="R12056" s="7">
        <v>0.03</v>
      </c>
      <c r="S12056" s="7">
        <v>0.02</v>
      </c>
      <c r="T12056" s="7">
        <v>0.03</v>
      </c>
      <c r="U12056" s="7">
        <v>0.03</v>
      </c>
      <c r="V12056" s="7">
        <v>0.02</v>
      </c>
      <c r="W12056" s="7">
        <v>0.01</v>
      </c>
      <c r="X12056" s="7">
        <v>0.03</v>
      </c>
      <c r="Y12056" s="7">
        <v>0.02</v>
      </c>
      <c r="Z12056" s="7">
        <v>0.02</v>
      </c>
      <c r="AA12056" s="7">
        <v>0.01</v>
      </c>
      <c r="AB12056" s="7">
        <v>0.02</v>
      </c>
      <c r="AC12056" s="7">
        <v>0.02</v>
      </c>
      <c r="AD12056" s="7">
        <v>0.03</v>
      </c>
      <c r="AE12056" s="7">
        <v>0.02</v>
      </c>
      <c r="AF12056" s="7">
        <v>0.02</v>
      </c>
      <c r="AG12056" s="7">
        <v>0.03</v>
      </c>
      <c r="AH12056" s="6" t="s">
        <v>94</v>
      </c>
    </row>
    <row r="12057" spans="1:34" x14ac:dyDescent="0.2">
      <c r="B12057" s="6" t="s">
        <v>2144</v>
      </c>
      <c r="AG12057" s="6" t="s">
        <v>521</v>
      </c>
    </row>
    <row r="12058" spans="1:34" x14ac:dyDescent="0.2">
      <c r="A12058" s="6" t="s">
        <v>93</v>
      </c>
      <c r="B12058" s="8">
        <v>83</v>
      </c>
      <c r="C12058" s="8">
        <v>63</v>
      </c>
      <c r="D12058" s="8">
        <v>18</v>
      </c>
      <c r="E12058" s="8">
        <v>26</v>
      </c>
      <c r="F12058" s="8">
        <v>28</v>
      </c>
      <c r="G12058" s="8">
        <v>9</v>
      </c>
      <c r="H12058" s="8">
        <v>3</v>
      </c>
      <c r="I12058" s="8">
        <v>30</v>
      </c>
      <c r="J12058" s="8">
        <v>9</v>
      </c>
      <c r="K12058" s="8">
        <v>19</v>
      </c>
      <c r="L12058" s="8">
        <v>15</v>
      </c>
      <c r="M12058" s="8">
        <v>12</v>
      </c>
      <c r="N12058" s="8">
        <v>10</v>
      </c>
      <c r="O12058" s="8">
        <v>17</v>
      </c>
      <c r="P12058" s="8">
        <v>3</v>
      </c>
      <c r="Q12058" s="8">
        <v>25</v>
      </c>
      <c r="R12058" s="8">
        <v>6</v>
      </c>
      <c r="S12058" s="8">
        <v>20</v>
      </c>
      <c r="T12058" s="8">
        <v>5</v>
      </c>
      <c r="U12058" s="8">
        <v>6</v>
      </c>
      <c r="V12058" s="8">
        <v>4</v>
      </c>
      <c r="W12058" s="8">
        <v>6</v>
      </c>
      <c r="X12058" s="8">
        <v>7</v>
      </c>
      <c r="Y12058" s="8">
        <v>7</v>
      </c>
      <c r="Z12058" s="8">
        <v>9</v>
      </c>
      <c r="AA12058" s="8">
        <v>5</v>
      </c>
      <c r="AB12058" s="8">
        <v>21</v>
      </c>
      <c r="AC12058" s="8">
        <v>29</v>
      </c>
      <c r="AD12058" s="8">
        <v>6</v>
      </c>
      <c r="AE12058" s="8">
        <v>6</v>
      </c>
      <c r="AF12058" s="8">
        <v>9</v>
      </c>
      <c r="AG12058" s="8">
        <v>2</v>
      </c>
      <c r="AH12058" s="6" t="s">
        <v>94</v>
      </c>
    </row>
    <row r="12059" spans="1:34" x14ac:dyDescent="0.2">
      <c r="B12059" s="7">
        <v>0.04</v>
      </c>
      <c r="C12059" s="7">
        <v>0.04</v>
      </c>
      <c r="D12059" s="7">
        <v>0.04</v>
      </c>
      <c r="E12059" s="7">
        <v>7.0000000000000007E-2</v>
      </c>
      <c r="F12059" s="7">
        <v>0.04</v>
      </c>
      <c r="G12059" s="7">
        <v>0.02</v>
      </c>
      <c r="H12059" s="7">
        <v>0.02</v>
      </c>
      <c r="I12059" s="7">
        <v>0.03</v>
      </c>
      <c r="J12059" s="7">
        <v>0.04</v>
      </c>
      <c r="K12059" s="7">
        <v>0.02</v>
      </c>
      <c r="L12059" s="7">
        <v>0.02</v>
      </c>
      <c r="M12059" s="7">
        <v>0.05</v>
      </c>
      <c r="N12059" s="7">
        <v>0.02</v>
      </c>
      <c r="O12059" s="7">
        <v>0.04</v>
      </c>
      <c r="P12059" s="7">
        <v>0.01</v>
      </c>
      <c r="Q12059" s="7">
        <v>0.04</v>
      </c>
      <c r="R12059" s="7">
        <v>0.05</v>
      </c>
      <c r="S12059" s="7">
        <v>0.02</v>
      </c>
      <c r="T12059" s="7">
        <v>0.02</v>
      </c>
      <c r="U12059" s="7">
        <v>0.03</v>
      </c>
      <c r="V12059" s="7">
        <v>0.01</v>
      </c>
      <c r="W12059" s="7">
        <v>0.04</v>
      </c>
      <c r="X12059" s="7">
        <v>0.03</v>
      </c>
      <c r="Y12059" s="7">
        <v>0.04</v>
      </c>
      <c r="Z12059" s="7">
        <v>0.03</v>
      </c>
      <c r="AA12059" s="7">
        <v>0.03</v>
      </c>
      <c r="AB12059" s="7">
        <v>0.12</v>
      </c>
      <c r="AC12059" s="7">
        <v>0.02</v>
      </c>
      <c r="AD12059" s="7">
        <v>0.01</v>
      </c>
      <c r="AE12059" s="7">
        <v>0.01</v>
      </c>
      <c r="AF12059" s="7">
        <v>0.01</v>
      </c>
      <c r="AG12059" s="7">
        <v>0.01</v>
      </c>
      <c r="AH12059" s="6" t="s">
        <v>94</v>
      </c>
    </row>
    <row r="12060" spans="1:34" x14ac:dyDescent="0.2">
      <c r="B12060" s="6" t="s">
        <v>2029</v>
      </c>
      <c r="E12060" s="6" t="s">
        <v>207</v>
      </c>
      <c r="M12060" s="6" t="s">
        <v>102</v>
      </c>
      <c r="Q12060" s="6" t="s">
        <v>161</v>
      </c>
      <c r="R12060" s="6" t="s">
        <v>113</v>
      </c>
      <c r="AB12060" s="6" t="s">
        <v>385</v>
      </c>
    </row>
    <row r="12061" spans="1:34" x14ac:dyDescent="0.2">
      <c r="A12061" s="6" t="s">
        <v>384</v>
      </c>
    </row>
    <row r="12063" spans="1:34" x14ac:dyDescent="0.2">
      <c r="A12063" s="6" t="s">
        <v>1879</v>
      </c>
      <c r="B12063" s="8">
        <v>1248</v>
      </c>
      <c r="C12063" s="8">
        <v>927</v>
      </c>
      <c r="D12063" s="8">
        <v>320</v>
      </c>
      <c r="E12063" s="8">
        <v>214</v>
      </c>
      <c r="F12063" s="8">
        <v>425</v>
      </c>
      <c r="G12063" s="8">
        <v>288</v>
      </c>
      <c r="H12063" s="8">
        <v>101</v>
      </c>
      <c r="I12063" s="8">
        <v>698</v>
      </c>
      <c r="J12063" s="8">
        <v>120</v>
      </c>
      <c r="K12063" s="8">
        <v>693</v>
      </c>
      <c r="L12063" s="8">
        <v>496</v>
      </c>
      <c r="M12063" s="8">
        <v>148</v>
      </c>
      <c r="N12063" s="8">
        <v>301</v>
      </c>
      <c r="O12063" s="8">
        <v>308</v>
      </c>
      <c r="P12063" s="8">
        <v>171</v>
      </c>
      <c r="Q12063" s="8">
        <v>424</v>
      </c>
      <c r="R12063" s="8">
        <v>60</v>
      </c>
      <c r="S12063" s="8">
        <v>782</v>
      </c>
      <c r="T12063" s="8">
        <v>159</v>
      </c>
      <c r="U12063" s="8">
        <v>118</v>
      </c>
      <c r="V12063" s="8">
        <v>158</v>
      </c>
      <c r="W12063" s="8">
        <v>101</v>
      </c>
      <c r="X12063" s="8">
        <v>152</v>
      </c>
      <c r="Y12063" s="8">
        <v>118</v>
      </c>
      <c r="Z12063" s="8">
        <v>163</v>
      </c>
      <c r="AA12063" s="8">
        <v>119</v>
      </c>
      <c r="AB12063" s="8">
        <v>81</v>
      </c>
      <c r="AC12063" s="8">
        <v>771</v>
      </c>
      <c r="AD12063" s="8">
        <v>382</v>
      </c>
      <c r="AE12063" s="8">
        <v>483</v>
      </c>
      <c r="AF12063" s="8">
        <v>971</v>
      </c>
      <c r="AG12063" s="8">
        <v>173</v>
      </c>
      <c r="AH12063" s="8">
        <v>1248</v>
      </c>
    </row>
    <row r="12064" spans="1:34" x14ac:dyDescent="0.2">
      <c r="B12064" s="7">
        <v>0.62</v>
      </c>
      <c r="C12064" s="7">
        <v>0.61</v>
      </c>
      <c r="D12064" s="7">
        <v>0.65</v>
      </c>
      <c r="E12064" s="7">
        <v>0.6</v>
      </c>
      <c r="F12064" s="7">
        <v>0.57999999999999996</v>
      </c>
      <c r="G12064" s="7">
        <v>0.66</v>
      </c>
      <c r="H12064" s="7">
        <v>0.48</v>
      </c>
      <c r="I12064" s="7">
        <v>0.71</v>
      </c>
      <c r="J12064" s="7">
        <v>0.47</v>
      </c>
      <c r="K12064" s="7">
        <v>0.74</v>
      </c>
      <c r="L12064" s="7">
        <v>0.66</v>
      </c>
      <c r="M12064" s="7">
        <v>0.59</v>
      </c>
      <c r="N12064" s="7">
        <v>0.6</v>
      </c>
      <c r="O12064" s="7">
        <v>0.68</v>
      </c>
      <c r="P12064" s="7">
        <v>0.61</v>
      </c>
      <c r="Q12064" s="7">
        <v>0.66</v>
      </c>
      <c r="R12064" s="7">
        <v>0.49</v>
      </c>
      <c r="S12064" s="7">
        <v>0.72</v>
      </c>
      <c r="T12064" s="7">
        <v>0.61</v>
      </c>
      <c r="U12064" s="7">
        <v>0.68</v>
      </c>
      <c r="V12064" s="7">
        <v>0.56999999999999995</v>
      </c>
      <c r="W12064" s="7">
        <v>0.73</v>
      </c>
      <c r="X12064" s="7">
        <v>0.63</v>
      </c>
      <c r="Y12064" s="7">
        <v>0.73</v>
      </c>
      <c r="Z12064" s="7">
        <v>0.65</v>
      </c>
      <c r="AA12064" s="7">
        <v>0.7</v>
      </c>
      <c r="AB12064" s="7">
        <v>0.47</v>
      </c>
      <c r="AC12064" s="7">
        <v>0.61</v>
      </c>
      <c r="AD12064" s="7">
        <v>0.75</v>
      </c>
      <c r="AE12064" s="7">
        <v>0.67</v>
      </c>
      <c r="AF12064" s="7">
        <v>0.71</v>
      </c>
      <c r="AG12064" s="7">
        <v>0.57999999999999996</v>
      </c>
      <c r="AH12064" s="7">
        <v>1</v>
      </c>
    </row>
    <row r="12065" spans="1:34" x14ac:dyDescent="0.2">
      <c r="B12065" s="6" t="s">
        <v>2143</v>
      </c>
      <c r="G12065" s="6" t="s">
        <v>357</v>
      </c>
      <c r="I12065" s="6" t="s">
        <v>377</v>
      </c>
      <c r="K12065" s="6" t="s">
        <v>354</v>
      </c>
      <c r="L12065" s="6" t="s">
        <v>223</v>
      </c>
      <c r="O12065" s="6" t="s">
        <v>108</v>
      </c>
      <c r="Q12065" s="6" t="s">
        <v>92</v>
      </c>
      <c r="S12065" s="6" t="s">
        <v>106</v>
      </c>
      <c r="W12065" s="6" t="s">
        <v>91</v>
      </c>
      <c r="Y12065" s="6" t="s">
        <v>158</v>
      </c>
      <c r="AA12065" s="6" t="s">
        <v>92</v>
      </c>
      <c r="AC12065" s="6" t="s">
        <v>218</v>
      </c>
      <c r="AD12065" s="6" t="s">
        <v>212</v>
      </c>
      <c r="AE12065" s="6" t="s">
        <v>394</v>
      </c>
      <c r="AF12065" s="6" t="s">
        <v>558</v>
      </c>
      <c r="AH12065" s="6" t="s">
        <v>375</v>
      </c>
    </row>
    <row r="12066" spans="1:34" x14ac:dyDescent="0.2">
      <c r="A12066" s="6" t="s">
        <v>1872</v>
      </c>
      <c r="B12066" s="8">
        <v>201</v>
      </c>
      <c r="C12066" s="8">
        <v>158</v>
      </c>
      <c r="D12066" s="8">
        <v>43</v>
      </c>
      <c r="E12066" s="8">
        <v>32</v>
      </c>
      <c r="F12066" s="8">
        <v>71</v>
      </c>
      <c r="G12066" s="8">
        <v>55</v>
      </c>
      <c r="H12066" s="8">
        <v>38</v>
      </c>
      <c r="I12066" s="8">
        <v>82</v>
      </c>
      <c r="J12066" s="8">
        <v>55</v>
      </c>
      <c r="K12066" s="8">
        <v>68</v>
      </c>
      <c r="L12066" s="8">
        <v>81</v>
      </c>
      <c r="M12066" s="8">
        <v>25</v>
      </c>
      <c r="N12066" s="8">
        <v>80</v>
      </c>
      <c r="O12066" s="8">
        <v>38</v>
      </c>
      <c r="P12066" s="8">
        <v>37</v>
      </c>
      <c r="Q12066" s="8">
        <v>65</v>
      </c>
      <c r="R12066" s="8">
        <v>19</v>
      </c>
      <c r="S12066" s="8">
        <v>96</v>
      </c>
      <c r="T12066" s="8">
        <v>33</v>
      </c>
      <c r="U12066" s="8">
        <v>17</v>
      </c>
      <c r="V12066" s="8">
        <v>35</v>
      </c>
      <c r="W12066" s="8">
        <v>9</v>
      </c>
      <c r="X12066" s="8">
        <v>34</v>
      </c>
      <c r="Y12066" s="8">
        <v>13</v>
      </c>
      <c r="Z12066" s="8">
        <v>23</v>
      </c>
      <c r="AA12066" s="8">
        <v>12</v>
      </c>
      <c r="AB12066" s="8">
        <v>18</v>
      </c>
      <c r="AC12066" s="8">
        <v>137</v>
      </c>
      <c r="AD12066" s="8">
        <v>45</v>
      </c>
      <c r="AE12066" s="8">
        <v>89</v>
      </c>
      <c r="AF12066" s="8">
        <v>135</v>
      </c>
      <c r="AG12066" s="8">
        <v>56</v>
      </c>
      <c r="AH12066" s="6" t="s">
        <v>94</v>
      </c>
    </row>
    <row r="12067" spans="1:34" x14ac:dyDescent="0.2">
      <c r="B12067" s="7">
        <v>0.1</v>
      </c>
      <c r="C12067" s="7">
        <v>0.1</v>
      </c>
      <c r="D12067" s="7">
        <v>0.09</v>
      </c>
      <c r="E12067" s="7">
        <v>0.09</v>
      </c>
      <c r="F12067" s="7">
        <v>0.1</v>
      </c>
      <c r="G12067" s="7">
        <v>0.13</v>
      </c>
      <c r="H12067" s="7">
        <v>0.18</v>
      </c>
      <c r="I12067" s="7">
        <v>0.08</v>
      </c>
      <c r="J12067" s="7">
        <v>0.22</v>
      </c>
      <c r="K12067" s="7">
        <v>7.0000000000000007E-2</v>
      </c>
      <c r="L12067" s="7">
        <v>0.11</v>
      </c>
      <c r="M12067" s="7">
        <v>0.1</v>
      </c>
      <c r="N12067" s="7">
        <v>0.16</v>
      </c>
      <c r="O12067" s="7">
        <v>0.08</v>
      </c>
      <c r="P12067" s="7">
        <v>0.13</v>
      </c>
      <c r="Q12067" s="7">
        <v>0.1</v>
      </c>
      <c r="R12067" s="7">
        <v>0.16</v>
      </c>
      <c r="S12067" s="7">
        <v>0.09</v>
      </c>
      <c r="T12067" s="7">
        <v>0.13</v>
      </c>
      <c r="U12067" s="7">
        <v>0.1</v>
      </c>
      <c r="V12067" s="7">
        <v>0.13</v>
      </c>
      <c r="W12067" s="7">
        <v>7.0000000000000007E-2</v>
      </c>
      <c r="X12067" s="7">
        <v>0.14000000000000001</v>
      </c>
      <c r="Y12067" s="7">
        <v>0.08</v>
      </c>
      <c r="Z12067" s="7">
        <v>0.09</v>
      </c>
      <c r="AA12067" s="7">
        <v>7.0000000000000007E-2</v>
      </c>
      <c r="AB12067" s="7">
        <v>0.11</v>
      </c>
      <c r="AC12067" s="7">
        <v>0.11</v>
      </c>
      <c r="AD12067" s="7">
        <v>0.09</v>
      </c>
      <c r="AE12067" s="7">
        <v>0.12</v>
      </c>
      <c r="AF12067" s="7">
        <v>0.1</v>
      </c>
      <c r="AG12067" s="7">
        <v>0.19</v>
      </c>
      <c r="AH12067" s="6" t="s">
        <v>94</v>
      </c>
    </row>
    <row r="12068" spans="1:34" x14ac:dyDescent="0.2">
      <c r="B12068" s="6" t="s">
        <v>2142</v>
      </c>
      <c r="G12068" s="6" t="s">
        <v>92</v>
      </c>
      <c r="H12068" s="6" t="s">
        <v>170</v>
      </c>
      <c r="J12068" s="6" t="s">
        <v>235</v>
      </c>
      <c r="N12068" s="6" t="s">
        <v>222</v>
      </c>
      <c r="R12068" s="6" t="s">
        <v>380</v>
      </c>
      <c r="X12068" s="6" t="s">
        <v>92</v>
      </c>
      <c r="AE12068" s="6" t="s">
        <v>225</v>
      </c>
      <c r="AG12068" s="6" t="s">
        <v>111</v>
      </c>
    </row>
    <row r="12069" spans="1:34" x14ac:dyDescent="0.2">
      <c r="A12069" s="6" t="s">
        <v>239</v>
      </c>
      <c r="B12069" s="8">
        <v>1047</v>
      </c>
      <c r="C12069" s="8">
        <v>769</v>
      </c>
      <c r="D12069" s="8">
        <v>277</v>
      </c>
      <c r="E12069" s="8">
        <v>182</v>
      </c>
      <c r="F12069" s="8">
        <v>354</v>
      </c>
      <c r="G12069" s="8">
        <v>233</v>
      </c>
      <c r="H12069" s="8">
        <v>63</v>
      </c>
      <c r="I12069" s="8">
        <v>616</v>
      </c>
      <c r="J12069" s="8">
        <v>65</v>
      </c>
      <c r="K12069" s="8">
        <v>625</v>
      </c>
      <c r="L12069" s="8">
        <v>415</v>
      </c>
      <c r="M12069" s="8">
        <v>123</v>
      </c>
      <c r="N12069" s="8">
        <v>221</v>
      </c>
      <c r="O12069" s="8">
        <v>270</v>
      </c>
      <c r="P12069" s="8">
        <v>134</v>
      </c>
      <c r="Q12069" s="8">
        <v>359</v>
      </c>
      <c r="R12069" s="8">
        <v>41</v>
      </c>
      <c r="S12069" s="8">
        <v>686</v>
      </c>
      <c r="T12069" s="8">
        <v>126</v>
      </c>
      <c r="U12069" s="8">
        <v>101</v>
      </c>
      <c r="V12069" s="8">
        <v>122</v>
      </c>
      <c r="W12069" s="8">
        <v>92</v>
      </c>
      <c r="X12069" s="8">
        <v>118</v>
      </c>
      <c r="Y12069" s="8">
        <v>104</v>
      </c>
      <c r="Z12069" s="8">
        <v>140</v>
      </c>
      <c r="AA12069" s="8">
        <v>106</v>
      </c>
      <c r="AB12069" s="8">
        <v>63</v>
      </c>
      <c r="AC12069" s="8">
        <v>634</v>
      </c>
      <c r="AD12069" s="8">
        <v>336</v>
      </c>
      <c r="AE12069" s="8">
        <v>394</v>
      </c>
      <c r="AF12069" s="8">
        <v>836</v>
      </c>
      <c r="AG12069" s="8">
        <v>117</v>
      </c>
      <c r="AH12069" s="8">
        <v>1248</v>
      </c>
    </row>
    <row r="12070" spans="1:34" x14ac:dyDescent="0.2">
      <c r="B12070" s="7">
        <v>0.52</v>
      </c>
      <c r="C12070" s="7">
        <v>0.51</v>
      </c>
      <c r="D12070" s="7">
        <v>0.56000000000000005</v>
      </c>
      <c r="E12070" s="7">
        <v>0.51</v>
      </c>
      <c r="F12070" s="7">
        <v>0.49</v>
      </c>
      <c r="G12070" s="7">
        <v>0.54</v>
      </c>
      <c r="H12070" s="7">
        <v>0.3</v>
      </c>
      <c r="I12070" s="7">
        <v>0.63</v>
      </c>
      <c r="J12070" s="7">
        <v>0.26</v>
      </c>
      <c r="K12070" s="7">
        <v>0.67</v>
      </c>
      <c r="L12070" s="7">
        <v>0.56000000000000005</v>
      </c>
      <c r="M12070" s="7">
        <v>0.49</v>
      </c>
      <c r="N12070" s="7">
        <v>0.44</v>
      </c>
      <c r="O12070" s="7">
        <v>0.6</v>
      </c>
      <c r="P12070" s="7">
        <v>0.48</v>
      </c>
      <c r="Q12070" s="7">
        <v>0.56000000000000005</v>
      </c>
      <c r="R12070" s="7">
        <v>0.34</v>
      </c>
      <c r="S12070" s="7">
        <v>0.63</v>
      </c>
      <c r="T12070" s="7">
        <v>0.48</v>
      </c>
      <c r="U12070" s="7">
        <v>0.57999999999999996</v>
      </c>
      <c r="V12070" s="7">
        <v>0.45</v>
      </c>
      <c r="W12070" s="7">
        <v>0.67</v>
      </c>
      <c r="X12070" s="7">
        <v>0.49</v>
      </c>
      <c r="Y12070" s="7">
        <v>0.65</v>
      </c>
      <c r="Z12070" s="7">
        <v>0.56000000000000005</v>
      </c>
      <c r="AA12070" s="7">
        <v>0.63</v>
      </c>
      <c r="AB12070" s="7">
        <v>0.36</v>
      </c>
      <c r="AC12070" s="7">
        <v>0.5</v>
      </c>
      <c r="AD12070" s="7">
        <v>0.66</v>
      </c>
      <c r="AE12070" s="7">
        <v>0.54</v>
      </c>
      <c r="AF12070" s="7">
        <v>0.61</v>
      </c>
      <c r="AG12070" s="7">
        <v>0.39</v>
      </c>
      <c r="AH12070" s="7">
        <v>1</v>
      </c>
    </row>
    <row r="12072" spans="1:34" x14ac:dyDescent="0.2">
      <c r="A12072" s="6" t="s">
        <v>97</v>
      </c>
    </row>
    <row r="12074" spans="1:34" x14ac:dyDescent="0.2">
      <c r="A12074" s="6" t="s">
        <v>101</v>
      </c>
    </row>
    <row r="12075" spans="1:34" x14ac:dyDescent="0.2">
      <c r="A12075" s="6" t="s">
        <v>100</v>
      </c>
    </row>
    <row r="12077" spans="1:34" x14ac:dyDescent="0.2">
      <c r="A12077" s="4">
        <v>181</v>
      </c>
    </row>
    <row r="12082" spans="1:26" x14ac:dyDescent="0.2">
      <c r="A12082" s="1" t="s">
        <v>0</v>
      </c>
    </row>
    <row r="12084" spans="1:26" x14ac:dyDescent="0.2">
      <c r="A12084" s="1" t="s">
        <v>1</v>
      </c>
    </row>
    <row r="12085" spans="1:26" x14ac:dyDescent="0.2">
      <c r="A12085" s="1" t="s">
        <v>2</v>
      </c>
    </row>
    <row r="12086" spans="1:26" x14ac:dyDescent="0.2">
      <c r="A12086" s="1" t="s">
        <v>3</v>
      </c>
    </row>
    <row r="12087" spans="1:26" x14ac:dyDescent="0.2">
      <c r="A12087" s="1" t="s">
        <v>4</v>
      </c>
    </row>
    <row r="12088" spans="1:26" x14ac:dyDescent="0.2">
      <c r="A12088" s="1" t="s">
        <v>5</v>
      </c>
    </row>
    <row r="12089" spans="1:26" x14ac:dyDescent="0.2">
      <c r="A12089" s="2" t="s">
        <v>2152</v>
      </c>
    </row>
    <row r="12090" spans="1:26" x14ac:dyDescent="0.2">
      <c r="A12090" s="2" t="s">
        <v>7</v>
      </c>
    </row>
    <row r="12092" spans="1:26" x14ac:dyDescent="0.2">
      <c r="D12092" s="1" t="s">
        <v>8</v>
      </c>
      <c r="G12092" s="1" t="s">
        <v>9</v>
      </c>
      <c r="L12092" s="1" t="s">
        <v>10</v>
      </c>
      <c r="P12092" s="1" t="s">
        <v>11</v>
      </c>
      <c r="T12092" s="1" t="s">
        <v>12</v>
      </c>
      <c r="X12092" s="1" t="s">
        <v>13</v>
      </c>
    </row>
    <row r="12093" spans="1:26" x14ac:dyDescent="0.2">
      <c r="R12093" s="1" t="s">
        <v>14</v>
      </c>
      <c r="T12093" s="1" t="s">
        <v>15</v>
      </c>
      <c r="U12093" s="1" t="s">
        <v>16</v>
      </c>
    </row>
    <row r="12094" spans="1:26" x14ac:dyDescent="0.2">
      <c r="R12094" s="1" t="s">
        <v>17</v>
      </c>
      <c r="S12094" s="1" t="s">
        <v>18</v>
      </c>
      <c r="T12094" s="1" t="s">
        <v>19</v>
      </c>
      <c r="U12094" s="1" t="s">
        <v>20</v>
      </c>
      <c r="X12094" s="1" t="s">
        <v>21</v>
      </c>
      <c r="Y12094" s="1" t="s">
        <v>22</v>
      </c>
      <c r="Z12094" s="1" t="s">
        <v>23</v>
      </c>
    </row>
    <row r="12095" spans="1:26" x14ac:dyDescent="0.2">
      <c r="B12095" s="1" t="s">
        <v>24</v>
      </c>
      <c r="C12095" s="1" t="s">
        <v>25</v>
      </c>
      <c r="D12095" s="1" t="s">
        <v>26</v>
      </c>
      <c r="E12095" s="1" t="s">
        <v>27</v>
      </c>
      <c r="F12095" s="1" t="s">
        <v>28</v>
      </c>
      <c r="G12095" s="1" t="s">
        <v>29</v>
      </c>
      <c r="H12095" s="1" t="s">
        <v>30</v>
      </c>
      <c r="I12095" s="1" t="s">
        <v>31</v>
      </c>
      <c r="J12095" s="1" t="s">
        <v>32</v>
      </c>
      <c r="K12095" s="1" t="s">
        <v>33</v>
      </c>
      <c r="L12095" s="1" t="s">
        <v>34</v>
      </c>
      <c r="M12095" s="1" t="s">
        <v>35</v>
      </c>
      <c r="N12095" s="1" t="s">
        <v>36</v>
      </c>
      <c r="O12095" s="1" t="s">
        <v>37</v>
      </c>
      <c r="P12095" s="1" t="s">
        <v>38</v>
      </c>
      <c r="Q12095" s="1" t="s">
        <v>39</v>
      </c>
      <c r="R12095" s="3">
        <v>12</v>
      </c>
      <c r="S12095" s="1" t="s">
        <v>40</v>
      </c>
      <c r="T12095" s="1" t="s">
        <v>41</v>
      </c>
      <c r="U12095" s="1" t="s">
        <v>42</v>
      </c>
      <c r="V12095" s="1" t="s">
        <v>43</v>
      </c>
      <c r="W12095" s="1" t="s">
        <v>44</v>
      </c>
      <c r="X12095" s="1" t="s">
        <v>45</v>
      </c>
      <c r="Y12095" s="1" t="s">
        <v>46</v>
      </c>
      <c r="Z12095" s="1" t="s">
        <v>46</v>
      </c>
    </row>
    <row r="12096" spans="1:26" x14ac:dyDescent="0.2">
      <c r="B12096" s="1" t="s">
        <v>47</v>
      </c>
      <c r="C12096" s="1" t="s">
        <v>48</v>
      </c>
      <c r="D12096" s="1" t="s">
        <v>49</v>
      </c>
      <c r="E12096" s="1" t="s">
        <v>50</v>
      </c>
      <c r="F12096" s="1" t="s">
        <v>51</v>
      </c>
      <c r="G12096" s="1" t="s">
        <v>52</v>
      </c>
      <c r="H12096" s="1" t="s">
        <v>53</v>
      </c>
      <c r="I12096" s="1" t="s">
        <v>54</v>
      </c>
      <c r="J12096" s="1" t="s">
        <v>55</v>
      </c>
      <c r="K12096" s="1" t="s">
        <v>56</v>
      </c>
      <c r="L12096" s="1" t="s">
        <v>57</v>
      </c>
      <c r="M12096" s="1" t="s">
        <v>58</v>
      </c>
      <c r="N12096" s="1" t="s">
        <v>59</v>
      </c>
      <c r="O12096" s="1" t="s">
        <v>60</v>
      </c>
      <c r="P12096" s="1" t="s">
        <v>61</v>
      </c>
      <c r="Q12096" s="1" t="s">
        <v>62</v>
      </c>
      <c r="R12096" s="1" t="s">
        <v>63</v>
      </c>
      <c r="S12096" s="1" t="s">
        <v>64</v>
      </c>
      <c r="T12096" s="1" t="s">
        <v>65</v>
      </c>
      <c r="U12096" s="1" t="s">
        <v>66</v>
      </c>
      <c r="V12096" s="1" t="s">
        <v>67</v>
      </c>
      <c r="W12096" s="1" t="s">
        <v>68</v>
      </c>
      <c r="X12096" s="1" t="s">
        <v>69</v>
      </c>
      <c r="Y12096" s="1" t="s">
        <v>70</v>
      </c>
      <c r="Z12096" s="1" t="s">
        <v>71</v>
      </c>
    </row>
    <row r="12097" spans="1:26" x14ac:dyDescent="0.2">
      <c r="A12097" s="2" t="s">
        <v>72</v>
      </c>
      <c r="B12097" s="4">
        <v>2019</v>
      </c>
      <c r="C12097" s="4">
        <v>1011</v>
      </c>
      <c r="D12097" s="4">
        <v>1008</v>
      </c>
      <c r="E12097" s="4">
        <v>321</v>
      </c>
      <c r="F12097" s="4">
        <v>361</v>
      </c>
      <c r="G12097" s="4">
        <v>372</v>
      </c>
      <c r="H12097" s="4">
        <v>376</v>
      </c>
      <c r="I12097" s="4">
        <v>589</v>
      </c>
      <c r="J12097" s="4">
        <v>593</v>
      </c>
      <c r="K12097" s="4">
        <v>588</v>
      </c>
      <c r="L12097" s="4">
        <v>378</v>
      </c>
      <c r="M12097" s="4">
        <v>460</v>
      </c>
      <c r="N12097" s="4">
        <v>674</v>
      </c>
      <c r="O12097" s="4">
        <v>546</v>
      </c>
      <c r="P12097" s="4">
        <v>458</v>
      </c>
      <c r="Q12097" s="4">
        <v>341</v>
      </c>
      <c r="R12097" s="4">
        <v>503</v>
      </c>
      <c r="S12097" s="4">
        <v>454</v>
      </c>
      <c r="T12097" s="4">
        <v>914</v>
      </c>
      <c r="U12097" s="4">
        <v>148</v>
      </c>
      <c r="V12097" s="4">
        <v>774</v>
      </c>
      <c r="W12097" s="4">
        <v>272</v>
      </c>
      <c r="X12097" s="4">
        <v>166</v>
      </c>
      <c r="Y12097" s="4">
        <v>1212</v>
      </c>
      <c r="Z12097" s="4">
        <v>625</v>
      </c>
    </row>
    <row r="12098" spans="1:26" x14ac:dyDescent="0.2">
      <c r="A12098" s="2" t="s">
        <v>73</v>
      </c>
      <c r="B12098" s="4">
        <v>2019</v>
      </c>
      <c r="C12098" s="4">
        <v>1000</v>
      </c>
      <c r="D12098" s="4">
        <v>1019</v>
      </c>
      <c r="E12098" s="4">
        <v>323</v>
      </c>
      <c r="F12098" s="4">
        <v>361</v>
      </c>
      <c r="G12098" s="4">
        <v>370</v>
      </c>
      <c r="H12098" s="4">
        <v>376</v>
      </c>
      <c r="I12098" s="4">
        <v>589</v>
      </c>
      <c r="J12098" s="4">
        <v>533</v>
      </c>
      <c r="K12098" s="4">
        <v>563</v>
      </c>
      <c r="L12098" s="4">
        <v>449</v>
      </c>
      <c r="M12098" s="4">
        <v>473</v>
      </c>
      <c r="N12098" s="4">
        <v>675</v>
      </c>
      <c r="O12098" s="4">
        <v>540</v>
      </c>
      <c r="P12098" s="4">
        <v>462</v>
      </c>
      <c r="Q12098" s="4">
        <v>342</v>
      </c>
      <c r="R12098" s="4">
        <v>520</v>
      </c>
      <c r="S12098" s="4">
        <v>461</v>
      </c>
      <c r="T12098" s="4">
        <v>886</v>
      </c>
      <c r="U12098" s="4">
        <v>152</v>
      </c>
      <c r="V12098" s="4">
        <v>763</v>
      </c>
      <c r="W12098" s="4">
        <v>274</v>
      </c>
      <c r="X12098" s="4">
        <v>162</v>
      </c>
      <c r="Y12098" s="4">
        <v>1200</v>
      </c>
      <c r="Z12098" s="4">
        <v>645</v>
      </c>
    </row>
    <row r="12099" spans="1:26" x14ac:dyDescent="0.2">
      <c r="A12099" s="2" t="s">
        <v>2151</v>
      </c>
      <c r="B12099" s="4">
        <v>1361</v>
      </c>
      <c r="C12099" s="4">
        <v>721</v>
      </c>
      <c r="D12099" s="4">
        <v>640</v>
      </c>
      <c r="E12099" s="4">
        <v>218</v>
      </c>
      <c r="F12099" s="4">
        <v>229</v>
      </c>
      <c r="G12099" s="4">
        <v>256</v>
      </c>
      <c r="H12099" s="4">
        <v>257</v>
      </c>
      <c r="I12099" s="4">
        <v>401</v>
      </c>
      <c r="J12099" s="4">
        <v>389</v>
      </c>
      <c r="K12099" s="4">
        <v>371</v>
      </c>
      <c r="L12099" s="4">
        <v>303</v>
      </c>
      <c r="M12099" s="4">
        <v>298</v>
      </c>
      <c r="N12099" s="4">
        <v>459</v>
      </c>
      <c r="O12099" s="4">
        <v>361</v>
      </c>
      <c r="P12099" s="4">
        <v>311</v>
      </c>
      <c r="Q12099" s="4">
        <v>230</v>
      </c>
      <c r="R12099" s="4">
        <v>323</v>
      </c>
      <c r="S12099" s="4">
        <v>309</v>
      </c>
      <c r="T12099" s="4">
        <v>621</v>
      </c>
      <c r="U12099" s="4">
        <v>108</v>
      </c>
      <c r="V12099" s="4">
        <v>532</v>
      </c>
      <c r="W12099" s="4">
        <v>183</v>
      </c>
      <c r="X12099" s="4">
        <v>110</v>
      </c>
      <c r="Y12099" s="4">
        <v>825</v>
      </c>
      <c r="Z12099" s="4">
        <v>424</v>
      </c>
    </row>
    <row r="12100" spans="1:26" x14ac:dyDescent="0.2">
      <c r="B12100" s="5">
        <v>0.67</v>
      </c>
      <c r="C12100" s="5">
        <v>0.72</v>
      </c>
      <c r="D12100" s="5">
        <v>0.63</v>
      </c>
      <c r="E12100" s="5">
        <v>0.68</v>
      </c>
      <c r="F12100" s="5">
        <v>0.63</v>
      </c>
      <c r="G12100" s="5">
        <v>0.69</v>
      </c>
      <c r="H12100" s="5">
        <v>0.68</v>
      </c>
      <c r="I12100" s="5">
        <v>0.68</v>
      </c>
      <c r="J12100" s="5">
        <v>0.73</v>
      </c>
      <c r="K12100" s="5">
        <v>0.66</v>
      </c>
      <c r="L12100" s="5">
        <v>0.68</v>
      </c>
      <c r="M12100" s="5">
        <v>0.63</v>
      </c>
      <c r="N12100" s="5">
        <v>0.68</v>
      </c>
      <c r="O12100" s="5">
        <v>0.67</v>
      </c>
      <c r="P12100" s="5">
        <v>0.67</v>
      </c>
      <c r="Q12100" s="5">
        <v>0.67</v>
      </c>
      <c r="R12100" s="5">
        <v>0.62</v>
      </c>
      <c r="S12100" s="5">
        <v>0.67</v>
      </c>
      <c r="T12100" s="5">
        <v>0.7</v>
      </c>
      <c r="U12100" s="5">
        <v>0.71</v>
      </c>
      <c r="V12100" s="5">
        <v>0.7</v>
      </c>
      <c r="W12100" s="5">
        <v>0.67</v>
      </c>
      <c r="X12100" s="5">
        <v>0.68</v>
      </c>
      <c r="Y12100" s="5">
        <v>0.69</v>
      </c>
      <c r="Z12100" s="5">
        <v>0.66</v>
      </c>
    </row>
    <row r="12101" spans="1:26" x14ac:dyDescent="0.2">
      <c r="B12101" s="6" t="s">
        <v>1318</v>
      </c>
      <c r="C12101" s="6" t="s">
        <v>85</v>
      </c>
      <c r="J12101" s="6" t="s">
        <v>603</v>
      </c>
      <c r="T12101" s="6" t="s">
        <v>106</v>
      </c>
      <c r="U12101" s="6" t="s">
        <v>205</v>
      </c>
    </row>
    <row r="12102" spans="1:26" x14ac:dyDescent="0.2">
      <c r="A12102" s="2" t="s">
        <v>2150</v>
      </c>
      <c r="B12102" s="4">
        <v>642</v>
      </c>
      <c r="C12102" s="4">
        <v>269</v>
      </c>
      <c r="D12102" s="4">
        <v>373</v>
      </c>
      <c r="E12102" s="4">
        <v>102</v>
      </c>
      <c r="F12102" s="4">
        <v>123</v>
      </c>
      <c r="G12102" s="4">
        <v>112</v>
      </c>
      <c r="H12102" s="4">
        <v>118</v>
      </c>
      <c r="I12102" s="4">
        <v>187</v>
      </c>
      <c r="J12102" s="4">
        <v>141</v>
      </c>
      <c r="K12102" s="4">
        <v>189</v>
      </c>
      <c r="L12102" s="4">
        <v>142</v>
      </c>
      <c r="M12102" s="4">
        <v>171</v>
      </c>
      <c r="N12102" s="4">
        <v>209</v>
      </c>
      <c r="O12102" s="4">
        <v>174</v>
      </c>
      <c r="P12102" s="4">
        <v>149</v>
      </c>
      <c r="Q12102" s="4">
        <v>110</v>
      </c>
      <c r="R12102" s="4">
        <v>193</v>
      </c>
      <c r="S12102" s="4">
        <v>146</v>
      </c>
      <c r="T12102" s="4">
        <v>261</v>
      </c>
      <c r="U12102" s="4">
        <v>42</v>
      </c>
      <c r="V12102" s="4">
        <v>222</v>
      </c>
      <c r="W12102" s="4">
        <v>89</v>
      </c>
      <c r="X12102" s="4">
        <v>52</v>
      </c>
      <c r="Y12102" s="4">
        <v>363</v>
      </c>
      <c r="Z12102" s="4">
        <v>217</v>
      </c>
    </row>
    <row r="12103" spans="1:26" x14ac:dyDescent="0.2">
      <c r="B12103" s="5">
        <v>0.32</v>
      </c>
      <c r="C12103" s="5">
        <v>0.27</v>
      </c>
      <c r="D12103" s="5">
        <v>0.37</v>
      </c>
      <c r="E12103" s="5">
        <v>0.31</v>
      </c>
      <c r="F12103" s="5">
        <v>0.34</v>
      </c>
      <c r="G12103" s="5">
        <v>0.3</v>
      </c>
      <c r="H12103" s="5">
        <v>0.31</v>
      </c>
      <c r="I12103" s="5">
        <v>0.32</v>
      </c>
      <c r="J12103" s="5">
        <v>0.26</v>
      </c>
      <c r="K12103" s="5">
        <v>0.33</v>
      </c>
      <c r="L12103" s="5">
        <v>0.32</v>
      </c>
      <c r="M12103" s="5">
        <v>0.36</v>
      </c>
      <c r="N12103" s="5">
        <v>0.31</v>
      </c>
      <c r="O12103" s="5">
        <v>0.32</v>
      </c>
      <c r="P12103" s="5">
        <v>0.32</v>
      </c>
      <c r="Q12103" s="5">
        <v>0.32</v>
      </c>
      <c r="R12103" s="5">
        <v>0.37</v>
      </c>
      <c r="S12103" s="5">
        <v>0.32</v>
      </c>
      <c r="T12103" s="5">
        <v>0.28999999999999998</v>
      </c>
      <c r="U12103" s="5">
        <v>0.28000000000000003</v>
      </c>
      <c r="V12103" s="5">
        <v>0.28999999999999998</v>
      </c>
      <c r="W12103" s="5">
        <v>0.32</v>
      </c>
      <c r="X12103" s="5">
        <v>0.32</v>
      </c>
      <c r="Y12103" s="5">
        <v>0.3</v>
      </c>
      <c r="Z12103" s="5">
        <v>0.34</v>
      </c>
    </row>
    <row r="12104" spans="1:26" x14ac:dyDescent="0.2">
      <c r="B12104" s="6" t="s">
        <v>2149</v>
      </c>
      <c r="D12104" s="6" t="s">
        <v>32</v>
      </c>
      <c r="K12104" s="6" t="s">
        <v>1310</v>
      </c>
      <c r="M12104" s="6" t="s">
        <v>354</v>
      </c>
      <c r="R12104" s="6" t="s">
        <v>416</v>
      </c>
    </row>
    <row r="12105" spans="1:26" x14ac:dyDescent="0.2">
      <c r="A12105" s="2" t="s">
        <v>2148</v>
      </c>
      <c r="B12105" s="4">
        <v>16</v>
      </c>
      <c r="C12105" s="4">
        <v>10</v>
      </c>
      <c r="D12105" s="4">
        <v>6</v>
      </c>
      <c r="E12105" s="4">
        <v>3</v>
      </c>
      <c r="F12105" s="4">
        <v>9</v>
      </c>
      <c r="G12105" s="4">
        <v>2</v>
      </c>
      <c r="H12105" s="4">
        <v>1</v>
      </c>
      <c r="I12105" s="4">
        <v>1</v>
      </c>
      <c r="J12105" s="4">
        <v>4</v>
      </c>
      <c r="K12105" s="4">
        <v>4</v>
      </c>
      <c r="L12105" s="4">
        <v>4</v>
      </c>
      <c r="M12105" s="4">
        <v>5</v>
      </c>
      <c r="N12105" s="4">
        <v>7</v>
      </c>
      <c r="O12105" s="4">
        <v>5</v>
      </c>
      <c r="P12105" s="4">
        <v>2</v>
      </c>
      <c r="Q12105" s="4">
        <v>2</v>
      </c>
      <c r="R12105" s="4">
        <v>4</v>
      </c>
      <c r="S12105" s="4">
        <v>6</v>
      </c>
      <c r="T12105" s="4">
        <v>5</v>
      </c>
      <c r="U12105" s="4">
        <v>1</v>
      </c>
      <c r="V12105" s="4">
        <v>9</v>
      </c>
      <c r="W12105" s="4">
        <v>2</v>
      </c>
      <c r="X12105" s="2" t="s">
        <v>94</v>
      </c>
      <c r="Y12105" s="4">
        <v>11</v>
      </c>
      <c r="Z12105" s="4">
        <v>5</v>
      </c>
    </row>
    <row r="12106" spans="1:26" x14ac:dyDescent="0.2">
      <c r="B12106" s="5">
        <v>0.01</v>
      </c>
      <c r="C12106" s="5">
        <v>0.01</v>
      </c>
      <c r="D12106" s="5">
        <v>0.01</v>
      </c>
      <c r="E12106" s="5">
        <v>0.01</v>
      </c>
      <c r="F12106" s="5">
        <v>0.02</v>
      </c>
      <c r="G12106" s="2" t="s">
        <v>95</v>
      </c>
      <c r="H12106" s="2" t="s">
        <v>95</v>
      </c>
      <c r="I12106" s="2" t="s">
        <v>95</v>
      </c>
      <c r="J12106" s="5">
        <v>0.01</v>
      </c>
      <c r="K12106" s="5">
        <v>0.01</v>
      </c>
      <c r="L12106" s="5">
        <v>0.01</v>
      </c>
      <c r="M12106" s="5">
        <v>0.01</v>
      </c>
      <c r="N12106" s="5">
        <v>0.01</v>
      </c>
      <c r="O12106" s="5">
        <v>0.01</v>
      </c>
      <c r="P12106" s="2" t="s">
        <v>95</v>
      </c>
      <c r="Q12106" s="5">
        <v>0.01</v>
      </c>
      <c r="R12106" s="5">
        <v>0.01</v>
      </c>
      <c r="S12106" s="5">
        <v>0.01</v>
      </c>
      <c r="T12106" s="5">
        <v>0.01</v>
      </c>
      <c r="U12106" s="5">
        <v>0.01</v>
      </c>
      <c r="V12106" s="5">
        <v>0.01</v>
      </c>
      <c r="W12106" s="5">
        <v>0.01</v>
      </c>
      <c r="X12106" s="2" t="s">
        <v>94</v>
      </c>
      <c r="Y12106" s="5">
        <v>0.01</v>
      </c>
      <c r="Z12106" s="5">
        <v>0.01</v>
      </c>
    </row>
    <row r="12107" spans="1:26" x14ac:dyDescent="0.2">
      <c r="B12107" s="6" t="s">
        <v>78</v>
      </c>
      <c r="F12107" s="6" t="s">
        <v>76</v>
      </c>
    </row>
    <row r="12109" spans="1:26" x14ac:dyDescent="0.2">
      <c r="A12109" s="6" t="s">
        <v>97</v>
      </c>
    </row>
    <row r="12111" spans="1:26" x14ac:dyDescent="0.2">
      <c r="A12111" s="6" t="s">
        <v>98</v>
      </c>
    </row>
    <row r="12112" spans="1:26" x14ac:dyDescent="0.2">
      <c r="A12112" s="6" t="s">
        <v>99</v>
      </c>
    </row>
    <row r="12114" spans="1:1" x14ac:dyDescent="0.2">
      <c r="A12114" s="4">
        <v>182</v>
      </c>
    </row>
    <row r="12119" spans="1:1" x14ac:dyDescent="0.2">
      <c r="A12119" s="6" t="s">
        <v>0</v>
      </c>
    </row>
    <row r="12121" spans="1:1" x14ac:dyDescent="0.2">
      <c r="A12121" s="2" t="s">
        <v>1</v>
      </c>
    </row>
    <row r="12122" spans="1:1" x14ac:dyDescent="0.2">
      <c r="A12122" s="2" t="s">
        <v>2</v>
      </c>
    </row>
    <row r="12124" spans="1:1" x14ac:dyDescent="0.2">
      <c r="A12124" s="2" t="s">
        <v>3</v>
      </c>
    </row>
    <row r="12125" spans="1:1" x14ac:dyDescent="0.2">
      <c r="A12125" s="2" t="s">
        <v>4</v>
      </c>
    </row>
    <row r="12127" spans="1:1" x14ac:dyDescent="0.2">
      <c r="A12127" s="2" t="s">
        <v>5</v>
      </c>
    </row>
    <row r="12128" spans="1:1" x14ac:dyDescent="0.2">
      <c r="A12128" s="6" t="s">
        <v>2152</v>
      </c>
    </row>
    <row r="12129" spans="1:34" x14ac:dyDescent="0.2">
      <c r="A12129" s="6" t="s">
        <v>7</v>
      </c>
    </row>
    <row r="12131" spans="1:34" x14ac:dyDescent="0.2">
      <c r="J12131" s="6" t="s">
        <v>157</v>
      </c>
      <c r="N12131" s="6" t="s">
        <v>156</v>
      </c>
      <c r="R12131" s="6" t="s">
        <v>155</v>
      </c>
    </row>
    <row r="12132" spans="1:34" x14ac:dyDescent="0.2">
      <c r="I12132" s="6" t="s">
        <v>154</v>
      </c>
      <c r="K12132" s="6" t="s">
        <v>153</v>
      </c>
      <c r="M12132" s="6" t="s">
        <v>154</v>
      </c>
      <c r="O12132" s="6" t="s">
        <v>153</v>
      </c>
      <c r="Q12132" s="6" t="s">
        <v>154</v>
      </c>
      <c r="S12132" s="6" t="s">
        <v>153</v>
      </c>
    </row>
    <row r="12133" spans="1:34" x14ac:dyDescent="0.2">
      <c r="AA12133" s="6" t="s">
        <v>152</v>
      </c>
    </row>
    <row r="12134" spans="1:34" x14ac:dyDescent="0.2">
      <c r="D12134" s="6" t="s">
        <v>151</v>
      </c>
      <c r="F12134" s="6" t="s">
        <v>150</v>
      </c>
      <c r="U12134" s="6" t="s">
        <v>149</v>
      </c>
      <c r="W12134" s="6" t="s">
        <v>148</v>
      </c>
      <c r="Y12134" s="6" t="s">
        <v>147</v>
      </c>
      <c r="AA12134" s="6" t="s">
        <v>146</v>
      </c>
      <c r="AC12134" s="6" t="s">
        <v>145</v>
      </c>
      <c r="AG12134" s="6" t="s">
        <v>144</v>
      </c>
    </row>
    <row r="12135" spans="1:34" x14ac:dyDescent="0.2">
      <c r="AC12135" s="6" t="s">
        <v>143</v>
      </c>
      <c r="AD12135" s="6" t="s">
        <v>142</v>
      </c>
    </row>
    <row r="12136" spans="1:34" x14ac:dyDescent="0.2">
      <c r="F12136" s="6" t="s">
        <v>143</v>
      </c>
      <c r="G12136" s="6" t="s">
        <v>142</v>
      </c>
      <c r="U12136" s="6" t="s">
        <v>141</v>
      </c>
      <c r="W12136" s="6" t="s">
        <v>141</v>
      </c>
      <c r="Y12136" s="6" t="s">
        <v>141</v>
      </c>
      <c r="AA12136" s="6" t="s">
        <v>141</v>
      </c>
      <c r="AC12136" s="6" t="s">
        <v>140</v>
      </c>
      <c r="AD12136" s="6" t="s">
        <v>140</v>
      </c>
      <c r="AF12136" s="6" t="s">
        <v>139</v>
      </c>
      <c r="AG12136" s="6" t="s">
        <v>138</v>
      </c>
      <c r="AH12136" s="6" t="s">
        <v>137</v>
      </c>
    </row>
    <row r="12137" spans="1:34" x14ac:dyDescent="0.2">
      <c r="B12137" s="6" t="s">
        <v>24</v>
      </c>
      <c r="C12137" s="6" t="s">
        <v>74</v>
      </c>
      <c r="D12137" s="6" t="s">
        <v>83</v>
      </c>
      <c r="E12137" s="6" t="s">
        <v>131</v>
      </c>
      <c r="F12137" s="6" t="s">
        <v>136</v>
      </c>
      <c r="G12137" s="6" t="s">
        <v>136</v>
      </c>
      <c r="H12137" s="6" t="s">
        <v>135</v>
      </c>
      <c r="I12137" s="6" t="s">
        <v>134</v>
      </c>
      <c r="J12137" s="6" t="s">
        <v>135</v>
      </c>
      <c r="K12137" s="6" t="s">
        <v>134</v>
      </c>
      <c r="L12137" s="6" t="s">
        <v>135</v>
      </c>
      <c r="M12137" s="6" t="s">
        <v>134</v>
      </c>
      <c r="N12137" s="6" t="s">
        <v>135</v>
      </c>
      <c r="O12137" s="6" t="s">
        <v>134</v>
      </c>
      <c r="P12137" s="6" t="s">
        <v>135</v>
      </c>
      <c r="Q12137" s="6" t="s">
        <v>134</v>
      </c>
      <c r="R12137" s="6" t="s">
        <v>135</v>
      </c>
      <c r="S12137" s="6" t="s">
        <v>134</v>
      </c>
      <c r="T12137" s="6" t="s">
        <v>133</v>
      </c>
      <c r="U12137" s="6" t="s">
        <v>132</v>
      </c>
      <c r="V12137" s="6" t="s">
        <v>133</v>
      </c>
      <c r="W12137" s="6" t="s">
        <v>132</v>
      </c>
      <c r="X12137" s="6" t="s">
        <v>133</v>
      </c>
      <c r="Y12137" s="6" t="s">
        <v>132</v>
      </c>
      <c r="Z12137" s="6" t="s">
        <v>133</v>
      </c>
      <c r="AA12137" s="6" t="s">
        <v>132</v>
      </c>
      <c r="AB12137" s="6" t="s">
        <v>131</v>
      </c>
      <c r="AC12137" s="6" t="s">
        <v>129</v>
      </c>
      <c r="AD12137" s="6" t="s">
        <v>129</v>
      </c>
      <c r="AE12137" s="6" t="s">
        <v>130</v>
      </c>
      <c r="AF12137" s="6" t="s">
        <v>129</v>
      </c>
      <c r="AG12137" s="6" t="s">
        <v>128</v>
      </c>
      <c r="AH12137" s="6" t="s">
        <v>127</v>
      </c>
    </row>
    <row r="12138" spans="1:34" x14ac:dyDescent="0.2">
      <c r="B12138" s="6" t="s">
        <v>47</v>
      </c>
      <c r="C12138" s="6" t="s">
        <v>48</v>
      </c>
      <c r="D12138" s="6" t="s">
        <v>49</v>
      </c>
      <c r="E12138" s="6" t="s">
        <v>50</v>
      </c>
      <c r="F12138" s="6" t="s">
        <v>51</v>
      </c>
      <c r="G12138" s="6" t="s">
        <v>52</v>
      </c>
      <c r="H12138" s="6" t="s">
        <v>53</v>
      </c>
      <c r="I12138" s="6" t="s">
        <v>54</v>
      </c>
      <c r="J12138" s="6" t="s">
        <v>55</v>
      </c>
      <c r="K12138" s="6" t="s">
        <v>56</v>
      </c>
      <c r="L12138" s="6" t="s">
        <v>57</v>
      </c>
      <c r="M12138" s="6" t="s">
        <v>58</v>
      </c>
      <c r="N12138" s="6" t="s">
        <v>59</v>
      </c>
      <c r="O12138" s="6" t="s">
        <v>60</v>
      </c>
      <c r="P12138" s="6" t="s">
        <v>61</v>
      </c>
      <c r="Q12138" s="6" t="s">
        <v>62</v>
      </c>
      <c r="R12138" s="6" t="s">
        <v>63</v>
      </c>
      <c r="S12138" s="6" t="s">
        <v>64</v>
      </c>
      <c r="T12138" s="6" t="s">
        <v>65</v>
      </c>
      <c r="U12138" s="6" t="s">
        <v>66</v>
      </c>
      <c r="V12138" s="6" t="s">
        <v>67</v>
      </c>
      <c r="W12138" s="6" t="s">
        <v>68</v>
      </c>
      <c r="X12138" s="6" t="s">
        <v>70</v>
      </c>
      <c r="Y12138" s="6" t="s">
        <v>71</v>
      </c>
      <c r="Z12138" s="6" t="s">
        <v>126</v>
      </c>
      <c r="AA12138" s="6" t="s">
        <v>125</v>
      </c>
      <c r="AB12138" s="6" t="s">
        <v>124</v>
      </c>
      <c r="AC12138" s="6" t="s">
        <v>123</v>
      </c>
      <c r="AD12138" s="6" t="s">
        <v>122</v>
      </c>
      <c r="AE12138" s="6" t="s">
        <v>121</v>
      </c>
      <c r="AF12138" s="6" t="s">
        <v>120</v>
      </c>
      <c r="AG12138" s="6" t="s">
        <v>119</v>
      </c>
      <c r="AH12138" s="6" t="s">
        <v>118</v>
      </c>
    </row>
    <row r="12139" spans="1:34" x14ac:dyDescent="0.2">
      <c r="A12139" s="6" t="s">
        <v>72</v>
      </c>
      <c r="B12139" s="8">
        <v>2019</v>
      </c>
      <c r="C12139" s="8">
        <v>1519</v>
      </c>
      <c r="D12139" s="8">
        <v>494</v>
      </c>
      <c r="E12139" s="8">
        <v>358</v>
      </c>
      <c r="F12139" s="8">
        <v>730</v>
      </c>
      <c r="G12139" s="8">
        <v>431</v>
      </c>
      <c r="H12139" s="8">
        <v>210</v>
      </c>
      <c r="I12139" s="8">
        <v>976</v>
      </c>
      <c r="J12139" s="8">
        <v>252</v>
      </c>
      <c r="K12139" s="8">
        <v>931</v>
      </c>
      <c r="L12139" s="8">
        <v>747</v>
      </c>
      <c r="M12139" s="8">
        <v>249</v>
      </c>
      <c r="N12139" s="8">
        <v>505</v>
      </c>
      <c r="O12139" s="8">
        <v>447</v>
      </c>
      <c r="P12139" s="8">
        <v>271</v>
      </c>
      <c r="Q12139" s="8">
        <v>642</v>
      </c>
      <c r="R12139" s="8">
        <v>118</v>
      </c>
      <c r="S12139" s="8">
        <v>1099</v>
      </c>
      <c r="T12139" s="8">
        <v>262</v>
      </c>
      <c r="U12139" s="8">
        <v>171</v>
      </c>
      <c r="V12139" s="8">
        <v>275</v>
      </c>
      <c r="W12139" s="8">
        <v>139</v>
      </c>
      <c r="X12139" s="8">
        <v>248</v>
      </c>
      <c r="Y12139" s="8">
        <v>161</v>
      </c>
      <c r="Z12139" s="8">
        <v>252</v>
      </c>
      <c r="AA12139" s="8">
        <v>167</v>
      </c>
      <c r="AB12139" s="8">
        <v>170</v>
      </c>
      <c r="AC12139" s="8">
        <v>1261</v>
      </c>
      <c r="AD12139" s="8">
        <v>518</v>
      </c>
      <c r="AE12139" s="8">
        <v>724</v>
      </c>
      <c r="AF12139" s="8">
        <v>1379</v>
      </c>
      <c r="AG12139" s="8">
        <v>299</v>
      </c>
      <c r="AH12139" s="8">
        <v>1247</v>
      </c>
    </row>
    <row r="12140" spans="1:34" x14ac:dyDescent="0.2">
      <c r="A12140" s="6" t="s">
        <v>73</v>
      </c>
      <c r="B12140" s="8">
        <v>2019</v>
      </c>
      <c r="C12140" s="8">
        <v>1519</v>
      </c>
      <c r="D12140" s="8">
        <v>494</v>
      </c>
      <c r="E12140" s="8">
        <v>358</v>
      </c>
      <c r="F12140" s="8">
        <v>728</v>
      </c>
      <c r="G12140" s="8">
        <v>434</v>
      </c>
      <c r="H12140" s="8">
        <v>210</v>
      </c>
      <c r="I12140" s="8">
        <v>986</v>
      </c>
      <c r="J12140" s="8">
        <v>254</v>
      </c>
      <c r="K12140" s="8">
        <v>934</v>
      </c>
      <c r="L12140" s="8">
        <v>747</v>
      </c>
      <c r="M12140" s="8">
        <v>252</v>
      </c>
      <c r="N12140" s="8">
        <v>504</v>
      </c>
      <c r="O12140" s="8">
        <v>451</v>
      </c>
      <c r="P12140" s="8">
        <v>278</v>
      </c>
      <c r="Q12140" s="8">
        <v>640</v>
      </c>
      <c r="R12140" s="8">
        <v>122</v>
      </c>
      <c r="S12140" s="8">
        <v>1092</v>
      </c>
      <c r="T12140" s="8">
        <v>262</v>
      </c>
      <c r="U12140" s="8">
        <v>173</v>
      </c>
      <c r="V12140" s="8">
        <v>274</v>
      </c>
      <c r="W12140" s="8">
        <v>138</v>
      </c>
      <c r="X12140" s="8">
        <v>243</v>
      </c>
      <c r="Y12140" s="8">
        <v>161</v>
      </c>
      <c r="Z12140" s="8">
        <v>251</v>
      </c>
      <c r="AA12140" s="8">
        <v>169</v>
      </c>
      <c r="AB12140" s="8">
        <v>173</v>
      </c>
      <c r="AC12140" s="8">
        <v>1266</v>
      </c>
      <c r="AD12140" s="8">
        <v>510</v>
      </c>
      <c r="AE12140" s="8">
        <v>726</v>
      </c>
      <c r="AF12140" s="8">
        <v>1378</v>
      </c>
      <c r="AG12140" s="8">
        <v>299</v>
      </c>
      <c r="AH12140" s="8">
        <v>1248</v>
      </c>
    </row>
    <row r="12141" spans="1:34" x14ac:dyDescent="0.2">
      <c r="A12141" s="6" t="s">
        <v>2151</v>
      </c>
      <c r="B12141" s="8">
        <v>1361</v>
      </c>
      <c r="C12141" s="8">
        <v>1032</v>
      </c>
      <c r="D12141" s="8">
        <v>326</v>
      </c>
      <c r="E12141" s="8">
        <v>258</v>
      </c>
      <c r="F12141" s="8">
        <v>513</v>
      </c>
      <c r="G12141" s="8">
        <v>260</v>
      </c>
      <c r="H12141" s="8">
        <v>154</v>
      </c>
      <c r="I12141" s="8">
        <v>625</v>
      </c>
      <c r="J12141" s="8">
        <v>181</v>
      </c>
      <c r="K12141" s="8">
        <v>574</v>
      </c>
      <c r="L12141" s="8">
        <v>516</v>
      </c>
      <c r="M12141" s="8">
        <v>164</v>
      </c>
      <c r="N12141" s="8">
        <v>362</v>
      </c>
      <c r="O12141" s="8">
        <v>267</v>
      </c>
      <c r="P12141" s="8">
        <v>190</v>
      </c>
      <c r="Q12141" s="8">
        <v>406</v>
      </c>
      <c r="R12141" s="8">
        <v>82</v>
      </c>
      <c r="S12141" s="8">
        <v>676</v>
      </c>
      <c r="T12141" s="8">
        <v>190</v>
      </c>
      <c r="U12141" s="8">
        <v>104</v>
      </c>
      <c r="V12141" s="8">
        <v>203</v>
      </c>
      <c r="W12141" s="8">
        <v>70</v>
      </c>
      <c r="X12141" s="8">
        <v>170</v>
      </c>
      <c r="Y12141" s="8">
        <v>94</v>
      </c>
      <c r="Z12141" s="8">
        <v>176</v>
      </c>
      <c r="AA12141" s="8">
        <v>102</v>
      </c>
      <c r="AB12141" s="8">
        <v>118</v>
      </c>
      <c r="AC12141" s="8">
        <v>868</v>
      </c>
      <c r="AD12141" s="8">
        <v>325</v>
      </c>
      <c r="AE12141" s="8">
        <v>504</v>
      </c>
      <c r="AF12141" s="8">
        <v>949</v>
      </c>
      <c r="AG12141" s="8">
        <v>216</v>
      </c>
      <c r="AH12141" s="8">
        <v>767</v>
      </c>
    </row>
    <row r="12142" spans="1:34" x14ac:dyDescent="0.2">
      <c r="B12142" s="7">
        <v>0.67</v>
      </c>
      <c r="C12142" s="7">
        <v>0.68</v>
      </c>
      <c r="D12142" s="7">
        <v>0.66</v>
      </c>
      <c r="E12142" s="7">
        <v>0.72</v>
      </c>
      <c r="F12142" s="7">
        <v>0.71</v>
      </c>
      <c r="G12142" s="7">
        <v>0.6</v>
      </c>
      <c r="H12142" s="7">
        <v>0.74</v>
      </c>
      <c r="I12142" s="7">
        <v>0.63</v>
      </c>
      <c r="J12142" s="7">
        <v>0.71</v>
      </c>
      <c r="K12142" s="7">
        <v>0.61</v>
      </c>
      <c r="L12142" s="7">
        <v>0.69</v>
      </c>
      <c r="M12142" s="7">
        <v>0.65</v>
      </c>
      <c r="N12142" s="7">
        <v>0.72</v>
      </c>
      <c r="O12142" s="7">
        <v>0.59</v>
      </c>
      <c r="P12142" s="7">
        <v>0.68</v>
      </c>
      <c r="Q12142" s="7">
        <v>0.63</v>
      </c>
      <c r="R12142" s="7">
        <v>0.67</v>
      </c>
      <c r="S12142" s="7">
        <v>0.62</v>
      </c>
      <c r="T12142" s="7">
        <v>0.72</v>
      </c>
      <c r="U12142" s="7">
        <v>0.6</v>
      </c>
      <c r="V12142" s="7">
        <v>0.74</v>
      </c>
      <c r="W12142" s="7">
        <v>0.51</v>
      </c>
      <c r="X12142" s="7">
        <v>0.7</v>
      </c>
      <c r="Y12142" s="7">
        <v>0.57999999999999996</v>
      </c>
      <c r="Z12142" s="7">
        <v>0.7</v>
      </c>
      <c r="AA12142" s="7">
        <v>0.61</v>
      </c>
      <c r="AB12142" s="7">
        <v>0.68</v>
      </c>
      <c r="AC12142" s="7">
        <v>0.69</v>
      </c>
      <c r="AD12142" s="7">
        <v>0.64</v>
      </c>
      <c r="AE12142" s="7">
        <v>0.69</v>
      </c>
      <c r="AF12142" s="7">
        <v>0.69</v>
      </c>
      <c r="AG12142" s="7">
        <v>0.72</v>
      </c>
      <c r="AH12142" s="7">
        <v>0.61</v>
      </c>
    </row>
    <row r="12143" spans="1:34" x14ac:dyDescent="0.2">
      <c r="B12143" s="6" t="s">
        <v>2154</v>
      </c>
      <c r="E12143" s="6" t="s">
        <v>519</v>
      </c>
      <c r="F12143" s="6" t="s">
        <v>519</v>
      </c>
      <c r="H12143" s="6" t="s">
        <v>170</v>
      </c>
      <c r="J12143" s="6" t="s">
        <v>174</v>
      </c>
      <c r="N12143" s="6" t="s">
        <v>222</v>
      </c>
      <c r="T12143" s="6" t="s">
        <v>79</v>
      </c>
      <c r="V12143" s="6" t="s">
        <v>190</v>
      </c>
      <c r="X12143" s="6" t="s">
        <v>200</v>
      </c>
      <c r="AC12143" s="6" t="s">
        <v>112</v>
      </c>
      <c r="AF12143" s="6" t="s">
        <v>234</v>
      </c>
    </row>
    <row r="12144" spans="1:34" x14ac:dyDescent="0.2">
      <c r="A12144" s="6" t="s">
        <v>2150</v>
      </c>
      <c r="B12144" s="8">
        <v>642</v>
      </c>
      <c r="C12144" s="8">
        <v>473</v>
      </c>
      <c r="D12144" s="8">
        <v>168</v>
      </c>
      <c r="E12144" s="8">
        <v>99</v>
      </c>
      <c r="F12144" s="8">
        <v>208</v>
      </c>
      <c r="G12144" s="8">
        <v>165</v>
      </c>
      <c r="H12144" s="8">
        <v>53</v>
      </c>
      <c r="I12144" s="8">
        <v>354</v>
      </c>
      <c r="J12144" s="8">
        <v>69</v>
      </c>
      <c r="K12144" s="8">
        <v>353</v>
      </c>
      <c r="L12144" s="8">
        <v>225</v>
      </c>
      <c r="M12144" s="8">
        <v>85</v>
      </c>
      <c r="N12144" s="8">
        <v>133</v>
      </c>
      <c r="O12144" s="8">
        <v>182</v>
      </c>
      <c r="P12144" s="8">
        <v>83</v>
      </c>
      <c r="Q12144" s="8">
        <v>231</v>
      </c>
      <c r="R12144" s="8">
        <v>36</v>
      </c>
      <c r="S12144" s="8">
        <v>411</v>
      </c>
      <c r="T12144" s="8">
        <v>70</v>
      </c>
      <c r="U12144" s="8">
        <v>67</v>
      </c>
      <c r="V12144" s="8">
        <v>71</v>
      </c>
      <c r="W12144" s="8">
        <v>68</v>
      </c>
      <c r="X12144" s="8">
        <v>70</v>
      </c>
      <c r="Y12144" s="8">
        <v>66</v>
      </c>
      <c r="Z12144" s="8">
        <v>70</v>
      </c>
      <c r="AA12144" s="8">
        <v>66</v>
      </c>
      <c r="AB12144" s="8">
        <v>55</v>
      </c>
      <c r="AC12144" s="8">
        <v>388</v>
      </c>
      <c r="AD12144" s="8">
        <v>180</v>
      </c>
      <c r="AE12144" s="8">
        <v>216</v>
      </c>
      <c r="AF12144" s="8">
        <v>421</v>
      </c>
      <c r="AG12144" s="8">
        <v>75</v>
      </c>
      <c r="AH12144" s="8">
        <v>475</v>
      </c>
    </row>
    <row r="12145" spans="1:34" x14ac:dyDescent="0.2">
      <c r="B12145" s="7">
        <v>0.32</v>
      </c>
      <c r="C12145" s="7">
        <v>0.31</v>
      </c>
      <c r="D12145" s="7">
        <v>0.34</v>
      </c>
      <c r="E12145" s="7">
        <v>0.28000000000000003</v>
      </c>
      <c r="F12145" s="7">
        <v>0.28999999999999998</v>
      </c>
      <c r="G12145" s="7">
        <v>0.38</v>
      </c>
      <c r="H12145" s="7">
        <v>0.25</v>
      </c>
      <c r="I12145" s="7">
        <v>0.36</v>
      </c>
      <c r="J12145" s="7">
        <v>0.27</v>
      </c>
      <c r="K12145" s="7">
        <v>0.38</v>
      </c>
      <c r="L12145" s="7">
        <v>0.3</v>
      </c>
      <c r="M12145" s="7">
        <v>0.34</v>
      </c>
      <c r="N12145" s="7">
        <v>0.26</v>
      </c>
      <c r="O12145" s="7">
        <v>0.4</v>
      </c>
      <c r="P12145" s="7">
        <v>0.3</v>
      </c>
      <c r="Q12145" s="7">
        <v>0.36</v>
      </c>
      <c r="R12145" s="7">
        <v>0.3</v>
      </c>
      <c r="S12145" s="7">
        <v>0.38</v>
      </c>
      <c r="T12145" s="7">
        <v>0.27</v>
      </c>
      <c r="U12145" s="7">
        <v>0.39</v>
      </c>
      <c r="V12145" s="7">
        <v>0.26</v>
      </c>
      <c r="W12145" s="7">
        <v>0.49</v>
      </c>
      <c r="X12145" s="7">
        <v>0.28999999999999998</v>
      </c>
      <c r="Y12145" s="7">
        <v>0.41</v>
      </c>
      <c r="Z12145" s="7">
        <v>0.28000000000000003</v>
      </c>
      <c r="AA12145" s="7">
        <v>0.39</v>
      </c>
      <c r="AB12145" s="7">
        <v>0.32</v>
      </c>
      <c r="AC12145" s="7">
        <v>0.31</v>
      </c>
      <c r="AD12145" s="7">
        <v>0.35</v>
      </c>
      <c r="AE12145" s="7">
        <v>0.3</v>
      </c>
      <c r="AF12145" s="7">
        <v>0.31</v>
      </c>
      <c r="AG12145" s="7">
        <v>0.25</v>
      </c>
      <c r="AH12145" s="7">
        <v>0.38</v>
      </c>
    </row>
    <row r="12146" spans="1:34" x14ac:dyDescent="0.2">
      <c r="B12146" s="6" t="s">
        <v>2153</v>
      </c>
      <c r="G12146" s="6" t="s">
        <v>210</v>
      </c>
      <c r="I12146" s="6" t="s">
        <v>377</v>
      </c>
      <c r="K12146" s="6" t="s">
        <v>354</v>
      </c>
      <c r="O12146" s="6" t="s">
        <v>108</v>
      </c>
      <c r="Q12146" s="6" t="s">
        <v>92</v>
      </c>
      <c r="S12146" s="6" t="s">
        <v>92</v>
      </c>
      <c r="U12146" s="6" t="s">
        <v>96</v>
      </c>
      <c r="W12146" s="6" t="s">
        <v>91</v>
      </c>
      <c r="Y12146" s="6" t="s">
        <v>158</v>
      </c>
      <c r="AA12146" s="6" t="s">
        <v>376</v>
      </c>
      <c r="AF12146" s="6" t="s">
        <v>104</v>
      </c>
      <c r="AH12146" s="6" t="s">
        <v>375</v>
      </c>
    </row>
    <row r="12147" spans="1:34" x14ac:dyDescent="0.2">
      <c r="A12147" s="6" t="s">
        <v>2148</v>
      </c>
      <c r="B12147" s="8">
        <v>16</v>
      </c>
      <c r="C12147" s="8">
        <v>15</v>
      </c>
      <c r="D12147" s="8">
        <v>1</v>
      </c>
      <c r="E12147" s="8">
        <v>1</v>
      </c>
      <c r="F12147" s="8">
        <v>6</v>
      </c>
      <c r="G12147" s="8">
        <v>8</v>
      </c>
      <c r="H12147" s="8">
        <v>2</v>
      </c>
      <c r="I12147" s="8">
        <v>6</v>
      </c>
      <c r="J12147" s="8">
        <v>4</v>
      </c>
      <c r="K12147" s="8">
        <v>7</v>
      </c>
      <c r="L12147" s="8">
        <v>7</v>
      </c>
      <c r="M12147" s="8">
        <v>2</v>
      </c>
      <c r="N12147" s="8">
        <v>8</v>
      </c>
      <c r="O12147" s="8">
        <v>2</v>
      </c>
      <c r="P12147" s="8">
        <v>6</v>
      </c>
      <c r="Q12147" s="8">
        <v>2</v>
      </c>
      <c r="R12147" s="8">
        <v>4</v>
      </c>
      <c r="S12147" s="8">
        <v>5</v>
      </c>
      <c r="T12147" s="8">
        <v>2</v>
      </c>
      <c r="U12147" s="8">
        <v>2</v>
      </c>
      <c r="V12147" s="8">
        <v>1</v>
      </c>
      <c r="W12147" s="6" t="s">
        <v>94</v>
      </c>
      <c r="X12147" s="8">
        <v>3</v>
      </c>
      <c r="Y12147" s="8">
        <v>1</v>
      </c>
      <c r="Z12147" s="8">
        <v>5</v>
      </c>
      <c r="AA12147" s="6" t="s">
        <v>94</v>
      </c>
      <c r="AB12147" s="6" t="s">
        <v>94</v>
      </c>
      <c r="AC12147" s="8">
        <v>10</v>
      </c>
      <c r="AD12147" s="8">
        <v>5</v>
      </c>
      <c r="AE12147" s="8">
        <v>6</v>
      </c>
      <c r="AF12147" s="8">
        <v>7</v>
      </c>
      <c r="AG12147" s="8">
        <v>8</v>
      </c>
      <c r="AH12147" s="8">
        <v>6</v>
      </c>
    </row>
    <row r="12148" spans="1:34" x14ac:dyDescent="0.2">
      <c r="B12148" s="7">
        <v>0.01</v>
      </c>
      <c r="C12148" s="7">
        <v>0.01</v>
      </c>
      <c r="D12148" s="6" t="s">
        <v>95</v>
      </c>
      <c r="E12148" s="6" t="s">
        <v>95</v>
      </c>
      <c r="F12148" s="7">
        <v>0.01</v>
      </c>
      <c r="G12148" s="7">
        <v>0.02</v>
      </c>
      <c r="H12148" s="7">
        <v>0.01</v>
      </c>
      <c r="I12148" s="7">
        <v>0.01</v>
      </c>
      <c r="J12148" s="7">
        <v>0.01</v>
      </c>
      <c r="K12148" s="7">
        <v>0.01</v>
      </c>
      <c r="L12148" s="7">
        <v>0.01</v>
      </c>
      <c r="M12148" s="7">
        <v>0.01</v>
      </c>
      <c r="N12148" s="7">
        <v>0.02</v>
      </c>
      <c r="O12148" s="6" t="s">
        <v>95</v>
      </c>
      <c r="P12148" s="7">
        <v>0.02</v>
      </c>
      <c r="Q12148" s="6" t="s">
        <v>95</v>
      </c>
      <c r="R12148" s="7">
        <v>0.03</v>
      </c>
      <c r="S12148" s="6" t="s">
        <v>95</v>
      </c>
      <c r="T12148" s="7">
        <v>0.01</v>
      </c>
      <c r="U12148" s="7">
        <v>0.01</v>
      </c>
      <c r="V12148" s="6" t="s">
        <v>95</v>
      </c>
      <c r="W12148" s="6" t="s">
        <v>94</v>
      </c>
      <c r="X12148" s="7">
        <v>0.01</v>
      </c>
      <c r="Y12148" s="7">
        <v>0.01</v>
      </c>
      <c r="Z12148" s="7">
        <v>0.02</v>
      </c>
      <c r="AA12148" s="6" t="s">
        <v>94</v>
      </c>
      <c r="AB12148" s="6" t="s">
        <v>94</v>
      </c>
      <c r="AC12148" s="7">
        <v>0.01</v>
      </c>
      <c r="AD12148" s="7">
        <v>0.01</v>
      </c>
      <c r="AE12148" s="7">
        <v>0.01</v>
      </c>
      <c r="AF12148" s="7">
        <v>0.01</v>
      </c>
      <c r="AG12148" s="7">
        <v>0.03</v>
      </c>
      <c r="AH12148" s="6" t="s">
        <v>95</v>
      </c>
    </row>
    <row r="12149" spans="1:34" x14ac:dyDescent="0.2">
      <c r="B12149" s="6" t="s">
        <v>1593</v>
      </c>
      <c r="G12149" s="6" t="s">
        <v>355</v>
      </c>
      <c r="N12149" s="6" t="s">
        <v>92</v>
      </c>
      <c r="P12149" s="6" t="s">
        <v>228</v>
      </c>
      <c r="R12149" s="6" t="s">
        <v>380</v>
      </c>
      <c r="Z12149" s="6" t="s">
        <v>92</v>
      </c>
      <c r="AG12149" s="6" t="s">
        <v>111</v>
      </c>
    </row>
    <row r="12151" spans="1:34" x14ac:dyDescent="0.2">
      <c r="A12151" s="6" t="s">
        <v>97</v>
      </c>
    </row>
    <row r="12153" spans="1:34" x14ac:dyDescent="0.2">
      <c r="A12153" s="6" t="s">
        <v>101</v>
      </c>
    </row>
    <row r="12154" spans="1:34" x14ac:dyDescent="0.2">
      <c r="A12154" s="6" t="s">
        <v>100</v>
      </c>
    </row>
    <row r="12156" spans="1:34" x14ac:dyDescent="0.2">
      <c r="A12156" s="4">
        <v>183</v>
      </c>
    </row>
    <row r="12161" spans="1:26" x14ac:dyDescent="0.2">
      <c r="A12161" s="1" t="s">
        <v>0</v>
      </c>
    </row>
    <row r="12163" spans="1:26" x14ac:dyDescent="0.2">
      <c r="A12163" s="1" t="s">
        <v>1</v>
      </c>
    </row>
    <row r="12164" spans="1:26" x14ac:dyDescent="0.2">
      <c r="A12164" s="1" t="s">
        <v>2</v>
      </c>
    </row>
    <row r="12165" spans="1:26" x14ac:dyDescent="0.2">
      <c r="A12165" s="1" t="s">
        <v>3</v>
      </c>
    </row>
    <row r="12166" spans="1:26" x14ac:dyDescent="0.2">
      <c r="A12166" s="1" t="s">
        <v>4</v>
      </c>
    </row>
    <row r="12167" spans="1:26" x14ac:dyDescent="0.2">
      <c r="A12167" s="1" t="s">
        <v>5</v>
      </c>
    </row>
    <row r="12168" spans="1:26" x14ac:dyDescent="0.2">
      <c r="A12168" s="2" t="s">
        <v>2163</v>
      </c>
    </row>
    <row r="12169" spans="1:26" x14ac:dyDescent="0.2">
      <c r="A12169" s="2" t="s">
        <v>2162</v>
      </c>
    </row>
    <row r="12171" spans="1:26" x14ac:dyDescent="0.2">
      <c r="D12171" s="1" t="s">
        <v>8</v>
      </c>
      <c r="G12171" s="1" t="s">
        <v>9</v>
      </c>
      <c r="L12171" s="1" t="s">
        <v>10</v>
      </c>
      <c r="P12171" s="1" t="s">
        <v>11</v>
      </c>
      <c r="T12171" s="1" t="s">
        <v>12</v>
      </c>
      <c r="X12171" s="1" t="s">
        <v>13</v>
      </c>
    </row>
    <row r="12172" spans="1:26" x14ac:dyDescent="0.2">
      <c r="R12172" s="1" t="s">
        <v>14</v>
      </c>
      <c r="T12172" s="1" t="s">
        <v>15</v>
      </c>
      <c r="U12172" s="1" t="s">
        <v>16</v>
      </c>
    </row>
    <row r="12173" spans="1:26" x14ac:dyDescent="0.2">
      <c r="R12173" s="1" t="s">
        <v>17</v>
      </c>
      <c r="S12173" s="1" t="s">
        <v>18</v>
      </c>
      <c r="T12173" s="1" t="s">
        <v>19</v>
      </c>
      <c r="U12173" s="1" t="s">
        <v>20</v>
      </c>
      <c r="X12173" s="1" t="s">
        <v>21</v>
      </c>
      <c r="Y12173" s="1" t="s">
        <v>22</v>
      </c>
      <c r="Z12173" s="1" t="s">
        <v>23</v>
      </c>
    </row>
    <row r="12174" spans="1:26" x14ac:dyDescent="0.2">
      <c r="B12174" s="1" t="s">
        <v>24</v>
      </c>
      <c r="C12174" s="1" t="s">
        <v>25</v>
      </c>
      <c r="D12174" s="1" t="s">
        <v>26</v>
      </c>
      <c r="E12174" s="1" t="s">
        <v>27</v>
      </c>
      <c r="F12174" s="1" t="s">
        <v>28</v>
      </c>
      <c r="G12174" s="1" t="s">
        <v>29</v>
      </c>
      <c r="H12174" s="1" t="s">
        <v>30</v>
      </c>
      <c r="I12174" s="1" t="s">
        <v>31</v>
      </c>
      <c r="J12174" s="1" t="s">
        <v>32</v>
      </c>
      <c r="K12174" s="1" t="s">
        <v>33</v>
      </c>
      <c r="L12174" s="1" t="s">
        <v>34</v>
      </c>
      <c r="M12174" s="1" t="s">
        <v>35</v>
      </c>
      <c r="N12174" s="1" t="s">
        <v>36</v>
      </c>
      <c r="O12174" s="1" t="s">
        <v>37</v>
      </c>
      <c r="P12174" s="1" t="s">
        <v>38</v>
      </c>
      <c r="Q12174" s="1" t="s">
        <v>39</v>
      </c>
      <c r="R12174" s="3">
        <v>12</v>
      </c>
      <c r="S12174" s="1" t="s">
        <v>40</v>
      </c>
      <c r="T12174" s="1" t="s">
        <v>41</v>
      </c>
      <c r="U12174" s="1" t="s">
        <v>42</v>
      </c>
      <c r="V12174" s="1" t="s">
        <v>43</v>
      </c>
      <c r="W12174" s="1" t="s">
        <v>44</v>
      </c>
      <c r="X12174" s="1" t="s">
        <v>45</v>
      </c>
      <c r="Y12174" s="1" t="s">
        <v>46</v>
      </c>
      <c r="Z12174" s="1" t="s">
        <v>46</v>
      </c>
    </row>
    <row r="12175" spans="1:26" x14ac:dyDescent="0.2">
      <c r="B12175" s="1" t="s">
        <v>47</v>
      </c>
      <c r="C12175" s="1" t="s">
        <v>48</v>
      </c>
      <c r="D12175" s="1" t="s">
        <v>49</v>
      </c>
      <c r="E12175" s="1" t="s">
        <v>50</v>
      </c>
      <c r="F12175" s="1" t="s">
        <v>51</v>
      </c>
      <c r="G12175" s="1" t="s">
        <v>52</v>
      </c>
      <c r="H12175" s="1" t="s">
        <v>53</v>
      </c>
      <c r="I12175" s="1" t="s">
        <v>54</v>
      </c>
      <c r="J12175" s="1" t="s">
        <v>55</v>
      </c>
      <c r="K12175" s="1" t="s">
        <v>56</v>
      </c>
      <c r="L12175" s="1" t="s">
        <v>57</v>
      </c>
      <c r="M12175" s="1" t="s">
        <v>58</v>
      </c>
      <c r="N12175" s="1" t="s">
        <v>59</v>
      </c>
      <c r="O12175" s="1" t="s">
        <v>60</v>
      </c>
      <c r="P12175" s="1" t="s">
        <v>61</v>
      </c>
      <c r="Q12175" s="1" t="s">
        <v>62</v>
      </c>
      <c r="R12175" s="1" t="s">
        <v>63</v>
      </c>
      <c r="S12175" s="1" t="s">
        <v>64</v>
      </c>
      <c r="T12175" s="1" t="s">
        <v>65</v>
      </c>
      <c r="U12175" s="1" t="s">
        <v>66</v>
      </c>
      <c r="V12175" s="1" t="s">
        <v>67</v>
      </c>
      <c r="W12175" s="1" t="s">
        <v>68</v>
      </c>
      <c r="X12175" s="1" t="s">
        <v>69</v>
      </c>
      <c r="Y12175" s="1" t="s">
        <v>70</v>
      </c>
      <c r="Z12175" s="1" t="s">
        <v>71</v>
      </c>
    </row>
    <row r="12176" spans="1:26" x14ac:dyDescent="0.2">
      <c r="A12176" s="2" t="s">
        <v>72</v>
      </c>
      <c r="B12176" s="4">
        <v>1011</v>
      </c>
      <c r="C12176" s="4">
        <v>503</v>
      </c>
      <c r="D12176" s="4">
        <v>508</v>
      </c>
      <c r="E12176" s="4">
        <v>156</v>
      </c>
      <c r="F12176" s="4">
        <v>177</v>
      </c>
      <c r="G12176" s="4">
        <v>187</v>
      </c>
      <c r="H12176" s="4">
        <v>191</v>
      </c>
      <c r="I12176" s="4">
        <v>300</v>
      </c>
      <c r="J12176" s="4">
        <v>309</v>
      </c>
      <c r="K12176" s="4">
        <v>265</v>
      </c>
      <c r="L12176" s="4">
        <v>195</v>
      </c>
      <c r="M12176" s="4">
        <v>242</v>
      </c>
      <c r="N12176" s="4">
        <v>333</v>
      </c>
      <c r="O12176" s="4">
        <v>268</v>
      </c>
      <c r="P12176" s="4">
        <v>221</v>
      </c>
      <c r="Q12176" s="4">
        <v>189</v>
      </c>
      <c r="R12176" s="4">
        <v>240</v>
      </c>
      <c r="S12176" s="4">
        <v>228</v>
      </c>
      <c r="T12176" s="4">
        <v>466</v>
      </c>
      <c r="U12176" s="4">
        <v>77</v>
      </c>
      <c r="V12176" s="4">
        <v>382</v>
      </c>
      <c r="W12176" s="4">
        <v>149</v>
      </c>
      <c r="X12176" s="4">
        <v>86</v>
      </c>
      <c r="Y12176" s="4">
        <v>617</v>
      </c>
      <c r="Z12176" s="4">
        <v>311</v>
      </c>
    </row>
    <row r="12177" spans="1:26" x14ac:dyDescent="0.2">
      <c r="A12177" s="2" t="s">
        <v>73</v>
      </c>
      <c r="B12177" s="4">
        <v>1019</v>
      </c>
      <c r="C12177" s="4">
        <v>499</v>
      </c>
      <c r="D12177" s="4">
        <v>520</v>
      </c>
      <c r="E12177" s="4">
        <v>157</v>
      </c>
      <c r="F12177" s="4">
        <v>176</v>
      </c>
      <c r="G12177" s="4">
        <v>188</v>
      </c>
      <c r="H12177" s="4">
        <v>196</v>
      </c>
      <c r="I12177" s="4">
        <v>302</v>
      </c>
      <c r="J12177" s="4">
        <v>278</v>
      </c>
      <c r="K12177" s="4">
        <v>254</v>
      </c>
      <c r="L12177" s="4">
        <v>231</v>
      </c>
      <c r="M12177" s="4">
        <v>256</v>
      </c>
      <c r="N12177" s="4">
        <v>335</v>
      </c>
      <c r="O12177" s="4">
        <v>265</v>
      </c>
      <c r="P12177" s="4">
        <v>228</v>
      </c>
      <c r="Q12177" s="4">
        <v>191</v>
      </c>
      <c r="R12177" s="4">
        <v>254</v>
      </c>
      <c r="S12177" s="4">
        <v>230</v>
      </c>
      <c r="T12177" s="4">
        <v>454</v>
      </c>
      <c r="U12177" s="4">
        <v>80</v>
      </c>
      <c r="V12177" s="4">
        <v>378</v>
      </c>
      <c r="W12177" s="4">
        <v>151</v>
      </c>
      <c r="X12177" s="4">
        <v>86</v>
      </c>
      <c r="Y12177" s="4">
        <v>614</v>
      </c>
      <c r="Z12177" s="4">
        <v>327</v>
      </c>
    </row>
    <row r="12178" spans="1:26" x14ac:dyDescent="0.2">
      <c r="A12178" s="2" t="s">
        <v>2161</v>
      </c>
      <c r="B12178" s="4">
        <v>296</v>
      </c>
      <c r="C12178" s="4">
        <v>131</v>
      </c>
      <c r="D12178" s="4">
        <v>165</v>
      </c>
      <c r="E12178" s="4">
        <v>53</v>
      </c>
      <c r="F12178" s="4">
        <v>47</v>
      </c>
      <c r="G12178" s="4">
        <v>47</v>
      </c>
      <c r="H12178" s="4">
        <v>73</v>
      </c>
      <c r="I12178" s="4">
        <v>76</v>
      </c>
      <c r="J12178" s="4">
        <v>102</v>
      </c>
      <c r="K12178" s="4">
        <v>69</v>
      </c>
      <c r="L12178" s="4">
        <v>50</v>
      </c>
      <c r="M12178" s="4">
        <v>74</v>
      </c>
      <c r="N12178" s="4">
        <v>89</v>
      </c>
      <c r="O12178" s="4">
        <v>77</v>
      </c>
      <c r="P12178" s="4">
        <v>61</v>
      </c>
      <c r="Q12178" s="4">
        <v>69</v>
      </c>
      <c r="R12178" s="4">
        <v>53</v>
      </c>
      <c r="S12178" s="4">
        <v>70</v>
      </c>
      <c r="T12178" s="4">
        <v>157</v>
      </c>
      <c r="U12178" s="4">
        <v>16</v>
      </c>
      <c r="V12178" s="4">
        <v>112</v>
      </c>
      <c r="W12178" s="4">
        <v>46</v>
      </c>
      <c r="X12178" s="4">
        <v>28</v>
      </c>
      <c r="Y12178" s="4">
        <v>186</v>
      </c>
      <c r="Z12178" s="4">
        <v>85</v>
      </c>
    </row>
    <row r="12179" spans="1:26" x14ac:dyDescent="0.2">
      <c r="B12179" s="5">
        <v>0.28999999999999998</v>
      </c>
      <c r="C12179" s="5">
        <v>0.26</v>
      </c>
      <c r="D12179" s="5">
        <v>0.32</v>
      </c>
      <c r="E12179" s="5">
        <v>0.34</v>
      </c>
      <c r="F12179" s="5">
        <v>0.27</v>
      </c>
      <c r="G12179" s="5">
        <v>0.25</v>
      </c>
      <c r="H12179" s="5">
        <v>0.37</v>
      </c>
      <c r="I12179" s="5">
        <v>0.25</v>
      </c>
      <c r="J12179" s="5">
        <v>0.37</v>
      </c>
      <c r="K12179" s="5">
        <v>0.27</v>
      </c>
      <c r="L12179" s="5">
        <v>0.22</v>
      </c>
      <c r="M12179" s="5">
        <v>0.28999999999999998</v>
      </c>
      <c r="N12179" s="5">
        <v>0.26</v>
      </c>
      <c r="O12179" s="5">
        <v>0.28999999999999998</v>
      </c>
      <c r="P12179" s="5">
        <v>0.27</v>
      </c>
      <c r="Q12179" s="5">
        <v>0.36</v>
      </c>
      <c r="R12179" s="5">
        <v>0.21</v>
      </c>
      <c r="S12179" s="5">
        <v>0.3</v>
      </c>
      <c r="T12179" s="5">
        <v>0.35</v>
      </c>
      <c r="U12179" s="5">
        <v>0.2</v>
      </c>
      <c r="V12179" s="5">
        <v>0.3</v>
      </c>
      <c r="W12179" s="5">
        <v>0.3</v>
      </c>
      <c r="X12179" s="5">
        <v>0.33</v>
      </c>
      <c r="Y12179" s="5">
        <v>0.3</v>
      </c>
      <c r="Z12179" s="5">
        <v>0.26</v>
      </c>
    </row>
    <row r="12180" spans="1:26" x14ac:dyDescent="0.2">
      <c r="B12180" s="6" t="s">
        <v>2160</v>
      </c>
      <c r="E12180" s="6" t="s">
        <v>78</v>
      </c>
      <c r="H12180" s="6" t="s">
        <v>2159</v>
      </c>
      <c r="J12180" s="6" t="s">
        <v>573</v>
      </c>
      <c r="Q12180" s="6" t="s">
        <v>108</v>
      </c>
      <c r="S12180" s="6" t="s">
        <v>205</v>
      </c>
      <c r="T12180" s="6" t="s">
        <v>81</v>
      </c>
      <c r="U12180" s="6" t="s">
        <v>95</v>
      </c>
      <c r="X12180" s="6" t="s">
        <v>95</v>
      </c>
    </row>
    <row r="12181" spans="1:26" x14ac:dyDescent="0.2">
      <c r="A12181" s="2" t="s">
        <v>2158</v>
      </c>
      <c r="B12181" s="4">
        <v>147</v>
      </c>
      <c r="C12181" s="4">
        <v>87</v>
      </c>
      <c r="D12181" s="4">
        <v>61</v>
      </c>
      <c r="E12181" s="4">
        <v>30</v>
      </c>
      <c r="F12181" s="4">
        <v>31</v>
      </c>
      <c r="G12181" s="4">
        <v>28</v>
      </c>
      <c r="H12181" s="4">
        <v>23</v>
      </c>
      <c r="I12181" s="4">
        <v>36</v>
      </c>
      <c r="J12181" s="4">
        <v>36</v>
      </c>
      <c r="K12181" s="4">
        <v>39</v>
      </c>
      <c r="L12181" s="4">
        <v>36</v>
      </c>
      <c r="M12181" s="4">
        <v>37</v>
      </c>
      <c r="N12181" s="4">
        <v>49</v>
      </c>
      <c r="O12181" s="4">
        <v>36</v>
      </c>
      <c r="P12181" s="4">
        <v>36</v>
      </c>
      <c r="Q12181" s="4">
        <v>26</v>
      </c>
      <c r="R12181" s="4">
        <v>36</v>
      </c>
      <c r="S12181" s="4">
        <v>40</v>
      </c>
      <c r="T12181" s="4">
        <v>57</v>
      </c>
      <c r="U12181" s="4">
        <v>14</v>
      </c>
      <c r="V12181" s="4">
        <v>64</v>
      </c>
      <c r="W12181" s="4">
        <v>19</v>
      </c>
      <c r="X12181" s="4">
        <v>11</v>
      </c>
      <c r="Y12181" s="4">
        <v>94</v>
      </c>
      <c r="Z12181" s="4">
        <v>43</v>
      </c>
    </row>
    <row r="12182" spans="1:26" x14ac:dyDescent="0.2">
      <c r="B12182" s="5">
        <v>0.14000000000000001</v>
      </c>
      <c r="C12182" s="5">
        <v>0.17</v>
      </c>
      <c r="D12182" s="5">
        <v>0.12</v>
      </c>
      <c r="E12182" s="5">
        <v>0.19</v>
      </c>
      <c r="F12182" s="5">
        <v>0.18</v>
      </c>
      <c r="G12182" s="5">
        <v>0.15</v>
      </c>
      <c r="H12182" s="5">
        <v>0.12</v>
      </c>
      <c r="I12182" s="5">
        <v>0.12</v>
      </c>
      <c r="J12182" s="5">
        <v>0.13</v>
      </c>
      <c r="K12182" s="5">
        <v>0.15</v>
      </c>
      <c r="L12182" s="5">
        <v>0.16</v>
      </c>
      <c r="M12182" s="5">
        <v>0.14000000000000001</v>
      </c>
      <c r="N12182" s="5">
        <v>0.15</v>
      </c>
      <c r="O12182" s="5">
        <v>0.14000000000000001</v>
      </c>
      <c r="P12182" s="5">
        <v>0.16</v>
      </c>
      <c r="Q12182" s="5">
        <v>0.14000000000000001</v>
      </c>
      <c r="R12182" s="5">
        <v>0.14000000000000001</v>
      </c>
      <c r="S12182" s="5">
        <v>0.17</v>
      </c>
      <c r="T12182" s="5">
        <v>0.13</v>
      </c>
      <c r="U12182" s="5">
        <v>0.18</v>
      </c>
      <c r="V12182" s="5">
        <v>0.17</v>
      </c>
      <c r="W12182" s="5">
        <v>0.13</v>
      </c>
      <c r="X12182" s="5">
        <v>0.13</v>
      </c>
      <c r="Y12182" s="5">
        <v>0.15</v>
      </c>
      <c r="Z12182" s="5">
        <v>0.13</v>
      </c>
    </row>
    <row r="12183" spans="1:26" x14ac:dyDescent="0.2">
      <c r="B12183" s="6" t="s">
        <v>415</v>
      </c>
      <c r="C12183" s="6" t="s">
        <v>85</v>
      </c>
      <c r="E12183" s="6" t="s">
        <v>78</v>
      </c>
      <c r="U12183" s="6" t="s">
        <v>95</v>
      </c>
      <c r="X12183" s="6" t="s">
        <v>95</v>
      </c>
    </row>
    <row r="12184" spans="1:26" x14ac:dyDescent="0.2">
      <c r="A12184" s="2" t="s">
        <v>2157</v>
      </c>
      <c r="B12184" s="4">
        <v>435</v>
      </c>
      <c r="C12184" s="4">
        <v>225</v>
      </c>
      <c r="D12184" s="4">
        <v>211</v>
      </c>
      <c r="E12184" s="4">
        <v>46</v>
      </c>
      <c r="F12184" s="4">
        <v>70</v>
      </c>
      <c r="G12184" s="4">
        <v>86</v>
      </c>
      <c r="H12184" s="4">
        <v>81</v>
      </c>
      <c r="I12184" s="4">
        <v>151</v>
      </c>
      <c r="J12184" s="4">
        <v>108</v>
      </c>
      <c r="K12184" s="4">
        <v>112</v>
      </c>
      <c r="L12184" s="4">
        <v>106</v>
      </c>
      <c r="M12184" s="4">
        <v>109</v>
      </c>
      <c r="N12184" s="4">
        <v>142</v>
      </c>
      <c r="O12184" s="4">
        <v>120</v>
      </c>
      <c r="P12184" s="4">
        <v>94</v>
      </c>
      <c r="Q12184" s="4">
        <v>79</v>
      </c>
      <c r="R12184" s="4">
        <v>131</v>
      </c>
      <c r="S12184" s="4">
        <v>86</v>
      </c>
      <c r="T12184" s="4">
        <v>182</v>
      </c>
      <c r="U12184" s="4">
        <v>36</v>
      </c>
      <c r="V12184" s="4">
        <v>157</v>
      </c>
      <c r="W12184" s="4">
        <v>65</v>
      </c>
      <c r="X12184" s="4">
        <v>37</v>
      </c>
      <c r="Y12184" s="4">
        <v>259</v>
      </c>
      <c r="Z12184" s="4">
        <v>149</v>
      </c>
    </row>
    <row r="12185" spans="1:26" x14ac:dyDescent="0.2">
      <c r="B12185" s="5">
        <v>0.43</v>
      </c>
      <c r="C12185" s="5">
        <v>0.45</v>
      </c>
      <c r="D12185" s="5">
        <v>0.41</v>
      </c>
      <c r="E12185" s="5">
        <v>0.28999999999999998</v>
      </c>
      <c r="F12185" s="5">
        <v>0.4</v>
      </c>
      <c r="G12185" s="5">
        <v>0.46</v>
      </c>
      <c r="H12185" s="5">
        <v>0.42</v>
      </c>
      <c r="I12185" s="5">
        <v>0.5</v>
      </c>
      <c r="J12185" s="5">
        <v>0.39</v>
      </c>
      <c r="K12185" s="5">
        <v>0.44</v>
      </c>
      <c r="L12185" s="5">
        <v>0.46</v>
      </c>
      <c r="M12185" s="5">
        <v>0.43</v>
      </c>
      <c r="N12185" s="5">
        <v>0.42</v>
      </c>
      <c r="O12185" s="5">
        <v>0.45</v>
      </c>
      <c r="P12185" s="5">
        <v>0.41</v>
      </c>
      <c r="Q12185" s="5">
        <v>0.41</v>
      </c>
      <c r="R12185" s="5">
        <v>0.52</v>
      </c>
      <c r="S12185" s="5">
        <v>0.37</v>
      </c>
      <c r="T12185" s="5">
        <v>0.4</v>
      </c>
      <c r="U12185" s="5">
        <v>0.45</v>
      </c>
      <c r="V12185" s="5">
        <v>0.42</v>
      </c>
      <c r="W12185" s="5">
        <v>0.43</v>
      </c>
      <c r="X12185" s="5">
        <v>0.43</v>
      </c>
      <c r="Y12185" s="5">
        <v>0.42</v>
      </c>
      <c r="Z12185" s="5">
        <v>0.46</v>
      </c>
    </row>
    <row r="12186" spans="1:26" x14ac:dyDescent="0.2">
      <c r="B12186" s="6" t="s">
        <v>41</v>
      </c>
      <c r="F12186" s="6" t="s">
        <v>41</v>
      </c>
      <c r="G12186" s="6" t="s">
        <v>41</v>
      </c>
      <c r="H12186" s="6" t="s">
        <v>41</v>
      </c>
      <c r="I12186" s="6" t="s">
        <v>210</v>
      </c>
      <c r="R12186" s="6" t="s">
        <v>88</v>
      </c>
      <c r="U12186" s="6" t="s">
        <v>95</v>
      </c>
      <c r="X12186" s="6" t="s">
        <v>95</v>
      </c>
    </row>
    <row r="12187" spans="1:26" x14ac:dyDescent="0.2">
      <c r="A12187" s="2" t="s">
        <v>2156</v>
      </c>
      <c r="B12187" s="4">
        <v>70</v>
      </c>
      <c r="C12187" s="4">
        <v>33</v>
      </c>
      <c r="D12187" s="4">
        <v>36</v>
      </c>
      <c r="E12187" s="4">
        <v>9</v>
      </c>
      <c r="F12187" s="4">
        <v>13</v>
      </c>
      <c r="G12187" s="4">
        <v>12</v>
      </c>
      <c r="H12187" s="4">
        <v>14</v>
      </c>
      <c r="I12187" s="4">
        <v>22</v>
      </c>
      <c r="J12187" s="4">
        <v>16</v>
      </c>
      <c r="K12187" s="4">
        <v>20</v>
      </c>
      <c r="L12187" s="4">
        <v>18</v>
      </c>
      <c r="M12187" s="4">
        <v>15</v>
      </c>
      <c r="N12187" s="4">
        <v>25</v>
      </c>
      <c r="O12187" s="4">
        <v>18</v>
      </c>
      <c r="P12187" s="4">
        <v>18</v>
      </c>
      <c r="Q12187" s="4">
        <v>8</v>
      </c>
      <c r="R12187" s="4">
        <v>11</v>
      </c>
      <c r="S12187" s="4">
        <v>15</v>
      </c>
      <c r="T12187" s="4">
        <v>38</v>
      </c>
      <c r="U12187" s="4">
        <v>6</v>
      </c>
      <c r="V12187" s="4">
        <v>25</v>
      </c>
      <c r="W12187" s="4">
        <v>6</v>
      </c>
      <c r="X12187" s="4">
        <v>6</v>
      </c>
      <c r="Y12187" s="4">
        <v>38</v>
      </c>
      <c r="Z12187" s="4">
        <v>28</v>
      </c>
    </row>
    <row r="12188" spans="1:26" x14ac:dyDescent="0.2">
      <c r="B12188" s="5">
        <v>7.0000000000000007E-2</v>
      </c>
      <c r="C12188" s="5">
        <v>7.0000000000000007E-2</v>
      </c>
      <c r="D12188" s="5">
        <v>7.0000000000000007E-2</v>
      </c>
      <c r="E12188" s="5">
        <v>0.06</v>
      </c>
      <c r="F12188" s="5">
        <v>7.0000000000000007E-2</v>
      </c>
      <c r="G12188" s="5">
        <v>0.06</v>
      </c>
      <c r="H12188" s="5">
        <v>7.0000000000000007E-2</v>
      </c>
      <c r="I12188" s="5">
        <v>7.0000000000000007E-2</v>
      </c>
      <c r="J12188" s="5">
        <v>0.06</v>
      </c>
      <c r="K12188" s="5">
        <v>0.08</v>
      </c>
      <c r="L12188" s="5">
        <v>0.08</v>
      </c>
      <c r="M12188" s="5">
        <v>0.06</v>
      </c>
      <c r="N12188" s="5">
        <v>0.08</v>
      </c>
      <c r="O12188" s="5">
        <v>7.0000000000000007E-2</v>
      </c>
      <c r="P12188" s="5">
        <v>0.08</v>
      </c>
      <c r="Q12188" s="5">
        <v>0.04</v>
      </c>
      <c r="R12188" s="5">
        <v>0.04</v>
      </c>
      <c r="S12188" s="5">
        <v>0.06</v>
      </c>
      <c r="T12188" s="5">
        <v>0.08</v>
      </c>
      <c r="U12188" s="5">
        <v>7.0000000000000007E-2</v>
      </c>
      <c r="V12188" s="5">
        <v>7.0000000000000007E-2</v>
      </c>
      <c r="W12188" s="5">
        <v>0.04</v>
      </c>
      <c r="X12188" s="5">
        <v>7.0000000000000007E-2</v>
      </c>
      <c r="Y12188" s="5">
        <v>0.06</v>
      </c>
      <c r="Z12188" s="5">
        <v>0.08</v>
      </c>
    </row>
    <row r="12189" spans="1:26" x14ac:dyDescent="0.2">
      <c r="U12189" s="6" t="s">
        <v>95</v>
      </c>
      <c r="X12189" s="6" t="s">
        <v>95</v>
      </c>
    </row>
    <row r="12190" spans="1:26" x14ac:dyDescent="0.2">
      <c r="A12190" s="2" t="s">
        <v>93</v>
      </c>
      <c r="B12190" s="4">
        <v>71</v>
      </c>
      <c r="C12190" s="4">
        <v>24</v>
      </c>
      <c r="D12190" s="4">
        <v>47</v>
      </c>
      <c r="E12190" s="4">
        <v>19</v>
      </c>
      <c r="F12190" s="4">
        <v>15</v>
      </c>
      <c r="G12190" s="4">
        <v>15</v>
      </c>
      <c r="H12190" s="4">
        <v>4</v>
      </c>
      <c r="I12190" s="4">
        <v>18</v>
      </c>
      <c r="J12190" s="4">
        <v>16</v>
      </c>
      <c r="K12190" s="4">
        <v>14</v>
      </c>
      <c r="L12190" s="4">
        <v>21</v>
      </c>
      <c r="M12190" s="4">
        <v>20</v>
      </c>
      <c r="N12190" s="4">
        <v>30</v>
      </c>
      <c r="O12190" s="4">
        <v>13</v>
      </c>
      <c r="P12190" s="4">
        <v>18</v>
      </c>
      <c r="Q12190" s="4">
        <v>9</v>
      </c>
      <c r="R12190" s="4">
        <v>23</v>
      </c>
      <c r="S12190" s="4">
        <v>21</v>
      </c>
      <c r="T12190" s="4">
        <v>20</v>
      </c>
      <c r="U12190" s="4">
        <v>8</v>
      </c>
      <c r="V12190" s="4">
        <v>20</v>
      </c>
      <c r="W12190" s="4">
        <v>14</v>
      </c>
      <c r="X12190" s="4">
        <v>4</v>
      </c>
      <c r="Y12190" s="4">
        <v>38</v>
      </c>
      <c r="Z12190" s="4">
        <v>22</v>
      </c>
    </row>
    <row r="12191" spans="1:26" x14ac:dyDescent="0.2">
      <c r="B12191" s="5">
        <v>7.0000000000000007E-2</v>
      </c>
      <c r="C12191" s="5">
        <v>0.05</v>
      </c>
      <c r="D12191" s="5">
        <v>0.09</v>
      </c>
      <c r="E12191" s="5">
        <v>0.12</v>
      </c>
      <c r="F12191" s="5">
        <v>0.09</v>
      </c>
      <c r="G12191" s="5">
        <v>0.08</v>
      </c>
      <c r="H12191" s="5">
        <v>0.02</v>
      </c>
      <c r="I12191" s="5">
        <v>0.06</v>
      </c>
      <c r="J12191" s="5">
        <v>0.06</v>
      </c>
      <c r="K12191" s="5">
        <v>0.05</v>
      </c>
      <c r="L12191" s="5">
        <v>0.09</v>
      </c>
      <c r="M12191" s="5">
        <v>0.08</v>
      </c>
      <c r="N12191" s="5">
        <v>0.09</v>
      </c>
      <c r="O12191" s="5">
        <v>0.05</v>
      </c>
      <c r="P12191" s="5">
        <v>0.08</v>
      </c>
      <c r="Q12191" s="5">
        <v>0.05</v>
      </c>
      <c r="R12191" s="5">
        <v>0.09</v>
      </c>
      <c r="S12191" s="5">
        <v>0.09</v>
      </c>
      <c r="T12191" s="5">
        <v>0.04</v>
      </c>
      <c r="U12191" s="5">
        <v>0.1</v>
      </c>
      <c r="V12191" s="5">
        <v>0.05</v>
      </c>
      <c r="W12191" s="5">
        <v>0.09</v>
      </c>
      <c r="X12191" s="5">
        <v>0.04</v>
      </c>
      <c r="Y12191" s="5">
        <v>0.06</v>
      </c>
      <c r="Z12191" s="5">
        <v>7.0000000000000007E-2</v>
      </c>
    </row>
    <row r="12192" spans="1:26" x14ac:dyDescent="0.2">
      <c r="B12192" s="6" t="s">
        <v>2155</v>
      </c>
      <c r="D12192" s="6" t="s">
        <v>32</v>
      </c>
      <c r="E12192" s="6" t="s">
        <v>411</v>
      </c>
      <c r="F12192" s="6" t="s">
        <v>365</v>
      </c>
      <c r="G12192" s="6" t="s">
        <v>365</v>
      </c>
      <c r="R12192" s="6" t="s">
        <v>96</v>
      </c>
      <c r="S12192" s="6" t="s">
        <v>96</v>
      </c>
      <c r="U12192" s="6" t="s">
        <v>95</v>
      </c>
      <c r="X12192" s="6" t="s">
        <v>95</v>
      </c>
    </row>
    <row r="12194" spans="1:1" x14ac:dyDescent="0.2">
      <c r="A12194" s="6" t="s">
        <v>97</v>
      </c>
    </row>
    <row r="12196" spans="1:1" x14ac:dyDescent="0.2">
      <c r="A12196" s="6" t="s">
        <v>98</v>
      </c>
    </row>
    <row r="12197" spans="1:1" x14ac:dyDescent="0.2">
      <c r="A12197" s="6" t="s">
        <v>99</v>
      </c>
    </row>
    <row r="12199" spans="1:1" x14ac:dyDescent="0.2">
      <c r="A12199" s="4">
        <v>184</v>
      </c>
    </row>
    <row r="12204" spans="1:1" x14ac:dyDescent="0.2">
      <c r="A12204" s="9" t="s">
        <v>0</v>
      </c>
    </row>
    <row r="12206" spans="1:1" x14ac:dyDescent="0.2">
      <c r="A12206" s="1" t="s">
        <v>1</v>
      </c>
    </row>
    <row r="12207" spans="1:1" x14ac:dyDescent="0.2">
      <c r="A12207" s="1" t="s">
        <v>2</v>
      </c>
    </row>
    <row r="12209" spans="1:34" x14ac:dyDescent="0.2">
      <c r="A12209" s="1" t="s">
        <v>3</v>
      </c>
    </row>
    <row r="12210" spans="1:34" x14ac:dyDescent="0.2">
      <c r="A12210" s="1" t="s">
        <v>4</v>
      </c>
    </row>
    <row r="12212" spans="1:34" x14ac:dyDescent="0.2">
      <c r="A12212" s="1" t="s">
        <v>5</v>
      </c>
    </row>
    <row r="12213" spans="1:34" x14ac:dyDescent="0.2">
      <c r="A12213" s="6" t="s">
        <v>2163</v>
      </c>
    </row>
    <row r="12214" spans="1:34" x14ac:dyDescent="0.2">
      <c r="A12214" s="6" t="s">
        <v>2162</v>
      </c>
    </row>
    <row r="12216" spans="1:34" x14ac:dyDescent="0.2">
      <c r="J12216" s="9" t="s">
        <v>157</v>
      </c>
      <c r="N12216" s="9" t="s">
        <v>156</v>
      </c>
      <c r="R12216" s="9" t="s">
        <v>155</v>
      </c>
    </row>
    <row r="12217" spans="1:34" x14ac:dyDescent="0.2">
      <c r="I12217" s="9" t="s">
        <v>154</v>
      </c>
      <c r="K12217" s="9" t="s">
        <v>153</v>
      </c>
      <c r="M12217" s="9" t="s">
        <v>154</v>
      </c>
      <c r="O12217" s="9" t="s">
        <v>153</v>
      </c>
      <c r="Q12217" s="9" t="s">
        <v>154</v>
      </c>
      <c r="S12217" s="9" t="s">
        <v>153</v>
      </c>
    </row>
    <row r="12218" spans="1:34" x14ac:dyDescent="0.2">
      <c r="AA12218" s="9" t="s">
        <v>152</v>
      </c>
    </row>
    <row r="12219" spans="1:34" x14ac:dyDescent="0.2">
      <c r="D12219" s="9" t="s">
        <v>151</v>
      </c>
      <c r="F12219" s="9" t="s">
        <v>150</v>
      </c>
      <c r="U12219" s="9" t="s">
        <v>149</v>
      </c>
      <c r="W12219" s="9" t="s">
        <v>148</v>
      </c>
      <c r="Y12219" s="9" t="s">
        <v>147</v>
      </c>
      <c r="AA12219" s="9" t="s">
        <v>146</v>
      </c>
      <c r="AC12219" s="9" t="s">
        <v>145</v>
      </c>
      <c r="AG12219" s="9" t="s">
        <v>144</v>
      </c>
    </row>
    <row r="12220" spans="1:34" x14ac:dyDescent="0.2">
      <c r="AC12220" s="9" t="s">
        <v>143</v>
      </c>
      <c r="AD12220" s="9" t="s">
        <v>142</v>
      </c>
    </row>
    <row r="12221" spans="1:34" x14ac:dyDescent="0.2">
      <c r="F12221" s="9" t="s">
        <v>143</v>
      </c>
      <c r="G12221" s="9" t="s">
        <v>142</v>
      </c>
      <c r="U12221" s="9" t="s">
        <v>141</v>
      </c>
      <c r="W12221" s="9" t="s">
        <v>141</v>
      </c>
      <c r="Y12221" s="9" t="s">
        <v>141</v>
      </c>
      <c r="AA12221" s="9" t="s">
        <v>141</v>
      </c>
      <c r="AC12221" s="9" t="s">
        <v>140</v>
      </c>
      <c r="AD12221" s="9" t="s">
        <v>140</v>
      </c>
      <c r="AF12221" s="9" t="s">
        <v>139</v>
      </c>
      <c r="AG12221" s="9" t="s">
        <v>138</v>
      </c>
      <c r="AH12221" s="9" t="s">
        <v>137</v>
      </c>
    </row>
    <row r="12222" spans="1:34" x14ac:dyDescent="0.2">
      <c r="B12222" s="9" t="s">
        <v>24</v>
      </c>
      <c r="C12222" s="9" t="s">
        <v>74</v>
      </c>
      <c r="D12222" s="9" t="s">
        <v>83</v>
      </c>
      <c r="E12222" s="9" t="s">
        <v>131</v>
      </c>
      <c r="F12222" s="9" t="s">
        <v>136</v>
      </c>
      <c r="G12222" s="9" t="s">
        <v>136</v>
      </c>
      <c r="H12222" s="9" t="s">
        <v>135</v>
      </c>
      <c r="I12222" s="9" t="s">
        <v>134</v>
      </c>
      <c r="J12222" s="9" t="s">
        <v>135</v>
      </c>
      <c r="K12222" s="9" t="s">
        <v>134</v>
      </c>
      <c r="L12222" s="9" t="s">
        <v>135</v>
      </c>
      <c r="M12222" s="9" t="s">
        <v>134</v>
      </c>
      <c r="N12222" s="9" t="s">
        <v>135</v>
      </c>
      <c r="O12222" s="9" t="s">
        <v>134</v>
      </c>
      <c r="P12222" s="9" t="s">
        <v>135</v>
      </c>
      <c r="Q12222" s="9" t="s">
        <v>134</v>
      </c>
      <c r="R12222" s="9" t="s">
        <v>135</v>
      </c>
      <c r="S12222" s="9" t="s">
        <v>134</v>
      </c>
      <c r="T12222" s="9" t="s">
        <v>133</v>
      </c>
      <c r="U12222" s="9" t="s">
        <v>132</v>
      </c>
      <c r="V12222" s="9" t="s">
        <v>133</v>
      </c>
      <c r="W12222" s="9" t="s">
        <v>132</v>
      </c>
      <c r="X12222" s="9" t="s">
        <v>133</v>
      </c>
      <c r="Y12222" s="9" t="s">
        <v>132</v>
      </c>
      <c r="Z12222" s="9" t="s">
        <v>133</v>
      </c>
      <c r="AA12222" s="9" t="s">
        <v>132</v>
      </c>
      <c r="AB12222" s="9" t="s">
        <v>131</v>
      </c>
      <c r="AC12222" s="9" t="s">
        <v>129</v>
      </c>
      <c r="AD12222" s="9" t="s">
        <v>129</v>
      </c>
      <c r="AE12222" s="9" t="s">
        <v>130</v>
      </c>
      <c r="AF12222" s="9" t="s">
        <v>129</v>
      </c>
      <c r="AG12222" s="9" t="s">
        <v>128</v>
      </c>
      <c r="AH12222" s="9" t="s">
        <v>127</v>
      </c>
    </row>
    <row r="12223" spans="1:34" x14ac:dyDescent="0.2">
      <c r="B12223" s="9" t="s">
        <v>47</v>
      </c>
      <c r="C12223" s="9" t="s">
        <v>48</v>
      </c>
      <c r="D12223" s="9" t="s">
        <v>49</v>
      </c>
      <c r="E12223" s="9" t="s">
        <v>50</v>
      </c>
      <c r="F12223" s="9" t="s">
        <v>51</v>
      </c>
      <c r="G12223" s="9" t="s">
        <v>52</v>
      </c>
      <c r="H12223" s="9" t="s">
        <v>53</v>
      </c>
      <c r="I12223" s="9" t="s">
        <v>54</v>
      </c>
      <c r="J12223" s="9" t="s">
        <v>55</v>
      </c>
      <c r="K12223" s="9" t="s">
        <v>56</v>
      </c>
      <c r="L12223" s="9" t="s">
        <v>57</v>
      </c>
      <c r="M12223" s="9" t="s">
        <v>58</v>
      </c>
      <c r="N12223" s="9" t="s">
        <v>59</v>
      </c>
      <c r="O12223" s="9" t="s">
        <v>60</v>
      </c>
      <c r="P12223" s="9" t="s">
        <v>61</v>
      </c>
      <c r="Q12223" s="9" t="s">
        <v>62</v>
      </c>
      <c r="R12223" s="9" t="s">
        <v>63</v>
      </c>
      <c r="S12223" s="9" t="s">
        <v>64</v>
      </c>
      <c r="T12223" s="9" t="s">
        <v>65</v>
      </c>
      <c r="U12223" s="9" t="s">
        <v>66</v>
      </c>
      <c r="V12223" s="9" t="s">
        <v>67</v>
      </c>
      <c r="W12223" s="9" t="s">
        <v>68</v>
      </c>
      <c r="X12223" s="9" t="s">
        <v>70</v>
      </c>
      <c r="Y12223" s="9" t="s">
        <v>71</v>
      </c>
      <c r="Z12223" s="9" t="s">
        <v>126</v>
      </c>
      <c r="AA12223" s="9" t="s">
        <v>125</v>
      </c>
      <c r="AB12223" s="9" t="s">
        <v>124</v>
      </c>
      <c r="AC12223" s="9" t="s">
        <v>123</v>
      </c>
      <c r="AD12223" s="9" t="s">
        <v>122</v>
      </c>
      <c r="AE12223" s="9" t="s">
        <v>121</v>
      </c>
      <c r="AF12223" s="9" t="s">
        <v>120</v>
      </c>
      <c r="AG12223" s="9" t="s">
        <v>119</v>
      </c>
      <c r="AH12223" s="9" t="s">
        <v>118</v>
      </c>
    </row>
    <row r="12224" spans="1:34" x14ac:dyDescent="0.2">
      <c r="A12224" s="6" t="s">
        <v>72</v>
      </c>
      <c r="B12224" s="8">
        <v>1011</v>
      </c>
      <c r="C12224" s="8">
        <v>750</v>
      </c>
      <c r="D12224" s="8">
        <v>258</v>
      </c>
      <c r="E12224" s="8">
        <v>172</v>
      </c>
      <c r="F12224" s="8">
        <v>381</v>
      </c>
      <c r="G12224" s="8">
        <v>197</v>
      </c>
      <c r="H12224" s="8">
        <v>88</v>
      </c>
      <c r="I12224" s="8">
        <v>523</v>
      </c>
      <c r="J12224" s="8">
        <v>112</v>
      </c>
      <c r="K12224" s="8">
        <v>484</v>
      </c>
      <c r="L12224" s="8">
        <v>362</v>
      </c>
      <c r="M12224" s="8">
        <v>139</v>
      </c>
      <c r="N12224" s="8">
        <v>247</v>
      </c>
      <c r="O12224" s="8">
        <v>225</v>
      </c>
      <c r="P12224" s="8">
        <v>127</v>
      </c>
      <c r="Q12224" s="8">
        <v>337</v>
      </c>
      <c r="R12224" s="8">
        <v>57</v>
      </c>
      <c r="S12224" s="8">
        <v>576</v>
      </c>
      <c r="T12224" s="8">
        <v>132</v>
      </c>
      <c r="U12224" s="8">
        <v>84</v>
      </c>
      <c r="V12224" s="8">
        <v>138</v>
      </c>
      <c r="W12224" s="8">
        <v>69</v>
      </c>
      <c r="X12224" s="8">
        <v>125</v>
      </c>
      <c r="Y12224" s="8">
        <v>82</v>
      </c>
      <c r="Z12224" s="8">
        <v>123</v>
      </c>
      <c r="AA12224" s="8">
        <v>90</v>
      </c>
      <c r="AB12224" s="8">
        <v>89</v>
      </c>
      <c r="AC12224" s="8">
        <v>630</v>
      </c>
      <c r="AD12224" s="8">
        <v>265</v>
      </c>
      <c r="AE12224" s="8">
        <v>351</v>
      </c>
      <c r="AF12224" s="8">
        <v>695</v>
      </c>
      <c r="AG12224" s="8">
        <v>133</v>
      </c>
      <c r="AH12224" s="8">
        <v>633</v>
      </c>
    </row>
    <row r="12225" spans="1:34" x14ac:dyDescent="0.2">
      <c r="A12225" s="6" t="s">
        <v>73</v>
      </c>
      <c r="B12225" s="8">
        <v>1019</v>
      </c>
      <c r="C12225" s="8">
        <v>754</v>
      </c>
      <c r="D12225" s="8">
        <v>262</v>
      </c>
      <c r="E12225" s="8">
        <v>175</v>
      </c>
      <c r="F12225" s="8">
        <v>380</v>
      </c>
      <c r="G12225" s="8">
        <v>199</v>
      </c>
      <c r="H12225" s="8">
        <v>89</v>
      </c>
      <c r="I12225" s="8">
        <v>533</v>
      </c>
      <c r="J12225" s="8">
        <v>113</v>
      </c>
      <c r="K12225" s="8">
        <v>492</v>
      </c>
      <c r="L12225" s="8">
        <v>367</v>
      </c>
      <c r="M12225" s="8">
        <v>141</v>
      </c>
      <c r="N12225" s="8">
        <v>249</v>
      </c>
      <c r="O12225" s="8">
        <v>232</v>
      </c>
      <c r="P12225" s="8">
        <v>134</v>
      </c>
      <c r="Q12225" s="8">
        <v>338</v>
      </c>
      <c r="R12225" s="8">
        <v>60</v>
      </c>
      <c r="S12225" s="8">
        <v>578</v>
      </c>
      <c r="T12225" s="8">
        <v>133</v>
      </c>
      <c r="U12225" s="8">
        <v>85</v>
      </c>
      <c r="V12225" s="8">
        <v>139</v>
      </c>
      <c r="W12225" s="8">
        <v>70</v>
      </c>
      <c r="X12225" s="8">
        <v>123</v>
      </c>
      <c r="Y12225" s="8">
        <v>85</v>
      </c>
      <c r="Z12225" s="8">
        <v>123</v>
      </c>
      <c r="AA12225" s="8">
        <v>94</v>
      </c>
      <c r="AB12225" s="8">
        <v>92</v>
      </c>
      <c r="AC12225" s="8">
        <v>635</v>
      </c>
      <c r="AD12225" s="8">
        <v>264</v>
      </c>
      <c r="AE12225" s="8">
        <v>351</v>
      </c>
      <c r="AF12225" s="8">
        <v>699</v>
      </c>
      <c r="AG12225" s="8">
        <v>134</v>
      </c>
      <c r="AH12225" s="8">
        <v>640</v>
      </c>
    </row>
    <row r="12226" spans="1:34" x14ac:dyDescent="0.2">
      <c r="A12226" s="6" t="s">
        <v>2161</v>
      </c>
      <c r="B12226" s="8">
        <v>296</v>
      </c>
      <c r="C12226" s="8">
        <v>205</v>
      </c>
      <c r="D12226" s="8">
        <v>90</v>
      </c>
      <c r="E12226" s="8">
        <v>50</v>
      </c>
      <c r="F12226" s="8">
        <v>95</v>
      </c>
      <c r="G12226" s="8">
        <v>60</v>
      </c>
      <c r="H12226" s="8">
        <v>51</v>
      </c>
      <c r="I12226" s="8">
        <v>104</v>
      </c>
      <c r="J12226" s="8">
        <v>65</v>
      </c>
      <c r="K12226" s="8">
        <v>93</v>
      </c>
      <c r="L12226" s="8">
        <v>140</v>
      </c>
      <c r="M12226" s="8">
        <v>30</v>
      </c>
      <c r="N12226" s="8">
        <v>105</v>
      </c>
      <c r="O12226" s="8">
        <v>46</v>
      </c>
      <c r="P12226" s="8">
        <v>35</v>
      </c>
      <c r="Q12226" s="8">
        <v>104</v>
      </c>
      <c r="R12226" s="8">
        <v>13</v>
      </c>
      <c r="S12226" s="8">
        <v>195</v>
      </c>
      <c r="T12226" s="8">
        <v>40</v>
      </c>
      <c r="U12226" s="8">
        <v>22</v>
      </c>
      <c r="V12226" s="8">
        <v>47</v>
      </c>
      <c r="W12226" s="8">
        <v>23</v>
      </c>
      <c r="X12226" s="8">
        <v>47</v>
      </c>
      <c r="Y12226" s="8">
        <v>19</v>
      </c>
      <c r="Z12226" s="8">
        <v>39</v>
      </c>
      <c r="AA12226" s="8">
        <v>25</v>
      </c>
      <c r="AB12226" s="8">
        <v>18</v>
      </c>
      <c r="AC12226" s="8">
        <v>193</v>
      </c>
      <c r="AD12226" s="8">
        <v>78</v>
      </c>
      <c r="AE12226" s="8">
        <v>117</v>
      </c>
      <c r="AF12226" s="8">
        <v>232</v>
      </c>
      <c r="AG12226" s="8">
        <v>35</v>
      </c>
      <c r="AH12226" s="8">
        <v>180</v>
      </c>
    </row>
    <row r="12227" spans="1:34" x14ac:dyDescent="0.2">
      <c r="B12227" s="7">
        <v>0.28999999999999998</v>
      </c>
      <c r="C12227" s="7">
        <v>0.27</v>
      </c>
      <c r="D12227" s="7">
        <v>0.34</v>
      </c>
      <c r="E12227" s="7">
        <v>0.28999999999999998</v>
      </c>
      <c r="F12227" s="7">
        <v>0.25</v>
      </c>
      <c r="G12227" s="7">
        <v>0.3</v>
      </c>
      <c r="H12227" s="7">
        <v>0.56999999999999995</v>
      </c>
      <c r="I12227" s="7">
        <v>0.19</v>
      </c>
      <c r="J12227" s="7">
        <v>0.56999999999999995</v>
      </c>
      <c r="K12227" s="7">
        <v>0.19</v>
      </c>
      <c r="L12227" s="7">
        <v>0.38</v>
      </c>
      <c r="M12227" s="7">
        <v>0.21</v>
      </c>
      <c r="N12227" s="7">
        <v>0.42</v>
      </c>
      <c r="O12227" s="7">
        <v>0.2</v>
      </c>
      <c r="P12227" s="7">
        <v>0.26</v>
      </c>
      <c r="Q12227" s="7">
        <v>0.31</v>
      </c>
      <c r="R12227" s="7">
        <v>0.22</v>
      </c>
      <c r="S12227" s="7">
        <v>0.34</v>
      </c>
      <c r="T12227" s="7">
        <v>0.3</v>
      </c>
      <c r="U12227" s="7">
        <v>0.26</v>
      </c>
      <c r="V12227" s="7">
        <v>0.34</v>
      </c>
      <c r="W12227" s="7">
        <v>0.33</v>
      </c>
      <c r="X12227" s="7">
        <v>0.38</v>
      </c>
      <c r="Y12227" s="7">
        <v>0.22</v>
      </c>
      <c r="Z12227" s="7">
        <v>0.32</v>
      </c>
      <c r="AA12227" s="7">
        <v>0.27</v>
      </c>
      <c r="AB12227" s="7">
        <v>0.2</v>
      </c>
      <c r="AC12227" s="7">
        <v>0.3</v>
      </c>
      <c r="AD12227" s="7">
        <v>0.3</v>
      </c>
      <c r="AE12227" s="7">
        <v>0.33</v>
      </c>
      <c r="AF12227" s="7">
        <v>0.33</v>
      </c>
      <c r="AG12227" s="7">
        <v>0.26</v>
      </c>
      <c r="AH12227" s="7">
        <v>0.28000000000000003</v>
      </c>
    </row>
    <row r="12228" spans="1:34" x14ac:dyDescent="0.2">
      <c r="B12228" s="6" t="s">
        <v>2168</v>
      </c>
      <c r="D12228" s="6" t="s">
        <v>32</v>
      </c>
      <c r="H12228" s="6" t="s">
        <v>949</v>
      </c>
      <c r="J12228" s="6" t="s">
        <v>235</v>
      </c>
      <c r="L12228" s="6" t="s">
        <v>223</v>
      </c>
      <c r="N12228" s="6" t="s">
        <v>222</v>
      </c>
      <c r="R12228" s="6" t="s">
        <v>95</v>
      </c>
      <c r="S12228" s="6" t="s">
        <v>92</v>
      </c>
      <c r="U12228" s="6" t="s">
        <v>95</v>
      </c>
      <c r="W12228" s="6" t="s">
        <v>95</v>
      </c>
      <c r="X12228" s="6" t="s">
        <v>183</v>
      </c>
      <c r="Y12228" s="6" t="s">
        <v>95</v>
      </c>
      <c r="AA12228" s="6" t="s">
        <v>95</v>
      </c>
      <c r="AB12228" s="6" t="s">
        <v>95</v>
      </c>
      <c r="AC12228" s="6" t="s">
        <v>218</v>
      </c>
      <c r="AE12228" s="6" t="s">
        <v>234</v>
      </c>
      <c r="AF12228" s="6" t="s">
        <v>234</v>
      </c>
    </row>
    <row r="12229" spans="1:34" x14ac:dyDescent="0.2">
      <c r="A12229" s="6" t="s">
        <v>2158</v>
      </c>
      <c r="B12229" s="8">
        <v>147</v>
      </c>
      <c r="C12229" s="8">
        <v>112</v>
      </c>
      <c r="D12229" s="8">
        <v>35</v>
      </c>
      <c r="E12229" s="8">
        <v>17</v>
      </c>
      <c r="F12229" s="8">
        <v>61</v>
      </c>
      <c r="G12229" s="8">
        <v>35</v>
      </c>
      <c r="H12229" s="6" t="s">
        <v>94</v>
      </c>
      <c r="I12229" s="8">
        <v>107</v>
      </c>
      <c r="J12229" s="8">
        <v>7</v>
      </c>
      <c r="K12229" s="8">
        <v>107</v>
      </c>
      <c r="L12229" s="8">
        <v>48</v>
      </c>
      <c r="M12229" s="8">
        <v>29</v>
      </c>
      <c r="N12229" s="8">
        <v>31</v>
      </c>
      <c r="O12229" s="8">
        <v>38</v>
      </c>
      <c r="P12229" s="8">
        <v>21</v>
      </c>
      <c r="Q12229" s="8">
        <v>48</v>
      </c>
      <c r="R12229" s="8">
        <v>11</v>
      </c>
      <c r="S12229" s="8">
        <v>81</v>
      </c>
      <c r="T12229" s="8">
        <v>19</v>
      </c>
      <c r="U12229" s="8">
        <v>9</v>
      </c>
      <c r="V12229" s="8">
        <v>27</v>
      </c>
      <c r="W12229" s="8">
        <v>9</v>
      </c>
      <c r="X12229" s="8">
        <v>21</v>
      </c>
      <c r="Y12229" s="8">
        <v>15</v>
      </c>
      <c r="Z12229" s="8">
        <v>15</v>
      </c>
      <c r="AA12229" s="8">
        <v>16</v>
      </c>
      <c r="AB12229" s="8">
        <v>10</v>
      </c>
      <c r="AC12229" s="8">
        <v>99</v>
      </c>
      <c r="AD12229" s="8">
        <v>37</v>
      </c>
      <c r="AE12229" s="8">
        <v>50</v>
      </c>
      <c r="AF12229" s="8">
        <v>100</v>
      </c>
      <c r="AG12229" s="8">
        <v>30</v>
      </c>
      <c r="AH12229" s="8">
        <v>92</v>
      </c>
    </row>
    <row r="12230" spans="1:34" x14ac:dyDescent="0.2">
      <c r="B12230" s="7">
        <v>0.14000000000000001</v>
      </c>
      <c r="C12230" s="7">
        <v>0.15</v>
      </c>
      <c r="D12230" s="7">
        <v>0.13</v>
      </c>
      <c r="E12230" s="7">
        <v>0.1</v>
      </c>
      <c r="F12230" s="7">
        <v>0.16</v>
      </c>
      <c r="G12230" s="7">
        <v>0.17</v>
      </c>
      <c r="H12230" s="6" t="s">
        <v>94</v>
      </c>
      <c r="I12230" s="7">
        <v>0.2</v>
      </c>
      <c r="J12230" s="7">
        <v>0.06</v>
      </c>
      <c r="K12230" s="7">
        <v>0.22</v>
      </c>
      <c r="L12230" s="7">
        <v>0.13</v>
      </c>
      <c r="M12230" s="7">
        <v>0.21</v>
      </c>
      <c r="N12230" s="7">
        <v>0.12</v>
      </c>
      <c r="O12230" s="7">
        <v>0.16</v>
      </c>
      <c r="P12230" s="7">
        <v>0.15</v>
      </c>
      <c r="Q12230" s="7">
        <v>0.14000000000000001</v>
      </c>
      <c r="R12230" s="7">
        <v>0.18</v>
      </c>
      <c r="S12230" s="7">
        <v>0.14000000000000001</v>
      </c>
      <c r="T12230" s="7">
        <v>0.15</v>
      </c>
      <c r="U12230" s="7">
        <v>0.11</v>
      </c>
      <c r="V12230" s="7">
        <v>0.2</v>
      </c>
      <c r="W12230" s="7">
        <v>0.13</v>
      </c>
      <c r="X12230" s="7">
        <v>0.17</v>
      </c>
      <c r="Y12230" s="7">
        <v>0.17</v>
      </c>
      <c r="Z12230" s="7">
        <v>0.12</v>
      </c>
      <c r="AA12230" s="7">
        <v>0.17</v>
      </c>
      <c r="AB12230" s="7">
        <v>0.11</v>
      </c>
      <c r="AC12230" s="7">
        <v>0.16</v>
      </c>
      <c r="AD12230" s="7">
        <v>0.14000000000000001</v>
      </c>
      <c r="AE12230" s="7">
        <v>0.14000000000000001</v>
      </c>
      <c r="AF12230" s="7">
        <v>0.14000000000000001</v>
      </c>
      <c r="AG12230" s="7">
        <v>0.22</v>
      </c>
      <c r="AH12230" s="7">
        <v>0.14000000000000001</v>
      </c>
    </row>
    <row r="12231" spans="1:34" x14ac:dyDescent="0.2">
      <c r="B12231" s="6" t="s">
        <v>2167</v>
      </c>
      <c r="G12231" s="6" t="s">
        <v>41</v>
      </c>
      <c r="H12231" s="6" t="s">
        <v>95</v>
      </c>
      <c r="I12231" s="6" t="s">
        <v>377</v>
      </c>
      <c r="K12231" s="6" t="s">
        <v>354</v>
      </c>
      <c r="M12231" s="6" t="s">
        <v>109</v>
      </c>
      <c r="R12231" s="6" t="s">
        <v>95</v>
      </c>
      <c r="U12231" s="6" t="s">
        <v>95</v>
      </c>
      <c r="W12231" s="6" t="s">
        <v>95</v>
      </c>
      <c r="Y12231" s="6" t="s">
        <v>95</v>
      </c>
      <c r="AA12231" s="6" t="s">
        <v>95</v>
      </c>
      <c r="AB12231" s="6" t="s">
        <v>95</v>
      </c>
      <c r="AG12231" s="6" t="s">
        <v>111</v>
      </c>
    </row>
    <row r="12232" spans="1:34" x14ac:dyDescent="0.2">
      <c r="A12232" s="6" t="s">
        <v>2157</v>
      </c>
      <c r="B12232" s="8">
        <v>435</v>
      </c>
      <c r="C12232" s="8">
        <v>323</v>
      </c>
      <c r="D12232" s="8">
        <v>111</v>
      </c>
      <c r="E12232" s="8">
        <v>80</v>
      </c>
      <c r="F12232" s="8">
        <v>156</v>
      </c>
      <c r="G12232" s="8">
        <v>87</v>
      </c>
      <c r="H12232" s="8">
        <v>27</v>
      </c>
      <c r="I12232" s="8">
        <v>266</v>
      </c>
      <c r="J12232" s="8">
        <v>25</v>
      </c>
      <c r="K12232" s="8">
        <v>251</v>
      </c>
      <c r="L12232" s="8">
        <v>137</v>
      </c>
      <c r="M12232" s="8">
        <v>66</v>
      </c>
      <c r="N12232" s="8">
        <v>83</v>
      </c>
      <c r="O12232" s="8">
        <v>122</v>
      </c>
      <c r="P12232" s="8">
        <v>62</v>
      </c>
      <c r="Q12232" s="8">
        <v>156</v>
      </c>
      <c r="R12232" s="8">
        <v>25</v>
      </c>
      <c r="S12232" s="8">
        <v>254</v>
      </c>
      <c r="T12232" s="8">
        <v>55</v>
      </c>
      <c r="U12232" s="8">
        <v>46</v>
      </c>
      <c r="V12232" s="8">
        <v>40</v>
      </c>
      <c r="W12232" s="8">
        <v>36</v>
      </c>
      <c r="X12232" s="8">
        <v>41</v>
      </c>
      <c r="Y12232" s="8">
        <v>44</v>
      </c>
      <c r="Z12232" s="8">
        <v>52</v>
      </c>
      <c r="AA12232" s="8">
        <v>43</v>
      </c>
      <c r="AB12232" s="8">
        <v>42</v>
      </c>
      <c r="AC12232" s="8">
        <v>251</v>
      </c>
      <c r="AD12232" s="8">
        <v>136</v>
      </c>
      <c r="AE12232" s="8">
        <v>138</v>
      </c>
      <c r="AF12232" s="8">
        <v>290</v>
      </c>
      <c r="AG12232" s="8">
        <v>44</v>
      </c>
      <c r="AH12232" s="8">
        <v>317</v>
      </c>
    </row>
    <row r="12233" spans="1:34" x14ac:dyDescent="0.2">
      <c r="B12233" s="7">
        <v>0.43</v>
      </c>
      <c r="C12233" s="7">
        <v>0.43</v>
      </c>
      <c r="D12233" s="7">
        <v>0.43</v>
      </c>
      <c r="E12233" s="7">
        <v>0.46</v>
      </c>
      <c r="F12233" s="7">
        <v>0.41</v>
      </c>
      <c r="G12233" s="7">
        <v>0.44</v>
      </c>
      <c r="H12233" s="7">
        <v>0.3</v>
      </c>
      <c r="I12233" s="7">
        <v>0.5</v>
      </c>
      <c r="J12233" s="7">
        <v>0.22</v>
      </c>
      <c r="K12233" s="7">
        <v>0.51</v>
      </c>
      <c r="L12233" s="7">
        <v>0.37</v>
      </c>
      <c r="M12233" s="7">
        <v>0.47</v>
      </c>
      <c r="N12233" s="7">
        <v>0.33</v>
      </c>
      <c r="O12233" s="7">
        <v>0.53</v>
      </c>
      <c r="P12233" s="7">
        <v>0.46</v>
      </c>
      <c r="Q12233" s="7">
        <v>0.46</v>
      </c>
      <c r="R12233" s="7">
        <v>0.42</v>
      </c>
      <c r="S12233" s="7">
        <v>0.44</v>
      </c>
      <c r="T12233" s="7">
        <v>0.41</v>
      </c>
      <c r="U12233" s="7">
        <v>0.54</v>
      </c>
      <c r="V12233" s="7">
        <v>0.28999999999999998</v>
      </c>
      <c r="W12233" s="7">
        <v>0.52</v>
      </c>
      <c r="X12233" s="7">
        <v>0.33</v>
      </c>
      <c r="Y12233" s="7">
        <v>0.52</v>
      </c>
      <c r="Z12233" s="7">
        <v>0.42</v>
      </c>
      <c r="AA12233" s="7">
        <v>0.46</v>
      </c>
      <c r="AB12233" s="7">
        <v>0.45</v>
      </c>
      <c r="AC12233" s="7">
        <v>0.4</v>
      </c>
      <c r="AD12233" s="7">
        <v>0.52</v>
      </c>
      <c r="AE12233" s="7">
        <v>0.39</v>
      </c>
      <c r="AF12233" s="7">
        <v>0.41</v>
      </c>
      <c r="AG12233" s="7">
        <v>0.33</v>
      </c>
      <c r="AH12233" s="7">
        <v>0.5</v>
      </c>
    </row>
    <row r="12234" spans="1:34" x14ac:dyDescent="0.2">
      <c r="B12234" s="6" t="s">
        <v>2166</v>
      </c>
      <c r="H12234" s="6" t="s">
        <v>95</v>
      </c>
      <c r="I12234" s="6" t="s">
        <v>377</v>
      </c>
      <c r="K12234" s="6" t="s">
        <v>354</v>
      </c>
      <c r="O12234" s="6" t="s">
        <v>108</v>
      </c>
      <c r="R12234" s="6" t="s">
        <v>95</v>
      </c>
      <c r="U12234" s="6" t="s">
        <v>802</v>
      </c>
      <c r="W12234" s="6" t="s">
        <v>753</v>
      </c>
      <c r="Y12234" s="6" t="s">
        <v>1089</v>
      </c>
      <c r="AA12234" s="6" t="s">
        <v>95</v>
      </c>
      <c r="AB12234" s="6" t="s">
        <v>95</v>
      </c>
      <c r="AD12234" s="6" t="s">
        <v>105</v>
      </c>
      <c r="AF12234" s="6" t="s">
        <v>104</v>
      </c>
      <c r="AH12234" s="6" t="s">
        <v>375</v>
      </c>
    </row>
    <row r="12235" spans="1:34" x14ac:dyDescent="0.2">
      <c r="A12235" s="6" t="s">
        <v>2156</v>
      </c>
      <c r="B12235" s="8">
        <v>70</v>
      </c>
      <c r="C12235" s="8">
        <v>56</v>
      </c>
      <c r="D12235" s="8">
        <v>14</v>
      </c>
      <c r="E12235" s="8">
        <v>12</v>
      </c>
      <c r="F12235" s="8">
        <v>34</v>
      </c>
      <c r="G12235" s="8">
        <v>10</v>
      </c>
      <c r="H12235" s="8">
        <v>10</v>
      </c>
      <c r="I12235" s="8">
        <v>29</v>
      </c>
      <c r="J12235" s="8">
        <v>15</v>
      </c>
      <c r="K12235" s="8">
        <v>20</v>
      </c>
      <c r="L12235" s="8">
        <v>27</v>
      </c>
      <c r="M12235" s="8">
        <v>10</v>
      </c>
      <c r="N12235" s="8">
        <v>21</v>
      </c>
      <c r="O12235" s="8">
        <v>11</v>
      </c>
      <c r="P12235" s="8">
        <v>11</v>
      </c>
      <c r="Q12235" s="8">
        <v>17</v>
      </c>
      <c r="R12235" s="8">
        <v>7</v>
      </c>
      <c r="S12235" s="8">
        <v>23</v>
      </c>
      <c r="T12235" s="8">
        <v>11</v>
      </c>
      <c r="U12235" s="8">
        <v>3</v>
      </c>
      <c r="V12235" s="8">
        <v>12</v>
      </c>
      <c r="W12235" s="8">
        <v>2</v>
      </c>
      <c r="X12235" s="8">
        <v>7</v>
      </c>
      <c r="Y12235" s="8">
        <v>3</v>
      </c>
      <c r="Z12235" s="8">
        <v>14</v>
      </c>
      <c r="AA12235" s="8">
        <v>4</v>
      </c>
      <c r="AB12235" s="8">
        <v>10</v>
      </c>
      <c r="AC12235" s="8">
        <v>48</v>
      </c>
      <c r="AD12235" s="8">
        <v>10</v>
      </c>
      <c r="AE12235" s="8">
        <v>26</v>
      </c>
      <c r="AF12235" s="8">
        <v>43</v>
      </c>
      <c r="AG12235" s="8">
        <v>17</v>
      </c>
      <c r="AH12235" s="8">
        <v>19</v>
      </c>
    </row>
    <row r="12236" spans="1:34" x14ac:dyDescent="0.2">
      <c r="B12236" s="7">
        <v>7.0000000000000007E-2</v>
      </c>
      <c r="C12236" s="7">
        <v>7.0000000000000007E-2</v>
      </c>
      <c r="D12236" s="7">
        <v>0.05</v>
      </c>
      <c r="E12236" s="7">
        <v>7.0000000000000007E-2</v>
      </c>
      <c r="F12236" s="7">
        <v>0.09</v>
      </c>
      <c r="G12236" s="7">
        <v>0.05</v>
      </c>
      <c r="H12236" s="7">
        <v>0.12</v>
      </c>
      <c r="I12236" s="7">
        <v>0.05</v>
      </c>
      <c r="J12236" s="7">
        <v>0.13</v>
      </c>
      <c r="K12236" s="7">
        <v>0.04</v>
      </c>
      <c r="L12236" s="7">
        <v>7.0000000000000007E-2</v>
      </c>
      <c r="M12236" s="7">
        <v>7.0000000000000007E-2</v>
      </c>
      <c r="N12236" s="7">
        <v>0.08</v>
      </c>
      <c r="O12236" s="7">
        <v>0.05</v>
      </c>
      <c r="P12236" s="7">
        <v>0.08</v>
      </c>
      <c r="Q12236" s="7">
        <v>0.05</v>
      </c>
      <c r="R12236" s="7">
        <v>0.12</v>
      </c>
      <c r="S12236" s="7">
        <v>0.04</v>
      </c>
      <c r="T12236" s="7">
        <v>0.08</v>
      </c>
      <c r="U12236" s="7">
        <v>0.04</v>
      </c>
      <c r="V12236" s="7">
        <v>0.08</v>
      </c>
      <c r="W12236" s="7">
        <v>0.03</v>
      </c>
      <c r="X12236" s="7">
        <v>0.06</v>
      </c>
      <c r="Y12236" s="7">
        <v>0.04</v>
      </c>
      <c r="Z12236" s="7">
        <v>0.11</v>
      </c>
      <c r="AA12236" s="7">
        <v>0.05</v>
      </c>
      <c r="AB12236" s="7">
        <v>0.11</v>
      </c>
      <c r="AC12236" s="7">
        <v>7.0000000000000007E-2</v>
      </c>
      <c r="AD12236" s="7">
        <v>0.04</v>
      </c>
      <c r="AE12236" s="7">
        <v>7.0000000000000007E-2</v>
      </c>
      <c r="AF12236" s="7">
        <v>0.06</v>
      </c>
      <c r="AG12236" s="7">
        <v>0.13</v>
      </c>
      <c r="AH12236" s="7">
        <v>0.03</v>
      </c>
    </row>
    <row r="12237" spans="1:34" x14ac:dyDescent="0.2">
      <c r="B12237" s="6" t="s">
        <v>2165</v>
      </c>
      <c r="F12237" s="6" t="s">
        <v>92</v>
      </c>
      <c r="H12237" s="6" t="s">
        <v>927</v>
      </c>
      <c r="J12237" s="6" t="s">
        <v>235</v>
      </c>
      <c r="R12237" s="6" t="s">
        <v>990</v>
      </c>
      <c r="U12237" s="6" t="s">
        <v>95</v>
      </c>
      <c r="W12237" s="6" t="s">
        <v>95</v>
      </c>
      <c r="Y12237" s="6" t="s">
        <v>95</v>
      </c>
      <c r="Z12237" s="6" t="s">
        <v>92</v>
      </c>
      <c r="AA12237" s="6" t="s">
        <v>95</v>
      </c>
      <c r="AB12237" s="6" t="s">
        <v>941</v>
      </c>
      <c r="AC12237" s="6" t="s">
        <v>112</v>
      </c>
      <c r="AG12237" s="6" t="s">
        <v>111</v>
      </c>
    </row>
    <row r="12238" spans="1:34" x14ac:dyDescent="0.2">
      <c r="A12238" s="6" t="s">
        <v>93</v>
      </c>
      <c r="B12238" s="8">
        <v>71</v>
      </c>
      <c r="C12238" s="8">
        <v>58</v>
      </c>
      <c r="D12238" s="8">
        <v>12</v>
      </c>
      <c r="E12238" s="8">
        <v>16</v>
      </c>
      <c r="F12238" s="8">
        <v>34</v>
      </c>
      <c r="G12238" s="8">
        <v>8</v>
      </c>
      <c r="H12238" s="8">
        <v>1</v>
      </c>
      <c r="I12238" s="8">
        <v>27</v>
      </c>
      <c r="J12238" s="8">
        <v>2</v>
      </c>
      <c r="K12238" s="8">
        <v>22</v>
      </c>
      <c r="L12238" s="8">
        <v>15</v>
      </c>
      <c r="M12238" s="8">
        <v>6</v>
      </c>
      <c r="N12238" s="8">
        <v>9</v>
      </c>
      <c r="O12238" s="8">
        <v>15</v>
      </c>
      <c r="P12238" s="8">
        <v>6</v>
      </c>
      <c r="Q12238" s="8">
        <v>14</v>
      </c>
      <c r="R12238" s="8">
        <v>3</v>
      </c>
      <c r="S12238" s="8">
        <v>25</v>
      </c>
      <c r="T12238" s="8">
        <v>8</v>
      </c>
      <c r="U12238" s="8">
        <v>5</v>
      </c>
      <c r="V12238" s="8">
        <v>13</v>
      </c>
      <c r="W12238" s="6" t="s">
        <v>94</v>
      </c>
      <c r="X12238" s="8">
        <v>6</v>
      </c>
      <c r="Y12238" s="8">
        <v>4</v>
      </c>
      <c r="Z12238" s="8">
        <v>3</v>
      </c>
      <c r="AA12238" s="8">
        <v>5</v>
      </c>
      <c r="AB12238" s="8">
        <v>12</v>
      </c>
      <c r="AC12238" s="8">
        <v>44</v>
      </c>
      <c r="AD12238" s="8">
        <v>3</v>
      </c>
      <c r="AE12238" s="8">
        <v>20</v>
      </c>
      <c r="AF12238" s="8">
        <v>34</v>
      </c>
      <c r="AG12238" s="8">
        <v>8</v>
      </c>
      <c r="AH12238" s="8">
        <v>31</v>
      </c>
    </row>
    <row r="12239" spans="1:34" x14ac:dyDescent="0.2">
      <c r="B12239" s="7">
        <v>7.0000000000000007E-2</v>
      </c>
      <c r="C12239" s="7">
        <v>0.08</v>
      </c>
      <c r="D12239" s="7">
        <v>0.05</v>
      </c>
      <c r="E12239" s="7">
        <v>0.09</v>
      </c>
      <c r="F12239" s="7">
        <v>0.09</v>
      </c>
      <c r="G12239" s="7">
        <v>0.04</v>
      </c>
      <c r="H12239" s="7">
        <v>0.01</v>
      </c>
      <c r="I12239" s="7">
        <v>0.05</v>
      </c>
      <c r="J12239" s="7">
        <v>0.02</v>
      </c>
      <c r="K12239" s="7">
        <v>0.04</v>
      </c>
      <c r="L12239" s="7">
        <v>0.04</v>
      </c>
      <c r="M12239" s="7">
        <v>0.04</v>
      </c>
      <c r="N12239" s="7">
        <v>0.03</v>
      </c>
      <c r="O12239" s="7">
        <v>7.0000000000000007E-2</v>
      </c>
      <c r="P12239" s="7">
        <v>0.04</v>
      </c>
      <c r="Q12239" s="7">
        <v>0.04</v>
      </c>
      <c r="R12239" s="7">
        <v>0.06</v>
      </c>
      <c r="S12239" s="7">
        <v>0.04</v>
      </c>
      <c r="T12239" s="7">
        <v>0.06</v>
      </c>
      <c r="U12239" s="7">
        <v>0.05</v>
      </c>
      <c r="V12239" s="7">
        <v>0.1</v>
      </c>
      <c r="W12239" s="6" t="s">
        <v>94</v>
      </c>
      <c r="X12239" s="7">
        <v>0.05</v>
      </c>
      <c r="Y12239" s="7">
        <v>0.05</v>
      </c>
      <c r="Z12239" s="7">
        <v>0.03</v>
      </c>
      <c r="AA12239" s="7">
        <v>0.05</v>
      </c>
      <c r="AB12239" s="7">
        <v>0.13</v>
      </c>
      <c r="AC12239" s="7">
        <v>7.0000000000000007E-2</v>
      </c>
      <c r="AD12239" s="7">
        <v>0.01</v>
      </c>
      <c r="AE12239" s="7">
        <v>0.06</v>
      </c>
      <c r="AF12239" s="7">
        <v>0.05</v>
      </c>
      <c r="AG12239" s="7">
        <v>0.06</v>
      </c>
      <c r="AH12239" s="7">
        <v>0.05</v>
      </c>
    </row>
    <row r="12240" spans="1:34" x14ac:dyDescent="0.2">
      <c r="B12240" s="6" t="s">
        <v>2164</v>
      </c>
      <c r="E12240" s="6" t="s">
        <v>304</v>
      </c>
      <c r="F12240" s="6" t="s">
        <v>304</v>
      </c>
      <c r="H12240" s="6" t="s">
        <v>95</v>
      </c>
      <c r="R12240" s="6" t="s">
        <v>95</v>
      </c>
      <c r="U12240" s="6" t="s">
        <v>95</v>
      </c>
      <c r="V12240" s="6" t="s">
        <v>446</v>
      </c>
      <c r="W12240" s="6" t="s">
        <v>95</v>
      </c>
      <c r="Y12240" s="6" t="s">
        <v>95</v>
      </c>
      <c r="AA12240" s="6" t="s">
        <v>95</v>
      </c>
      <c r="AB12240" s="6" t="s">
        <v>1086</v>
      </c>
      <c r="AC12240" s="6" t="s">
        <v>112</v>
      </c>
    </row>
    <row r="12241" spans="1:1" x14ac:dyDescent="0.2">
      <c r="A12241" s="6" t="s">
        <v>1644</v>
      </c>
    </row>
    <row r="12243" spans="1:1" x14ac:dyDescent="0.2">
      <c r="A12243" s="6" t="s">
        <v>97</v>
      </c>
    </row>
    <row r="12245" spans="1:1" x14ac:dyDescent="0.2">
      <c r="A12245" s="6" t="s">
        <v>101</v>
      </c>
    </row>
    <row r="12246" spans="1:1" x14ac:dyDescent="0.2">
      <c r="A12246" s="6" t="s">
        <v>100</v>
      </c>
    </row>
    <row r="12248" spans="1:1" x14ac:dyDescent="0.2">
      <c r="A12248" s="4">
        <v>185</v>
      </c>
    </row>
    <row r="12253" spans="1:1" x14ac:dyDescent="0.2">
      <c r="A12253" s="6" t="s">
        <v>0</v>
      </c>
    </row>
    <row r="12255" spans="1:1" x14ac:dyDescent="0.2">
      <c r="A12255" s="6" t="s">
        <v>1</v>
      </c>
    </row>
    <row r="12256" spans="1:1" x14ac:dyDescent="0.2">
      <c r="A12256" s="6" t="s">
        <v>2</v>
      </c>
    </row>
    <row r="12257" spans="1:26" x14ac:dyDescent="0.2">
      <c r="A12257" s="6" t="s">
        <v>3</v>
      </c>
    </row>
    <row r="12258" spans="1:26" x14ac:dyDescent="0.2">
      <c r="A12258" s="6" t="s">
        <v>4</v>
      </c>
    </row>
    <row r="12259" spans="1:26" x14ac:dyDescent="0.2">
      <c r="A12259" s="6" t="s">
        <v>5</v>
      </c>
    </row>
    <row r="12261" spans="1:26" x14ac:dyDescent="0.2">
      <c r="A12261" s="6" t="s">
        <v>926</v>
      </c>
    </row>
    <row r="12262" spans="1:26" x14ac:dyDescent="0.2">
      <c r="A12262" s="6" t="s">
        <v>2172</v>
      </c>
    </row>
    <row r="12264" spans="1:26" x14ac:dyDescent="0.2">
      <c r="D12264" s="6" t="s">
        <v>8</v>
      </c>
      <c r="G12264" s="6" t="s">
        <v>9</v>
      </c>
      <c r="L12264" s="6" t="s">
        <v>10</v>
      </c>
      <c r="P12264" s="6" t="s">
        <v>11</v>
      </c>
      <c r="T12264" s="6" t="s">
        <v>12</v>
      </c>
      <c r="X12264" s="6" t="s">
        <v>13</v>
      </c>
    </row>
    <row r="12265" spans="1:26" x14ac:dyDescent="0.2">
      <c r="R12265" s="6" t="s">
        <v>14</v>
      </c>
      <c r="T12265" s="6" t="s">
        <v>15</v>
      </c>
      <c r="U12265" s="6" t="s">
        <v>16</v>
      </c>
    </row>
    <row r="12266" spans="1:26" x14ac:dyDescent="0.2">
      <c r="R12266" s="6" t="s">
        <v>17</v>
      </c>
      <c r="S12266" s="6" t="s">
        <v>18</v>
      </c>
      <c r="T12266" s="6" t="s">
        <v>19</v>
      </c>
      <c r="U12266" s="6" t="s">
        <v>20</v>
      </c>
      <c r="X12266" s="6" t="s">
        <v>21</v>
      </c>
      <c r="Y12266" s="6" t="s">
        <v>22</v>
      </c>
      <c r="Z12266" s="6" t="s">
        <v>23</v>
      </c>
    </row>
    <row r="12267" spans="1:26" x14ac:dyDescent="0.2">
      <c r="B12267" s="6" t="s">
        <v>24</v>
      </c>
      <c r="C12267" s="6" t="s">
        <v>25</v>
      </c>
      <c r="D12267" s="6" t="s">
        <v>26</v>
      </c>
      <c r="E12267" s="6" t="s">
        <v>27</v>
      </c>
      <c r="F12267" s="6" t="s">
        <v>28</v>
      </c>
      <c r="G12267" s="6" t="s">
        <v>29</v>
      </c>
      <c r="H12267" s="6" t="s">
        <v>30</v>
      </c>
      <c r="I12267" s="6" t="s">
        <v>31</v>
      </c>
      <c r="J12267" s="6" t="s">
        <v>32</v>
      </c>
      <c r="K12267" s="6" t="s">
        <v>33</v>
      </c>
      <c r="L12267" s="6" t="s">
        <v>34</v>
      </c>
      <c r="M12267" s="6" t="s">
        <v>35</v>
      </c>
      <c r="N12267" s="6" t="s">
        <v>36</v>
      </c>
      <c r="O12267" s="6" t="s">
        <v>37</v>
      </c>
      <c r="P12267" s="6" t="s">
        <v>38</v>
      </c>
      <c r="Q12267" s="6" t="s">
        <v>39</v>
      </c>
      <c r="R12267" s="8">
        <v>12</v>
      </c>
      <c r="S12267" s="6" t="s">
        <v>40</v>
      </c>
      <c r="T12267" s="6" t="s">
        <v>41</v>
      </c>
      <c r="U12267" s="6" t="s">
        <v>42</v>
      </c>
      <c r="V12267" s="6" t="s">
        <v>43</v>
      </c>
      <c r="W12267" s="6" t="s">
        <v>44</v>
      </c>
      <c r="X12267" s="6" t="s">
        <v>45</v>
      </c>
      <c r="Y12267" s="6" t="s">
        <v>46</v>
      </c>
      <c r="Z12267" s="6" t="s">
        <v>46</v>
      </c>
    </row>
    <row r="12268" spans="1:26" x14ac:dyDescent="0.2">
      <c r="B12268" s="6" t="s">
        <v>47</v>
      </c>
      <c r="C12268" s="6" t="s">
        <v>48</v>
      </c>
      <c r="D12268" s="6" t="s">
        <v>49</v>
      </c>
      <c r="E12268" s="6" t="s">
        <v>50</v>
      </c>
      <c r="F12268" s="6" t="s">
        <v>51</v>
      </c>
      <c r="G12268" s="6" t="s">
        <v>52</v>
      </c>
      <c r="H12268" s="6" t="s">
        <v>53</v>
      </c>
      <c r="I12268" s="6" t="s">
        <v>54</v>
      </c>
      <c r="J12268" s="6" t="s">
        <v>55</v>
      </c>
      <c r="K12268" s="6" t="s">
        <v>56</v>
      </c>
      <c r="L12268" s="6" t="s">
        <v>57</v>
      </c>
      <c r="M12268" s="6" t="s">
        <v>58</v>
      </c>
      <c r="N12268" s="6" t="s">
        <v>59</v>
      </c>
      <c r="O12268" s="6" t="s">
        <v>60</v>
      </c>
      <c r="P12268" s="6" t="s">
        <v>61</v>
      </c>
      <c r="Q12268" s="6" t="s">
        <v>62</v>
      </c>
      <c r="R12268" s="6" t="s">
        <v>63</v>
      </c>
      <c r="S12268" s="6" t="s">
        <v>64</v>
      </c>
      <c r="T12268" s="6" t="s">
        <v>65</v>
      </c>
      <c r="U12268" s="6" t="s">
        <v>66</v>
      </c>
      <c r="V12268" s="6" t="s">
        <v>67</v>
      </c>
      <c r="W12268" s="6" t="s">
        <v>68</v>
      </c>
      <c r="X12268" s="6" t="s">
        <v>69</v>
      </c>
      <c r="Y12268" s="6" t="s">
        <v>70</v>
      </c>
      <c r="Z12268" s="6" t="s">
        <v>71</v>
      </c>
    </row>
    <row r="12269" spans="1:26" x14ac:dyDescent="0.2">
      <c r="A12269" s="6" t="s">
        <v>72</v>
      </c>
      <c r="B12269" s="8">
        <v>1008</v>
      </c>
      <c r="C12269" s="8">
        <v>508</v>
      </c>
      <c r="D12269" s="8">
        <v>500</v>
      </c>
      <c r="E12269" s="8">
        <v>165</v>
      </c>
      <c r="F12269" s="8">
        <v>184</v>
      </c>
      <c r="G12269" s="8">
        <v>185</v>
      </c>
      <c r="H12269" s="8">
        <v>185</v>
      </c>
      <c r="I12269" s="8">
        <v>289</v>
      </c>
      <c r="J12269" s="8">
        <v>284</v>
      </c>
      <c r="K12269" s="8">
        <v>323</v>
      </c>
      <c r="L12269" s="8">
        <v>183</v>
      </c>
      <c r="M12269" s="8">
        <v>218</v>
      </c>
      <c r="N12269" s="8">
        <v>341</v>
      </c>
      <c r="O12269" s="8">
        <v>278</v>
      </c>
      <c r="P12269" s="8">
        <v>237</v>
      </c>
      <c r="Q12269" s="8">
        <v>152</v>
      </c>
      <c r="R12269" s="8">
        <v>263</v>
      </c>
      <c r="S12269" s="8">
        <v>226</v>
      </c>
      <c r="T12269" s="8">
        <v>448</v>
      </c>
      <c r="U12269" s="8">
        <v>71</v>
      </c>
      <c r="V12269" s="8">
        <v>392</v>
      </c>
      <c r="W12269" s="8">
        <v>123</v>
      </c>
      <c r="X12269" s="8">
        <v>80</v>
      </c>
      <c r="Y12269" s="8">
        <v>595</v>
      </c>
      <c r="Z12269" s="8">
        <v>314</v>
      </c>
    </row>
    <row r="12270" spans="1:26" x14ac:dyDescent="0.2">
      <c r="A12270" s="6" t="s">
        <v>73</v>
      </c>
      <c r="B12270" s="8">
        <v>1000</v>
      </c>
      <c r="C12270" s="8">
        <v>501</v>
      </c>
      <c r="D12270" s="8">
        <v>499</v>
      </c>
      <c r="E12270" s="8">
        <v>166</v>
      </c>
      <c r="F12270" s="8">
        <v>184</v>
      </c>
      <c r="G12270" s="8">
        <v>182</v>
      </c>
      <c r="H12270" s="8">
        <v>180</v>
      </c>
      <c r="I12270" s="8">
        <v>287</v>
      </c>
      <c r="J12270" s="8">
        <v>255</v>
      </c>
      <c r="K12270" s="8">
        <v>309</v>
      </c>
      <c r="L12270" s="8">
        <v>218</v>
      </c>
      <c r="M12270" s="8">
        <v>218</v>
      </c>
      <c r="N12270" s="8">
        <v>340</v>
      </c>
      <c r="O12270" s="8">
        <v>275</v>
      </c>
      <c r="P12270" s="8">
        <v>234</v>
      </c>
      <c r="Q12270" s="8">
        <v>151</v>
      </c>
      <c r="R12270" s="8">
        <v>266</v>
      </c>
      <c r="S12270" s="8">
        <v>231</v>
      </c>
      <c r="T12270" s="8">
        <v>432</v>
      </c>
      <c r="U12270" s="8">
        <v>71</v>
      </c>
      <c r="V12270" s="8">
        <v>386</v>
      </c>
      <c r="W12270" s="8">
        <v>123</v>
      </c>
      <c r="X12270" s="8">
        <v>77</v>
      </c>
      <c r="Y12270" s="8">
        <v>585</v>
      </c>
      <c r="Z12270" s="8">
        <v>318</v>
      </c>
    </row>
    <row r="12271" spans="1:26" x14ac:dyDescent="0.2">
      <c r="A12271" s="6" t="s">
        <v>2161</v>
      </c>
      <c r="B12271" s="8">
        <v>315</v>
      </c>
      <c r="C12271" s="8">
        <v>143</v>
      </c>
      <c r="D12271" s="8">
        <v>171</v>
      </c>
      <c r="E12271" s="8">
        <v>61</v>
      </c>
      <c r="F12271" s="8">
        <v>72</v>
      </c>
      <c r="G12271" s="8">
        <v>49</v>
      </c>
      <c r="H12271" s="8">
        <v>49</v>
      </c>
      <c r="I12271" s="8">
        <v>84</v>
      </c>
      <c r="J12271" s="8">
        <v>103</v>
      </c>
      <c r="K12271" s="8">
        <v>97</v>
      </c>
      <c r="L12271" s="8">
        <v>58</v>
      </c>
      <c r="M12271" s="8">
        <v>57</v>
      </c>
      <c r="N12271" s="8">
        <v>100</v>
      </c>
      <c r="O12271" s="8">
        <v>95</v>
      </c>
      <c r="P12271" s="8">
        <v>73</v>
      </c>
      <c r="Q12271" s="8">
        <v>47</v>
      </c>
      <c r="R12271" s="8">
        <v>62</v>
      </c>
      <c r="S12271" s="8">
        <v>70</v>
      </c>
      <c r="T12271" s="8">
        <v>164</v>
      </c>
      <c r="U12271" s="8">
        <v>18</v>
      </c>
      <c r="V12271" s="8">
        <v>131</v>
      </c>
      <c r="W12271" s="8">
        <v>33</v>
      </c>
      <c r="X12271" s="8">
        <v>23</v>
      </c>
      <c r="Y12271" s="8">
        <v>187</v>
      </c>
      <c r="Z12271" s="8">
        <v>87</v>
      </c>
    </row>
    <row r="12272" spans="1:26" x14ac:dyDescent="0.2">
      <c r="B12272" s="7">
        <v>0.31</v>
      </c>
      <c r="C12272" s="7">
        <v>0.28999999999999998</v>
      </c>
      <c r="D12272" s="7">
        <v>0.34</v>
      </c>
      <c r="E12272" s="7">
        <v>0.37</v>
      </c>
      <c r="F12272" s="7">
        <v>0.39</v>
      </c>
      <c r="G12272" s="7">
        <v>0.27</v>
      </c>
      <c r="H12272" s="7">
        <v>0.27</v>
      </c>
      <c r="I12272" s="7">
        <v>0.28999999999999998</v>
      </c>
      <c r="J12272" s="7">
        <v>0.4</v>
      </c>
      <c r="K12272" s="7">
        <v>0.31</v>
      </c>
      <c r="L12272" s="7">
        <v>0.26</v>
      </c>
      <c r="M12272" s="7">
        <v>0.26</v>
      </c>
      <c r="N12272" s="7">
        <v>0.28999999999999998</v>
      </c>
      <c r="O12272" s="7">
        <v>0.35</v>
      </c>
      <c r="P12272" s="7">
        <v>0.31</v>
      </c>
      <c r="Q12272" s="7">
        <v>0.31</v>
      </c>
      <c r="R12272" s="7">
        <v>0.23</v>
      </c>
      <c r="S12272" s="7">
        <v>0.3</v>
      </c>
      <c r="T12272" s="7">
        <v>0.38</v>
      </c>
      <c r="U12272" s="7">
        <v>0.25</v>
      </c>
      <c r="V12272" s="7">
        <v>0.34</v>
      </c>
      <c r="W12272" s="7">
        <v>0.27</v>
      </c>
      <c r="X12272" s="7">
        <v>0.3</v>
      </c>
      <c r="Y12272" s="7">
        <v>0.32</v>
      </c>
      <c r="Z12272" s="7">
        <v>0.27</v>
      </c>
    </row>
    <row r="12273" spans="1:26" x14ac:dyDescent="0.2">
      <c r="B12273" s="6" t="s">
        <v>205</v>
      </c>
      <c r="F12273" s="6" t="s">
        <v>76</v>
      </c>
      <c r="J12273" s="6" t="s">
        <v>1104</v>
      </c>
      <c r="T12273" s="6" t="s">
        <v>81</v>
      </c>
      <c r="U12273" s="6" t="s">
        <v>95</v>
      </c>
      <c r="X12273" s="6" t="s">
        <v>95</v>
      </c>
    </row>
    <row r="12274" spans="1:26" x14ac:dyDescent="0.2">
      <c r="A12274" s="6" t="s">
        <v>2158</v>
      </c>
      <c r="B12274" s="8">
        <v>137</v>
      </c>
      <c r="C12274" s="8">
        <v>90</v>
      </c>
      <c r="D12274" s="8">
        <v>47</v>
      </c>
      <c r="E12274" s="8">
        <v>24</v>
      </c>
      <c r="F12274" s="8">
        <v>27</v>
      </c>
      <c r="G12274" s="8">
        <v>30</v>
      </c>
      <c r="H12274" s="8">
        <v>27</v>
      </c>
      <c r="I12274" s="8">
        <v>28</v>
      </c>
      <c r="J12274" s="8">
        <v>31</v>
      </c>
      <c r="K12274" s="8">
        <v>43</v>
      </c>
      <c r="L12274" s="8">
        <v>35</v>
      </c>
      <c r="M12274" s="8">
        <v>28</v>
      </c>
      <c r="N12274" s="8">
        <v>50</v>
      </c>
      <c r="O12274" s="8">
        <v>35</v>
      </c>
      <c r="P12274" s="8">
        <v>34</v>
      </c>
      <c r="Q12274" s="8">
        <v>18</v>
      </c>
      <c r="R12274" s="8">
        <v>37</v>
      </c>
      <c r="S12274" s="8">
        <v>33</v>
      </c>
      <c r="T12274" s="8">
        <v>58</v>
      </c>
      <c r="U12274" s="8">
        <v>8</v>
      </c>
      <c r="V12274" s="8">
        <v>65</v>
      </c>
      <c r="W12274" s="8">
        <v>18</v>
      </c>
      <c r="X12274" s="8">
        <v>11</v>
      </c>
      <c r="Y12274" s="8">
        <v>94</v>
      </c>
      <c r="Z12274" s="8">
        <v>32</v>
      </c>
    </row>
    <row r="12275" spans="1:26" x14ac:dyDescent="0.2">
      <c r="B12275" s="7">
        <v>0.14000000000000001</v>
      </c>
      <c r="C12275" s="7">
        <v>0.18</v>
      </c>
      <c r="D12275" s="7">
        <v>0.09</v>
      </c>
      <c r="E12275" s="7">
        <v>0.14000000000000001</v>
      </c>
      <c r="F12275" s="7">
        <v>0.15</v>
      </c>
      <c r="G12275" s="7">
        <v>0.17</v>
      </c>
      <c r="H12275" s="7">
        <v>0.15</v>
      </c>
      <c r="I12275" s="7">
        <v>0.1</v>
      </c>
      <c r="J12275" s="7">
        <v>0.12</v>
      </c>
      <c r="K12275" s="7">
        <v>0.14000000000000001</v>
      </c>
      <c r="L12275" s="7">
        <v>0.16</v>
      </c>
      <c r="M12275" s="7">
        <v>0.13</v>
      </c>
      <c r="N12275" s="7">
        <v>0.15</v>
      </c>
      <c r="O12275" s="7">
        <v>0.13</v>
      </c>
      <c r="P12275" s="7">
        <v>0.15</v>
      </c>
      <c r="Q12275" s="7">
        <v>0.12</v>
      </c>
      <c r="R12275" s="7">
        <v>0.14000000000000001</v>
      </c>
      <c r="S12275" s="7">
        <v>0.14000000000000001</v>
      </c>
      <c r="T12275" s="7">
        <v>0.13</v>
      </c>
      <c r="U12275" s="7">
        <v>0.11</v>
      </c>
      <c r="V12275" s="7">
        <v>0.17</v>
      </c>
      <c r="W12275" s="7">
        <v>0.15</v>
      </c>
      <c r="X12275" s="7">
        <v>0.15</v>
      </c>
      <c r="Y12275" s="7">
        <v>0.16</v>
      </c>
      <c r="Z12275" s="7">
        <v>0.1</v>
      </c>
    </row>
    <row r="12276" spans="1:26" x14ac:dyDescent="0.2">
      <c r="B12276" s="6" t="s">
        <v>2171</v>
      </c>
      <c r="C12276" s="6" t="s">
        <v>85</v>
      </c>
      <c r="G12276" s="6" t="s">
        <v>78</v>
      </c>
      <c r="U12276" s="6" t="s">
        <v>95</v>
      </c>
      <c r="V12276" s="6" t="s">
        <v>92</v>
      </c>
      <c r="X12276" s="6" t="s">
        <v>95</v>
      </c>
      <c r="Y12276" s="6" t="s">
        <v>183</v>
      </c>
    </row>
    <row r="12277" spans="1:26" x14ac:dyDescent="0.2">
      <c r="A12277" s="6" t="s">
        <v>2157</v>
      </c>
      <c r="B12277" s="8">
        <v>386</v>
      </c>
      <c r="C12277" s="8">
        <v>205</v>
      </c>
      <c r="D12277" s="8">
        <v>181</v>
      </c>
      <c r="E12277" s="8">
        <v>38</v>
      </c>
      <c r="F12277" s="8">
        <v>60</v>
      </c>
      <c r="G12277" s="8">
        <v>75</v>
      </c>
      <c r="H12277" s="8">
        <v>78</v>
      </c>
      <c r="I12277" s="8">
        <v>135</v>
      </c>
      <c r="J12277" s="8">
        <v>84</v>
      </c>
      <c r="K12277" s="8">
        <v>127</v>
      </c>
      <c r="L12277" s="8">
        <v>94</v>
      </c>
      <c r="M12277" s="8">
        <v>81</v>
      </c>
      <c r="N12277" s="8">
        <v>139</v>
      </c>
      <c r="O12277" s="8">
        <v>97</v>
      </c>
      <c r="P12277" s="8">
        <v>94</v>
      </c>
      <c r="Q12277" s="8">
        <v>56</v>
      </c>
      <c r="R12277" s="8">
        <v>115</v>
      </c>
      <c r="S12277" s="8">
        <v>86</v>
      </c>
      <c r="T12277" s="8">
        <v>156</v>
      </c>
      <c r="U12277" s="8">
        <v>29</v>
      </c>
      <c r="V12277" s="8">
        <v>135</v>
      </c>
      <c r="W12277" s="8">
        <v>54</v>
      </c>
      <c r="X12277" s="8">
        <v>34</v>
      </c>
      <c r="Y12277" s="8">
        <v>223</v>
      </c>
      <c r="Z12277" s="8">
        <v>141</v>
      </c>
    </row>
    <row r="12278" spans="1:26" x14ac:dyDescent="0.2">
      <c r="B12278" s="7">
        <v>0.39</v>
      </c>
      <c r="C12278" s="7">
        <v>0.41</v>
      </c>
      <c r="D12278" s="7">
        <v>0.36</v>
      </c>
      <c r="E12278" s="7">
        <v>0.23</v>
      </c>
      <c r="F12278" s="7">
        <v>0.33</v>
      </c>
      <c r="G12278" s="7">
        <v>0.41</v>
      </c>
      <c r="H12278" s="7">
        <v>0.43</v>
      </c>
      <c r="I12278" s="7">
        <v>0.47</v>
      </c>
      <c r="J12278" s="7">
        <v>0.33</v>
      </c>
      <c r="K12278" s="7">
        <v>0.41</v>
      </c>
      <c r="L12278" s="7">
        <v>0.43</v>
      </c>
      <c r="M12278" s="7">
        <v>0.37</v>
      </c>
      <c r="N12278" s="7">
        <v>0.41</v>
      </c>
      <c r="O12278" s="7">
        <v>0.35</v>
      </c>
      <c r="P12278" s="7">
        <v>0.4</v>
      </c>
      <c r="Q12278" s="7">
        <v>0.37</v>
      </c>
      <c r="R12278" s="7">
        <v>0.43</v>
      </c>
      <c r="S12278" s="7">
        <v>0.37</v>
      </c>
      <c r="T12278" s="7">
        <v>0.36</v>
      </c>
      <c r="U12278" s="7">
        <v>0.41</v>
      </c>
      <c r="V12278" s="7">
        <v>0.35</v>
      </c>
      <c r="W12278" s="7">
        <v>0.44</v>
      </c>
      <c r="X12278" s="7">
        <v>0.45</v>
      </c>
      <c r="Y12278" s="7">
        <v>0.38</v>
      </c>
      <c r="Z12278" s="7">
        <v>0.44</v>
      </c>
    </row>
    <row r="12279" spans="1:26" x14ac:dyDescent="0.2">
      <c r="B12279" s="6" t="s">
        <v>2170</v>
      </c>
      <c r="G12279" s="6" t="s">
        <v>41</v>
      </c>
      <c r="H12279" s="6" t="s">
        <v>35</v>
      </c>
      <c r="I12279" s="6" t="s">
        <v>210</v>
      </c>
      <c r="U12279" s="6" t="s">
        <v>95</v>
      </c>
      <c r="X12279" s="6" t="s">
        <v>95</v>
      </c>
      <c r="Z12279" s="6" t="s">
        <v>92</v>
      </c>
    </row>
    <row r="12280" spans="1:26" x14ac:dyDescent="0.2">
      <c r="A12280" s="6" t="s">
        <v>2156</v>
      </c>
      <c r="B12280" s="8">
        <v>90</v>
      </c>
      <c r="C12280" s="8">
        <v>37</v>
      </c>
      <c r="D12280" s="8">
        <v>53</v>
      </c>
      <c r="E12280" s="8">
        <v>15</v>
      </c>
      <c r="F12280" s="8">
        <v>14</v>
      </c>
      <c r="G12280" s="8">
        <v>16</v>
      </c>
      <c r="H12280" s="8">
        <v>16</v>
      </c>
      <c r="I12280" s="8">
        <v>30</v>
      </c>
      <c r="J12280" s="8">
        <v>25</v>
      </c>
      <c r="K12280" s="8">
        <v>22</v>
      </c>
      <c r="L12280" s="8">
        <v>18</v>
      </c>
      <c r="M12280" s="8">
        <v>25</v>
      </c>
      <c r="N12280" s="8">
        <v>29</v>
      </c>
      <c r="O12280" s="8">
        <v>24</v>
      </c>
      <c r="P12280" s="8">
        <v>18</v>
      </c>
      <c r="Q12280" s="8">
        <v>19</v>
      </c>
      <c r="R12280" s="8">
        <v>31</v>
      </c>
      <c r="S12280" s="8">
        <v>18</v>
      </c>
      <c r="T12280" s="8">
        <v>33</v>
      </c>
      <c r="U12280" s="8">
        <v>9</v>
      </c>
      <c r="V12280" s="8">
        <v>28</v>
      </c>
      <c r="W12280" s="8">
        <v>8</v>
      </c>
      <c r="X12280" s="8">
        <v>7</v>
      </c>
      <c r="Y12280" s="8">
        <v>43</v>
      </c>
      <c r="Z12280" s="8">
        <v>37</v>
      </c>
    </row>
    <row r="12281" spans="1:26" x14ac:dyDescent="0.2">
      <c r="B12281" s="7">
        <v>0.09</v>
      </c>
      <c r="C12281" s="7">
        <v>7.0000000000000007E-2</v>
      </c>
      <c r="D12281" s="7">
        <v>0.11</v>
      </c>
      <c r="E12281" s="7">
        <v>0.09</v>
      </c>
      <c r="F12281" s="7">
        <v>7.0000000000000007E-2</v>
      </c>
      <c r="G12281" s="7">
        <v>0.09</v>
      </c>
      <c r="H12281" s="7">
        <v>0.09</v>
      </c>
      <c r="I12281" s="7">
        <v>0.1</v>
      </c>
      <c r="J12281" s="7">
        <v>0.1</v>
      </c>
      <c r="K12281" s="7">
        <v>7.0000000000000007E-2</v>
      </c>
      <c r="L12281" s="7">
        <v>0.08</v>
      </c>
      <c r="M12281" s="7">
        <v>0.12</v>
      </c>
      <c r="N12281" s="7">
        <v>0.08</v>
      </c>
      <c r="O12281" s="7">
        <v>0.09</v>
      </c>
      <c r="P12281" s="7">
        <v>0.08</v>
      </c>
      <c r="Q12281" s="7">
        <v>0.13</v>
      </c>
      <c r="R12281" s="7">
        <v>0.12</v>
      </c>
      <c r="S12281" s="7">
        <v>0.08</v>
      </c>
      <c r="T12281" s="7">
        <v>0.08</v>
      </c>
      <c r="U12281" s="7">
        <v>0.13</v>
      </c>
      <c r="V12281" s="7">
        <v>7.0000000000000007E-2</v>
      </c>
      <c r="W12281" s="7">
        <v>0.06</v>
      </c>
      <c r="X12281" s="7">
        <v>0.09</v>
      </c>
      <c r="Y12281" s="7">
        <v>7.0000000000000007E-2</v>
      </c>
      <c r="Z12281" s="7">
        <v>0.12</v>
      </c>
    </row>
    <row r="12282" spans="1:26" x14ac:dyDescent="0.2">
      <c r="B12282" s="6" t="s">
        <v>460</v>
      </c>
      <c r="U12282" s="6" t="s">
        <v>95</v>
      </c>
      <c r="X12282" s="6" t="s">
        <v>95</v>
      </c>
      <c r="Z12282" s="6" t="s">
        <v>460</v>
      </c>
    </row>
    <row r="12283" spans="1:26" x14ac:dyDescent="0.2">
      <c r="A12283" s="6" t="s">
        <v>93</v>
      </c>
      <c r="B12283" s="8">
        <v>73</v>
      </c>
      <c r="C12283" s="8">
        <v>26</v>
      </c>
      <c r="D12283" s="8">
        <v>47</v>
      </c>
      <c r="E12283" s="8">
        <v>28</v>
      </c>
      <c r="F12283" s="8">
        <v>11</v>
      </c>
      <c r="G12283" s="8">
        <v>12</v>
      </c>
      <c r="H12283" s="8">
        <v>11</v>
      </c>
      <c r="I12283" s="8">
        <v>10</v>
      </c>
      <c r="J12283" s="8">
        <v>13</v>
      </c>
      <c r="K12283" s="8">
        <v>20</v>
      </c>
      <c r="L12283" s="8">
        <v>13</v>
      </c>
      <c r="M12283" s="8">
        <v>26</v>
      </c>
      <c r="N12283" s="8">
        <v>22</v>
      </c>
      <c r="O12283" s="8">
        <v>24</v>
      </c>
      <c r="P12283" s="8">
        <v>15</v>
      </c>
      <c r="Q12283" s="8">
        <v>11</v>
      </c>
      <c r="R12283" s="8">
        <v>21</v>
      </c>
      <c r="S12283" s="8">
        <v>24</v>
      </c>
      <c r="T12283" s="8">
        <v>21</v>
      </c>
      <c r="U12283" s="8">
        <v>7</v>
      </c>
      <c r="V12283" s="8">
        <v>27</v>
      </c>
      <c r="W12283" s="8">
        <v>10</v>
      </c>
      <c r="X12283" s="8">
        <v>1</v>
      </c>
      <c r="Y12283" s="8">
        <v>38</v>
      </c>
      <c r="Z12283" s="8">
        <v>21</v>
      </c>
    </row>
    <row r="12284" spans="1:26" x14ac:dyDescent="0.2">
      <c r="B12284" s="7">
        <v>7.0000000000000007E-2</v>
      </c>
      <c r="C12284" s="7">
        <v>0.05</v>
      </c>
      <c r="D12284" s="7">
        <v>0.09</v>
      </c>
      <c r="E12284" s="7">
        <v>0.17</v>
      </c>
      <c r="F12284" s="7">
        <v>0.06</v>
      </c>
      <c r="G12284" s="7">
        <v>7.0000000000000007E-2</v>
      </c>
      <c r="H12284" s="7">
        <v>0.06</v>
      </c>
      <c r="I12284" s="7">
        <v>0.04</v>
      </c>
      <c r="J12284" s="7">
        <v>0.05</v>
      </c>
      <c r="K12284" s="7">
        <v>0.06</v>
      </c>
      <c r="L12284" s="7">
        <v>0.06</v>
      </c>
      <c r="M12284" s="7">
        <v>0.12</v>
      </c>
      <c r="N12284" s="7">
        <v>7.0000000000000007E-2</v>
      </c>
      <c r="O12284" s="7">
        <v>0.09</v>
      </c>
      <c r="P12284" s="7">
        <v>7.0000000000000007E-2</v>
      </c>
      <c r="Q12284" s="7">
        <v>0.08</v>
      </c>
      <c r="R12284" s="7">
        <v>0.08</v>
      </c>
      <c r="S12284" s="7">
        <v>0.1</v>
      </c>
      <c r="T12284" s="7">
        <v>0.05</v>
      </c>
      <c r="U12284" s="7">
        <v>0.09</v>
      </c>
      <c r="V12284" s="7">
        <v>7.0000000000000007E-2</v>
      </c>
      <c r="W12284" s="7">
        <v>0.08</v>
      </c>
      <c r="X12284" s="7">
        <v>0.01</v>
      </c>
      <c r="Y12284" s="7">
        <v>7.0000000000000007E-2</v>
      </c>
      <c r="Z12284" s="7">
        <v>7.0000000000000007E-2</v>
      </c>
    </row>
    <row r="12285" spans="1:26" x14ac:dyDescent="0.2">
      <c r="B12285" s="6" t="s">
        <v>2169</v>
      </c>
      <c r="D12285" s="6" t="s">
        <v>32</v>
      </c>
      <c r="E12285" s="6" t="s">
        <v>187</v>
      </c>
      <c r="M12285" s="6" t="s">
        <v>361</v>
      </c>
      <c r="S12285" s="6" t="s">
        <v>96</v>
      </c>
      <c r="U12285" s="6" t="s">
        <v>95</v>
      </c>
      <c r="X12285" s="6" t="s">
        <v>95</v>
      </c>
    </row>
    <row r="12287" spans="1:26" x14ac:dyDescent="0.2">
      <c r="A12287" s="6" t="s">
        <v>97</v>
      </c>
    </row>
    <row r="12289" spans="1:1" x14ac:dyDescent="0.2">
      <c r="A12289" s="6" t="s">
        <v>353</v>
      </c>
    </row>
    <row r="12290" spans="1:1" x14ac:dyDescent="0.2">
      <c r="A12290" s="6" t="s">
        <v>352</v>
      </c>
    </row>
    <row r="12292" spans="1:1" x14ac:dyDescent="0.2">
      <c r="A12292" s="8">
        <v>186</v>
      </c>
    </row>
    <row r="12297" spans="1:1" x14ac:dyDescent="0.2">
      <c r="A12297" s="9" t="s">
        <v>0</v>
      </c>
    </row>
    <row r="12299" spans="1:1" x14ac:dyDescent="0.2">
      <c r="A12299" s="9" t="s">
        <v>1</v>
      </c>
    </row>
    <row r="12300" spans="1:1" x14ac:dyDescent="0.2">
      <c r="A12300" s="9" t="s">
        <v>2</v>
      </c>
    </row>
    <row r="12301" spans="1:1" x14ac:dyDescent="0.2">
      <c r="A12301" s="9" t="s">
        <v>3</v>
      </c>
    </row>
    <row r="12302" spans="1:1" x14ac:dyDescent="0.2">
      <c r="A12302" s="9" t="s">
        <v>4</v>
      </c>
    </row>
    <row r="12303" spans="1:1" x14ac:dyDescent="0.2">
      <c r="A12303" s="9" t="s">
        <v>5</v>
      </c>
    </row>
    <row r="12305" spans="1:34" x14ac:dyDescent="0.2">
      <c r="A12305" s="6" t="s">
        <v>926</v>
      </c>
    </row>
    <row r="12306" spans="1:34" x14ac:dyDescent="0.2">
      <c r="A12306" s="6" t="s">
        <v>2172</v>
      </c>
    </row>
    <row r="12308" spans="1:34" x14ac:dyDescent="0.2">
      <c r="J12308" s="9" t="s">
        <v>157</v>
      </c>
      <c r="N12308" s="9" t="s">
        <v>156</v>
      </c>
      <c r="R12308" s="9" t="s">
        <v>155</v>
      </c>
    </row>
    <row r="12309" spans="1:34" x14ac:dyDescent="0.2">
      <c r="I12309" s="9" t="s">
        <v>154</v>
      </c>
      <c r="K12309" s="9" t="s">
        <v>153</v>
      </c>
      <c r="M12309" s="9" t="s">
        <v>154</v>
      </c>
      <c r="O12309" s="9" t="s">
        <v>153</v>
      </c>
      <c r="Q12309" s="9" t="s">
        <v>154</v>
      </c>
      <c r="S12309" s="9" t="s">
        <v>153</v>
      </c>
    </row>
    <row r="12310" spans="1:34" x14ac:dyDescent="0.2">
      <c r="AA12310" s="9" t="s">
        <v>152</v>
      </c>
    </row>
    <row r="12311" spans="1:34" x14ac:dyDescent="0.2">
      <c r="D12311" s="9" t="s">
        <v>151</v>
      </c>
      <c r="F12311" s="9" t="s">
        <v>150</v>
      </c>
      <c r="U12311" s="9" t="s">
        <v>149</v>
      </c>
      <c r="W12311" s="9" t="s">
        <v>148</v>
      </c>
      <c r="Y12311" s="9" t="s">
        <v>147</v>
      </c>
      <c r="AA12311" s="9" t="s">
        <v>146</v>
      </c>
      <c r="AC12311" s="9" t="s">
        <v>145</v>
      </c>
      <c r="AG12311" s="9" t="s">
        <v>144</v>
      </c>
    </row>
    <row r="12312" spans="1:34" x14ac:dyDescent="0.2">
      <c r="AC12312" s="9" t="s">
        <v>143</v>
      </c>
      <c r="AD12312" s="9" t="s">
        <v>142</v>
      </c>
    </row>
    <row r="12313" spans="1:34" x14ac:dyDescent="0.2">
      <c r="F12313" s="9" t="s">
        <v>143</v>
      </c>
      <c r="G12313" s="9" t="s">
        <v>142</v>
      </c>
      <c r="U12313" s="9" t="s">
        <v>141</v>
      </c>
      <c r="W12313" s="9" t="s">
        <v>141</v>
      </c>
      <c r="Y12313" s="9" t="s">
        <v>141</v>
      </c>
      <c r="AA12313" s="9" t="s">
        <v>141</v>
      </c>
      <c r="AC12313" s="9" t="s">
        <v>140</v>
      </c>
      <c r="AD12313" s="9" t="s">
        <v>140</v>
      </c>
      <c r="AF12313" s="9" t="s">
        <v>139</v>
      </c>
      <c r="AG12313" s="9" t="s">
        <v>138</v>
      </c>
      <c r="AH12313" s="9" t="s">
        <v>137</v>
      </c>
    </row>
    <row r="12314" spans="1:34" x14ac:dyDescent="0.2">
      <c r="B12314" s="9" t="s">
        <v>24</v>
      </c>
      <c r="C12314" s="9" t="s">
        <v>74</v>
      </c>
      <c r="D12314" s="9" t="s">
        <v>83</v>
      </c>
      <c r="E12314" s="9" t="s">
        <v>131</v>
      </c>
      <c r="F12314" s="9" t="s">
        <v>136</v>
      </c>
      <c r="G12314" s="9" t="s">
        <v>136</v>
      </c>
      <c r="H12314" s="9" t="s">
        <v>135</v>
      </c>
      <c r="I12314" s="9" t="s">
        <v>134</v>
      </c>
      <c r="J12314" s="9" t="s">
        <v>135</v>
      </c>
      <c r="K12314" s="9" t="s">
        <v>134</v>
      </c>
      <c r="L12314" s="9" t="s">
        <v>135</v>
      </c>
      <c r="M12314" s="9" t="s">
        <v>134</v>
      </c>
      <c r="N12314" s="9" t="s">
        <v>135</v>
      </c>
      <c r="O12314" s="9" t="s">
        <v>134</v>
      </c>
      <c r="P12314" s="9" t="s">
        <v>135</v>
      </c>
      <c r="Q12314" s="9" t="s">
        <v>134</v>
      </c>
      <c r="R12314" s="9" t="s">
        <v>135</v>
      </c>
      <c r="S12314" s="9" t="s">
        <v>134</v>
      </c>
      <c r="T12314" s="9" t="s">
        <v>133</v>
      </c>
      <c r="U12314" s="9" t="s">
        <v>132</v>
      </c>
      <c r="V12314" s="9" t="s">
        <v>133</v>
      </c>
      <c r="W12314" s="9" t="s">
        <v>132</v>
      </c>
      <c r="X12314" s="9" t="s">
        <v>133</v>
      </c>
      <c r="Y12314" s="9" t="s">
        <v>132</v>
      </c>
      <c r="Z12314" s="9" t="s">
        <v>133</v>
      </c>
      <c r="AA12314" s="9" t="s">
        <v>132</v>
      </c>
      <c r="AB12314" s="9" t="s">
        <v>131</v>
      </c>
      <c r="AC12314" s="9" t="s">
        <v>129</v>
      </c>
      <c r="AD12314" s="9" t="s">
        <v>129</v>
      </c>
      <c r="AE12314" s="9" t="s">
        <v>130</v>
      </c>
      <c r="AF12314" s="9" t="s">
        <v>129</v>
      </c>
      <c r="AG12314" s="9" t="s">
        <v>128</v>
      </c>
      <c r="AH12314" s="9" t="s">
        <v>127</v>
      </c>
    </row>
    <row r="12315" spans="1:34" x14ac:dyDescent="0.2">
      <c r="B12315" s="9" t="s">
        <v>47</v>
      </c>
      <c r="C12315" s="9" t="s">
        <v>48</v>
      </c>
      <c r="D12315" s="9" t="s">
        <v>49</v>
      </c>
      <c r="E12315" s="9" t="s">
        <v>50</v>
      </c>
      <c r="F12315" s="9" t="s">
        <v>51</v>
      </c>
      <c r="G12315" s="9" t="s">
        <v>52</v>
      </c>
      <c r="H12315" s="9" t="s">
        <v>53</v>
      </c>
      <c r="I12315" s="9" t="s">
        <v>54</v>
      </c>
      <c r="J12315" s="9" t="s">
        <v>55</v>
      </c>
      <c r="K12315" s="9" t="s">
        <v>56</v>
      </c>
      <c r="L12315" s="9" t="s">
        <v>57</v>
      </c>
      <c r="M12315" s="9" t="s">
        <v>58</v>
      </c>
      <c r="N12315" s="9" t="s">
        <v>59</v>
      </c>
      <c r="O12315" s="9" t="s">
        <v>60</v>
      </c>
      <c r="P12315" s="9" t="s">
        <v>61</v>
      </c>
      <c r="Q12315" s="9" t="s">
        <v>62</v>
      </c>
      <c r="R12315" s="9" t="s">
        <v>63</v>
      </c>
      <c r="S12315" s="9" t="s">
        <v>64</v>
      </c>
      <c r="T12315" s="9" t="s">
        <v>65</v>
      </c>
      <c r="U12315" s="9" t="s">
        <v>66</v>
      </c>
      <c r="V12315" s="9" t="s">
        <v>67</v>
      </c>
      <c r="W12315" s="9" t="s">
        <v>68</v>
      </c>
      <c r="X12315" s="9" t="s">
        <v>70</v>
      </c>
      <c r="Y12315" s="9" t="s">
        <v>71</v>
      </c>
      <c r="Z12315" s="9" t="s">
        <v>126</v>
      </c>
      <c r="AA12315" s="9" t="s">
        <v>125</v>
      </c>
      <c r="AB12315" s="9" t="s">
        <v>124</v>
      </c>
      <c r="AC12315" s="9" t="s">
        <v>123</v>
      </c>
      <c r="AD12315" s="9" t="s">
        <v>122</v>
      </c>
      <c r="AE12315" s="9" t="s">
        <v>121</v>
      </c>
      <c r="AF12315" s="9" t="s">
        <v>120</v>
      </c>
      <c r="AG12315" s="9" t="s">
        <v>119</v>
      </c>
      <c r="AH12315" s="9" t="s">
        <v>118</v>
      </c>
    </row>
    <row r="12316" spans="1:34" x14ac:dyDescent="0.2">
      <c r="A12316" s="6" t="s">
        <v>72</v>
      </c>
      <c r="B12316" s="8">
        <v>1008</v>
      </c>
      <c r="C12316" s="8">
        <v>769</v>
      </c>
      <c r="D12316" s="8">
        <v>236</v>
      </c>
      <c r="E12316" s="8">
        <v>186</v>
      </c>
      <c r="F12316" s="8">
        <v>349</v>
      </c>
      <c r="G12316" s="8">
        <v>234</v>
      </c>
      <c r="H12316" s="8">
        <v>122</v>
      </c>
      <c r="I12316" s="8">
        <v>453</v>
      </c>
      <c r="J12316" s="8">
        <v>140</v>
      </c>
      <c r="K12316" s="8">
        <v>447</v>
      </c>
      <c r="L12316" s="8">
        <v>385</v>
      </c>
      <c r="M12316" s="8">
        <v>110</v>
      </c>
      <c r="N12316" s="8">
        <v>258</v>
      </c>
      <c r="O12316" s="8">
        <v>222</v>
      </c>
      <c r="P12316" s="8">
        <v>144</v>
      </c>
      <c r="Q12316" s="8">
        <v>305</v>
      </c>
      <c r="R12316" s="8">
        <v>61</v>
      </c>
      <c r="S12316" s="8">
        <v>523</v>
      </c>
      <c r="T12316" s="8">
        <v>130</v>
      </c>
      <c r="U12316" s="8">
        <v>87</v>
      </c>
      <c r="V12316" s="8">
        <v>137</v>
      </c>
      <c r="W12316" s="8">
        <v>70</v>
      </c>
      <c r="X12316" s="8">
        <v>123</v>
      </c>
      <c r="Y12316" s="8">
        <v>79</v>
      </c>
      <c r="Z12316" s="8">
        <v>129</v>
      </c>
      <c r="AA12316" s="8">
        <v>77</v>
      </c>
      <c r="AB12316" s="8">
        <v>81</v>
      </c>
      <c r="AC12316" s="8">
        <v>631</v>
      </c>
      <c r="AD12316" s="8">
        <v>253</v>
      </c>
      <c r="AE12316" s="8">
        <v>373</v>
      </c>
      <c r="AF12316" s="8">
        <v>684</v>
      </c>
      <c r="AG12316" s="8">
        <v>166</v>
      </c>
      <c r="AH12316" s="8">
        <v>614</v>
      </c>
    </row>
    <row r="12317" spans="1:34" x14ac:dyDescent="0.2">
      <c r="A12317" s="6" t="s">
        <v>73</v>
      </c>
      <c r="B12317" s="8">
        <v>1000</v>
      </c>
      <c r="C12317" s="8">
        <v>765</v>
      </c>
      <c r="D12317" s="8">
        <v>233</v>
      </c>
      <c r="E12317" s="8">
        <v>182</v>
      </c>
      <c r="F12317" s="8">
        <v>348</v>
      </c>
      <c r="G12317" s="8">
        <v>234</v>
      </c>
      <c r="H12317" s="8">
        <v>121</v>
      </c>
      <c r="I12317" s="8">
        <v>452</v>
      </c>
      <c r="J12317" s="8">
        <v>140</v>
      </c>
      <c r="K12317" s="8">
        <v>441</v>
      </c>
      <c r="L12317" s="8">
        <v>381</v>
      </c>
      <c r="M12317" s="8">
        <v>110</v>
      </c>
      <c r="N12317" s="8">
        <v>255</v>
      </c>
      <c r="O12317" s="8">
        <v>219</v>
      </c>
      <c r="P12317" s="8">
        <v>144</v>
      </c>
      <c r="Q12317" s="8">
        <v>301</v>
      </c>
      <c r="R12317" s="8">
        <v>62</v>
      </c>
      <c r="S12317" s="8">
        <v>514</v>
      </c>
      <c r="T12317" s="8">
        <v>129</v>
      </c>
      <c r="U12317" s="8">
        <v>88</v>
      </c>
      <c r="V12317" s="8">
        <v>136</v>
      </c>
      <c r="W12317" s="8">
        <v>68</v>
      </c>
      <c r="X12317" s="8">
        <v>120</v>
      </c>
      <c r="Y12317" s="8">
        <v>77</v>
      </c>
      <c r="Z12317" s="8">
        <v>128</v>
      </c>
      <c r="AA12317" s="8">
        <v>75</v>
      </c>
      <c r="AB12317" s="8">
        <v>81</v>
      </c>
      <c r="AC12317" s="8">
        <v>630</v>
      </c>
      <c r="AD12317" s="8">
        <v>246</v>
      </c>
      <c r="AE12317" s="8">
        <v>375</v>
      </c>
      <c r="AF12317" s="8">
        <v>679</v>
      </c>
      <c r="AG12317" s="8">
        <v>165</v>
      </c>
      <c r="AH12317" s="8">
        <v>608</v>
      </c>
    </row>
    <row r="12318" spans="1:34" x14ac:dyDescent="0.2">
      <c r="A12318" s="6" t="s">
        <v>2161</v>
      </c>
      <c r="B12318" s="8">
        <v>315</v>
      </c>
      <c r="C12318" s="8">
        <v>240</v>
      </c>
      <c r="D12318" s="8">
        <v>75</v>
      </c>
      <c r="E12318" s="8">
        <v>45</v>
      </c>
      <c r="F12318" s="8">
        <v>115</v>
      </c>
      <c r="G12318" s="8">
        <v>80</v>
      </c>
      <c r="H12318" s="8">
        <v>62</v>
      </c>
      <c r="I12318" s="8">
        <v>97</v>
      </c>
      <c r="J12318" s="8">
        <v>78</v>
      </c>
      <c r="K12318" s="8">
        <v>88</v>
      </c>
      <c r="L12318" s="8">
        <v>145</v>
      </c>
      <c r="M12318" s="8">
        <v>16</v>
      </c>
      <c r="N12318" s="8">
        <v>108</v>
      </c>
      <c r="O12318" s="8">
        <v>42</v>
      </c>
      <c r="P12318" s="8">
        <v>49</v>
      </c>
      <c r="Q12318" s="8">
        <v>95</v>
      </c>
      <c r="R12318" s="8">
        <v>12</v>
      </c>
      <c r="S12318" s="8">
        <v>177</v>
      </c>
      <c r="T12318" s="8">
        <v>40</v>
      </c>
      <c r="U12318" s="8">
        <v>26</v>
      </c>
      <c r="V12318" s="8">
        <v>58</v>
      </c>
      <c r="W12318" s="8">
        <v>22</v>
      </c>
      <c r="X12318" s="8">
        <v>50</v>
      </c>
      <c r="Y12318" s="8">
        <v>19</v>
      </c>
      <c r="Z12318" s="8">
        <v>42</v>
      </c>
      <c r="AA12318" s="8">
        <v>18</v>
      </c>
      <c r="AB12318" s="8">
        <v>20</v>
      </c>
      <c r="AC12318" s="8">
        <v>215</v>
      </c>
      <c r="AD12318" s="8">
        <v>77</v>
      </c>
      <c r="AE12318" s="8">
        <v>133</v>
      </c>
      <c r="AF12318" s="8">
        <v>241</v>
      </c>
      <c r="AG12318" s="8">
        <v>56</v>
      </c>
      <c r="AH12318" s="8">
        <v>188</v>
      </c>
    </row>
    <row r="12319" spans="1:34" x14ac:dyDescent="0.2">
      <c r="B12319" s="7">
        <v>0.31</v>
      </c>
      <c r="C12319" s="7">
        <v>0.31</v>
      </c>
      <c r="D12319" s="7">
        <v>0.32</v>
      </c>
      <c r="E12319" s="7">
        <v>0.25</v>
      </c>
      <c r="F12319" s="7">
        <v>0.33</v>
      </c>
      <c r="G12319" s="7">
        <v>0.34</v>
      </c>
      <c r="H12319" s="7">
        <v>0.51</v>
      </c>
      <c r="I12319" s="7">
        <v>0.21</v>
      </c>
      <c r="J12319" s="7">
        <v>0.56000000000000005</v>
      </c>
      <c r="K12319" s="7">
        <v>0.2</v>
      </c>
      <c r="L12319" s="7">
        <v>0.38</v>
      </c>
      <c r="M12319" s="7">
        <v>0.14000000000000001</v>
      </c>
      <c r="N12319" s="7">
        <v>0.42</v>
      </c>
      <c r="O12319" s="7">
        <v>0.19</v>
      </c>
      <c r="P12319" s="7">
        <v>0.34</v>
      </c>
      <c r="Q12319" s="7">
        <v>0.32</v>
      </c>
      <c r="R12319" s="7">
        <v>0.19</v>
      </c>
      <c r="S12319" s="7">
        <v>0.34</v>
      </c>
      <c r="T12319" s="7">
        <v>0.31</v>
      </c>
      <c r="U12319" s="7">
        <v>0.3</v>
      </c>
      <c r="V12319" s="7">
        <v>0.43</v>
      </c>
      <c r="W12319" s="7">
        <v>0.33</v>
      </c>
      <c r="X12319" s="7">
        <v>0.41</v>
      </c>
      <c r="Y12319" s="7">
        <v>0.25</v>
      </c>
      <c r="Z12319" s="7">
        <v>0.33</v>
      </c>
      <c r="AA12319" s="7">
        <v>0.23</v>
      </c>
      <c r="AB12319" s="7">
        <v>0.25</v>
      </c>
      <c r="AC12319" s="7">
        <v>0.34</v>
      </c>
      <c r="AD12319" s="7">
        <v>0.31</v>
      </c>
      <c r="AE12319" s="7">
        <v>0.36</v>
      </c>
      <c r="AF12319" s="7">
        <v>0.36</v>
      </c>
      <c r="AG12319" s="7">
        <v>0.34</v>
      </c>
      <c r="AH12319" s="7">
        <v>0.31</v>
      </c>
    </row>
    <row r="12320" spans="1:34" x14ac:dyDescent="0.2">
      <c r="B12320" s="6" t="s">
        <v>2176</v>
      </c>
      <c r="G12320" s="6" t="s">
        <v>41</v>
      </c>
      <c r="H12320" s="6" t="s">
        <v>170</v>
      </c>
      <c r="J12320" s="6" t="s">
        <v>235</v>
      </c>
      <c r="L12320" s="6" t="s">
        <v>223</v>
      </c>
      <c r="N12320" s="6" t="s">
        <v>222</v>
      </c>
      <c r="R12320" s="6" t="s">
        <v>95</v>
      </c>
      <c r="S12320" s="6" t="s">
        <v>106</v>
      </c>
      <c r="U12320" s="6" t="s">
        <v>95</v>
      </c>
      <c r="V12320" s="6" t="s">
        <v>92</v>
      </c>
      <c r="W12320" s="6" t="s">
        <v>95</v>
      </c>
      <c r="X12320" s="6" t="s">
        <v>183</v>
      </c>
      <c r="Y12320" s="6" t="s">
        <v>95</v>
      </c>
      <c r="AA12320" s="6" t="s">
        <v>95</v>
      </c>
      <c r="AB12320" s="6" t="s">
        <v>95</v>
      </c>
      <c r="AC12320" s="6" t="s">
        <v>92</v>
      </c>
      <c r="AE12320" s="6" t="s">
        <v>234</v>
      </c>
      <c r="AF12320" s="6" t="s">
        <v>234</v>
      </c>
    </row>
    <row r="12321" spans="1:34" x14ac:dyDescent="0.2">
      <c r="A12321" s="6" t="s">
        <v>2158</v>
      </c>
      <c r="B12321" s="8">
        <v>137</v>
      </c>
      <c r="C12321" s="8">
        <v>112</v>
      </c>
      <c r="D12321" s="8">
        <v>24</v>
      </c>
      <c r="E12321" s="8">
        <v>25</v>
      </c>
      <c r="F12321" s="8">
        <v>48</v>
      </c>
      <c r="G12321" s="8">
        <v>39</v>
      </c>
      <c r="H12321" s="8">
        <v>11</v>
      </c>
      <c r="I12321" s="8">
        <v>81</v>
      </c>
      <c r="J12321" s="8">
        <v>8</v>
      </c>
      <c r="K12321" s="8">
        <v>82</v>
      </c>
      <c r="L12321" s="8">
        <v>45</v>
      </c>
      <c r="M12321" s="8">
        <v>21</v>
      </c>
      <c r="N12321" s="8">
        <v>31</v>
      </c>
      <c r="O12321" s="8">
        <v>34</v>
      </c>
      <c r="P12321" s="8">
        <v>19</v>
      </c>
      <c r="Q12321" s="8">
        <v>37</v>
      </c>
      <c r="R12321" s="8">
        <v>9</v>
      </c>
      <c r="S12321" s="8">
        <v>65</v>
      </c>
      <c r="T12321" s="8">
        <v>16</v>
      </c>
      <c r="U12321" s="8">
        <v>16</v>
      </c>
      <c r="V12321" s="8">
        <v>22</v>
      </c>
      <c r="W12321" s="8">
        <v>8</v>
      </c>
      <c r="X12321" s="8">
        <v>12</v>
      </c>
      <c r="Y12321" s="8">
        <v>13</v>
      </c>
      <c r="Z12321" s="8">
        <v>19</v>
      </c>
      <c r="AA12321" s="8">
        <v>11</v>
      </c>
      <c r="AB12321" s="8">
        <v>9</v>
      </c>
      <c r="AC12321" s="8">
        <v>85</v>
      </c>
      <c r="AD12321" s="8">
        <v>42</v>
      </c>
      <c r="AE12321" s="8">
        <v>52</v>
      </c>
      <c r="AF12321" s="8">
        <v>91</v>
      </c>
      <c r="AG12321" s="8">
        <v>34</v>
      </c>
      <c r="AH12321" s="8">
        <v>85</v>
      </c>
    </row>
    <row r="12322" spans="1:34" x14ac:dyDescent="0.2">
      <c r="B12322" s="7">
        <v>0.14000000000000001</v>
      </c>
      <c r="C12322" s="7">
        <v>0.15</v>
      </c>
      <c r="D12322" s="7">
        <v>0.1</v>
      </c>
      <c r="E12322" s="7">
        <v>0.13</v>
      </c>
      <c r="F12322" s="7">
        <v>0.14000000000000001</v>
      </c>
      <c r="G12322" s="7">
        <v>0.17</v>
      </c>
      <c r="H12322" s="7">
        <v>0.09</v>
      </c>
      <c r="I12322" s="7">
        <v>0.18</v>
      </c>
      <c r="J12322" s="7">
        <v>0.06</v>
      </c>
      <c r="K12322" s="7">
        <v>0.19</v>
      </c>
      <c r="L12322" s="7">
        <v>0.12</v>
      </c>
      <c r="M12322" s="7">
        <v>0.19</v>
      </c>
      <c r="N12322" s="7">
        <v>0.12</v>
      </c>
      <c r="O12322" s="7">
        <v>0.15</v>
      </c>
      <c r="P12322" s="7">
        <v>0.13</v>
      </c>
      <c r="Q12322" s="7">
        <v>0.12</v>
      </c>
      <c r="R12322" s="7">
        <v>0.15</v>
      </c>
      <c r="S12322" s="7">
        <v>0.13</v>
      </c>
      <c r="T12322" s="7">
        <v>0.12</v>
      </c>
      <c r="U12322" s="7">
        <v>0.18</v>
      </c>
      <c r="V12322" s="7">
        <v>0.16</v>
      </c>
      <c r="W12322" s="7">
        <v>0.11</v>
      </c>
      <c r="X12322" s="7">
        <v>0.1</v>
      </c>
      <c r="Y12322" s="7">
        <v>0.17</v>
      </c>
      <c r="Z12322" s="7">
        <v>0.15</v>
      </c>
      <c r="AA12322" s="7">
        <v>0.15</v>
      </c>
      <c r="AB12322" s="7">
        <v>0.12</v>
      </c>
      <c r="AC12322" s="7">
        <v>0.14000000000000001</v>
      </c>
      <c r="AD12322" s="7">
        <v>0.17</v>
      </c>
      <c r="AE12322" s="7">
        <v>0.14000000000000001</v>
      </c>
      <c r="AF12322" s="7">
        <v>0.13</v>
      </c>
      <c r="AG12322" s="7">
        <v>0.21</v>
      </c>
      <c r="AH12322" s="7">
        <v>0.14000000000000001</v>
      </c>
    </row>
    <row r="12323" spans="1:34" x14ac:dyDescent="0.2">
      <c r="I12323" s="6" t="s">
        <v>377</v>
      </c>
      <c r="K12323" s="6" t="s">
        <v>354</v>
      </c>
      <c r="M12323" s="6" t="s">
        <v>102</v>
      </c>
      <c r="R12323" s="6" t="s">
        <v>95</v>
      </c>
      <c r="U12323" s="6" t="s">
        <v>95</v>
      </c>
      <c r="W12323" s="6" t="s">
        <v>95</v>
      </c>
      <c r="Y12323" s="6" t="s">
        <v>95</v>
      </c>
      <c r="AA12323" s="6" t="s">
        <v>95</v>
      </c>
      <c r="AB12323" s="6" t="s">
        <v>95</v>
      </c>
      <c r="AG12323" s="6" t="s">
        <v>111</v>
      </c>
    </row>
    <row r="12324" spans="1:34" x14ac:dyDescent="0.2">
      <c r="A12324" s="6" t="s">
        <v>2157</v>
      </c>
      <c r="B12324" s="8">
        <v>386</v>
      </c>
      <c r="C12324" s="8">
        <v>280</v>
      </c>
      <c r="D12324" s="8">
        <v>105</v>
      </c>
      <c r="E12324" s="8">
        <v>79</v>
      </c>
      <c r="F12324" s="8">
        <v>121</v>
      </c>
      <c r="G12324" s="8">
        <v>80</v>
      </c>
      <c r="H12324" s="8">
        <v>21</v>
      </c>
      <c r="I12324" s="8">
        <v>221</v>
      </c>
      <c r="J12324" s="8">
        <v>21</v>
      </c>
      <c r="K12324" s="8">
        <v>230</v>
      </c>
      <c r="L12324" s="8">
        <v>128</v>
      </c>
      <c r="M12324" s="8">
        <v>60</v>
      </c>
      <c r="N12324" s="8">
        <v>69</v>
      </c>
      <c r="O12324" s="8">
        <v>122</v>
      </c>
      <c r="P12324" s="8">
        <v>42</v>
      </c>
      <c r="Q12324" s="8">
        <v>136</v>
      </c>
      <c r="R12324" s="8">
        <v>21</v>
      </c>
      <c r="S12324" s="8">
        <v>229</v>
      </c>
      <c r="T12324" s="8">
        <v>46</v>
      </c>
      <c r="U12324" s="8">
        <v>38</v>
      </c>
      <c r="V12324" s="8">
        <v>38</v>
      </c>
      <c r="W12324" s="8">
        <v>32</v>
      </c>
      <c r="X12324" s="8">
        <v>39</v>
      </c>
      <c r="Y12324" s="8">
        <v>34</v>
      </c>
      <c r="Z12324" s="8">
        <v>53</v>
      </c>
      <c r="AA12324" s="8">
        <v>46</v>
      </c>
      <c r="AB12324" s="8">
        <v>27</v>
      </c>
      <c r="AC12324" s="8">
        <v>234</v>
      </c>
      <c r="AD12324" s="8">
        <v>116</v>
      </c>
      <c r="AE12324" s="8">
        <v>119</v>
      </c>
      <c r="AF12324" s="8">
        <v>247</v>
      </c>
      <c r="AG12324" s="8">
        <v>38</v>
      </c>
      <c r="AH12324" s="8">
        <v>275</v>
      </c>
    </row>
    <row r="12325" spans="1:34" x14ac:dyDescent="0.2">
      <c r="B12325" s="7">
        <v>0.39</v>
      </c>
      <c r="C12325" s="7">
        <v>0.37</v>
      </c>
      <c r="D12325" s="7">
        <v>0.45</v>
      </c>
      <c r="E12325" s="7">
        <v>0.43</v>
      </c>
      <c r="F12325" s="7">
        <v>0.35</v>
      </c>
      <c r="G12325" s="7">
        <v>0.34</v>
      </c>
      <c r="H12325" s="7">
        <v>0.18</v>
      </c>
      <c r="I12325" s="7">
        <v>0.49</v>
      </c>
      <c r="J12325" s="7">
        <v>0.15</v>
      </c>
      <c r="K12325" s="7">
        <v>0.52</v>
      </c>
      <c r="L12325" s="7">
        <v>0.34</v>
      </c>
      <c r="M12325" s="7">
        <v>0.54</v>
      </c>
      <c r="N12325" s="7">
        <v>0.27</v>
      </c>
      <c r="O12325" s="7">
        <v>0.56000000000000005</v>
      </c>
      <c r="P12325" s="7">
        <v>0.28999999999999998</v>
      </c>
      <c r="Q12325" s="7">
        <v>0.45</v>
      </c>
      <c r="R12325" s="7">
        <v>0.34</v>
      </c>
      <c r="S12325" s="7">
        <v>0.45</v>
      </c>
      <c r="T12325" s="7">
        <v>0.36</v>
      </c>
      <c r="U12325" s="7">
        <v>0.43</v>
      </c>
      <c r="V12325" s="7">
        <v>0.28000000000000003</v>
      </c>
      <c r="W12325" s="7">
        <v>0.47</v>
      </c>
      <c r="X12325" s="7">
        <v>0.33</v>
      </c>
      <c r="Y12325" s="7">
        <v>0.44</v>
      </c>
      <c r="Z12325" s="7">
        <v>0.42</v>
      </c>
      <c r="AA12325" s="7">
        <v>0.61</v>
      </c>
      <c r="AB12325" s="7">
        <v>0.34</v>
      </c>
      <c r="AC12325" s="7">
        <v>0.37</v>
      </c>
      <c r="AD12325" s="7">
        <v>0.47</v>
      </c>
      <c r="AE12325" s="7">
        <v>0.32</v>
      </c>
      <c r="AF12325" s="7">
        <v>0.36</v>
      </c>
      <c r="AG12325" s="7">
        <v>0.23</v>
      </c>
      <c r="AH12325" s="7">
        <v>0.45</v>
      </c>
    </row>
    <row r="12326" spans="1:34" x14ac:dyDescent="0.2">
      <c r="B12326" s="6" t="s">
        <v>2175</v>
      </c>
      <c r="D12326" s="6" t="s">
        <v>32</v>
      </c>
      <c r="I12326" s="6" t="s">
        <v>377</v>
      </c>
      <c r="K12326" s="6" t="s">
        <v>354</v>
      </c>
      <c r="M12326" s="6" t="s">
        <v>109</v>
      </c>
      <c r="O12326" s="6" t="s">
        <v>108</v>
      </c>
      <c r="Q12326" s="6" t="s">
        <v>107</v>
      </c>
      <c r="R12326" s="6" t="s">
        <v>95</v>
      </c>
      <c r="S12326" s="6" t="s">
        <v>92</v>
      </c>
      <c r="U12326" s="6" t="s">
        <v>95</v>
      </c>
      <c r="W12326" s="6" t="s">
        <v>753</v>
      </c>
      <c r="Y12326" s="6" t="s">
        <v>95</v>
      </c>
      <c r="AA12326" s="6" t="s">
        <v>867</v>
      </c>
      <c r="AB12326" s="6" t="s">
        <v>95</v>
      </c>
      <c r="AD12326" s="6" t="s">
        <v>212</v>
      </c>
      <c r="AE12326" s="6" t="s">
        <v>104</v>
      </c>
      <c r="AF12326" s="6" t="s">
        <v>576</v>
      </c>
      <c r="AH12326" s="6" t="s">
        <v>375</v>
      </c>
    </row>
    <row r="12327" spans="1:34" x14ac:dyDescent="0.2">
      <c r="A12327" s="6" t="s">
        <v>2156</v>
      </c>
      <c r="B12327" s="8">
        <v>90</v>
      </c>
      <c r="C12327" s="8">
        <v>76</v>
      </c>
      <c r="D12327" s="8">
        <v>13</v>
      </c>
      <c r="E12327" s="8">
        <v>20</v>
      </c>
      <c r="F12327" s="8">
        <v>36</v>
      </c>
      <c r="G12327" s="8">
        <v>19</v>
      </c>
      <c r="H12327" s="8">
        <v>15</v>
      </c>
      <c r="I12327" s="8">
        <v>28</v>
      </c>
      <c r="J12327" s="8">
        <v>25</v>
      </c>
      <c r="K12327" s="8">
        <v>24</v>
      </c>
      <c r="L12327" s="8">
        <v>38</v>
      </c>
      <c r="M12327" s="8">
        <v>7</v>
      </c>
      <c r="N12327" s="8">
        <v>35</v>
      </c>
      <c r="O12327" s="8">
        <v>10</v>
      </c>
      <c r="P12327" s="8">
        <v>24</v>
      </c>
      <c r="Q12327" s="8">
        <v>19</v>
      </c>
      <c r="R12327" s="8">
        <v>15</v>
      </c>
      <c r="S12327" s="8">
        <v>26</v>
      </c>
      <c r="T12327" s="8">
        <v>16</v>
      </c>
      <c r="U12327" s="8">
        <v>4</v>
      </c>
      <c r="V12327" s="8">
        <v>11</v>
      </c>
      <c r="W12327" s="8">
        <v>3</v>
      </c>
      <c r="X12327" s="8">
        <v>14</v>
      </c>
      <c r="Y12327" s="8">
        <v>4</v>
      </c>
      <c r="Z12327" s="8">
        <v>9</v>
      </c>
      <c r="AA12327" s="6" t="s">
        <v>94</v>
      </c>
      <c r="AB12327" s="8">
        <v>13</v>
      </c>
      <c r="AC12327" s="8">
        <v>63</v>
      </c>
      <c r="AD12327" s="8">
        <v>7</v>
      </c>
      <c r="AE12327" s="8">
        <v>48</v>
      </c>
      <c r="AF12327" s="8">
        <v>67</v>
      </c>
      <c r="AG12327" s="8">
        <v>26</v>
      </c>
      <c r="AH12327" s="8">
        <v>33</v>
      </c>
    </row>
    <row r="12328" spans="1:34" x14ac:dyDescent="0.2">
      <c r="B12328" s="7">
        <v>0.09</v>
      </c>
      <c r="C12328" s="7">
        <v>0.1</v>
      </c>
      <c r="D12328" s="7">
        <v>0.05</v>
      </c>
      <c r="E12328" s="7">
        <v>0.11</v>
      </c>
      <c r="F12328" s="7">
        <v>0.1</v>
      </c>
      <c r="G12328" s="7">
        <v>0.08</v>
      </c>
      <c r="H12328" s="7">
        <v>0.12</v>
      </c>
      <c r="I12328" s="7">
        <v>0.06</v>
      </c>
      <c r="J12328" s="7">
        <v>0.18</v>
      </c>
      <c r="K12328" s="7">
        <v>0.05</v>
      </c>
      <c r="L12328" s="7">
        <v>0.1</v>
      </c>
      <c r="M12328" s="7">
        <v>7.0000000000000007E-2</v>
      </c>
      <c r="N12328" s="7">
        <v>0.14000000000000001</v>
      </c>
      <c r="O12328" s="7">
        <v>0.04</v>
      </c>
      <c r="P12328" s="7">
        <v>0.17</v>
      </c>
      <c r="Q12328" s="7">
        <v>0.06</v>
      </c>
      <c r="R12328" s="7">
        <v>0.25</v>
      </c>
      <c r="S12328" s="7">
        <v>0.05</v>
      </c>
      <c r="T12328" s="7">
        <v>0.13</v>
      </c>
      <c r="U12328" s="7">
        <v>0.05</v>
      </c>
      <c r="V12328" s="7">
        <v>0.08</v>
      </c>
      <c r="W12328" s="7">
        <v>0.04</v>
      </c>
      <c r="X12328" s="7">
        <v>0.12</v>
      </c>
      <c r="Y12328" s="7">
        <v>0.06</v>
      </c>
      <c r="Z12328" s="7">
        <v>7.0000000000000007E-2</v>
      </c>
      <c r="AA12328" s="6" t="s">
        <v>94</v>
      </c>
      <c r="AB12328" s="7">
        <v>0.16</v>
      </c>
      <c r="AC12328" s="7">
        <v>0.1</v>
      </c>
      <c r="AD12328" s="7">
        <v>0.03</v>
      </c>
      <c r="AE12328" s="7">
        <v>0.13</v>
      </c>
      <c r="AF12328" s="7">
        <v>0.1</v>
      </c>
      <c r="AG12328" s="7">
        <v>0.16</v>
      </c>
      <c r="AH12328" s="7">
        <v>0.05</v>
      </c>
    </row>
    <row r="12329" spans="1:34" x14ac:dyDescent="0.2">
      <c r="B12329" s="6" t="s">
        <v>2174</v>
      </c>
      <c r="C12329" s="6" t="s">
        <v>415</v>
      </c>
      <c r="H12329" s="6" t="s">
        <v>78</v>
      </c>
      <c r="J12329" s="6" t="s">
        <v>235</v>
      </c>
      <c r="N12329" s="6" t="s">
        <v>222</v>
      </c>
      <c r="P12329" s="6" t="s">
        <v>228</v>
      </c>
      <c r="R12329" s="6" t="s">
        <v>227</v>
      </c>
      <c r="U12329" s="6" t="s">
        <v>95</v>
      </c>
      <c r="W12329" s="6" t="s">
        <v>95</v>
      </c>
      <c r="Y12329" s="6" t="s">
        <v>95</v>
      </c>
      <c r="Z12329" s="6" t="s">
        <v>219</v>
      </c>
      <c r="AA12329" s="6" t="s">
        <v>95</v>
      </c>
      <c r="AB12329" s="6" t="s">
        <v>1086</v>
      </c>
      <c r="AC12329" s="6" t="s">
        <v>112</v>
      </c>
      <c r="AE12329" s="6" t="s">
        <v>225</v>
      </c>
      <c r="AG12329" s="6" t="s">
        <v>225</v>
      </c>
    </row>
    <row r="12330" spans="1:34" x14ac:dyDescent="0.2">
      <c r="A12330" s="6" t="s">
        <v>93</v>
      </c>
      <c r="B12330" s="8">
        <v>73</v>
      </c>
      <c r="C12330" s="8">
        <v>57</v>
      </c>
      <c r="D12330" s="8">
        <v>16</v>
      </c>
      <c r="E12330" s="8">
        <v>14</v>
      </c>
      <c r="F12330" s="8">
        <v>28</v>
      </c>
      <c r="G12330" s="8">
        <v>15</v>
      </c>
      <c r="H12330" s="8">
        <v>12</v>
      </c>
      <c r="I12330" s="8">
        <v>25</v>
      </c>
      <c r="J12330" s="8">
        <v>9</v>
      </c>
      <c r="K12330" s="8">
        <v>18</v>
      </c>
      <c r="L12330" s="8">
        <v>25</v>
      </c>
      <c r="M12330" s="8">
        <v>6</v>
      </c>
      <c r="N12330" s="8">
        <v>12</v>
      </c>
      <c r="O12330" s="8">
        <v>12</v>
      </c>
      <c r="P12330" s="8">
        <v>9</v>
      </c>
      <c r="Q12330" s="8">
        <v>15</v>
      </c>
      <c r="R12330" s="8">
        <v>4</v>
      </c>
      <c r="S12330" s="8">
        <v>16</v>
      </c>
      <c r="T12330" s="8">
        <v>10</v>
      </c>
      <c r="U12330" s="8">
        <v>4</v>
      </c>
      <c r="V12330" s="8">
        <v>6</v>
      </c>
      <c r="W12330" s="8">
        <v>4</v>
      </c>
      <c r="X12330" s="8">
        <v>5</v>
      </c>
      <c r="Y12330" s="8">
        <v>6</v>
      </c>
      <c r="Z12330" s="8">
        <v>4</v>
      </c>
      <c r="AA12330" s="8">
        <v>1</v>
      </c>
      <c r="AB12330" s="8">
        <v>11</v>
      </c>
      <c r="AC12330" s="8">
        <v>33</v>
      </c>
      <c r="AD12330" s="8">
        <v>5</v>
      </c>
      <c r="AE12330" s="8">
        <v>22</v>
      </c>
      <c r="AF12330" s="8">
        <v>32</v>
      </c>
      <c r="AG12330" s="8">
        <v>11</v>
      </c>
      <c r="AH12330" s="8">
        <v>26</v>
      </c>
    </row>
    <row r="12331" spans="1:34" x14ac:dyDescent="0.2">
      <c r="B12331" s="7">
        <v>7.0000000000000007E-2</v>
      </c>
      <c r="C12331" s="7">
        <v>7.0000000000000007E-2</v>
      </c>
      <c r="D12331" s="7">
        <v>7.0000000000000007E-2</v>
      </c>
      <c r="E12331" s="7">
        <v>7.0000000000000007E-2</v>
      </c>
      <c r="F12331" s="7">
        <v>0.08</v>
      </c>
      <c r="G12331" s="7">
        <v>7.0000000000000007E-2</v>
      </c>
      <c r="H12331" s="7">
        <v>0.1</v>
      </c>
      <c r="I12331" s="7">
        <v>0.05</v>
      </c>
      <c r="J12331" s="7">
        <v>0.06</v>
      </c>
      <c r="K12331" s="7">
        <v>0.04</v>
      </c>
      <c r="L12331" s="7">
        <v>7.0000000000000007E-2</v>
      </c>
      <c r="M12331" s="7">
        <v>0.05</v>
      </c>
      <c r="N12331" s="7">
        <v>0.05</v>
      </c>
      <c r="O12331" s="7">
        <v>0.05</v>
      </c>
      <c r="P12331" s="7">
        <v>0.06</v>
      </c>
      <c r="Q12331" s="7">
        <v>0.05</v>
      </c>
      <c r="R12331" s="7">
        <v>7.0000000000000007E-2</v>
      </c>
      <c r="S12331" s="7">
        <v>0.03</v>
      </c>
      <c r="T12331" s="7">
        <v>0.08</v>
      </c>
      <c r="U12331" s="7">
        <v>0.04</v>
      </c>
      <c r="V12331" s="7">
        <v>0.04</v>
      </c>
      <c r="W12331" s="7">
        <v>0.05</v>
      </c>
      <c r="X12331" s="7">
        <v>0.04</v>
      </c>
      <c r="Y12331" s="7">
        <v>0.08</v>
      </c>
      <c r="Z12331" s="7">
        <v>0.03</v>
      </c>
      <c r="AA12331" s="7">
        <v>0.01</v>
      </c>
      <c r="AB12331" s="7">
        <v>0.13</v>
      </c>
      <c r="AC12331" s="7">
        <v>0.05</v>
      </c>
      <c r="AD12331" s="7">
        <v>0.02</v>
      </c>
      <c r="AE12331" s="7">
        <v>0.06</v>
      </c>
      <c r="AF12331" s="7">
        <v>0.05</v>
      </c>
      <c r="AG12331" s="7">
        <v>7.0000000000000007E-2</v>
      </c>
      <c r="AH12331" s="7">
        <v>0.04</v>
      </c>
    </row>
    <row r="12332" spans="1:34" x14ac:dyDescent="0.2">
      <c r="B12332" s="6" t="s">
        <v>2173</v>
      </c>
      <c r="R12332" s="6" t="s">
        <v>95</v>
      </c>
      <c r="U12332" s="6" t="s">
        <v>95</v>
      </c>
      <c r="W12332" s="6" t="s">
        <v>95</v>
      </c>
      <c r="Y12332" s="6" t="s">
        <v>95</v>
      </c>
      <c r="AA12332" s="6" t="s">
        <v>95</v>
      </c>
      <c r="AB12332" s="6" t="s">
        <v>796</v>
      </c>
      <c r="AC12332" s="6" t="s">
        <v>112</v>
      </c>
    </row>
    <row r="12334" spans="1:34" x14ac:dyDescent="0.2">
      <c r="A12334" s="6" t="s">
        <v>97</v>
      </c>
    </row>
    <row r="12336" spans="1:34" x14ac:dyDescent="0.2">
      <c r="A12336" s="6" t="s">
        <v>1055</v>
      </c>
    </row>
    <row r="12337" spans="1:1" x14ac:dyDescent="0.2">
      <c r="A12337" s="6" t="s">
        <v>1054</v>
      </c>
    </row>
    <row r="12339" spans="1:1" x14ac:dyDescent="0.2">
      <c r="A12339" s="8">
        <v>187</v>
      </c>
    </row>
    <row r="12344" spans="1:1" x14ac:dyDescent="0.2">
      <c r="A12344" s="9" t="s">
        <v>0</v>
      </c>
    </row>
    <row r="12346" spans="1:1" x14ac:dyDescent="0.2">
      <c r="A12346" s="1" t="s">
        <v>2190</v>
      </c>
    </row>
    <row r="12347" spans="1:1" x14ac:dyDescent="0.2">
      <c r="A12347" s="1" t="s">
        <v>2189</v>
      </c>
    </row>
    <row r="12349" spans="1:1" x14ac:dyDescent="0.2">
      <c r="A12349" s="1" t="s">
        <v>2188</v>
      </c>
    </row>
    <row r="12350" spans="1:1" x14ac:dyDescent="0.2">
      <c r="A12350" s="1" t="s">
        <v>4</v>
      </c>
    </row>
    <row r="12352" spans="1:1" x14ac:dyDescent="0.2">
      <c r="A12352" s="1" t="s">
        <v>5</v>
      </c>
    </row>
    <row r="12353" spans="1:27" x14ac:dyDescent="0.2">
      <c r="A12353" s="2" t="s">
        <v>2187</v>
      </c>
    </row>
    <row r="12354" spans="1:27" x14ac:dyDescent="0.2">
      <c r="A12354" s="2" t="s">
        <v>2186</v>
      </c>
    </row>
    <row r="12356" spans="1:27" x14ac:dyDescent="0.2">
      <c r="B12356" s="9" t="s">
        <v>24</v>
      </c>
      <c r="D12356" s="9" t="s">
        <v>8</v>
      </c>
      <c r="G12356" s="9" t="s">
        <v>9</v>
      </c>
      <c r="L12356" s="9" t="s">
        <v>10</v>
      </c>
      <c r="P12356" s="9" t="s">
        <v>2185</v>
      </c>
      <c r="U12356" s="9" t="s">
        <v>12</v>
      </c>
      <c r="Y12356" s="9" t="s">
        <v>13</v>
      </c>
    </row>
    <row r="12357" spans="1:27" x14ac:dyDescent="0.2">
      <c r="S12357" s="9" t="s">
        <v>14</v>
      </c>
      <c r="U12357" s="9" t="s">
        <v>15</v>
      </c>
      <c r="V12357" s="9" t="s">
        <v>16</v>
      </c>
    </row>
    <row r="12358" spans="1:27" x14ac:dyDescent="0.2">
      <c r="S12358" s="9" t="s">
        <v>17</v>
      </c>
      <c r="T12358" s="9" t="s">
        <v>18</v>
      </c>
      <c r="U12358" s="9" t="s">
        <v>19</v>
      </c>
      <c r="V12358" s="9" t="s">
        <v>20</v>
      </c>
      <c r="Y12358" s="9" t="s">
        <v>21</v>
      </c>
      <c r="Z12358" s="9" t="s">
        <v>22</v>
      </c>
      <c r="AA12358" s="9" t="s">
        <v>23</v>
      </c>
    </row>
    <row r="12359" spans="1:27" x14ac:dyDescent="0.2">
      <c r="B12359" s="9" t="s">
        <v>24</v>
      </c>
      <c r="C12359" s="9" t="s">
        <v>25</v>
      </c>
      <c r="D12359" s="9" t="s">
        <v>26</v>
      </c>
      <c r="E12359" s="9" t="s">
        <v>27</v>
      </c>
      <c r="F12359" s="9" t="s">
        <v>28</v>
      </c>
      <c r="G12359" s="9" t="s">
        <v>29</v>
      </c>
      <c r="H12359" s="9" t="s">
        <v>30</v>
      </c>
      <c r="I12359" s="9" t="s">
        <v>31</v>
      </c>
      <c r="J12359" s="9" t="s">
        <v>32</v>
      </c>
      <c r="K12359" s="9" t="s">
        <v>33</v>
      </c>
      <c r="L12359" s="9" t="s">
        <v>34</v>
      </c>
      <c r="M12359" s="9" t="s">
        <v>35</v>
      </c>
      <c r="N12359" s="9" t="s">
        <v>36</v>
      </c>
      <c r="O12359" s="9" t="s">
        <v>2184</v>
      </c>
      <c r="P12359" s="9" t="s">
        <v>37</v>
      </c>
      <c r="Q12359" s="9" t="s">
        <v>2183</v>
      </c>
      <c r="R12359" s="9" t="s">
        <v>2182</v>
      </c>
      <c r="S12359" s="10">
        <v>12</v>
      </c>
      <c r="T12359" s="9" t="s">
        <v>40</v>
      </c>
      <c r="U12359" s="9" t="s">
        <v>41</v>
      </c>
      <c r="V12359" s="9" t="s">
        <v>42</v>
      </c>
      <c r="W12359" s="9" t="s">
        <v>43</v>
      </c>
      <c r="X12359" s="9" t="s">
        <v>44</v>
      </c>
      <c r="Y12359" s="9" t="s">
        <v>45</v>
      </c>
      <c r="Z12359" s="9" t="s">
        <v>46</v>
      </c>
      <c r="AA12359" s="9" t="s">
        <v>46</v>
      </c>
    </row>
    <row r="12360" spans="1:27" x14ac:dyDescent="0.2">
      <c r="B12360" s="9" t="s">
        <v>47</v>
      </c>
      <c r="C12360" s="9" t="s">
        <v>48</v>
      </c>
      <c r="D12360" s="9" t="s">
        <v>49</v>
      </c>
      <c r="E12360" s="9" t="s">
        <v>50</v>
      </c>
      <c r="F12360" s="9" t="s">
        <v>51</v>
      </c>
      <c r="G12360" s="9" t="s">
        <v>52</v>
      </c>
      <c r="H12360" s="9" t="s">
        <v>53</v>
      </c>
      <c r="I12360" s="9" t="s">
        <v>54</v>
      </c>
      <c r="J12360" s="9" t="s">
        <v>55</v>
      </c>
      <c r="K12360" s="9" t="s">
        <v>56</v>
      </c>
      <c r="L12360" s="9" t="s">
        <v>57</v>
      </c>
      <c r="M12360" s="9" t="s">
        <v>58</v>
      </c>
      <c r="N12360" s="9" t="s">
        <v>59</v>
      </c>
      <c r="O12360" s="9" t="s">
        <v>60</v>
      </c>
      <c r="P12360" s="9" t="s">
        <v>61</v>
      </c>
      <c r="Q12360" s="9" t="s">
        <v>62</v>
      </c>
      <c r="R12360" s="9" t="s">
        <v>63</v>
      </c>
      <c r="S12360" s="9" t="s">
        <v>64</v>
      </c>
      <c r="T12360" s="9" t="s">
        <v>65</v>
      </c>
      <c r="U12360" s="9" t="s">
        <v>66</v>
      </c>
      <c r="V12360" s="9" t="s">
        <v>67</v>
      </c>
      <c r="W12360" s="9" t="s">
        <v>68</v>
      </c>
      <c r="X12360" s="9" t="s">
        <v>69</v>
      </c>
      <c r="Y12360" s="9" t="s">
        <v>70</v>
      </c>
      <c r="Z12360" s="9" t="s">
        <v>71</v>
      </c>
      <c r="AA12360" s="9" t="s">
        <v>126</v>
      </c>
    </row>
    <row r="12361" spans="1:27" x14ac:dyDescent="0.2">
      <c r="A12361" s="6" t="s">
        <v>72</v>
      </c>
      <c r="B12361" s="8">
        <v>1000</v>
      </c>
      <c r="C12361" s="8">
        <v>495</v>
      </c>
      <c r="D12361" s="8">
        <v>505</v>
      </c>
      <c r="E12361" s="8">
        <v>141</v>
      </c>
      <c r="F12361" s="8">
        <v>178</v>
      </c>
      <c r="G12361" s="8">
        <v>187</v>
      </c>
      <c r="H12361" s="8">
        <v>190</v>
      </c>
      <c r="I12361" s="8">
        <v>304</v>
      </c>
      <c r="J12361" s="8">
        <v>258</v>
      </c>
      <c r="K12361" s="8">
        <v>287</v>
      </c>
      <c r="L12361" s="8">
        <v>217</v>
      </c>
      <c r="M12361" s="8">
        <v>238</v>
      </c>
      <c r="N12361" s="8">
        <v>246</v>
      </c>
      <c r="O12361" s="8">
        <v>260</v>
      </c>
      <c r="P12361" s="8">
        <v>363</v>
      </c>
      <c r="Q12361" s="8">
        <v>49</v>
      </c>
      <c r="R12361" s="8">
        <v>82</v>
      </c>
      <c r="S12361" s="8">
        <v>243</v>
      </c>
      <c r="T12361" s="8">
        <v>247</v>
      </c>
      <c r="U12361" s="8">
        <v>428</v>
      </c>
      <c r="V12361" s="8">
        <v>82</v>
      </c>
      <c r="W12361" s="8">
        <v>347</v>
      </c>
      <c r="X12361" s="8">
        <v>136</v>
      </c>
      <c r="Y12361" s="8">
        <v>81</v>
      </c>
      <c r="Z12361" s="8">
        <v>564</v>
      </c>
      <c r="AA12361" s="8">
        <v>326</v>
      </c>
    </row>
    <row r="12362" spans="1:27" x14ac:dyDescent="0.2">
      <c r="A12362" s="6" t="s">
        <v>73</v>
      </c>
      <c r="B12362" s="8">
        <v>1003</v>
      </c>
      <c r="C12362" s="8">
        <v>501</v>
      </c>
      <c r="D12362" s="8">
        <v>502</v>
      </c>
      <c r="E12362" s="8">
        <v>161</v>
      </c>
      <c r="F12362" s="8">
        <v>176</v>
      </c>
      <c r="G12362" s="8">
        <v>183</v>
      </c>
      <c r="H12362" s="8">
        <v>186</v>
      </c>
      <c r="I12362" s="8">
        <v>296</v>
      </c>
      <c r="J12362" s="8">
        <v>266</v>
      </c>
      <c r="K12362" s="8">
        <v>281</v>
      </c>
      <c r="L12362" s="8">
        <v>223</v>
      </c>
      <c r="M12362" s="8">
        <v>232</v>
      </c>
      <c r="N12362" s="8">
        <v>245</v>
      </c>
      <c r="O12362" s="8">
        <v>262</v>
      </c>
      <c r="P12362" s="8">
        <v>364</v>
      </c>
      <c r="Q12362" s="8">
        <v>51</v>
      </c>
      <c r="R12362" s="8">
        <v>80</v>
      </c>
      <c r="S12362" s="8">
        <v>237</v>
      </c>
      <c r="T12362" s="8">
        <v>248</v>
      </c>
      <c r="U12362" s="8">
        <v>442</v>
      </c>
      <c r="V12362" s="8">
        <v>75</v>
      </c>
      <c r="W12362" s="8">
        <v>368</v>
      </c>
      <c r="X12362" s="8">
        <v>144</v>
      </c>
      <c r="Y12362" s="8">
        <v>85</v>
      </c>
      <c r="Z12362" s="8">
        <v>597</v>
      </c>
      <c r="AA12362" s="8">
        <v>302</v>
      </c>
    </row>
    <row r="12363" spans="1:27" x14ac:dyDescent="0.2">
      <c r="A12363" s="6" t="s">
        <v>878</v>
      </c>
      <c r="B12363" s="8">
        <v>141</v>
      </c>
      <c r="C12363" s="8">
        <v>83</v>
      </c>
      <c r="D12363" s="8">
        <v>58</v>
      </c>
      <c r="E12363" s="8">
        <v>14</v>
      </c>
      <c r="F12363" s="8">
        <v>22</v>
      </c>
      <c r="G12363" s="8">
        <v>20</v>
      </c>
      <c r="H12363" s="8">
        <v>31</v>
      </c>
      <c r="I12363" s="8">
        <v>54</v>
      </c>
      <c r="J12363" s="8">
        <v>40</v>
      </c>
      <c r="K12363" s="8">
        <v>40</v>
      </c>
      <c r="L12363" s="8">
        <v>30</v>
      </c>
      <c r="M12363" s="8">
        <v>31</v>
      </c>
      <c r="N12363" s="8">
        <v>32</v>
      </c>
      <c r="O12363" s="8">
        <v>35</v>
      </c>
      <c r="P12363" s="8">
        <v>51</v>
      </c>
      <c r="Q12363" s="8">
        <v>5</v>
      </c>
      <c r="R12363" s="8">
        <v>18</v>
      </c>
      <c r="S12363" s="8">
        <v>29</v>
      </c>
      <c r="T12363" s="8">
        <v>32</v>
      </c>
      <c r="U12363" s="8">
        <v>69</v>
      </c>
      <c r="V12363" s="8">
        <v>12</v>
      </c>
      <c r="W12363" s="8">
        <v>56</v>
      </c>
      <c r="X12363" s="8">
        <v>20</v>
      </c>
      <c r="Y12363" s="8">
        <v>12</v>
      </c>
      <c r="Z12363" s="8">
        <v>88</v>
      </c>
      <c r="AA12363" s="8">
        <v>41</v>
      </c>
    </row>
    <row r="12364" spans="1:27" x14ac:dyDescent="0.2">
      <c r="B12364" s="7">
        <v>0.14000000000000001</v>
      </c>
      <c r="C12364" s="7">
        <v>0.17</v>
      </c>
      <c r="D12364" s="7">
        <v>0.11</v>
      </c>
      <c r="E12364" s="7">
        <v>0.09</v>
      </c>
      <c r="F12364" s="7">
        <v>0.12</v>
      </c>
      <c r="G12364" s="7">
        <v>0.11</v>
      </c>
      <c r="H12364" s="7">
        <v>0.17</v>
      </c>
      <c r="I12364" s="7">
        <v>0.18</v>
      </c>
      <c r="J12364" s="7">
        <v>0.15</v>
      </c>
      <c r="K12364" s="7">
        <v>0.14000000000000001</v>
      </c>
      <c r="L12364" s="7">
        <v>0.14000000000000001</v>
      </c>
      <c r="M12364" s="7">
        <v>0.13</v>
      </c>
      <c r="N12364" s="7">
        <v>0.13</v>
      </c>
      <c r="O12364" s="7">
        <v>0.13</v>
      </c>
      <c r="P12364" s="7">
        <v>0.14000000000000001</v>
      </c>
      <c r="Q12364" s="7">
        <v>0.1</v>
      </c>
      <c r="R12364" s="7">
        <v>0.22</v>
      </c>
      <c r="S12364" s="7">
        <v>0.12</v>
      </c>
      <c r="T12364" s="7">
        <v>0.13</v>
      </c>
      <c r="U12364" s="7">
        <v>0.16</v>
      </c>
      <c r="V12364" s="7">
        <v>0.15</v>
      </c>
      <c r="W12364" s="7">
        <v>0.15</v>
      </c>
      <c r="X12364" s="7">
        <v>0.14000000000000001</v>
      </c>
      <c r="Y12364" s="7">
        <v>0.14000000000000001</v>
      </c>
      <c r="Z12364" s="7">
        <v>0.15</v>
      </c>
      <c r="AA12364" s="7">
        <v>0.14000000000000001</v>
      </c>
    </row>
    <row r="12365" spans="1:27" x14ac:dyDescent="0.2">
      <c r="C12365" s="6" t="s">
        <v>415</v>
      </c>
      <c r="H12365" s="6" t="s">
        <v>41</v>
      </c>
      <c r="I12365" s="6" t="s">
        <v>847</v>
      </c>
      <c r="Q12365" s="6" t="s">
        <v>95</v>
      </c>
      <c r="R12365" s="6" t="s">
        <v>95</v>
      </c>
      <c r="V12365" s="6" t="s">
        <v>95</v>
      </c>
      <c r="Y12365" s="6" t="s">
        <v>95</v>
      </c>
    </row>
    <row r="12366" spans="1:27" x14ac:dyDescent="0.2">
      <c r="A12366" s="6" t="s">
        <v>877</v>
      </c>
      <c r="B12366" s="8">
        <v>195</v>
      </c>
      <c r="C12366" s="8">
        <v>95</v>
      </c>
      <c r="D12366" s="8">
        <v>100</v>
      </c>
      <c r="E12366" s="8">
        <v>38</v>
      </c>
      <c r="F12366" s="8">
        <v>26</v>
      </c>
      <c r="G12366" s="8">
        <v>30</v>
      </c>
      <c r="H12366" s="8">
        <v>39</v>
      </c>
      <c r="I12366" s="8">
        <v>62</v>
      </c>
      <c r="J12366" s="8">
        <v>46</v>
      </c>
      <c r="K12366" s="8">
        <v>53</v>
      </c>
      <c r="L12366" s="8">
        <v>51</v>
      </c>
      <c r="M12366" s="8">
        <v>44</v>
      </c>
      <c r="N12366" s="8">
        <v>52</v>
      </c>
      <c r="O12366" s="8">
        <v>50</v>
      </c>
      <c r="P12366" s="8">
        <v>72</v>
      </c>
      <c r="Q12366" s="8">
        <v>9</v>
      </c>
      <c r="R12366" s="8">
        <v>12</v>
      </c>
      <c r="S12366" s="8">
        <v>40</v>
      </c>
      <c r="T12366" s="8">
        <v>53</v>
      </c>
      <c r="U12366" s="8">
        <v>93</v>
      </c>
      <c r="V12366" s="8">
        <v>9</v>
      </c>
      <c r="W12366" s="8">
        <v>65</v>
      </c>
      <c r="X12366" s="8">
        <v>29</v>
      </c>
      <c r="Y12366" s="8">
        <v>21</v>
      </c>
      <c r="Z12366" s="8">
        <v>115</v>
      </c>
      <c r="AA12366" s="8">
        <v>57</v>
      </c>
    </row>
    <row r="12367" spans="1:27" x14ac:dyDescent="0.2">
      <c r="B12367" s="7">
        <v>0.19</v>
      </c>
      <c r="C12367" s="7">
        <v>0.19</v>
      </c>
      <c r="D12367" s="7">
        <v>0.2</v>
      </c>
      <c r="E12367" s="7">
        <v>0.24</v>
      </c>
      <c r="F12367" s="7">
        <v>0.14000000000000001</v>
      </c>
      <c r="G12367" s="7">
        <v>0.16</v>
      </c>
      <c r="H12367" s="7">
        <v>0.21</v>
      </c>
      <c r="I12367" s="7">
        <v>0.21</v>
      </c>
      <c r="J12367" s="7">
        <v>0.17</v>
      </c>
      <c r="K12367" s="7">
        <v>0.19</v>
      </c>
      <c r="L12367" s="7">
        <v>0.23</v>
      </c>
      <c r="M12367" s="7">
        <v>0.19</v>
      </c>
      <c r="N12367" s="7">
        <v>0.21</v>
      </c>
      <c r="O12367" s="7">
        <v>0.19</v>
      </c>
      <c r="P12367" s="7">
        <v>0.2</v>
      </c>
      <c r="Q12367" s="7">
        <v>0.17</v>
      </c>
      <c r="R12367" s="7">
        <v>0.16</v>
      </c>
      <c r="S12367" s="7">
        <v>0.17</v>
      </c>
      <c r="T12367" s="7">
        <v>0.21</v>
      </c>
      <c r="U12367" s="7">
        <v>0.21</v>
      </c>
      <c r="V12367" s="7">
        <v>0.12</v>
      </c>
      <c r="W12367" s="7">
        <v>0.18</v>
      </c>
      <c r="X12367" s="7">
        <v>0.2</v>
      </c>
      <c r="Y12367" s="7">
        <v>0.24</v>
      </c>
      <c r="Z12367" s="7">
        <v>0.19</v>
      </c>
      <c r="AA12367" s="7">
        <v>0.19</v>
      </c>
    </row>
    <row r="12368" spans="1:27" x14ac:dyDescent="0.2">
      <c r="Q12368" s="6" t="s">
        <v>95</v>
      </c>
      <c r="R12368" s="6" t="s">
        <v>95</v>
      </c>
      <c r="V12368" s="6" t="s">
        <v>95</v>
      </c>
      <c r="Y12368" s="6" t="s">
        <v>95</v>
      </c>
    </row>
    <row r="12369" spans="1:27" x14ac:dyDescent="0.2">
      <c r="A12369" s="6" t="s">
        <v>876</v>
      </c>
      <c r="B12369" s="8">
        <v>173</v>
      </c>
      <c r="C12369" s="8">
        <v>76</v>
      </c>
      <c r="D12369" s="8">
        <v>97</v>
      </c>
      <c r="E12369" s="8">
        <v>34</v>
      </c>
      <c r="F12369" s="8">
        <v>34</v>
      </c>
      <c r="G12369" s="8">
        <v>41</v>
      </c>
      <c r="H12369" s="8">
        <v>25</v>
      </c>
      <c r="I12369" s="8">
        <v>39</v>
      </c>
      <c r="J12369" s="8">
        <v>35</v>
      </c>
      <c r="K12369" s="8">
        <v>60</v>
      </c>
      <c r="L12369" s="8">
        <v>37</v>
      </c>
      <c r="M12369" s="8">
        <v>40</v>
      </c>
      <c r="N12369" s="8">
        <v>48</v>
      </c>
      <c r="O12369" s="8">
        <v>48</v>
      </c>
      <c r="P12369" s="8">
        <v>50</v>
      </c>
      <c r="Q12369" s="8">
        <v>17</v>
      </c>
      <c r="R12369" s="8">
        <v>10</v>
      </c>
      <c r="S12369" s="8">
        <v>43</v>
      </c>
      <c r="T12369" s="8">
        <v>47</v>
      </c>
      <c r="U12369" s="8">
        <v>68</v>
      </c>
      <c r="V12369" s="8">
        <v>15</v>
      </c>
      <c r="W12369" s="8">
        <v>68</v>
      </c>
      <c r="X12369" s="8">
        <v>25</v>
      </c>
      <c r="Y12369" s="8">
        <v>11</v>
      </c>
      <c r="Z12369" s="8">
        <v>104</v>
      </c>
      <c r="AA12369" s="8">
        <v>49</v>
      </c>
    </row>
    <row r="12370" spans="1:27" x14ac:dyDescent="0.2">
      <c r="B12370" s="7">
        <v>0.17</v>
      </c>
      <c r="C12370" s="7">
        <v>0.15</v>
      </c>
      <c r="D12370" s="7">
        <v>0.19</v>
      </c>
      <c r="E12370" s="7">
        <v>0.21</v>
      </c>
      <c r="F12370" s="7">
        <v>0.19</v>
      </c>
      <c r="G12370" s="7">
        <v>0.23</v>
      </c>
      <c r="H12370" s="7">
        <v>0.13</v>
      </c>
      <c r="I12370" s="7">
        <v>0.13</v>
      </c>
      <c r="J12370" s="7">
        <v>0.13</v>
      </c>
      <c r="K12370" s="7">
        <v>0.21</v>
      </c>
      <c r="L12370" s="7">
        <v>0.17</v>
      </c>
      <c r="M12370" s="7">
        <v>0.17</v>
      </c>
      <c r="N12370" s="7">
        <v>0.2</v>
      </c>
      <c r="O12370" s="7">
        <v>0.18</v>
      </c>
      <c r="P12370" s="7">
        <v>0.14000000000000001</v>
      </c>
      <c r="Q12370" s="7">
        <v>0.33</v>
      </c>
      <c r="R12370" s="7">
        <v>0.13</v>
      </c>
      <c r="S12370" s="7">
        <v>0.18</v>
      </c>
      <c r="T12370" s="7">
        <v>0.19</v>
      </c>
      <c r="U12370" s="7">
        <v>0.15</v>
      </c>
      <c r="V12370" s="7">
        <v>0.2</v>
      </c>
      <c r="W12370" s="7">
        <v>0.19</v>
      </c>
      <c r="X12370" s="7">
        <v>0.17</v>
      </c>
      <c r="Y12370" s="7">
        <v>0.13</v>
      </c>
      <c r="Z12370" s="7">
        <v>0.17</v>
      </c>
      <c r="AA12370" s="7">
        <v>0.16</v>
      </c>
    </row>
    <row r="12371" spans="1:27" x14ac:dyDescent="0.2">
      <c r="E12371" s="6" t="s">
        <v>78</v>
      </c>
      <c r="G12371" s="6" t="s">
        <v>77</v>
      </c>
      <c r="Q12371" s="6" t="s">
        <v>2181</v>
      </c>
      <c r="R12371" s="6" t="s">
        <v>95</v>
      </c>
      <c r="V12371" s="6" t="s">
        <v>95</v>
      </c>
      <c r="Y12371" s="6" t="s">
        <v>95</v>
      </c>
    </row>
    <row r="12372" spans="1:27" x14ac:dyDescent="0.2">
      <c r="A12372" s="6" t="s">
        <v>875</v>
      </c>
      <c r="B12372" s="8">
        <v>226</v>
      </c>
      <c r="C12372" s="8">
        <v>105</v>
      </c>
      <c r="D12372" s="8">
        <v>120</v>
      </c>
      <c r="E12372" s="8">
        <v>33</v>
      </c>
      <c r="F12372" s="8">
        <v>45</v>
      </c>
      <c r="G12372" s="8">
        <v>48</v>
      </c>
      <c r="H12372" s="8">
        <v>39</v>
      </c>
      <c r="I12372" s="8">
        <v>61</v>
      </c>
      <c r="J12372" s="8">
        <v>58</v>
      </c>
      <c r="K12372" s="8">
        <v>65</v>
      </c>
      <c r="L12372" s="8">
        <v>54</v>
      </c>
      <c r="M12372" s="8">
        <v>48</v>
      </c>
      <c r="N12372" s="8">
        <v>46</v>
      </c>
      <c r="O12372" s="8">
        <v>58</v>
      </c>
      <c r="P12372" s="8">
        <v>91</v>
      </c>
      <c r="Q12372" s="8">
        <v>12</v>
      </c>
      <c r="R12372" s="8">
        <v>20</v>
      </c>
      <c r="S12372" s="8">
        <v>59</v>
      </c>
      <c r="T12372" s="8">
        <v>57</v>
      </c>
      <c r="U12372" s="8">
        <v>92</v>
      </c>
      <c r="V12372" s="8">
        <v>18</v>
      </c>
      <c r="W12372" s="8">
        <v>84</v>
      </c>
      <c r="X12372" s="8">
        <v>30</v>
      </c>
      <c r="Y12372" s="8">
        <v>15</v>
      </c>
      <c r="Z12372" s="8">
        <v>129</v>
      </c>
      <c r="AA12372" s="8">
        <v>72</v>
      </c>
    </row>
    <row r="12373" spans="1:27" x14ac:dyDescent="0.2">
      <c r="B12373" s="7">
        <v>0.22</v>
      </c>
      <c r="C12373" s="7">
        <v>0.21</v>
      </c>
      <c r="D12373" s="7">
        <v>0.24</v>
      </c>
      <c r="E12373" s="7">
        <v>0.21</v>
      </c>
      <c r="F12373" s="7">
        <v>0.25</v>
      </c>
      <c r="G12373" s="7">
        <v>0.26</v>
      </c>
      <c r="H12373" s="7">
        <v>0.21</v>
      </c>
      <c r="I12373" s="7">
        <v>0.21</v>
      </c>
      <c r="J12373" s="7">
        <v>0.22</v>
      </c>
      <c r="K12373" s="7">
        <v>0.23</v>
      </c>
      <c r="L12373" s="7">
        <v>0.24</v>
      </c>
      <c r="M12373" s="7">
        <v>0.21</v>
      </c>
      <c r="N12373" s="7">
        <v>0.19</v>
      </c>
      <c r="O12373" s="7">
        <v>0.22</v>
      </c>
      <c r="P12373" s="7">
        <v>0.25</v>
      </c>
      <c r="Q12373" s="7">
        <v>0.23</v>
      </c>
      <c r="R12373" s="7">
        <v>0.24</v>
      </c>
      <c r="S12373" s="7">
        <v>0.25</v>
      </c>
      <c r="T12373" s="7">
        <v>0.23</v>
      </c>
      <c r="U12373" s="7">
        <v>0.21</v>
      </c>
      <c r="V12373" s="7">
        <v>0.23</v>
      </c>
      <c r="W12373" s="7">
        <v>0.23</v>
      </c>
      <c r="X12373" s="7">
        <v>0.21</v>
      </c>
      <c r="Y12373" s="7">
        <v>0.18</v>
      </c>
      <c r="Z12373" s="7">
        <v>0.22</v>
      </c>
      <c r="AA12373" s="7">
        <v>0.24</v>
      </c>
    </row>
    <row r="12374" spans="1:27" x14ac:dyDescent="0.2">
      <c r="Q12374" s="6" t="s">
        <v>95</v>
      </c>
      <c r="R12374" s="6" t="s">
        <v>95</v>
      </c>
      <c r="V12374" s="6" t="s">
        <v>95</v>
      </c>
      <c r="Y12374" s="6" t="s">
        <v>95</v>
      </c>
    </row>
    <row r="12375" spans="1:27" x14ac:dyDescent="0.2">
      <c r="A12375" s="6" t="s">
        <v>874</v>
      </c>
      <c r="B12375" s="8">
        <v>220</v>
      </c>
      <c r="C12375" s="8">
        <v>120</v>
      </c>
      <c r="D12375" s="8">
        <v>101</v>
      </c>
      <c r="E12375" s="8">
        <v>27</v>
      </c>
      <c r="F12375" s="8">
        <v>43</v>
      </c>
      <c r="G12375" s="8">
        <v>33</v>
      </c>
      <c r="H12375" s="8">
        <v>46</v>
      </c>
      <c r="I12375" s="8">
        <v>71</v>
      </c>
      <c r="J12375" s="8">
        <v>78</v>
      </c>
      <c r="K12375" s="8">
        <v>50</v>
      </c>
      <c r="L12375" s="8">
        <v>40</v>
      </c>
      <c r="M12375" s="8">
        <v>53</v>
      </c>
      <c r="N12375" s="8">
        <v>52</v>
      </c>
      <c r="O12375" s="8">
        <v>57</v>
      </c>
      <c r="P12375" s="8">
        <v>87</v>
      </c>
      <c r="Q12375" s="8">
        <v>7</v>
      </c>
      <c r="R12375" s="8">
        <v>17</v>
      </c>
      <c r="S12375" s="8">
        <v>54</v>
      </c>
      <c r="T12375" s="8">
        <v>43</v>
      </c>
      <c r="U12375" s="8">
        <v>107</v>
      </c>
      <c r="V12375" s="8">
        <v>16</v>
      </c>
      <c r="W12375" s="8">
        <v>80</v>
      </c>
      <c r="X12375" s="8">
        <v>34</v>
      </c>
      <c r="Y12375" s="8">
        <v>22</v>
      </c>
      <c r="Z12375" s="8">
        <v>136</v>
      </c>
      <c r="AA12375" s="8">
        <v>65</v>
      </c>
    </row>
    <row r="12376" spans="1:27" x14ac:dyDescent="0.2">
      <c r="B12376" s="7">
        <v>0.22</v>
      </c>
      <c r="C12376" s="7">
        <v>0.24</v>
      </c>
      <c r="D12376" s="7">
        <v>0.2</v>
      </c>
      <c r="E12376" s="7">
        <v>0.17</v>
      </c>
      <c r="F12376" s="7">
        <v>0.25</v>
      </c>
      <c r="G12376" s="7">
        <v>0.18</v>
      </c>
      <c r="H12376" s="7">
        <v>0.25</v>
      </c>
      <c r="I12376" s="7">
        <v>0.24</v>
      </c>
      <c r="J12376" s="7">
        <v>0.28999999999999998</v>
      </c>
      <c r="K12376" s="7">
        <v>0.18</v>
      </c>
      <c r="L12376" s="7">
        <v>0.18</v>
      </c>
      <c r="M12376" s="7">
        <v>0.23</v>
      </c>
      <c r="N12376" s="7">
        <v>0.21</v>
      </c>
      <c r="O12376" s="7">
        <v>0.22</v>
      </c>
      <c r="P12376" s="7">
        <v>0.24</v>
      </c>
      <c r="Q12376" s="7">
        <v>0.14000000000000001</v>
      </c>
      <c r="R12376" s="7">
        <v>0.21</v>
      </c>
      <c r="S12376" s="7">
        <v>0.23</v>
      </c>
      <c r="T12376" s="7">
        <v>0.17</v>
      </c>
      <c r="U12376" s="7">
        <v>0.24</v>
      </c>
      <c r="V12376" s="7">
        <v>0.22</v>
      </c>
      <c r="W12376" s="7">
        <v>0.22</v>
      </c>
      <c r="X12376" s="7">
        <v>0.24</v>
      </c>
      <c r="Y12376" s="7">
        <v>0.26</v>
      </c>
      <c r="Z12376" s="7">
        <v>0.23</v>
      </c>
      <c r="AA12376" s="7">
        <v>0.21</v>
      </c>
    </row>
    <row r="12377" spans="1:27" x14ac:dyDescent="0.2">
      <c r="J12377" s="6" t="s">
        <v>2180</v>
      </c>
      <c r="Q12377" s="6" t="s">
        <v>95</v>
      </c>
      <c r="R12377" s="6" t="s">
        <v>95</v>
      </c>
      <c r="U12377" s="6" t="s">
        <v>96</v>
      </c>
      <c r="V12377" s="6" t="s">
        <v>95</v>
      </c>
      <c r="Y12377" s="6" t="s">
        <v>95</v>
      </c>
    </row>
    <row r="12378" spans="1:27" x14ac:dyDescent="0.2">
      <c r="A12378" s="6" t="s">
        <v>93</v>
      </c>
      <c r="B12378" s="8">
        <v>49</v>
      </c>
      <c r="C12378" s="8">
        <v>22</v>
      </c>
      <c r="D12378" s="8">
        <v>27</v>
      </c>
      <c r="E12378" s="8">
        <v>16</v>
      </c>
      <c r="F12378" s="8">
        <v>7</v>
      </c>
      <c r="G12378" s="8">
        <v>10</v>
      </c>
      <c r="H12378" s="8">
        <v>6</v>
      </c>
      <c r="I12378" s="8">
        <v>9</v>
      </c>
      <c r="J12378" s="8">
        <v>9</v>
      </c>
      <c r="K12378" s="8">
        <v>13</v>
      </c>
      <c r="L12378" s="8">
        <v>10</v>
      </c>
      <c r="M12378" s="8">
        <v>17</v>
      </c>
      <c r="N12378" s="8">
        <v>15</v>
      </c>
      <c r="O12378" s="8">
        <v>14</v>
      </c>
      <c r="P12378" s="8">
        <v>15</v>
      </c>
      <c r="Q12378" s="8">
        <v>2</v>
      </c>
      <c r="R12378" s="8">
        <v>3</v>
      </c>
      <c r="S12378" s="8">
        <v>12</v>
      </c>
      <c r="T12378" s="8">
        <v>17</v>
      </c>
      <c r="U12378" s="8">
        <v>15</v>
      </c>
      <c r="V12378" s="8">
        <v>6</v>
      </c>
      <c r="W12378" s="8">
        <v>14</v>
      </c>
      <c r="X12378" s="8">
        <v>6</v>
      </c>
      <c r="Y12378" s="8">
        <v>4</v>
      </c>
      <c r="Z12378" s="8">
        <v>24</v>
      </c>
      <c r="AA12378" s="8">
        <v>19</v>
      </c>
    </row>
    <row r="12379" spans="1:27" x14ac:dyDescent="0.2">
      <c r="B12379" s="7">
        <v>0.05</v>
      </c>
      <c r="C12379" s="7">
        <v>0.04</v>
      </c>
      <c r="D12379" s="7">
        <v>0.05</v>
      </c>
      <c r="E12379" s="7">
        <v>0.1</v>
      </c>
      <c r="F12379" s="7">
        <v>0.04</v>
      </c>
      <c r="G12379" s="7">
        <v>0.06</v>
      </c>
      <c r="H12379" s="7">
        <v>0.03</v>
      </c>
      <c r="I12379" s="7">
        <v>0.03</v>
      </c>
      <c r="J12379" s="7">
        <v>0.03</v>
      </c>
      <c r="K12379" s="7">
        <v>0.05</v>
      </c>
      <c r="L12379" s="7">
        <v>0.05</v>
      </c>
      <c r="M12379" s="7">
        <v>7.0000000000000007E-2</v>
      </c>
      <c r="N12379" s="7">
        <v>0.06</v>
      </c>
      <c r="O12379" s="7">
        <v>0.05</v>
      </c>
      <c r="P12379" s="7">
        <v>0.04</v>
      </c>
      <c r="Q12379" s="7">
        <v>0.04</v>
      </c>
      <c r="R12379" s="7">
        <v>0.04</v>
      </c>
      <c r="S12379" s="7">
        <v>0.05</v>
      </c>
      <c r="T12379" s="7">
        <v>7.0000000000000007E-2</v>
      </c>
      <c r="U12379" s="7">
        <v>0.03</v>
      </c>
      <c r="V12379" s="7">
        <v>0.08</v>
      </c>
      <c r="W12379" s="7">
        <v>0.04</v>
      </c>
      <c r="X12379" s="7">
        <v>0.04</v>
      </c>
      <c r="Y12379" s="7">
        <v>0.05</v>
      </c>
      <c r="Z12379" s="7">
        <v>0.04</v>
      </c>
      <c r="AA12379" s="7">
        <v>0.06</v>
      </c>
    </row>
    <row r="12380" spans="1:27" x14ac:dyDescent="0.2">
      <c r="E12380" s="6" t="s">
        <v>77</v>
      </c>
      <c r="Q12380" s="6" t="s">
        <v>95</v>
      </c>
      <c r="R12380" s="6" t="s">
        <v>95</v>
      </c>
      <c r="T12380" s="6" t="s">
        <v>79</v>
      </c>
      <c r="V12380" s="6" t="s">
        <v>95</v>
      </c>
      <c r="Y12380" s="6" t="s">
        <v>95</v>
      </c>
    </row>
    <row r="12381" spans="1:27" x14ac:dyDescent="0.2">
      <c r="A12381" s="6" t="s">
        <v>2179</v>
      </c>
      <c r="B12381" s="8">
        <v>336</v>
      </c>
      <c r="C12381" s="8">
        <v>178</v>
      </c>
      <c r="D12381" s="8">
        <v>157</v>
      </c>
      <c r="E12381" s="8">
        <v>52</v>
      </c>
      <c r="F12381" s="8">
        <v>47</v>
      </c>
      <c r="G12381" s="8">
        <v>51</v>
      </c>
      <c r="H12381" s="8">
        <v>70</v>
      </c>
      <c r="I12381" s="8">
        <v>116</v>
      </c>
      <c r="J12381" s="8">
        <v>86</v>
      </c>
      <c r="K12381" s="8">
        <v>93</v>
      </c>
      <c r="L12381" s="8">
        <v>81</v>
      </c>
      <c r="M12381" s="8">
        <v>75</v>
      </c>
      <c r="N12381" s="8">
        <v>85</v>
      </c>
      <c r="O12381" s="8">
        <v>85</v>
      </c>
      <c r="P12381" s="8">
        <v>122</v>
      </c>
      <c r="Q12381" s="8">
        <v>13</v>
      </c>
      <c r="R12381" s="8">
        <v>30</v>
      </c>
      <c r="S12381" s="8">
        <v>69</v>
      </c>
      <c r="T12381" s="8">
        <v>84</v>
      </c>
      <c r="U12381" s="8">
        <v>161</v>
      </c>
      <c r="V12381" s="8">
        <v>21</v>
      </c>
      <c r="W12381" s="8">
        <v>122</v>
      </c>
      <c r="X12381" s="8">
        <v>49</v>
      </c>
      <c r="Y12381" s="8">
        <v>32</v>
      </c>
      <c r="Z12381" s="8">
        <v>203</v>
      </c>
      <c r="AA12381" s="8">
        <v>98</v>
      </c>
    </row>
    <row r="12382" spans="1:27" x14ac:dyDescent="0.2">
      <c r="B12382" s="7">
        <v>0.33</v>
      </c>
      <c r="C12382" s="7">
        <v>0.36</v>
      </c>
      <c r="D12382" s="7">
        <v>0.31</v>
      </c>
      <c r="E12382" s="7">
        <v>0.32</v>
      </c>
      <c r="F12382" s="7">
        <v>0.27</v>
      </c>
      <c r="G12382" s="7">
        <v>0.28000000000000003</v>
      </c>
      <c r="H12382" s="7">
        <v>0.38</v>
      </c>
      <c r="I12382" s="7">
        <v>0.39</v>
      </c>
      <c r="J12382" s="7">
        <v>0.32</v>
      </c>
      <c r="K12382" s="7">
        <v>0.33</v>
      </c>
      <c r="L12382" s="7">
        <v>0.37</v>
      </c>
      <c r="M12382" s="7">
        <v>0.32</v>
      </c>
      <c r="N12382" s="7">
        <v>0.34</v>
      </c>
      <c r="O12382" s="7">
        <v>0.32</v>
      </c>
      <c r="P12382" s="7">
        <v>0.34</v>
      </c>
      <c r="Q12382" s="7">
        <v>0.27</v>
      </c>
      <c r="R12382" s="7">
        <v>0.38</v>
      </c>
      <c r="S12382" s="7">
        <v>0.28999999999999998</v>
      </c>
      <c r="T12382" s="7">
        <v>0.34</v>
      </c>
      <c r="U12382" s="7">
        <v>0.36</v>
      </c>
      <c r="V12382" s="7">
        <v>0.28000000000000003</v>
      </c>
      <c r="W12382" s="7">
        <v>0.33</v>
      </c>
      <c r="X12382" s="7">
        <v>0.34</v>
      </c>
      <c r="Y12382" s="7">
        <v>0.38</v>
      </c>
      <c r="Z12382" s="7">
        <v>0.34</v>
      </c>
      <c r="AA12382" s="7">
        <v>0.32</v>
      </c>
    </row>
    <row r="12383" spans="1:27" x14ac:dyDescent="0.2">
      <c r="H12383" s="6" t="s">
        <v>533</v>
      </c>
      <c r="I12383" s="6" t="s">
        <v>533</v>
      </c>
      <c r="Q12383" s="6" t="s">
        <v>95</v>
      </c>
      <c r="R12383" s="6" t="s">
        <v>95</v>
      </c>
      <c r="V12383" s="6" t="s">
        <v>95</v>
      </c>
      <c r="Y12383" s="6" t="s">
        <v>95</v>
      </c>
    </row>
    <row r="12384" spans="1:27" x14ac:dyDescent="0.2">
      <c r="A12384" s="6" t="s">
        <v>2178</v>
      </c>
      <c r="B12384" s="8">
        <v>446</v>
      </c>
      <c r="C12384" s="8">
        <v>225</v>
      </c>
      <c r="D12384" s="8">
        <v>221</v>
      </c>
      <c r="E12384" s="8">
        <v>60</v>
      </c>
      <c r="F12384" s="8">
        <v>88</v>
      </c>
      <c r="G12384" s="8">
        <v>81</v>
      </c>
      <c r="H12384" s="8">
        <v>85</v>
      </c>
      <c r="I12384" s="8">
        <v>132</v>
      </c>
      <c r="J12384" s="8">
        <v>136</v>
      </c>
      <c r="K12384" s="8">
        <v>115</v>
      </c>
      <c r="L12384" s="8">
        <v>94</v>
      </c>
      <c r="M12384" s="8">
        <v>100</v>
      </c>
      <c r="N12384" s="8">
        <v>98</v>
      </c>
      <c r="O12384" s="8">
        <v>115</v>
      </c>
      <c r="P12384" s="8">
        <v>177</v>
      </c>
      <c r="Q12384" s="8">
        <v>19</v>
      </c>
      <c r="R12384" s="8">
        <v>37</v>
      </c>
      <c r="S12384" s="8">
        <v>113</v>
      </c>
      <c r="T12384" s="8">
        <v>100</v>
      </c>
      <c r="U12384" s="8">
        <v>199</v>
      </c>
      <c r="V12384" s="8">
        <v>34</v>
      </c>
      <c r="W12384" s="8">
        <v>163</v>
      </c>
      <c r="X12384" s="8">
        <v>64</v>
      </c>
      <c r="Y12384" s="8">
        <v>37</v>
      </c>
      <c r="Z12384" s="8">
        <v>265</v>
      </c>
      <c r="AA12384" s="8">
        <v>137</v>
      </c>
    </row>
    <row r="12385" spans="1:27" x14ac:dyDescent="0.2">
      <c r="B12385" s="7">
        <v>0.44</v>
      </c>
      <c r="C12385" s="7">
        <v>0.45</v>
      </c>
      <c r="D12385" s="7">
        <v>0.44</v>
      </c>
      <c r="E12385" s="7">
        <v>0.37</v>
      </c>
      <c r="F12385" s="7">
        <v>0.5</v>
      </c>
      <c r="G12385" s="7">
        <v>0.44</v>
      </c>
      <c r="H12385" s="7">
        <v>0.46</v>
      </c>
      <c r="I12385" s="7">
        <v>0.45</v>
      </c>
      <c r="J12385" s="7">
        <v>0.51</v>
      </c>
      <c r="K12385" s="7">
        <v>0.41</v>
      </c>
      <c r="L12385" s="7">
        <v>0.42</v>
      </c>
      <c r="M12385" s="7">
        <v>0.43</v>
      </c>
      <c r="N12385" s="7">
        <v>0.4</v>
      </c>
      <c r="O12385" s="7">
        <v>0.44</v>
      </c>
      <c r="P12385" s="7">
        <v>0.49</v>
      </c>
      <c r="Q12385" s="7">
        <v>0.37</v>
      </c>
      <c r="R12385" s="7">
        <v>0.46</v>
      </c>
      <c r="S12385" s="7">
        <v>0.48</v>
      </c>
      <c r="T12385" s="7">
        <v>0.4</v>
      </c>
      <c r="U12385" s="7">
        <v>0.45</v>
      </c>
      <c r="V12385" s="7">
        <v>0.45</v>
      </c>
      <c r="W12385" s="7">
        <v>0.44</v>
      </c>
      <c r="X12385" s="7">
        <v>0.45</v>
      </c>
      <c r="Y12385" s="7">
        <v>0.44</v>
      </c>
      <c r="Z12385" s="7">
        <v>0.44</v>
      </c>
      <c r="AA12385" s="7">
        <v>0.45</v>
      </c>
    </row>
    <row r="12386" spans="1:27" x14ac:dyDescent="0.2">
      <c r="F12386" s="6" t="s">
        <v>41</v>
      </c>
      <c r="J12386" s="6" t="s">
        <v>174</v>
      </c>
      <c r="P12386" s="6" t="s">
        <v>206</v>
      </c>
      <c r="Q12386" s="6" t="s">
        <v>95</v>
      </c>
      <c r="R12386" s="6" t="s">
        <v>95</v>
      </c>
      <c r="V12386" s="6" t="s">
        <v>95</v>
      </c>
      <c r="Y12386" s="6" t="s">
        <v>95</v>
      </c>
    </row>
    <row r="12387" spans="1:27" x14ac:dyDescent="0.2">
      <c r="A12387" s="6" t="s">
        <v>239</v>
      </c>
      <c r="B12387" s="8">
        <v>-110</v>
      </c>
      <c r="C12387" s="8">
        <v>-47</v>
      </c>
      <c r="D12387" s="8">
        <v>-63</v>
      </c>
      <c r="E12387" s="8">
        <v>-8</v>
      </c>
      <c r="F12387" s="8">
        <v>-41</v>
      </c>
      <c r="G12387" s="8">
        <v>-31</v>
      </c>
      <c r="H12387" s="8">
        <v>-15</v>
      </c>
      <c r="I12387" s="8">
        <v>-16</v>
      </c>
      <c r="J12387" s="8">
        <v>-50</v>
      </c>
      <c r="K12387" s="8">
        <v>-22</v>
      </c>
      <c r="L12387" s="8">
        <v>-13</v>
      </c>
      <c r="M12387" s="8">
        <v>-25</v>
      </c>
      <c r="N12387" s="8">
        <v>-14</v>
      </c>
      <c r="O12387" s="8">
        <v>-30</v>
      </c>
      <c r="P12387" s="8">
        <v>-55</v>
      </c>
      <c r="Q12387" s="8">
        <v>-5</v>
      </c>
      <c r="R12387" s="8">
        <v>-6</v>
      </c>
      <c r="S12387" s="8">
        <v>-44</v>
      </c>
      <c r="T12387" s="8">
        <v>-16</v>
      </c>
      <c r="U12387" s="8">
        <v>-38</v>
      </c>
      <c r="V12387" s="8">
        <v>-13</v>
      </c>
      <c r="W12387" s="8">
        <v>-42</v>
      </c>
      <c r="X12387" s="8">
        <v>-15</v>
      </c>
      <c r="Y12387" s="8">
        <v>-5</v>
      </c>
      <c r="Z12387" s="8">
        <v>-62</v>
      </c>
      <c r="AA12387" s="8">
        <v>-38</v>
      </c>
    </row>
    <row r="12388" spans="1:27" x14ac:dyDescent="0.2">
      <c r="B12388" s="7">
        <v>-0.11</v>
      </c>
      <c r="C12388" s="7">
        <v>-0.09</v>
      </c>
      <c r="D12388" s="7">
        <v>-0.13</v>
      </c>
      <c r="E12388" s="7">
        <v>-0.05</v>
      </c>
      <c r="F12388" s="7">
        <v>-0.23</v>
      </c>
      <c r="G12388" s="7">
        <v>-0.17</v>
      </c>
      <c r="H12388" s="7">
        <v>-0.08</v>
      </c>
      <c r="I12388" s="7">
        <v>-0.05</v>
      </c>
      <c r="J12388" s="7">
        <v>-0.19</v>
      </c>
      <c r="K12388" s="7">
        <v>-0.08</v>
      </c>
      <c r="L12388" s="7">
        <v>-0.06</v>
      </c>
      <c r="M12388" s="7">
        <v>-0.11</v>
      </c>
      <c r="N12388" s="7">
        <v>-0.06</v>
      </c>
      <c r="O12388" s="7">
        <v>-0.11</v>
      </c>
      <c r="P12388" s="7">
        <v>-0.15</v>
      </c>
      <c r="Q12388" s="7">
        <v>-0.1</v>
      </c>
      <c r="R12388" s="7">
        <v>-0.08</v>
      </c>
      <c r="S12388" s="7">
        <v>-0.18</v>
      </c>
      <c r="T12388" s="7">
        <v>-0.06</v>
      </c>
      <c r="U12388" s="7">
        <v>-0.09</v>
      </c>
      <c r="V12388" s="7">
        <v>-0.17</v>
      </c>
      <c r="W12388" s="7">
        <v>-0.11</v>
      </c>
      <c r="X12388" s="7">
        <v>-0.11</v>
      </c>
      <c r="Y12388" s="7">
        <v>-0.06</v>
      </c>
      <c r="Z12388" s="7">
        <v>-0.1</v>
      </c>
      <c r="AA12388" s="7">
        <v>-0.13</v>
      </c>
    </row>
    <row r="12390" spans="1:27" x14ac:dyDescent="0.2">
      <c r="A12390" s="6" t="s">
        <v>97</v>
      </c>
    </row>
    <row r="12392" spans="1:27" x14ac:dyDescent="0.2">
      <c r="A12392" s="6" t="s">
        <v>2177</v>
      </c>
    </row>
    <row r="12394" spans="1:27" x14ac:dyDescent="0.2">
      <c r="A12394" s="4">
        <v>188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Q45"/>
  <sheetViews>
    <sheetView workbookViewId="0">
      <selection activeCell="J69" sqref="J69"/>
    </sheetView>
  </sheetViews>
  <sheetFormatPr defaultRowHeight="12.75" x14ac:dyDescent="0.2"/>
  <cols>
    <col min="1" max="1" width="25.42578125" customWidth="1"/>
    <col min="2" max="2" width="18.42578125" customWidth="1"/>
    <col min="3" max="3" width="18.7109375" customWidth="1"/>
    <col min="5" max="5" width="16.5703125" customWidth="1"/>
    <col min="7" max="7" width="33.5703125" customWidth="1"/>
    <col min="8" max="8" width="10.5703125" customWidth="1"/>
    <col min="9" max="9" width="12.7109375" customWidth="1"/>
    <col min="10" max="10" width="19.5703125" customWidth="1"/>
    <col min="11" max="11" width="12" customWidth="1"/>
    <col min="12" max="12" width="34.85546875" customWidth="1"/>
    <col min="13" max="13" width="12.140625" customWidth="1"/>
    <col min="14" max="14" width="14.42578125" customWidth="1"/>
    <col min="15" max="15" width="35.85546875" customWidth="1"/>
    <col min="16" max="16" width="41.85546875" customWidth="1"/>
    <col min="17" max="17" width="15.42578125" customWidth="1"/>
  </cols>
  <sheetData>
    <row r="1" spans="1:16" x14ac:dyDescent="0.2">
      <c r="A1" s="9" t="s">
        <v>350</v>
      </c>
    </row>
    <row r="2" spans="1:16" x14ac:dyDescent="0.2">
      <c r="A2" s="9" t="s">
        <v>349</v>
      </c>
    </row>
    <row r="4" spans="1:16" x14ac:dyDescent="0.2">
      <c r="L4" s="9"/>
      <c r="O4" s="9"/>
      <c r="P4" s="9"/>
    </row>
    <row r="5" spans="1:16" x14ac:dyDescent="0.2">
      <c r="L5" s="9"/>
      <c r="O5" s="9"/>
      <c r="P5" s="9"/>
    </row>
    <row r="6" spans="1:16" x14ac:dyDescent="0.2">
      <c r="D6" s="9"/>
      <c r="G6" s="9"/>
      <c r="L6" s="9"/>
      <c r="O6" s="9"/>
      <c r="P6" s="9"/>
    </row>
    <row r="7" spans="1:16" x14ac:dyDescent="0.2">
      <c r="D7" s="9"/>
      <c r="G7" s="9"/>
      <c r="L7" s="9"/>
      <c r="O7" s="9"/>
      <c r="P7" s="9"/>
    </row>
    <row r="8" spans="1:16" x14ac:dyDescent="0.2">
      <c r="B8" s="9"/>
      <c r="D8" s="9"/>
      <c r="G8" s="9"/>
      <c r="L8" s="9"/>
      <c r="O8" s="9"/>
      <c r="P8" s="9"/>
    </row>
    <row r="9" spans="1:16" x14ac:dyDescent="0.2">
      <c r="B9" s="9"/>
      <c r="C9" s="9"/>
      <c r="D9" s="9"/>
      <c r="E9" s="9"/>
      <c r="G9" s="9"/>
      <c r="I9" s="9"/>
      <c r="J9" s="9"/>
      <c r="L9" s="9"/>
      <c r="N9" s="9"/>
      <c r="O9" s="9"/>
      <c r="P9" s="9"/>
    </row>
    <row r="10" spans="1:16" x14ac:dyDescent="0.2">
      <c r="B10" s="9"/>
      <c r="C10" s="9"/>
      <c r="D10" s="9"/>
      <c r="E10" s="9"/>
      <c r="F10" s="9"/>
      <c r="G10" s="9"/>
      <c r="H10" s="9"/>
      <c r="I10" s="9"/>
      <c r="J10" s="9"/>
      <c r="K10" s="9"/>
      <c r="L10" s="9"/>
      <c r="M10" s="9"/>
      <c r="N10" s="9"/>
      <c r="O10" s="9"/>
      <c r="P10" s="9"/>
    </row>
    <row r="11" spans="1:16" x14ac:dyDescent="0.2">
      <c r="A11" s="22" t="s">
        <v>2203</v>
      </c>
      <c r="B11" s="22" t="s">
        <v>2191</v>
      </c>
      <c r="C11" s="22" t="s">
        <v>2192</v>
      </c>
      <c r="D11" s="22" t="s">
        <v>2193</v>
      </c>
      <c r="E11" s="22" t="s">
        <v>2194</v>
      </c>
      <c r="F11" s="22" t="s">
        <v>2195</v>
      </c>
      <c r="G11" s="22" t="s">
        <v>2196</v>
      </c>
      <c r="H11" s="22" t="s">
        <v>314</v>
      </c>
      <c r="I11" s="22" t="s">
        <v>2197</v>
      </c>
      <c r="J11" s="22" t="s">
        <v>2198</v>
      </c>
      <c r="K11" s="22" t="s">
        <v>312</v>
      </c>
      <c r="L11" s="22" t="s">
        <v>2199</v>
      </c>
      <c r="M11" s="22" t="s">
        <v>310</v>
      </c>
      <c r="N11" s="22" t="s">
        <v>2200</v>
      </c>
      <c r="O11" s="22" t="s">
        <v>2201</v>
      </c>
      <c r="P11" s="22" t="s">
        <v>2202</v>
      </c>
    </row>
    <row r="12" spans="1:16" x14ac:dyDescent="0.2">
      <c r="A12" s="23">
        <v>0</v>
      </c>
      <c r="B12" s="24">
        <v>0.13</v>
      </c>
      <c r="C12" s="24">
        <v>0.05</v>
      </c>
      <c r="D12" s="24">
        <v>0.03</v>
      </c>
      <c r="E12" s="24">
        <v>0.02</v>
      </c>
      <c r="F12" s="24">
        <v>0.02</v>
      </c>
      <c r="G12" s="24">
        <v>0.02</v>
      </c>
      <c r="H12" s="24">
        <v>0.04</v>
      </c>
      <c r="I12" s="24">
        <v>0.12</v>
      </c>
      <c r="J12" s="24">
        <v>0.09</v>
      </c>
      <c r="K12" s="24">
        <v>0.04</v>
      </c>
      <c r="L12" s="24">
        <v>0.05</v>
      </c>
      <c r="M12" s="24">
        <v>0.1</v>
      </c>
      <c r="N12" s="24">
        <v>0.02</v>
      </c>
      <c r="O12" s="24">
        <v>0.02</v>
      </c>
      <c r="P12" s="24">
        <v>0.04</v>
      </c>
    </row>
    <row r="13" spans="1:16" x14ac:dyDescent="0.2">
      <c r="A13" s="17">
        <v>1</v>
      </c>
      <c r="B13" s="18">
        <v>0.06</v>
      </c>
      <c r="C13" s="18">
        <v>0.03</v>
      </c>
      <c r="D13" s="18">
        <v>0.02</v>
      </c>
      <c r="E13" s="18">
        <v>0.01</v>
      </c>
      <c r="F13" s="18">
        <v>0.01</v>
      </c>
      <c r="G13" s="18">
        <v>0.01</v>
      </c>
      <c r="H13" s="18">
        <v>0.01</v>
      </c>
      <c r="I13" s="18">
        <v>0.08</v>
      </c>
      <c r="J13" s="18">
        <v>7.0000000000000007E-2</v>
      </c>
      <c r="K13" s="18">
        <v>0.02</v>
      </c>
      <c r="L13" s="18">
        <v>0.04</v>
      </c>
      <c r="M13" s="18">
        <v>0.05</v>
      </c>
      <c r="N13" s="18">
        <v>0.02</v>
      </c>
      <c r="O13" s="18">
        <v>0.01</v>
      </c>
      <c r="P13" s="18">
        <v>0.03</v>
      </c>
    </row>
    <row r="14" spans="1:16" x14ac:dyDescent="0.2">
      <c r="A14" s="15">
        <v>2</v>
      </c>
      <c r="B14" s="16">
        <v>0.08</v>
      </c>
      <c r="C14" s="16">
        <v>0.05</v>
      </c>
      <c r="D14" s="16">
        <v>0.03</v>
      </c>
      <c r="E14" s="16">
        <v>0.02</v>
      </c>
      <c r="F14" s="16">
        <v>0.02</v>
      </c>
      <c r="G14" s="16">
        <v>0.02</v>
      </c>
      <c r="H14" s="16">
        <v>0.04</v>
      </c>
      <c r="I14" s="16">
        <v>0.12</v>
      </c>
      <c r="J14" s="16">
        <v>0.09</v>
      </c>
      <c r="K14" s="16">
        <v>0.04</v>
      </c>
      <c r="L14" s="16">
        <v>7.0000000000000007E-2</v>
      </c>
      <c r="M14" s="16">
        <v>0.08</v>
      </c>
      <c r="N14" s="16">
        <v>0.03</v>
      </c>
      <c r="O14" s="16">
        <v>0.02</v>
      </c>
      <c r="P14" s="16">
        <v>0.05</v>
      </c>
    </row>
    <row r="15" spans="1:16" x14ac:dyDescent="0.2">
      <c r="A15" s="17">
        <v>3</v>
      </c>
      <c r="B15" s="18">
        <v>0.12</v>
      </c>
      <c r="C15" s="18">
        <v>0.08</v>
      </c>
      <c r="D15" s="18">
        <v>0.05</v>
      </c>
      <c r="E15" s="18">
        <v>0.02</v>
      </c>
      <c r="F15" s="18">
        <v>0.03</v>
      </c>
      <c r="G15" s="18">
        <v>0.03</v>
      </c>
      <c r="H15" s="18">
        <v>0.05</v>
      </c>
      <c r="I15" s="18">
        <v>0.13</v>
      </c>
      <c r="J15" s="18">
        <v>0.11</v>
      </c>
      <c r="K15" s="18">
        <v>0.04</v>
      </c>
      <c r="L15" s="18">
        <v>0.11</v>
      </c>
      <c r="M15" s="18">
        <v>0.1</v>
      </c>
      <c r="N15" s="18">
        <v>0.06</v>
      </c>
      <c r="O15" s="18">
        <v>0.04</v>
      </c>
      <c r="P15" s="18">
        <v>0.1</v>
      </c>
    </row>
    <row r="16" spans="1:16" x14ac:dyDescent="0.2">
      <c r="A16" s="15">
        <v>4</v>
      </c>
      <c r="B16" s="16">
        <v>0.1</v>
      </c>
      <c r="C16" s="16">
        <v>0.1</v>
      </c>
      <c r="D16" s="16">
        <v>0.06</v>
      </c>
      <c r="E16" s="16">
        <v>0.05</v>
      </c>
      <c r="F16" s="16">
        <v>0.05</v>
      </c>
      <c r="G16" s="16">
        <v>0.04</v>
      </c>
      <c r="H16" s="16">
        <v>7.0000000000000007E-2</v>
      </c>
      <c r="I16" s="16">
        <v>0.13</v>
      </c>
      <c r="J16" s="16">
        <v>0.13</v>
      </c>
      <c r="K16" s="16">
        <v>0.05</v>
      </c>
      <c r="L16" s="16">
        <v>0.13</v>
      </c>
      <c r="M16" s="16">
        <v>0.09</v>
      </c>
      <c r="N16" s="16">
        <v>0.1</v>
      </c>
      <c r="O16" s="16">
        <v>0.05</v>
      </c>
      <c r="P16" s="16">
        <v>0.11</v>
      </c>
    </row>
    <row r="17" spans="1:17" x14ac:dyDescent="0.2">
      <c r="A17" s="17">
        <v>5</v>
      </c>
      <c r="B17" s="18">
        <v>0.14000000000000001</v>
      </c>
      <c r="C17" s="18">
        <v>0.2</v>
      </c>
      <c r="D17" s="18">
        <v>0.18</v>
      </c>
      <c r="E17" s="18">
        <v>0.1</v>
      </c>
      <c r="F17" s="18">
        <v>0.14000000000000001</v>
      </c>
      <c r="G17" s="18">
        <v>0.14000000000000001</v>
      </c>
      <c r="H17" s="18">
        <v>0.17</v>
      </c>
      <c r="I17" s="18">
        <v>0.17</v>
      </c>
      <c r="J17" s="18">
        <v>0.18</v>
      </c>
      <c r="K17" s="18">
        <v>0.13</v>
      </c>
      <c r="L17" s="18">
        <v>0.21</v>
      </c>
      <c r="M17" s="18">
        <v>0.18</v>
      </c>
      <c r="N17" s="18">
        <v>0.19</v>
      </c>
      <c r="O17" s="18">
        <v>0.16</v>
      </c>
      <c r="P17" s="18">
        <v>0.21</v>
      </c>
    </row>
    <row r="18" spans="1:17" x14ac:dyDescent="0.2">
      <c r="A18" s="15">
        <v>6</v>
      </c>
      <c r="B18" s="16">
        <v>0.13</v>
      </c>
      <c r="C18" s="16">
        <v>0.15</v>
      </c>
      <c r="D18" s="16">
        <v>0.14000000000000001</v>
      </c>
      <c r="E18" s="16">
        <v>0.1</v>
      </c>
      <c r="F18" s="16">
        <v>0.13</v>
      </c>
      <c r="G18" s="16">
        <v>0.14000000000000001</v>
      </c>
      <c r="H18" s="16">
        <v>0.14000000000000001</v>
      </c>
      <c r="I18" s="16">
        <v>0.11</v>
      </c>
      <c r="J18" s="16">
        <v>0.13</v>
      </c>
      <c r="K18" s="16">
        <v>0.13</v>
      </c>
      <c r="L18" s="16">
        <v>0.15</v>
      </c>
      <c r="M18" s="16">
        <v>0.13</v>
      </c>
      <c r="N18" s="16">
        <v>0.17</v>
      </c>
      <c r="O18" s="16">
        <v>0.15</v>
      </c>
      <c r="P18" s="16">
        <v>0.17</v>
      </c>
    </row>
    <row r="19" spans="1:17" x14ac:dyDescent="0.2">
      <c r="A19" s="17">
        <v>7</v>
      </c>
      <c r="B19" s="18">
        <v>0.11</v>
      </c>
      <c r="C19" s="18">
        <v>0.16</v>
      </c>
      <c r="D19" s="18">
        <v>0.16</v>
      </c>
      <c r="E19" s="18">
        <v>0.17</v>
      </c>
      <c r="F19" s="18">
        <v>0.18</v>
      </c>
      <c r="G19" s="18">
        <v>0.19</v>
      </c>
      <c r="H19" s="18">
        <v>0.19</v>
      </c>
      <c r="I19" s="18">
        <v>7.0000000000000007E-2</v>
      </c>
      <c r="J19" s="18">
        <v>0.09</v>
      </c>
      <c r="K19" s="18">
        <v>0.18</v>
      </c>
      <c r="L19" s="18">
        <v>0.12</v>
      </c>
      <c r="M19" s="18">
        <v>0.12</v>
      </c>
      <c r="N19" s="18">
        <v>0.19</v>
      </c>
      <c r="O19" s="18">
        <v>0.22</v>
      </c>
      <c r="P19" s="18">
        <v>0.15</v>
      </c>
    </row>
    <row r="20" spans="1:17" x14ac:dyDescent="0.2">
      <c r="A20" s="15">
        <v>8</v>
      </c>
      <c r="B20" s="16">
        <v>7.0000000000000007E-2</v>
      </c>
      <c r="C20" s="16">
        <v>0.09</v>
      </c>
      <c r="D20" s="16">
        <v>0.14000000000000001</v>
      </c>
      <c r="E20" s="16">
        <v>0.22</v>
      </c>
      <c r="F20" s="16">
        <v>0.21</v>
      </c>
      <c r="G20" s="16">
        <v>0.2</v>
      </c>
      <c r="H20" s="16">
        <v>0.15</v>
      </c>
      <c r="I20" s="16">
        <v>0.03</v>
      </c>
      <c r="J20" s="16">
        <v>0.06</v>
      </c>
      <c r="K20" s="16">
        <v>0.2</v>
      </c>
      <c r="L20" s="16">
        <v>0.06</v>
      </c>
      <c r="M20" s="16">
        <v>0.1</v>
      </c>
      <c r="N20" s="16">
        <v>0.13</v>
      </c>
      <c r="O20" s="16">
        <v>0.18</v>
      </c>
      <c r="P20" s="16">
        <v>0.09</v>
      </c>
    </row>
    <row r="21" spans="1:17" x14ac:dyDescent="0.2">
      <c r="A21" s="17">
        <v>9</v>
      </c>
      <c r="B21" s="18">
        <v>0.03</v>
      </c>
      <c r="C21" s="18">
        <v>0.04</v>
      </c>
      <c r="D21" s="18">
        <v>0.08</v>
      </c>
      <c r="E21" s="18">
        <v>0.17</v>
      </c>
      <c r="F21" s="18">
        <v>0.14000000000000001</v>
      </c>
      <c r="G21" s="18">
        <v>0.12</v>
      </c>
      <c r="H21" s="18">
        <v>0.09</v>
      </c>
      <c r="I21" s="18">
        <v>0.01</v>
      </c>
      <c r="J21" s="18">
        <v>0.02</v>
      </c>
      <c r="K21" s="18">
        <v>0.11</v>
      </c>
      <c r="L21" s="18">
        <v>0.02</v>
      </c>
      <c r="M21" s="18">
        <v>0.03</v>
      </c>
      <c r="N21" s="18">
        <v>0.05</v>
      </c>
      <c r="O21" s="18">
        <v>0.09</v>
      </c>
      <c r="P21" s="18">
        <v>0.03</v>
      </c>
    </row>
    <row r="22" spans="1:17" x14ac:dyDescent="0.2">
      <c r="A22" s="15">
        <v>10</v>
      </c>
      <c r="B22" s="16">
        <v>0.01</v>
      </c>
      <c r="C22" s="16">
        <v>0.01</v>
      </c>
      <c r="D22" s="16">
        <v>0.03</v>
      </c>
      <c r="E22" s="16">
        <v>0.1</v>
      </c>
      <c r="F22" s="16">
        <v>7.0000000000000007E-2</v>
      </c>
      <c r="G22" s="16">
        <v>0.04</v>
      </c>
      <c r="H22" s="16">
        <v>0.03</v>
      </c>
      <c r="I22" s="15" t="s">
        <v>95</v>
      </c>
      <c r="J22" s="15" t="s">
        <v>95</v>
      </c>
      <c r="K22" s="16">
        <v>0.04</v>
      </c>
      <c r="L22" s="16">
        <v>0.01</v>
      </c>
      <c r="M22" s="16">
        <v>0.02</v>
      </c>
      <c r="N22" s="16">
        <v>0.02</v>
      </c>
      <c r="O22" s="16">
        <v>0.03</v>
      </c>
      <c r="P22" s="16">
        <v>0.01</v>
      </c>
    </row>
    <row r="23" spans="1:17" x14ac:dyDescent="0.2">
      <c r="A23" s="17" t="s">
        <v>269</v>
      </c>
      <c r="B23" s="18">
        <v>0.02</v>
      </c>
      <c r="C23" s="18">
        <v>0.02</v>
      </c>
      <c r="D23" s="18">
        <v>0.09</v>
      </c>
      <c r="E23" s="18">
        <v>0.02</v>
      </c>
      <c r="F23" s="18">
        <v>0.02</v>
      </c>
      <c r="G23" s="18">
        <v>0.04</v>
      </c>
      <c r="H23" s="18">
        <v>0.03</v>
      </c>
      <c r="I23" s="18">
        <v>0.02</v>
      </c>
      <c r="J23" s="18">
        <v>0.03</v>
      </c>
      <c r="K23" s="18">
        <v>0.02</v>
      </c>
      <c r="L23" s="18">
        <v>0.02</v>
      </c>
      <c r="M23" s="18">
        <v>0.02</v>
      </c>
      <c r="N23" s="18">
        <v>0.02</v>
      </c>
      <c r="O23" s="18">
        <v>0.02</v>
      </c>
      <c r="P23" s="18">
        <v>0.02</v>
      </c>
    </row>
    <row r="24" spans="1:17" x14ac:dyDescent="0.2">
      <c r="A24" s="15" t="s">
        <v>261</v>
      </c>
      <c r="B24" s="19">
        <v>4.22</v>
      </c>
      <c r="C24" s="19">
        <v>5.22</v>
      </c>
      <c r="D24" s="19">
        <v>5.95</v>
      </c>
      <c r="E24" s="19">
        <v>7.07</v>
      </c>
      <c r="F24" s="19">
        <v>6.72</v>
      </c>
      <c r="G24" s="19">
        <v>6.61</v>
      </c>
      <c r="H24" s="19">
        <v>5.95</v>
      </c>
      <c r="I24" s="19">
        <v>3.69</v>
      </c>
      <c r="J24" s="19">
        <v>4.24</v>
      </c>
      <c r="K24" s="19">
        <v>6.2</v>
      </c>
      <c r="L24" s="19">
        <v>4.74</v>
      </c>
      <c r="M24" s="19">
        <v>4.67</v>
      </c>
      <c r="N24" s="19">
        <v>5.72</v>
      </c>
      <c r="O24" s="19">
        <v>6.27</v>
      </c>
      <c r="P24" s="19">
        <v>5.19</v>
      </c>
    </row>
    <row r="25" spans="1:17" x14ac:dyDescent="0.2">
      <c r="A25" s="17" t="s">
        <v>2204</v>
      </c>
      <c r="B25" s="18">
        <v>0.1</v>
      </c>
      <c r="C25" s="18">
        <v>0.15</v>
      </c>
      <c r="D25" s="18">
        <v>0.25</v>
      </c>
      <c r="E25" s="18">
        <v>0.49</v>
      </c>
      <c r="F25" s="18">
        <v>0.41</v>
      </c>
      <c r="G25" s="18">
        <v>0.37</v>
      </c>
      <c r="H25" s="18">
        <v>0.27</v>
      </c>
      <c r="I25" s="18">
        <v>0.05</v>
      </c>
      <c r="J25" s="18">
        <v>0.08</v>
      </c>
      <c r="K25" s="18">
        <v>0.35</v>
      </c>
      <c r="L25" s="18">
        <v>0.09</v>
      </c>
      <c r="M25" s="18">
        <v>0.15</v>
      </c>
      <c r="N25" s="18">
        <v>0.19</v>
      </c>
      <c r="O25" s="18">
        <v>0.3</v>
      </c>
      <c r="P25" s="18">
        <v>0.14000000000000001</v>
      </c>
    </row>
    <row r="26" spans="1:17" x14ac:dyDescent="0.2">
      <c r="A26" s="15" t="s">
        <v>2205</v>
      </c>
      <c r="B26" s="16">
        <v>0.49</v>
      </c>
      <c r="C26" s="16">
        <v>0.31</v>
      </c>
      <c r="D26" s="16">
        <v>0.19</v>
      </c>
      <c r="E26" s="16">
        <v>0.11</v>
      </c>
      <c r="F26" s="16">
        <v>0.13</v>
      </c>
      <c r="G26" s="16">
        <v>0.12</v>
      </c>
      <c r="H26" s="16">
        <v>0.21</v>
      </c>
      <c r="I26" s="16">
        <v>0.59</v>
      </c>
      <c r="J26" s="16">
        <v>0.48</v>
      </c>
      <c r="K26" s="16">
        <v>0.2</v>
      </c>
      <c r="L26" s="16">
        <v>0.4</v>
      </c>
      <c r="M26" s="16">
        <v>0.41</v>
      </c>
      <c r="N26" s="16">
        <v>0.23</v>
      </c>
      <c r="O26" s="16">
        <v>0.15</v>
      </c>
      <c r="P26" s="16">
        <v>0.32</v>
      </c>
    </row>
    <row r="27" spans="1:17" x14ac:dyDescent="0.2">
      <c r="A27" s="20" t="s">
        <v>2206</v>
      </c>
      <c r="B27" s="21">
        <v>-0.38</v>
      </c>
      <c r="C27" s="21">
        <v>-0.16</v>
      </c>
      <c r="D27" s="21">
        <v>0.06</v>
      </c>
      <c r="E27" s="21">
        <v>0.38</v>
      </c>
      <c r="F27" s="21">
        <v>0.28999999999999998</v>
      </c>
      <c r="G27" s="21">
        <v>0.25</v>
      </c>
      <c r="H27" s="21">
        <v>0.06</v>
      </c>
      <c r="I27" s="21">
        <v>-0.54</v>
      </c>
      <c r="J27" s="21">
        <v>-0.4</v>
      </c>
      <c r="K27" s="21">
        <v>0.15</v>
      </c>
      <c r="L27" s="21">
        <v>-0.3</v>
      </c>
      <c r="M27" s="21">
        <v>-0.27</v>
      </c>
      <c r="N27" s="21">
        <v>-0.04</v>
      </c>
      <c r="O27" s="21">
        <v>0.14000000000000001</v>
      </c>
      <c r="P27" s="21">
        <v>-0.18</v>
      </c>
    </row>
    <row r="30" spans="1:17" x14ac:dyDescent="0.2">
      <c r="A30" s="12" t="s">
        <v>2218</v>
      </c>
      <c r="B30" s="12" t="s">
        <v>2207</v>
      </c>
      <c r="C30" s="12" t="s">
        <v>2208</v>
      </c>
      <c r="D30" s="12" t="s">
        <v>2209</v>
      </c>
      <c r="E30" s="12" t="s">
        <v>2210</v>
      </c>
      <c r="F30" s="12" t="s">
        <v>2211</v>
      </c>
      <c r="G30" s="12" t="s">
        <v>2212</v>
      </c>
      <c r="H30" s="12" t="s">
        <v>2213</v>
      </c>
      <c r="I30" s="12" t="s">
        <v>2214</v>
      </c>
      <c r="J30" s="12" t="s">
        <v>2215</v>
      </c>
      <c r="K30" s="12" t="s">
        <v>2216</v>
      </c>
      <c r="L30" s="12" t="s">
        <v>2217</v>
      </c>
      <c r="M30" s="12" t="s">
        <v>269</v>
      </c>
      <c r="N30" s="12" t="s">
        <v>261</v>
      </c>
      <c r="O30" s="12" t="s">
        <v>2204</v>
      </c>
      <c r="P30" s="12" t="s">
        <v>2205</v>
      </c>
      <c r="Q30" s="12" t="s">
        <v>2206</v>
      </c>
    </row>
    <row r="31" spans="1:17" x14ac:dyDescent="0.2">
      <c r="A31" s="12" t="s">
        <v>2197</v>
      </c>
      <c r="B31" s="25">
        <v>0.12</v>
      </c>
      <c r="C31" s="25">
        <v>0.08</v>
      </c>
      <c r="D31" s="25">
        <v>0.12</v>
      </c>
      <c r="E31" s="25">
        <v>0.13</v>
      </c>
      <c r="F31" s="25">
        <v>0.13</v>
      </c>
      <c r="G31" s="25">
        <v>0.17</v>
      </c>
      <c r="H31" s="25">
        <v>0.11</v>
      </c>
      <c r="I31" s="25">
        <v>7.0000000000000007E-2</v>
      </c>
      <c r="J31" s="25">
        <v>0.03</v>
      </c>
      <c r="K31" s="25">
        <v>0.01</v>
      </c>
      <c r="L31" s="12"/>
      <c r="M31" s="25">
        <v>0.02</v>
      </c>
      <c r="N31" s="26">
        <v>3.69</v>
      </c>
      <c r="O31" s="25">
        <v>0.05</v>
      </c>
      <c r="P31" s="25">
        <v>0.59</v>
      </c>
      <c r="Q31" s="25">
        <v>-0.54</v>
      </c>
    </row>
    <row r="32" spans="1:17" x14ac:dyDescent="0.2">
      <c r="A32" s="12" t="s">
        <v>2198</v>
      </c>
      <c r="B32" s="25">
        <v>0.09</v>
      </c>
      <c r="C32" s="25">
        <v>7.0000000000000007E-2</v>
      </c>
      <c r="D32" s="25">
        <v>0.09</v>
      </c>
      <c r="E32" s="25">
        <v>0.11</v>
      </c>
      <c r="F32" s="25">
        <v>0.13</v>
      </c>
      <c r="G32" s="25">
        <v>0.18</v>
      </c>
      <c r="H32" s="25">
        <v>0.13</v>
      </c>
      <c r="I32" s="25">
        <v>0.09</v>
      </c>
      <c r="J32" s="25">
        <v>0.06</v>
      </c>
      <c r="K32" s="25">
        <v>0.02</v>
      </c>
      <c r="L32" s="12"/>
      <c r="M32" s="25">
        <v>0.03</v>
      </c>
      <c r="N32" s="26">
        <v>4.24</v>
      </c>
      <c r="O32" s="25">
        <v>0.08</v>
      </c>
      <c r="P32" s="25">
        <v>0.48</v>
      </c>
      <c r="Q32" s="25">
        <v>-0.4</v>
      </c>
    </row>
    <row r="33" spans="1:17" x14ac:dyDescent="0.2">
      <c r="A33" s="12" t="s">
        <v>2199</v>
      </c>
      <c r="B33" s="25">
        <v>0.05</v>
      </c>
      <c r="C33" s="25">
        <v>0.04</v>
      </c>
      <c r="D33" s="25">
        <v>7.0000000000000007E-2</v>
      </c>
      <c r="E33" s="25">
        <v>0.11</v>
      </c>
      <c r="F33" s="25">
        <v>0.13</v>
      </c>
      <c r="G33" s="25">
        <v>0.21</v>
      </c>
      <c r="H33" s="25">
        <v>0.15</v>
      </c>
      <c r="I33" s="25">
        <v>0.12</v>
      </c>
      <c r="J33" s="25">
        <v>0.06</v>
      </c>
      <c r="K33" s="25">
        <v>0.02</v>
      </c>
      <c r="L33" s="25">
        <v>0.01</v>
      </c>
      <c r="M33" s="25">
        <v>0.02</v>
      </c>
      <c r="N33" s="26">
        <v>4.74</v>
      </c>
      <c r="O33" s="25">
        <v>0.09</v>
      </c>
      <c r="P33" s="25">
        <v>0.4</v>
      </c>
      <c r="Q33" s="25">
        <v>-0.3</v>
      </c>
    </row>
    <row r="34" spans="1:17" x14ac:dyDescent="0.2">
      <c r="A34" s="12" t="s">
        <v>2191</v>
      </c>
      <c r="B34" s="25">
        <v>0.13</v>
      </c>
      <c r="C34" s="25">
        <v>0.06</v>
      </c>
      <c r="D34" s="25">
        <v>0.08</v>
      </c>
      <c r="E34" s="25">
        <v>0.12</v>
      </c>
      <c r="F34" s="25">
        <v>0.1</v>
      </c>
      <c r="G34" s="25">
        <v>0.14000000000000001</v>
      </c>
      <c r="H34" s="25">
        <v>0.13</v>
      </c>
      <c r="I34" s="25">
        <v>0.11</v>
      </c>
      <c r="J34" s="25">
        <v>7.0000000000000007E-2</v>
      </c>
      <c r="K34" s="25">
        <v>0.03</v>
      </c>
      <c r="L34" s="25">
        <v>0.01</v>
      </c>
      <c r="M34" s="25">
        <v>0.02</v>
      </c>
      <c r="N34" s="26">
        <v>4.22</v>
      </c>
      <c r="O34" s="25">
        <v>0.1</v>
      </c>
      <c r="P34" s="25">
        <v>0.49</v>
      </c>
      <c r="Q34" s="25">
        <v>-0.38</v>
      </c>
    </row>
    <row r="35" spans="1:17" x14ac:dyDescent="0.2">
      <c r="A35" s="12" t="s">
        <v>2202</v>
      </c>
      <c r="B35" s="25">
        <v>0.04</v>
      </c>
      <c r="C35" s="25">
        <v>0.03</v>
      </c>
      <c r="D35" s="25">
        <v>0.05</v>
      </c>
      <c r="E35" s="25">
        <v>0.1</v>
      </c>
      <c r="F35" s="25">
        <v>0.11</v>
      </c>
      <c r="G35" s="25">
        <v>0.21</v>
      </c>
      <c r="H35" s="25">
        <v>0.17</v>
      </c>
      <c r="I35" s="25">
        <v>0.15</v>
      </c>
      <c r="J35" s="25">
        <v>0.09</v>
      </c>
      <c r="K35" s="25">
        <v>0.03</v>
      </c>
      <c r="L35" s="25">
        <v>0.01</v>
      </c>
      <c r="M35" s="25">
        <v>0.02</v>
      </c>
      <c r="N35" s="26">
        <v>5.19</v>
      </c>
      <c r="O35" s="25">
        <v>0.14000000000000001</v>
      </c>
      <c r="P35" s="25">
        <v>0.32</v>
      </c>
      <c r="Q35" s="25">
        <v>-0.18</v>
      </c>
    </row>
    <row r="36" spans="1:17" x14ac:dyDescent="0.2">
      <c r="A36" s="12" t="s">
        <v>2192</v>
      </c>
      <c r="B36" s="25">
        <v>0.05</v>
      </c>
      <c r="C36" s="25">
        <v>0.03</v>
      </c>
      <c r="D36" s="25">
        <v>0.05</v>
      </c>
      <c r="E36" s="25">
        <v>0.08</v>
      </c>
      <c r="F36" s="25">
        <v>0.1</v>
      </c>
      <c r="G36" s="25">
        <v>0.2</v>
      </c>
      <c r="H36" s="25">
        <v>0.15</v>
      </c>
      <c r="I36" s="25">
        <v>0.16</v>
      </c>
      <c r="J36" s="25">
        <v>0.09</v>
      </c>
      <c r="K36" s="25">
        <v>0.04</v>
      </c>
      <c r="L36" s="25">
        <v>0.01</v>
      </c>
      <c r="M36" s="25">
        <v>0.02</v>
      </c>
      <c r="N36" s="26">
        <v>5.22</v>
      </c>
      <c r="O36" s="25">
        <v>0.15</v>
      </c>
      <c r="P36" s="25">
        <v>0.31</v>
      </c>
      <c r="Q36" s="25">
        <v>-0.16</v>
      </c>
    </row>
    <row r="37" spans="1:17" x14ac:dyDescent="0.2">
      <c r="A37" s="12" t="s">
        <v>310</v>
      </c>
      <c r="B37" s="25">
        <v>0.1</v>
      </c>
      <c r="C37" s="25">
        <v>0.05</v>
      </c>
      <c r="D37" s="25">
        <v>0.08</v>
      </c>
      <c r="E37" s="25">
        <v>0.1</v>
      </c>
      <c r="F37" s="25">
        <v>0.09</v>
      </c>
      <c r="G37" s="25">
        <v>0.18</v>
      </c>
      <c r="H37" s="25">
        <v>0.13</v>
      </c>
      <c r="I37" s="25">
        <v>0.12</v>
      </c>
      <c r="J37" s="25">
        <v>0.1</v>
      </c>
      <c r="K37" s="25">
        <v>0.03</v>
      </c>
      <c r="L37" s="25">
        <v>0.02</v>
      </c>
      <c r="M37" s="25">
        <v>0.02</v>
      </c>
      <c r="N37" s="26">
        <v>4.67</v>
      </c>
      <c r="O37" s="25">
        <v>0.15</v>
      </c>
      <c r="P37" s="25">
        <v>0.41</v>
      </c>
      <c r="Q37" s="25">
        <v>-0.27</v>
      </c>
    </row>
    <row r="38" spans="1:17" x14ac:dyDescent="0.2">
      <c r="A38" s="12" t="s">
        <v>2200</v>
      </c>
      <c r="B38" s="25">
        <v>0.02</v>
      </c>
      <c r="C38" s="25">
        <v>0.02</v>
      </c>
      <c r="D38" s="25">
        <v>0.03</v>
      </c>
      <c r="E38" s="25">
        <v>0.06</v>
      </c>
      <c r="F38" s="25">
        <v>0.1</v>
      </c>
      <c r="G38" s="25">
        <v>0.19</v>
      </c>
      <c r="H38" s="25">
        <v>0.17</v>
      </c>
      <c r="I38" s="25">
        <v>0.19</v>
      </c>
      <c r="J38" s="25">
        <v>0.13</v>
      </c>
      <c r="K38" s="25">
        <v>0.05</v>
      </c>
      <c r="L38" s="25">
        <v>0.02</v>
      </c>
      <c r="M38" s="25">
        <v>0.02</v>
      </c>
      <c r="N38" s="26">
        <v>5.72</v>
      </c>
      <c r="O38" s="25">
        <v>0.19</v>
      </c>
      <c r="P38" s="25">
        <v>0.23</v>
      </c>
      <c r="Q38" s="25">
        <v>-0.04</v>
      </c>
    </row>
    <row r="39" spans="1:17" x14ac:dyDescent="0.2">
      <c r="A39" s="12" t="s">
        <v>2193</v>
      </c>
      <c r="B39" s="25">
        <v>0.03</v>
      </c>
      <c r="C39" s="25">
        <v>0.02</v>
      </c>
      <c r="D39" s="25">
        <v>0.03</v>
      </c>
      <c r="E39" s="25">
        <v>0.05</v>
      </c>
      <c r="F39" s="25">
        <v>0.06</v>
      </c>
      <c r="G39" s="25">
        <v>0.18</v>
      </c>
      <c r="H39" s="25">
        <v>0.14000000000000001</v>
      </c>
      <c r="I39" s="25">
        <v>0.16</v>
      </c>
      <c r="J39" s="25">
        <v>0.14000000000000001</v>
      </c>
      <c r="K39" s="25">
        <v>0.08</v>
      </c>
      <c r="L39" s="25">
        <v>0.03</v>
      </c>
      <c r="M39" s="25">
        <v>0.09</v>
      </c>
      <c r="N39" s="26">
        <v>5.95</v>
      </c>
      <c r="O39" s="25">
        <v>0.25</v>
      </c>
      <c r="P39" s="25">
        <v>0.19</v>
      </c>
      <c r="Q39" s="25">
        <v>0.06</v>
      </c>
    </row>
    <row r="40" spans="1:17" x14ac:dyDescent="0.2">
      <c r="A40" s="12" t="s">
        <v>314</v>
      </c>
      <c r="B40" s="25">
        <v>0.04</v>
      </c>
      <c r="C40" s="25">
        <v>0.01</v>
      </c>
      <c r="D40" s="25">
        <v>0.04</v>
      </c>
      <c r="E40" s="25">
        <v>0.05</v>
      </c>
      <c r="F40" s="25">
        <v>7.0000000000000007E-2</v>
      </c>
      <c r="G40" s="25">
        <v>0.17</v>
      </c>
      <c r="H40" s="25">
        <v>0.14000000000000001</v>
      </c>
      <c r="I40" s="25">
        <v>0.19</v>
      </c>
      <c r="J40" s="25">
        <v>0.15</v>
      </c>
      <c r="K40" s="25">
        <v>0.09</v>
      </c>
      <c r="L40" s="25">
        <v>0.03</v>
      </c>
      <c r="M40" s="25">
        <v>0.03</v>
      </c>
      <c r="N40" s="26">
        <v>5.95</v>
      </c>
      <c r="O40" s="25">
        <v>0.27</v>
      </c>
      <c r="P40" s="25">
        <v>0.21</v>
      </c>
      <c r="Q40" s="25">
        <v>0.06</v>
      </c>
    </row>
    <row r="41" spans="1:17" x14ac:dyDescent="0.2">
      <c r="A41" s="12" t="s">
        <v>2201</v>
      </c>
      <c r="B41" s="25">
        <v>0.02</v>
      </c>
      <c r="C41" s="25">
        <v>0.01</v>
      </c>
      <c r="D41" s="25">
        <v>0.02</v>
      </c>
      <c r="E41" s="25">
        <v>0.04</v>
      </c>
      <c r="F41" s="25">
        <v>0.05</v>
      </c>
      <c r="G41" s="25">
        <v>0.16</v>
      </c>
      <c r="H41" s="25">
        <v>0.15</v>
      </c>
      <c r="I41" s="25">
        <v>0.22</v>
      </c>
      <c r="J41" s="25">
        <v>0.18</v>
      </c>
      <c r="K41" s="25">
        <v>0.09</v>
      </c>
      <c r="L41" s="25">
        <v>0.03</v>
      </c>
      <c r="M41" s="25">
        <v>0.02</v>
      </c>
      <c r="N41" s="26">
        <v>6.27</v>
      </c>
      <c r="O41" s="25">
        <v>0.3</v>
      </c>
      <c r="P41" s="25">
        <v>0.15</v>
      </c>
      <c r="Q41" s="25">
        <v>0.14000000000000001</v>
      </c>
    </row>
    <row r="42" spans="1:17" x14ac:dyDescent="0.2">
      <c r="A42" s="12" t="s">
        <v>312</v>
      </c>
      <c r="B42" s="25">
        <v>0.04</v>
      </c>
      <c r="C42" s="25">
        <v>0.02</v>
      </c>
      <c r="D42" s="25">
        <v>0.04</v>
      </c>
      <c r="E42" s="25">
        <v>0.04</v>
      </c>
      <c r="F42" s="25">
        <v>0.05</v>
      </c>
      <c r="G42" s="25">
        <v>0.13</v>
      </c>
      <c r="H42" s="25">
        <v>0.13</v>
      </c>
      <c r="I42" s="25">
        <v>0.18</v>
      </c>
      <c r="J42" s="25">
        <v>0.2</v>
      </c>
      <c r="K42" s="25">
        <v>0.11</v>
      </c>
      <c r="L42" s="25">
        <v>0.04</v>
      </c>
      <c r="M42" s="25">
        <v>0.02</v>
      </c>
      <c r="N42" s="26">
        <v>6.2</v>
      </c>
      <c r="O42" s="25">
        <v>0.35</v>
      </c>
      <c r="P42" s="25">
        <v>0.2</v>
      </c>
      <c r="Q42" s="25">
        <v>0.15</v>
      </c>
    </row>
    <row r="43" spans="1:17" x14ac:dyDescent="0.2">
      <c r="A43" s="12" t="s">
        <v>2196</v>
      </c>
      <c r="B43" s="25">
        <v>0.02</v>
      </c>
      <c r="C43" s="25">
        <v>0.01</v>
      </c>
      <c r="D43" s="25">
        <v>0.02</v>
      </c>
      <c r="E43" s="25">
        <v>0.03</v>
      </c>
      <c r="F43" s="25">
        <v>0.04</v>
      </c>
      <c r="G43" s="25">
        <v>0.14000000000000001</v>
      </c>
      <c r="H43" s="25">
        <v>0.14000000000000001</v>
      </c>
      <c r="I43" s="25">
        <v>0.19</v>
      </c>
      <c r="J43" s="25">
        <v>0.2</v>
      </c>
      <c r="K43" s="25">
        <v>0.12</v>
      </c>
      <c r="L43" s="25">
        <v>0.04</v>
      </c>
      <c r="M43" s="25">
        <v>0.04</v>
      </c>
      <c r="N43" s="26">
        <v>6.61</v>
      </c>
      <c r="O43" s="25">
        <v>0.37</v>
      </c>
      <c r="P43" s="25">
        <v>0.12</v>
      </c>
      <c r="Q43" s="25">
        <v>0.25</v>
      </c>
    </row>
    <row r="44" spans="1:17" x14ac:dyDescent="0.2">
      <c r="A44" s="12" t="s">
        <v>2195</v>
      </c>
      <c r="B44" s="25">
        <v>0.02</v>
      </c>
      <c r="C44" s="25">
        <v>0.01</v>
      </c>
      <c r="D44" s="25">
        <v>0.02</v>
      </c>
      <c r="E44" s="25">
        <v>0.03</v>
      </c>
      <c r="F44" s="25">
        <v>0.05</v>
      </c>
      <c r="G44" s="25">
        <v>0.14000000000000001</v>
      </c>
      <c r="H44" s="25">
        <v>0.13</v>
      </c>
      <c r="I44" s="25">
        <v>0.18</v>
      </c>
      <c r="J44" s="25">
        <v>0.21</v>
      </c>
      <c r="K44" s="25">
        <v>0.14000000000000001</v>
      </c>
      <c r="L44" s="25">
        <v>7.0000000000000007E-2</v>
      </c>
      <c r="M44" s="25">
        <v>0.02</v>
      </c>
      <c r="N44" s="26">
        <v>6.72</v>
      </c>
      <c r="O44" s="25">
        <v>0.41</v>
      </c>
      <c r="P44" s="25">
        <v>0.13</v>
      </c>
      <c r="Q44" s="25">
        <v>0.28999999999999998</v>
      </c>
    </row>
    <row r="45" spans="1:17" x14ac:dyDescent="0.2">
      <c r="A45" s="12" t="s">
        <v>2194</v>
      </c>
      <c r="B45" s="25">
        <v>0.02</v>
      </c>
      <c r="C45" s="25">
        <v>0.01</v>
      </c>
      <c r="D45" s="25">
        <v>0.02</v>
      </c>
      <c r="E45" s="25">
        <v>0.02</v>
      </c>
      <c r="F45" s="25">
        <v>0.05</v>
      </c>
      <c r="G45" s="25">
        <v>0.1</v>
      </c>
      <c r="H45" s="25">
        <v>0.1</v>
      </c>
      <c r="I45" s="25">
        <v>0.17</v>
      </c>
      <c r="J45" s="25">
        <v>0.22</v>
      </c>
      <c r="K45" s="25">
        <v>0.17</v>
      </c>
      <c r="L45" s="25">
        <v>0.1</v>
      </c>
      <c r="M45" s="25">
        <v>0.02</v>
      </c>
      <c r="N45" s="26">
        <v>7.07</v>
      </c>
      <c r="O45" s="25">
        <v>0.49</v>
      </c>
      <c r="P45" s="25">
        <v>0.11</v>
      </c>
      <c r="Q45" s="25">
        <v>0.38</v>
      </c>
    </row>
  </sheetData>
  <pageMargins left="0.7" right="0.7" top="0.75" bottom="0.75" header="0.3" footer="0.3"/>
  <drawing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P46"/>
  <sheetViews>
    <sheetView workbookViewId="0">
      <selection activeCell="C78" sqref="C78"/>
    </sheetView>
  </sheetViews>
  <sheetFormatPr defaultRowHeight="12.75" x14ac:dyDescent="0.2"/>
  <cols>
    <col min="2" max="2" width="20.28515625" customWidth="1"/>
    <col min="3" max="3" width="20.85546875" customWidth="1"/>
    <col min="5" max="5" width="17.85546875" customWidth="1"/>
    <col min="7" max="7" width="38.140625" customWidth="1"/>
    <col min="8" max="8" width="11.140625" customWidth="1"/>
    <col min="9" max="9" width="14" customWidth="1"/>
    <col min="10" max="10" width="22.42578125" customWidth="1"/>
    <col min="11" max="11" width="12.7109375" customWidth="1"/>
    <col min="12" max="12" width="41.42578125" customWidth="1"/>
    <col min="13" max="13" width="12.140625" customWidth="1"/>
    <col min="14" max="14" width="15.7109375" customWidth="1"/>
    <col min="15" max="15" width="40.7109375" customWidth="1"/>
    <col min="16" max="16" width="48.7109375" customWidth="1"/>
  </cols>
  <sheetData>
    <row r="1" spans="1:16" x14ac:dyDescent="0.2">
      <c r="A1" s="6" t="s">
        <v>1412</v>
      </c>
    </row>
    <row r="2" spans="1:16" x14ac:dyDescent="0.2">
      <c r="A2" s="6" t="s">
        <v>7</v>
      </c>
    </row>
    <row r="4" spans="1:16" x14ac:dyDescent="0.2">
      <c r="A4" s="9" t="s">
        <v>1411</v>
      </c>
    </row>
    <row r="6" spans="1:16" x14ac:dyDescent="0.2">
      <c r="L6" s="9" t="s">
        <v>348</v>
      </c>
      <c r="O6" s="9" t="s">
        <v>347</v>
      </c>
      <c r="P6" s="9" t="s">
        <v>346</v>
      </c>
    </row>
    <row r="7" spans="1:16" x14ac:dyDescent="0.2">
      <c r="L7" s="9" t="s">
        <v>345</v>
      </c>
      <c r="O7" s="9" t="s">
        <v>344</v>
      </c>
      <c r="P7" s="9" t="s">
        <v>311</v>
      </c>
    </row>
    <row r="8" spans="1:16" x14ac:dyDescent="0.2">
      <c r="D8" s="9" t="s">
        <v>343</v>
      </c>
      <c r="G8" s="9" t="s">
        <v>342</v>
      </c>
      <c r="L8" s="9" t="s">
        <v>311</v>
      </c>
      <c r="O8" s="9" t="s">
        <v>341</v>
      </c>
      <c r="P8" s="9" t="s">
        <v>339</v>
      </c>
    </row>
    <row r="9" spans="1:16" x14ac:dyDescent="0.2">
      <c r="D9" s="9" t="s">
        <v>341</v>
      </c>
      <c r="G9" s="9" t="s">
        <v>340</v>
      </c>
      <c r="L9" s="9" t="s">
        <v>339</v>
      </c>
      <c r="O9" s="9" t="s">
        <v>338</v>
      </c>
      <c r="P9" s="9" t="s">
        <v>337</v>
      </c>
    </row>
    <row r="10" spans="1:16" x14ac:dyDescent="0.2">
      <c r="B10" s="9" t="s">
        <v>336</v>
      </c>
      <c r="D10" s="9" t="s">
        <v>335</v>
      </c>
      <c r="G10" s="9" t="s">
        <v>334</v>
      </c>
      <c r="L10" s="9" t="s">
        <v>333</v>
      </c>
      <c r="O10" s="9" t="s">
        <v>332</v>
      </c>
      <c r="P10" s="9" t="s">
        <v>331</v>
      </c>
    </row>
    <row r="11" spans="1:16" x14ac:dyDescent="0.2">
      <c r="B11" s="9" t="s">
        <v>330</v>
      </c>
      <c r="C11" s="9" t="s">
        <v>329</v>
      </c>
      <c r="D11" s="9" t="s">
        <v>328</v>
      </c>
      <c r="E11" s="9" t="s">
        <v>327</v>
      </c>
      <c r="G11" s="9" t="s">
        <v>326</v>
      </c>
      <c r="I11" s="9" t="s">
        <v>325</v>
      </c>
      <c r="J11" s="9" t="s">
        <v>324</v>
      </c>
      <c r="L11" s="9" t="s">
        <v>323</v>
      </c>
      <c r="N11" s="9" t="s">
        <v>1410</v>
      </c>
      <c r="O11" s="9" t="s">
        <v>321</v>
      </c>
      <c r="P11" s="9" t="s">
        <v>320</v>
      </c>
    </row>
    <row r="12" spans="1:16" x14ac:dyDescent="0.2">
      <c r="B12" s="9" t="s">
        <v>319</v>
      </c>
      <c r="C12" s="9" t="s">
        <v>318</v>
      </c>
      <c r="D12" s="9" t="s">
        <v>317</v>
      </c>
      <c r="E12" s="9" t="s">
        <v>316</v>
      </c>
      <c r="F12" s="9" t="s">
        <v>315</v>
      </c>
      <c r="G12" s="9" t="s">
        <v>129</v>
      </c>
      <c r="H12" s="9" t="s">
        <v>314</v>
      </c>
      <c r="I12" s="9" t="s">
        <v>313</v>
      </c>
      <c r="J12" s="9" t="s">
        <v>311</v>
      </c>
      <c r="K12" s="9" t="s">
        <v>312</v>
      </c>
      <c r="L12" s="9" t="s">
        <v>311</v>
      </c>
      <c r="M12" s="9" t="s">
        <v>310</v>
      </c>
      <c r="N12" s="9" t="s">
        <v>1409</v>
      </c>
      <c r="O12" s="9" t="s">
        <v>308</v>
      </c>
      <c r="P12" s="9" t="s">
        <v>307</v>
      </c>
    </row>
    <row r="13" spans="1:16" x14ac:dyDescent="0.2">
      <c r="A13" s="22" t="s">
        <v>2203</v>
      </c>
      <c r="B13" s="22" t="s">
        <v>2191</v>
      </c>
      <c r="C13" s="22" t="s">
        <v>2192</v>
      </c>
      <c r="D13" s="22" t="s">
        <v>2193</v>
      </c>
      <c r="E13" s="22" t="s">
        <v>2194</v>
      </c>
      <c r="F13" s="22" t="s">
        <v>2195</v>
      </c>
      <c r="G13" s="22" t="s">
        <v>2196</v>
      </c>
      <c r="H13" s="22" t="s">
        <v>314</v>
      </c>
      <c r="I13" s="22" t="s">
        <v>2197</v>
      </c>
      <c r="J13" s="22" t="s">
        <v>2198</v>
      </c>
      <c r="K13" s="22" t="s">
        <v>312</v>
      </c>
      <c r="L13" s="22" t="s">
        <v>2199</v>
      </c>
      <c r="M13" s="22" t="s">
        <v>310</v>
      </c>
      <c r="N13" s="22" t="s">
        <v>2200</v>
      </c>
      <c r="O13" s="22" t="s">
        <v>2201</v>
      </c>
      <c r="P13" s="22" t="s">
        <v>2202</v>
      </c>
    </row>
    <row r="14" spans="1:16" x14ac:dyDescent="0.2">
      <c r="A14" s="17">
        <v>0</v>
      </c>
      <c r="B14" s="18">
        <v>0.15</v>
      </c>
      <c r="C14" s="18">
        <v>0.08</v>
      </c>
      <c r="D14" s="18">
        <v>0.06</v>
      </c>
      <c r="E14" s="18">
        <v>0.03</v>
      </c>
      <c r="F14" s="18">
        <v>0.04</v>
      </c>
      <c r="G14" s="18">
        <v>0.04</v>
      </c>
      <c r="H14" s="18">
        <v>7.0000000000000007E-2</v>
      </c>
      <c r="I14" s="18">
        <v>0.25</v>
      </c>
      <c r="J14" s="18">
        <v>0.14000000000000001</v>
      </c>
      <c r="K14" s="18">
        <v>7.0000000000000007E-2</v>
      </c>
      <c r="L14" s="18">
        <v>0.13</v>
      </c>
      <c r="M14" s="18">
        <v>0.13</v>
      </c>
      <c r="N14" s="18">
        <v>0.09</v>
      </c>
      <c r="O14" s="18">
        <v>0.08</v>
      </c>
      <c r="P14" s="18">
        <v>0.13</v>
      </c>
    </row>
    <row r="15" spans="1:16" x14ac:dyDescent="0.2">
      <c r="A15" s="17">
        <v>1</v>
      </c>
      <c r="B15" s="18">
        <v>0.06</v>
      </c>
      <c r="C15" s="18">
        <v>0.04</v>
      </c>
      <c r="D15" s="18">
        <v>0.02</v>
      </c>
      <c r="E15" s="18">
        <v>0.01</v>
      </c>
      <c r="F15" s="18">
        <v>0.02</v>
      </c>
      <c r="G15" s="18">
        <v>0.02</v>
      </c>
      <c r="H15" s="18">
        <v>0.04</v>
      </c>
      <c r="I15" s="18">
        <v>0.1</v>
      </c>
      <c r="J15" s="18">
        <v>7.0000000000000007E-2</v>
      </c>
      <c r="K15" s="18">
        <v>0.03</v>
      </c>
      <c r="L15" s="18">
        <v>0.06</v>
      </c>
      <c r="M15" s="18">
        <v>0.06</v>
      </c>
      <c r="N15" s="18">
        <v>0.04</v>
      </c>
      <c r="O15" s="18">
        <v>0.04</v>
      </c>
      <c r="P15" s="18">
        <v>0.08</v>
      </c>
    </row>
    <row r="16" spans="1:16" x14ac:dyDescent="0.2">
      <c r="A16" s="17">
        <v>2</v>
      </c>
      <c r="B16" s="18">
        <v>7.0000000000000007E-2</v>
      </c>
      <c r="C16" s="18">
        <v>0.06</v>
      </c>
      <c r="D16" s="18">
        <v>0.04</v>
      </c>
      <c r="E16" s="18">
        <v>0.02</v>
      </c>
      <c r="F16" s="18">
        <v>0.02</v>
      </c>
      <c r="G16" s="18">
        <v>0.04</v>
      </c>
      <c r="H16" s="18">
        <v>0.06</v>
      </c>
      <c r="I16" s="18">
        <v>0.13</v>
      </c>
      <c r="J16" s="18">
        <v>0.11</v>
      </c>
      <c r="K16" s="18">
        <v>0.04</v>
      </c>
      <c r="L16" s="18">
        <v>0.1</v>
      </c>
      <c r="M16" s="18">
        <v>0.08</v>
      </c>
      <c r="N16" s="18">
        <v>7.0000000000000007E-2</v>
      </c>
      <c r="O16" s="18">
        <v>7.0000000000000007E-2</v>
      </c>
      <c r="P16" s="18">
        <v>0.09</v>
      </c>
    </row>
    <row r="17" spans="1:16" x14ac:dyDescent="0.2">
      <c r="A17" s="17">
        <v>3</v>
      </c>
      <c r="B17" s="18">
        <v>0.09</v>
      </c>
      <c r="C17" s="18">
        <v>0.08</v>
      </c>
      <c r="D17" s="18">
        <v>0.06</v>
      </c>
      <c r="E17" s="18">
        <v>0.04</v>
      </c>
      <c r="F17" s="18">
        <v>0.04</v>
      </c>
      <c r="G17" s="18">
        <v>0.05</v>
      </c>
      <c r="H17" s="18">
        <v>0.08</v>
      </c>
      <c r="I17" s="18">
        <v>0.11</v>
      </c>
      <c r="J17" s="18">
        <v>0.11</v>
      </c>
      <c r="K17" s="18">
        <v>0.05</v>
      </c>
      <c r="L17" s="18">
        <v>0.12</v>
      </c>
      <c r="M17" s="18">
        <v>0.09</v>
      </c>
      <c r="N17" s="18">
        <v>0.09</v>
      </c>
      <c r="O17" s="18">
        <v>0.08</v>
      </c>
      <c r="P17" s="18">
        <v>0.12</v>
      </c>
    </row>
    <row r="18" spans="1:16" x14ac:dyDescent="0.2">
      <c r="A18" s="17">
        <v>4</v>
      </c>
      <c r="B18" s="18">
        <v>0.09</v>
      </c>
      <c r="C18" s="18">
        <v>0.09</v>
      </c>
      <c r="D18" s="18">
        <v>0.06</v>
      </c>
      <c r="E18" s="18">
        <v>0.05</v>
      </c>
      <c r="F18" s="18">
        <v>0.05</v>
      </c>
      <c r="G18" s="18">
        <v>7.0000000000000007E-2</v>
      </c>
      <c r="H18" s="18">
        <v>0.1</v>
      </c>
      <c r="I18" s="18">
        <v>0.09</v>
      </c>
      <c r="J18" s="18">
        <v>0.12</v>
      </c>
      <c r="K18" s="18">
        <v>0.06</v>
      </c>
      <c r="L18" s="18">
        <v>0.12</v>
      </c>
      <c r="M18" s="18">
        <v>0.1</v>
      </c>
      <c r="N18" s="18">
        <v>0.12</v>
      </c>
      <c r="O18" s="18">
        <v>0.11</v>
      </c>
      <c r="P18" s="18">
        <v>0.13</v>
      </c>
    </row>
    <row r="19" spans="1:16" x14ac:dyDescent="0.2">
      <c r="A19" s="17">
        <v>5</v>
      </c>
      <c r="B19" s="18">
        <v>0.16</v>
      </c>
      <c r="C19" s="18">
        <v>0.2</v>
      </c>
      <c r="D19" s="18">
        <v>0.18</v>
      </c>
      <c r="E19" s="18">
        <v>0.13</v>
      </c>
      <c r="F19" s="18">
        <v>0.15</v>
      </c>
      <c r="G19" s="18">
        <v>0.18</v>
      </c>
      <c r="H19" s="18">
        <v>0.18</v>
      </c>
      <c r="I19" s="18">
        <v>0.13</v>
      </c>
      <c r="J19" s="18">
        <v>0.17</v>
      </c>
      <c r="K19" s="18">
        <v>0.16</v>
      </c>
      <c r="L19" s="18">
        <v>0.18</v>
      </c>
      <c r="M19" s="18">
        <v>0.16</v>
      </c>
      <c r="N19" s="18">
        <v>0.2</v>
      </c>
      <c r="O19" s="18">
        <v>0.2</v>
      </c>
      <c r="P19" s="18">
        <v>0.18</v>
      </c>
    </row>
    <row r="20" spans="1:16" x14ac:dyDescent="0.2">
      <c r="A20" s="17">
        <v>6</v>
      </c>
      <c r="B20" s="18">
        <v>0.11</v>
      </c>
      <c r="C20" s="18">
        <v>0.14000000000000001</v>
      </c>
      <c r="D20" s="18">
        <v>0.13</v>
      </c>
      <c r="E20" s="18">
        <v>0.12</v>
      </c>
      <c r="F20" s="18">
        <v>0.13</v>
      </c>
      <c r="G20" s="18">
        <v>0.14000000000000001</v>
      </c>
      <c r="H20" s="18">
        <v>0.13</v>
      </c>
      <c r="I20" s="18">
        <v>7.0000000000000007E-2</v>
      </c>
      <c r="J20" s="18">
        <v>0.1</v>
      </c>
      <c r="K20" s="18">
        <v>0.12</v>
      </c>
      <c r="L20" s="18">
        <v>0.1</v>
      </c>
      <c r="M20" s="18">
        <v>0.11</v>
      </c>
      <c r="N20" s="18">
        <v>0.13</v>
      </c>
      <c r="O20" s="18">
        <v>0.13</v>
      </c>
      <c r="P20" s="18">
        <v>0.1</v>
      </c>
    </row>
    <row r="21" spans="1:16" x14ac:dyDescent="0.2">
      <c r="A21" s="17">
        <v>7</v>
      </c>
      <c r="B21" s="18">
        <v>0.09</v>
      </c>
      <c r="C21" s="18">
        <v>0.12</v>
      </c>
      <c r="D21" s="18">
        <v>0.13</v>
      </c>
      <c r="E21" s="18">
        <v>0.15</v>
      </c>
      <c r="F21" s="18">
        <v>0.15</v>
      </c>
      <c r="G21" s="18">
        <v>0.14000000000000001</v>
      </c>
      <c r="H21" s="18">
        <v>0.13</v>
      </c>
      <c r="I21" s="18">
        <v>0.04</v>
      </c>
      <c r="J21" s="18">
        <v>0.06</v>
      </c>
      <c r="K21" s="18">
        <v>0.13</v>
      </c>
      <c r="L21" s="18">
        <v>7.0000000000000007E-2</v>
      </c>
      <c r="M21" s="18">
        <v>0.09</v>
      </c>
      <c r="N21" s="18">
        <v>0.1</v>
      </c>
      <c r="O21" s="18">
        <v>0.12</v>
      </c>
      <c r="P21" s="18">
        <v>0.08</v>
      </c>
    </row>
    <row r="22" spans="1:16" x14ac:dyDescent="0.2">
      <c r="A22" s="17">
        <v>8</v>
      </c>
      <c r="B22" s="18">
        <v>0.08</v>
      </c>
      <c r="C22" s="18">
        <v>0.08</v>
      </c>
      <c r="D22" s="18">
        <v>0.13</v>
      </c>
      <c r="E22" s="18">
        <v>0.18</v>
      </c>
      <c r="F22" s="18">
        <v>0.18</v>
      </c>
      <c r="G22" s="18">
        <v>0.14000000000000001</v>
      </c>
      <c r="H22" s="18">
        <v>0.09</v>
      </c>
      <c r="I22" s="18">
        <v>0.02</v>
      </c>
      <c r="J22" s="18">
        <v>0.04</v>
      </c>
      <c r="K22" s="18">
        <v>0.15</v>
      </c>
      <c r="L22" s="18">
        <v>0.04</v>
      </c>
      <c r="M22" s="18">
        <v>0.09</v>
      </c>
      <c r="N22" s="18">
        <v>0.06</v>
      </c>
      <c r="O22" s="18">
        <v>0.08</v>
      </c>
      <c r="P22" s="18">
        <v>0.04</v>
      </c>
    </row>
    <row r="23" spans="1:16" x14ac:dyDescent="0.2">
      <c r="A23" s="17">
        <v>9</v>
      </c>
      <c r="B23" s="18">
        <v>0.03</v>
      </c>
      <c r="C23" s="18">
        <v>0.04</v>
      </c>
      <c r="D23" s="18">
        <v>7.0000000000000007E-2</v>
      </c>
      <c r="E23" s="18">
        <v>0.13</v>
      </c>
      <c r="F23" s="18">
        <v>0.11</v>
      </c>
      <c r="G23" s="18">
        <v>7.0000000000000007E-2</v>
      </c>
      <c r="H23" s="18">
        <v>0.04</v>
      </c>
      <c r="I23" s="18">
        <v>0.01</v>
      </c>
      <c r="J23" s="18">
        <v>0.02</v>
      </c>
      <c r="K23" s="18">
        <v>0.08</v>
      </c>
      <c r="L23" s="18">
        <v>0.01</v>
      </c>
      <c r="M23" s="18">
        <v>0.04</v>
      </c>
      <c r="N23" s="18">
        <v>0.03</v>
      </c>
      <c r="O23" s="18">
        <v>0.03</v>
      </c>
      <c r="P23" s="18">
        <v>0.02</v>
      </c>
    </row>
    <row r="24" spans="1:16" x14ac:dyDescent="0.2">
      <c r="A24" s="17">
        <v>10</v>
      </c>
      <c r="B24" s="18">
        <v>0.01</v>
      </c>
      <c r="C24" s="18">
        <v>0.02</v>
      </c>
      <c r="D24" s="18">
        <v>0.03</v>
      </c>
      <c r="E24" s="18">
        <v>0.1</v>
      </c>
      <c r="F24" s="18">
        <v>0.06</v>
      </c>
      <c r="G24" s="18">
        <v>0.03</v>
      </c>
      <c r="H24" s="18">
        <v>0.02</v>
      </c>
      <c r="I24" s="17" t="s">
        <v>95</v>
      </c>
      <c r="J24" s="18">
        <v>0.01</v>
      </c>
      <c r="K24" s="18">
        <v>0.04</v>
      </c>
      <c r="L24" s="18">
        <v>0.01</v>
      </c>
      <c r="M24" s="18">
        <v>0.02</v>
      </c>
      <c r="N24" s="18">
        <v>0.01</v>
      </c>
      <c r="O24" s="18">
        <v>0.01</v>
      </c>
      <c r="P24" s="18">
        <v>0.01</v>
      </c>
    </row>
    <row r="25" spans="1:16" x14ac:dyDescent="0.2">
      <c r="A25" s="17" t="s">
        <v>269</v>
      </c>
      <c r="B25" s="18">
        <v>0.05</v>
      </c>
      <c r="C25" s="18">
        <v>0.05</v>
      </c>
      <c r="D25" s="18">
        <v>0.09</v>
      </c>
      <c r="E25" s="18">
        <v>0.04</v>
      </c>
      <c r="F25" s="18">
        <v>0.04</v>
      </c>
      <c r="G25" s="18">
        <v>0.06</v>
      </c>
      <c r="H25" s="18">
        <v>0.05</v>
      </c>
      <c r="I25" s="18">
        <v>0.05</v>
      </c>
      <c r="J25" s="18">
        <v>0.05</v>
      </c>
      <c r="K25" s="18">
        <v>0.05</v>
      </c>
      <c r="L25" s="18">
        <v>0.05</v>
      </c>
      <c r="M25" s="18">
        <v>0.04</v>
      </c>
      <c r="N25" s="18">
        <v>0.05</v>
      </c>
      <c r="O25" s="18">
        <v>0.04</v>
      </c>
      <c r="P25" s="18">
        <v>0.05</v>
      </c>
    </row>
    <row r="26" spans="1:16" x14ac:dyDescent="0.2">
      <c r="A26" s="15" t="s">
        <v>261</v>
      </c>
      <c r="B26" s="19">
        <v>4.2300000000000004</v>
      </c>
      <c r="C26" s="19">
        <v>4.88</v>
      </c>
      <c r="D26" s="19">
        <v>5.62</v>
      </c>
      <c r="E26" s="19">
        <v>6.67</v>
      </c>
      <c r="F26" s="19">
        <v>6.35</v>
      </c>
      <c r="G26" s="19">
        <v>5.8</v>
      </c>
      <c r="H26" s="19">
        <v>4.95</v>
      </c>
      <c r="I26" s="19">
        <v>2.81</v>
      </c>
      <c r="J26" s="19">
        <v>3.74</v>
      </c>
      <c r="K26" s="19">
        <v>5.65</v>
      </c>
      <c r="L26" s="19">
        <v>3.83</v>
      </c>
      <c r="M26" s="19">
        <v>4.3899999999999997</v>
      </c>
      <c r="N26" s="19">
        <v>4.55</v>
      </c>
      <c r="O26" s="19">
        <v>4.7699999999999996</v>
      </c>
      <c r="P26" s="19">
        <v>3.81</v>
      </c>
    </row>
    <row r="27" spans="1:16" x14ac:dyDescent="0.2">
      <c r="A27" s="15" t="s">
        <v>2204</v>
      </c>
      <c r="B27" s="16">
        <v>0.13</v>
      </c>
      <c r="C27" s="16">
        <v>0.14000000000000001</v>
      </c>
      <c r="D27" s="16">
        <v>0.24</v>
      </c>
      <c r="E27" s="16">
        <v>0.41</v>
      </c>
      <c r="F27" s="16">
        <v>0.36</v>
      </c>
      <c r="G27" s="16">
        <v>0.25</v>
      </c>
      <c r="H27" s="16">
        <v>0.15</v>
      </c>
      <c r="I27" s="16">
        <v>0.04</v>
      </c>
      <c r="J27" s="16">
        <v>7.0000000000000007E-2</v>
      </c>
      <c r="K27" s="16">
        <v>0.28000000000000003</v>
      </c>
      <c r="L27" s="16">
        <v>0.06</v>
      </c>
      <c r="M27" s="16">
        <v>0.14000000000000001</v>
      </c>
      <c r="N27" s="16">
        <v>0.1</v>
      </c>
      <c r="O27" s="16">
        <v>0.13</v>
      </c>
      <c r="P27" s="16">
        <v>0.06</v>
      </c>
    </row>
    <row r="28" spans="1:16" x14ac:dyDescent="0.2">
      <c r="A28" s="27" t="s">
        <v>2205</v>
      </c>
      <c r="B28" s="28">
        <v>0.46</v>
      </c>
      <c r="C28" s="28">
        <v>0.35</v>
      </c>
      <c r="D28" s="28">
        <v>0.24</v>
      </c>
      <c r="E28" s="28">
        <v>0.15</v>
      </c>
      <c r="F28" s="28">
        <v>0.17</v>
      </c>
      <c r="G28" s="28">
        <v>0.22</v>
      </c>
      <c r="H28" s="28">
        <v>0.35</v>
      </c>
      <c r="I28" s="28">
        <v>0.68</v>
      </c>
      <c r="J28" s="28">
        <v>0.55000000000000004</v>
      </c>
      <c r="K28" s="28">
        <v>0.26</v>
      </c>
      <c r="L28" s="28">
        <v>0.54</v>
      </c>
      <c r="M28" s="28">
        <v>0.45</v>
      </c>
      <c r="N28" s="28">
        <v>0.42</v>
      </c>
      <c r="O28" s="28">
        <v>0.38</v>
      </c>
      <c r="P28" s="28">
        <v>0.54</v>
      </c>
    </row>
    <row r="31" spans="1:16" x14ac:dyDescent="0.2">
      <c r="A31" s="12" t="s">
        <v>2218</v>
      </c>
      <c r="B31" s="12" t="s">
        <v>2207</v>
      </c>
      <c r="C31" s="12" t="s">
        <v>2208</v>
      </c>
      <c r="D31" s="12" t="s">
        <v>2209</v>
      </c>
      <c r="E31" s="12" t="s">
        <v>2210</v>
      </c>
      <c r="F31" s="12" t="s">
        <v>2211</v>
      </c>
      <c r="G31" s="12" t="s">
        <v>2212</v>
      </c>
      <c r="H31" s="12" t="s">
        <v>2213</v>
      </c>
      <c r="I31" s="12" t="s">
        <v>2214</v>
      </c>
      <c r="J31" s="12" t="s">
        <v>2215</v>
      </c>
      <c r="K31" s="12" t="s">
        <v>2216</v>
      </c>
      <c r="L31" s="12" t="s">
        <v>2217</v>
      </c>
      <c r="M31" s="12" t="s">
        <v>269</v>
      </c>
      <c r="N31" s="12" t="s">
        <v>261</v>
      </c>
      <c r="O31" s="12" t="s">
        <v>2204</v>
      </c>
      <c r="P31" s="12" t="s">
        <v>2205</v>
      </c>
    </row>
    <row r="32" spans="1:16" x14ac:dyDescent="0.2">
      <c r="A32" s="12" t="s">
        <v>2197</v>
      </c>
      <c r="B32" s="25">
        <v>0.25</v>
      </c>
      <c r="C32" s="25">
        <v>0.1</v>
      </c>
      <c r="D32" s="25">
        <v>0.13</v>
      </c>
      <c r="E32" s="25">
        <v>0.11</v>
      </c>
      <c r="F32" s="25">
        <v>0.09</v>
      </c>
      <c r="G32" s="25">
        <v>0.13</v>
      </c>
      <c r="H32" s="25">
        <v>7.0000000000000007E-2</v>
      </c>
      <c r="I32" s="25">
        <v>0.04</v>
      </c>
      <c r="J32" s="25">
        <v>0.02</v>
      </c>
      <c r="K32" s="25">
        <v>0.01</v>
      </c>
      <c r="L32" s="12"/>
      <c r="M32" s="25">
        <v>0.05</v>
      </c>
      <c r="N32" s="26">
        <v>2.81</v>
      </c>
      <c r="O32" s="25">
        <v>0.04</v>
      </c>
      <c r="P32" s="25">
        <v>0.68</v>
      </c>
    </row>
    <row r="33" spans="1:16" x14ac:dyDescent="0.2">
      <c r="A33" s="12" t="s">
        <v>2199</v>
      </c>
      <c r="B33" s="25">
        <v>0.13</v>
      </c>
      <c r="C33" s="25">
        <v>0.06</v>
      </c>
      <c r="D33" s="25">
        <v>0.1</v>
      </c>
      <c r="E33" s="25">
        <v>0.12</v>
      </c>
      <c r="F33" s="25">
        <v>0.12</v>
      </c>
      <c r="G33" s="25">
        <v>0.18</v>
      </c>
      <c r="H33" s="25">
        <v>0.1</v>
      </c>
      <c r="I33" s="25">
        <v>7.0000000000000007E-2</v>
      </c>
      <c r="J33" s="25">
        <v>0.04</v>
      </c>
      <c r="K33" s="25">
        <v>0.01</v>
      </c>
      <c r="L33" s="25">
        <v>0.01</v>
      </c>
      <c r="M33" s="25">
        <v>0.05</v>
      </c>
      <c r="N33" s="26">
        <v>3.83</v>
      </c>
      <c r="O33" s="25">
        <v>0.06</v>
      </c>
      <c r="P33" s="25">
        <v>0.54</v>
      </c>
    </row>
    <row r="34" spans="1:16" x14ac:dyDescent="0.2">
      <c r="A34" s="12" t="s">
        <v>2202</v>
      </c>
      <c r="B34" s="25">
        <v>0.13</v>
      </c>
      <c r="C34" s="25">
        <v>0.08</v>
      </c>
      <c r="D34" s="25">
        <v>0.09</v>
      </c>
      <c r="E34" s="25">
        <v>0.12</v>
      </c>
      <c r="F34" s="25">
        <v>0.13</v>
      </c>
      <c r="G34" s="25">
        <v>0.18</v>
      </c>
      <c r="H34" s="25">
        <v>0.1</v>
      </c>
      <c r="I34" s="25">
        <v>0.08</v>
      </c>
      <c r="J34" s="25">
        <v>0.04</v>
      </c>
      <c r="K34" s="25">
        <v>0.02</v>
      </c>
      <c r="L34" s="25">
        <v>0.01</v>
      </c>
      <c r="M34" s="25">
        <v>0.05</v>
      </c>
      <c r="N34" s="26">
        <v>3.81</v>
      </c>
      <c r="O34" s="25">
        <v>0.06</v>
      </c>
      <c r="P34" s="25">
        <v>0.54</v>
      </c>
    </row>
    <row r="35" spans="1:16" x14ac:dyDescent="0.2">
      <c r="A35" s="12" t="s">
        <v>2198</v>
      </c>
      <c r="B35" s="25">
        <v>0.14000000000000001</v>
      </c>
      <c r="C35" s="25">
        <v>7.0000000000000007E-2</v>
      </c>
      <c r="D35" s="25">
        <v>0.11</v>
      </c>
      <c r="E35" s="25">
        <v>0.11</v>
      </c>
      <c r="F35" s="25">
        <v>0.12</v>
      </c>
      <c r="G35" s="25">
        <v>0.17</v>
      </c>
      <c r="H35" s="25">
        <v>0.1</v>
      </c>
      <c r="I35" s="25">
        <v>0.06</v>
      </c>
      <c r="J35" s="25">
        <v>0.04</v>
      </c>
      <c r="K35" s="25">
        <v>0.02</v>
      </c>
      <c r="L35" s="25">
        <v>0.01</v>
      </c>
      <c r="M35" s="25">
        <v>0.05</v>
      </c>
      <c r="N35" s="26">
        <v>3.74</v>
      </c>
      <c r="O35" s="25">
        <v>7.0000000000000007E-2</v>
      </c>
      <c r="P35" s="25">
        <v>0.55000000000000004</v>
      </c>
    </row>
    <row r="36" spans="1:16" x14ac:dyDescent="0.2">
      <c r="A36" s="12" t="s">
        <v>2200</v>
      </c>
      <c r="B36" s="25">
        <v>0.09</v>
      </c>
      <c r="C36" s="25">
        <v>0.04</v>
      </c>
      <c r="D36" s="25">
        <v>7.0000000000000007E-2</v>
      </c>
      <c r="E36" s="25">
        <v>0.09</v>
      </c>
      <c r="F36" s="25">
        <v>0.12</v>
      </c>
      <c r="G36" s="25">
        <v>0.2</v>
      </c>
      <c r="H36" s="25">
        <v>0.13</v>
      </c>
      <c r="I36" s="25">
        <v>0.1</v>
      </c>
      <c r="J36" s="25">
        <v>0.06</v>
      </c>
      <c r="K36" s="25">
        <v>0.03</v>
      </c>
      <c r="L36" s="25">
        <v>0.01</v>
      </c>
      <c r="M36" s="25">
        <v>0.05</v>
      </c>
      <c r="N36" s="26">
        <v>4.55</v>
      </c>
      <c r="O36" s="25">
        <v>0.1</v>
      </c>
      <c r="P36" s="25">
        <v>0.42</v>
      </c>
    </row>
    <row r="37" spans="1:16" x14ac:dyDescent="0.2">
      <c r="A37" s="12" t="s">
        <v>2191</v>
      </c>
      <c r="B37" s="25">
        <v>0.15</v>
      </c>
      <c r="C37" s="25">
        <v>0.06</v>
      </c>
      <c r="D37" s="25">
        <v>7.0000000000000007E-2</v>
      </c>
      <c r="E37" s="25">
        <v>0.09</v>
      </c>
      <c r="F37" s="25">
        <v>0.09</v>
      </c>
      <c r="G37" s="25">
        <v>0.16</v>
      </c>
      <c r="H37" s="25">
        <v>0.11</v>
      </c>
      <c r="I37" s="25">
        <v>0.09</v>
      </c>
      <c r="J37" s="25">
        <v>0.08</v>
      </c>
      <c r="K37" s="25">
        <v>0.03</v>
      </c>
      <c r="L37" s="25">
        <v>0.01</v>
      </c>
      <c r="M37" s="25">
        <v>0.05</v>
      </c>
      <c r="N37" s="26">
        <v>4.2300000000000004</v>
      </c>
      <c r="O37" s="25">
        <v>0.13</v>
      </c>
      <c r="P37" s="25">
        <v>0.46</v>
      </c>
    </row>
    <row r="38" spans="1:16" x14ac:dyDescent="0.2">
      <c r="A38" s="12" t="s">
        <v>2201</v>
      </c>
      <c r="B38" s="25">
        <v>0.08</v>
      </c>
      <c r="C38" s="25">
        <v>0.04</v>
      </c>
      <c r="D38" s="25">
        <v>7.0000000000000007E-2</v>
      </c>
      <c r="E38" s="25">
        <v>0.08</v>
      </c>
      <c r="F38" s="25">
        <v>0.11</v>
      </c>
      <c r="G38" s="25">
        <v>0.2</v>
      </c>
      <c r="H38" s="25">
        <v>0.13</v>
      </c>
      <c r="I38" s="25">
        <v>0.12</v>
      </c>
      <c r="J38" s="25">
        <v>0.08</v>
      </c>
      <c r="K38" s="25">
        <v>0.03</v>
      </c>
      <c r="L38" s="25">
        <v>0.01</v>
      </c>
      <c r="M38" s="25">
        <v>0.04</v>
      </c>
      <c r="N38" s="26">
        <v>4.7699999999999996</v>
      </c>
      <c r="O38" s="25">
        <v>0.13</v>
      </c>
      <c r="P38" s="25">
        <v>0.38</v>
      </c>
    </row>
    <row r="39" spans="1:16" x14ac:dyDescent="0.2">
      <c r="A39" s="12" t="s">
        <v>2192</v>
      </c>
      <c r="B39" s="25">
        <v>0.08</v>
      </c>
      <c r="C39" s="25">
        <v>0.04</v>
      </c>
      <c r="D39" s="25">
        <v>0.06</v>
      </c>
      <c r="E39" s="25">
        <v>0.08</v>
      </c>
      <c r="F39" s="25">
        <v>0.09</v>
      </c>
      <c r="G39" s="25">
        <v>0.2</v>
      </c>
      <c r="H39" s="25">
        <v>0.14000000000000001</v>
      </c>
      <c r="I39" s="25">
        <v>0.12</v>
      </c>
      <c r="J39" s="25">
        <v>0.08</v>
      </c>
      <c r="K39" s="25">
        <v>0.04</v>
      </c>
      <c r="L39" s="25">
        <v>0.02</v>
      </c>
      <c r="M39" s="25">
        <v>0.05</v>
      </c>
      <c r="N39" s="26">
        <v>4.88</v>
      </c>
      <c r="O39" s="25">
        <v>0.14000000000000001</v>
      </c>
      <c r="P39" s="25">
        <v>0.35</v>
      </c>
    </row>
    <row r="40" spans="1:16" x14ac:dyDescent="0.2">
      <c r="A40" s="12" t="s">
        <v>310</v>
      </c>
      <c r="B40" s="25">
        <v>0.13</v>
      </c>
      <c r="C40" s="25">
        <v>0.06</v>
      </c>
      <c r="D40" s="25">
        <v>0.08</v>
      </c>
      <c r="E40" s="25">
        <v>0.09</v>
      </c>
      <c r="F40" s="25">
        <v>0.1</v>
      </c>
      <c r="G40" s="25">
        <v>0.16</v>
      </c>
      <c r="H40" s="25">
        <v>0.11</v>
      </c>
      <c r="I40" s="25">
        <v>0.09</v>
      </c>
      <c r="J40" s="25">
        <v>0.09</v>
      </c>
      <c r="K40" s="25">
        <v>0.04</v>
      </c>
      <c r="L40" s="25">
        <v>0.02</v>
      </c>
      <c r="M40" s="25">
        <v>0.04</v>
      </c>
      <c r="N40" s="26">
        <v>4.3899999999999997</v>
      </c>
      <c r="O40" s="25">
        <v>0.14000000000000001</v>
      </c>
      <c r="P40" s="25">
        <v>0.45</v>
      </c>
    </row>
    <row r="41" spans="1:16" x14ac:dyDescent="0.2">
      <c r="A41" s="12" t="s">
        <v>314</v>
      </c>
      <c r="B41" s="25">
        <v>7.0000000000000007E-2</v>
      </c>
      <c r="C41" s="25">
        <v>0.04</v>
      </c>
      <c r="D41" s="25">
        <v>0.06</v>
      </c>
      <c r="E41" s="25">
        <v>0.08</v>
      </c>
      <c r="F41" s="25">
        <v>0.1</v>
      </c>
      <c r="G41" s="25">
        <v>0.18</v>
      </c>
      <c r="H41" s="25">
        <v>0.13</v>
      </c>
      <c r="I41" s="25">
        <v>0.13</v>
      </c>
      <c r="J41" s="25">
        <v>0.09</v>
      </c>
      <c r="K41" s="25">
        <v>0.04</v>
      </c>
      <c r="L41" s="25">
        <v>0.02</v>
      </c>
      <c r="M41" s="25">
        <v>0.05</v>
      </c>
      <c r="N41" s="26">
        <v>4.95</v>
      </c>
      <c r="O41" s="25">
        <v>0.15</v>
      </c>
      <c r="P41" s="25">
        <v>0.35</v>
      </c>
    </row>
    <row r="42" spans="1:16" x14ac:dyDescent="0.2">
      <c r="A42" s="12" t="s">
        <v>2193</v>
      </c>
      <c r="B42" s="25">
        <v>0.06</v>
      </c>
      <c r="C42" s="25">
        <v>0.02</v>
      </c>
      <c r="D42" s="25">
        <v>0.04</v>
      </c>
      <c r="E42" s="25">
        <v>0.06</v>
      </c>
      <c r="F42" s="25">
        <v>0.06</v>
      </c>
      <c r="G42" s="25">
        <v>0.18</v>
      </c>
      <c r="H42" s="25">
        <v>0.13</v>
      </c>
      <c r="I42" s="25">
        <v>0.13</v>
      </c>
      <c r="J42" s="25">
        <v>0.13</v>
      </c>
      <c r="K42" s="25">
        <v>7.0000000000000007E-2</v>
      </c>
      <c r="L42" s="25">
        <v>0.03</v>
      </c>
      <c r="M42" s="25">
        <v>0.09</v>
      </c>
      <c r="N42" s="26">
        <v>5.62</v>
      </c>
      <c r="O42" s="25">
        <v>0.24</v>
      </c>
      <c r="P42" s="25">
        <v>0.24</v>
      </c>
    </row>
    <row r="43" spans="1:16" x14ac:dyDescent="0.2">
      <c r="A43" s="12" t="s">
        <v>2196</v>
      </c>
      <c r="B43" s="25">
        <v>0.04</v>
      </c>
      <c r="C43" s="25">
        <v>0.02</v>
      </c>
      <c r="D43" s="25">
        <v>0.04</v>
      </c>
      <c r="E43" s="25">
        <v>0.05</v>
      </c>
      <c r="F43" s="25">
        <v>7.0000000000000007E-2</v>
      </c>
      <c r="G43" s="25">
        <v>0.18</v>
      </c>
      <c r="H43" s="25">
        <v>0.14000000000000001</v>
      </c>
      <c r="I43" s="25">
        <v>0.14000000000000001</v>
      </c>
      <c r="J43" s="25">
        <v>0.14000000000000001</v>
      </c>
      <c r="K43" s="25">
        <v>7.0000000000000007E-2</v>
      </c>
      <c r="L43" s="25">
        <v>0.03</v>
      </c>
      <c r="M43" s="25">
        <v>0.06</v>
      </c>
      <c r="N43" s="26">
        <v>5.8</v>
      </c>
      <c r="O43" s="25">
        <v>0.25</v>
      </c>
      <c r="P43" s="25">
        <v>0.22</v>
      </c>
    </row>
    <row r="44" spans="1:16" x14ac:dyDescent="0.2">
      <c r="A44" s="12" t="s">
        <v>312</v>
      </c>
      <c r="B44" s="25">
        <v>7.0000000000000007E-2</v>
      </c>
      <c r="C44" s="25">
        <v>0.03</v>
      </c>
      <c r="D44" s="25">
        <v>0.04</v>
      </c>
      <c r="E44" s="25">
        <v>0.05</v>
      </c>
      <c r="F44" s="25">
        <v>0.06</v>
      </c>
      <c r="G44" s="25">
        <v>0.16</v>
      </c>
      <c r="H44" s="25">
        <v>0.12</v>
      </c>
      <c r="I44" s="25">
        <v>0.13</v>
      </c>
      <c r="J44" s="25">
        <v>0.15</v>
      </c>
      <c r="K44" s="25">
        <v>0.08</v>
      </c>
      <c r="L44" s="25">
        <v>0.04</v>
      </c>
      <c r="M44" s="25">
        <v>0.05</v>
      </c>
      <c r="N44" s="26">
        <v>5.65</v>
      </c>
      <c r="O44" s="25">
        <v>0.28000000000000003</v>
      </c>
      <c r="P44" s="25">
        <v>0.26</v>
      </c>
    </row>
    <row r="45" spans="1:16" x14ac:dyDescent="0.2">
      <c r="A45" s="12" t="s">
        <v>2195</v>
      </c>
      <c r="B45" s="25">
        <v>0.04</v>
      </c>
      <c r="C45" s="25">
        <v>0.02</v>
      </c>
      <c r="D45" s="25">
        <v>0.02</v>
      </c>
      <c r="E45" s="25">
        <v>0.04</v>
      </c>
      <c r="F45" s="25">
        <v>0.05</v>
      </c>
      <c r="G45" s="25">
        <v>0.15</v>
      </c>
      <c r="H45" s="25">
        <v>0.13</v>
      </c>
      <c r="I45" s="25">
        <v>0.15</v>
      </c>
      <c r="J45" s="25">
        <v>0.18</v>
      </c>
      <c r="K45" s="25">
        <v>0.11</v>
      </c>
      <c r="L45" s="25">
        <v>0.06</v>
      </c>
      <c r="M45" s="25">
        <v>0.04</v>
      </c>
      <c r="N45" s="26">
        <v>6.35</v>
      </c>
      <c r="O45" s="25">
        <v>0.36</v>
      </c>
      <c r="P45" s="25">
        <v>0.17</v>
      </c>
    </row>
    <row r="46" spans="1:16" x14ac:dyDescent="0.2">
      <c r="A46" s="12" t="s">
        <v>2194</v>
      </c>
      <c r="B46" s="25">
        <v>0.03</v>
      </c>
      <c r="C46" s="25">
        <v>0.01</v>
      </c>
      <c r="D46" s="25">
        <v>0.02</v>
      </c>
      <c r="E46" s="25">
        <v>0.04</v>
      </c>
      <c r="F46" s="25">
        <v>0.05</v>
      </c>
      <c r="G46" s="25">
        <v>0.13</v>
      </c>
      <c r="H46" s="25">
        <v>0.12</v>
      </c>
      <c r="I46" s="25">
        <v>0.15</v>
      </c>
      <c r="J46" s="25">
        <v>0.18</v>
      </c>
      <c r="K46" s="25">
        <v>0.13</v>
      </c>
      <c r="L46" s="25">
        <v>0.1</v>
      </c>
      <c r="M46" s="25">
        <v>0.04</v>
      </c>
      <c r="N46" s="26">
        <v>6.67</v>
      </c>
      <c r="O46" s="25">
        <v>0.41</v>
      </c>
      <c r="P46" s="25">
        <v>0.15</v>
      </c>
    </row>
  </sheetData>
  <pageMargins left="0.7" right="0.7" top="0.75" bottom="0.75" header="0.3" footer="0.3"/>
  <drawing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2:F17"/>
  <sheetViews>
    <sheetView workbookViewId="0">
      <selection activeCell="A30" sqref="A30"/>
    </sheetView>
  </sheetViews>
  <sheetFormatPr defaultRowHeight="12.75" x14ac:dyDescent="0.2"/>
  <cols>
    <col min="1" max="1" width="46.42578125" customWidth="1"/>
    <col min="2" max="2" width="26.7109375" customWidth="1"/>
    <col min="3" max="3" width="21.28515625" customWidth="1"/>
    <col min="5" max="5" width="14.28515625" customWidth="1"/>
  </cols>
  <sheetData>
    <row r="2" spans="1:6" x14ac:dyDescent="0.2">
      <c r="A2" s="12" t="s">
        <v>2218</v>
      </c>
      <c r="B2" s="12" t="s">
        <v>2219</v>
      </c>
      <c r="C2" s="12" t="s">
        <v>2220</v>
      </c>
      <c r="D2" t="s">
        <v>2221</v>
      </c>
      <c r="E2" t="s">
        <v>2222</v>
      </c>
      <c r="F2" t="s">
        <v>2223</v>
      </c>
    </row>
    <row r="3" spans="1:6" x14ac:dyDescent="0.2">
      <c r="A3" s="12" t="s">
        <v>2197</v>
      </c>
      <c r="B3" s="12">
        <f>VLOOKUP(Table5[Group],Trust[],14,FALSE)</f>
        <v>3.69</v>
      </c>
      <c r="C3" s="12">
        <f>VLOOKUP(Table5[Group],DataTrust[],14,FALSE)</f>
        <v>2.81</v>
      </c>
      <c r="D3">
        <f t="shared" ref="D3:D17" si="0">MIN(B3:C3)</f>
        <v>2.81</v>
      </c>
      <c r="E3">
        <f>(MAX(B3:C3))-D3</f>
        <v>0.87999999999999989</v>
      </c>
      <c r="F3">
        <f t="shared" ref="F3:F17" si="1">(ROWS($A$3:$A$17)-ROW()+ROW($A$3)-0.5)/ROWS($A$3:$A$17)</f>
        <v>0.96666666666666667</v>
      </c>
    </row>
    <row r="4" spans="1:6" x14ac:dyDescent="0.2">
      <c r="A4" s="12" t="s">
        <v>2199</v>
      </c>
      <c r="B4" s="12">
        <f>VLOOKUP(Table5[Group],Trust[],14,FALSE)</f>
        <v>4.74</v>
      </c>
      <c r="C4" s="12">
        <f>VLOOKUP(Table5[Group],DataTrust[],14,FALSE)</f>
        <v>3.83</v>
      </c>
      <c r="D4">
        <f t="shared" si="0"/>
        <v>3.83</v>
      </c>
      <c r="E4">
        <f t="shared" ref="E4:E17" si="2">(MAX(B4:C4))-D4</f>
        <v>0.91000000000000014</v>
      </c>
      <c r="F4">
        <f t="shared" si="1"/>
        <v>0.9</v>
      </c>
    </row>
    <row r="5" spans="1:6" x14ac:dyDescent="0.2">
      <c r="A5" s="12" t="s">
        <v>2202</v>
      </c>
      <c r="B5" s="12">
        <f>VLOOKUP(Table5[Group],Trust[],14,FALSE)</f>
        <v>5.19</v>
      </c>
      <c r="C5" s="12">
        <f>VLOOKUP(Table5[Group],DataTrust[],14,FALSE)</f>
        <v>3.81</v>
      </c>
      <c r="D5">
        <f t="shared" si="0"/>
        <v>3.81</v>
      </c>
      <c r="E5">
        <f t="shared" si="2"/>
        <v>1.3800000000000003</v>
      </c>
      <c r="F5">
        <f t="shared" si="1"/>
        <v>0.83333333333333337</v>
      </c>
    </row>
    <row r="6" spans="1:6" x14ac:dyDescent="0.2">
      <c r="A6" s="12" t="s">
        <v>2198</v>
      </c>
      <c r="B6" s="12">
        <f>VLOOKUP(Table5[Group],Trust[],14,FALSE)</f>
        <v>4.24</v>
      </c>
      <c r="C6" s="12">
        <f>VLOOKUP(Table5[Group],DataTrust[],14,FALSE)</f>
        <v>3.74</v>
      </c>
      <c r="D6">
        <f t="shared" si="0"/>
        <v>3.74</v>
      </c>
      <c r="E6">
        <f t="shared" si="2"/>
        <v>0.5</v>
      </c>
      <c r="F6">
        <f t="shared" si="1"/>
        <v>0.76666666666666672</v>
      </c>
    </row>
    <row r="7" spans="1:6" x14ac:dyDescent="0.2">
      <c r="A7" s="12" t="s">
        <v>2200</v>
      </c>
      <c r="B7" s="12">
        <f>VLOOKUP(Table5[Group],Trust[],14,FALSE)</f>
        <v>5.72</v>
      </c>
      <c r="C7" s="12">
        <f>VLOOKUP(Table5[Group],DataTrust[],14,FALSE)</f>
        <v>4.55</v>
      </c>
      <c r="D7">
        <f t="shared" si="0"/>
        <v>4.55</v>
      </c>
      <c r="E7">
        <f t="shared" si="2"/>
        <v>1.17</v>
      </c>
      <c r="F7">
        <f t="shared" si="1"/>
        <v>0.7</v>
      </c>
    </row>
    <row r="8" spans="1:6" x14ac:dyDescent="0.2">
      <c r="A8" s="12" t="s">
        <v>2191</v>
      </c>
      <c r="B8" s="12">
        <f>VLOOKUP(Table5[Group],Trust[],14,FALSE)</f>
        <v>4.22</v>
      </c>
      <c r="C8" s="12">
        <f>VLOOKUP(Table5[Group],DataTrust[],14,FALSE)</f>
        <v>4.2300000000000004</v>
      </c>
      <c r="D8">
        <f t="shared" si="0"/>
        <v>4.22</v>
      </c>
      <c r="E8">
        <f t="shared" si="2"/>
        <v>1.0000000000000675E-2</v>
      </c>
      <c r="F8">
        <f t="shared" si="1"/>
        <v>0.6333333333333333</v>
      </c>
    </row>
    <row r="9" spans="1:6" x14ac:dyDescent="0.2">
      <c r="A9" s="12" t="s">
        <v>2201</v>
      </c>
      <c r="B9" s="12">
        <f>VLOOKUP(Table5[Group],Trust[],14,FALSE)</f>
        <v>6.27</v>
      </c>
      <c r="C9" s="12">
        <f>VLOOKUP(Table5[Group],DataTrust[],14,FALSE)</f>
        <v>4.7699999999999996</v>
      </c>
      <c r="D9">
        <f t="shared" si="0"/>
        <v>4.7699999999999996</v>
      </c>
      <c r="E9">
        <f t="shared" si="2"/>
        <v>1.5</v>
      </c>
      <c r="F9">
        <f t="shared" si="1"/>
        <v>0.56666666666666665</v>
      </c>
    </row>
    <row r="10" spans="1:6" x14ac:dyDescent="0.2">
      <c r="A10" s="12" t="s">
        <v>2192</v>
      </c>
      <c r="B10" s="12">
        <f>VLOOKUP(Table5[Group],Trust[],14,FALSE)</f>
        <v>5.22</v>
      </c>
      <c r="C10" s="12">
        <f>VLOOKUP(Table5[Group],DataTrust[],14,FALSE)</f>
        <v>4.88</v>
      </c>
      <c r="D10">
        <f t="shared" si="0"/>
        <v>4.88</v>
      </c>
      <c r="E10">
        <f t="shared" si="2"/>
        <v>0.33999999999999986</v>
      </c>
      <c r="F10">
        <f t="shared" si="1"/>
        <v>0.5</v>
      </c>
    </row>
    <row r="11" spans="1:6" x14ac:dyDescent="0.2">
      <c r="A11" s="12" t="s">
        <v>310</v>
      </c>
      <c r="B11" s="12">
        <f>VLOOKUP(Table5[Group],Trust[],14,FALSE)</f>
        <v>4.67</v>
      </c>
      <c r="C11" s="12">
        <f>VLOOKUP(Table5[Group],DataTrust[],14,FALSE)</f>
        <v>4.3899999999999997</v>
      </c>
      <c r="D11">
        <f t="shared" si="0"/>
        <v>4.3899999999999997</v>
      </c>
      <c r="E11">
        <f t="shared" si="2"/>
        <v>0.28000000000000025</v>
      </c>
      <c r="F11">
        <f t="shared" si="1"/>
        <v>0.43333333333333335</v>
      </c>
    </row>
    <row r="12" spans="1:6" x14ac:dyDescent="0.2">
      <c r="A12" s="12" t="s">
        <v>314</v>
      </c>
      <c r="B12" s="12">
        <f>VLOOKUP(Table5[Group],Trust[],14,FALSE)</f>
        <v>5.95</v>
      </c>
      <c r="C12" s="12">
        <f>VLOOKUP(Table5[Group],DataTrust[],14,FALSE)</f>
        <v>4.95</v>
      </c>
      <c r="D12">
        <f t="shared" si="0"/>
        <v>4.95</v>
      </c>
      <c r="E12">
        <f t="shared" si="2"/>
        <v>1</v>
      </c>
      <c r="F12">
        <f t="shared" si="1"/>
        <v>0.36666666666666664</v>
      </c>
    </row>
    <row r="13" spans="1:6" x14ac:dyDescent="0.2">
      <c r="A13" s="12" t="s">
        <v>2193</v>
      </c>
      <c r="B13" s="12">
        <f>VLOOKUP(Table5[Group],Trust[],14,FALSE)</f>
        <v>5.95</v>
      </c>
      <c r="C13" s="12">
        <f>VLOOKUP(Table5[Group],DataTrust[],14,FALSE)</f>
        <v>5.62</v>
      </c>
      <c r="D13">
        <f t="shared" si="0"/>
        <v>5.62</v>
      </c>
      <c r="E13">
        <f t="shared" si="2"/>
        <v>0.33000000000000007</v>
      </c>
      <c r="F13">
        <f t="shared" si="1"/>
        <v>0.3</v>
      </c>
    </row>
    <row r="14" spans="1:6" x14ac:dyDescent="0.2">
      <c r="A14" s="12" t="s">
        <v>2196</v>
      </c>
      <c r="B14" s="12">
        <f>VLOOKUP(Table5[Group],Trust[],14,FALSE)</f>
        <v>6.61</v>
      </c>
      <c r="C14" s="12">
        <f>VLOOKUP(Table5[Group],DataTrust[],14,FALSE)</f>
        <v>5.8</v>
      </c>
      <c r="D14">
        <f t="shared" si="0"/>
        <v>5.8</v>
      </c>
      <c r="E14">
        <f t="shared" si="2"/>
        <v>0.8100000000000005</v>
      </c>
      <c r="F14">
        <f t="shared" si="1"/>
        <v>0.23333333333333334</v>
      </c>
    </row>
    <row r="15" spans="1:6" x14ac:dyDescent="0.2">
      <c r="A15" s="12" t="s">
        <v>312</v>
      </c>
      <c r="B15" s="12">
        <f>VLOOKUP(Table5[Group],Trust[],14,FALSE)</f>
        <v>6.2</v>
      </c>
      <c r="C15" s="12">
        <f>VLOOKUP(Table5[Group],DataTrust[],14,FALSE)</f>
        <v>5.65</v>
      </c>
      <c r="D15">
        <f t="shared" si="0"/>
        <v>5.65</v>
      </c>
      <c r="E15">
        <f t="shared" si="2"/>
        <v>0.54999999999999982</v>
      </c>
      <c r="F15">
        <f t="shared" si="1"/>
        <v>0.16666666666666666</v>
      </c>
    </row>
    <row r="16" spans="1:6" x14ac:dyDescent="0.2">
      <c r="A16" s="12" t="s">
        <v>2195</v>
      </c>
      <c r="B16" s="12">
        <f>VLOOKUP(Table5[Group],Trust[],14,FALSE)</f>
        <v>6.72</v>
      </c>
      <c r="C16" s="12">
        <f>VLOOKUP(Table5[Group],DataTrust[],14,FALSE)</f>
        <v>6.35</v>
      </c>
      <c r="D16">
        <f t="shared" si="0"/>
        <v>6.35</v>
      </c>
      <c r="E16">
        <f t="shared" si="2"/>
        <v>0.37000000000000011</v>
      </c>
      <c r="F16">
        <f t="shared" si="1"/>
        <v>0.1</v>
      </c>
    </row>
    <row r="17" spans="1:6" x14ac:dyDescent="0.2">
      <c r="A17" s="12" t="s">
        <v>2194</v>
      </c>
      <c r="B17" s="12">
        <f>VLOOKUP(Table5[Group],Trust[],14,FALSE)</f>
        <v>7.07</v>
      </c>
      <c r="C17" s="12">
        <f>VLOOKUP(Table5[Group],DataTrust[],14,FALSE)</f>
        <v>6.67</v>
      </c>
      <c r="D17">
        <f t="shared" si="0"/>
        <v>6.67</v>
      </c>
      <c r="E17">
        <f t="shared" si="2"/>
        <v>0.40000000000000036</v>
      </c>
      <c r="F17">
        <f t="shared" si="1"/>
        <v>3.3333333333333333E-2</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J34"/>
  <sheetViews>
    <sheetView zoomScale="140" zoomScaleNormal="140" workbookViewId="0">
      <selection activeCell="K29" sqref="K29"/>
    </sheetView>
  </sheetViews>
  <sheetFormatPr defaultRowHeight="15" x14ac:dyDescent="0.25"/>
  <cols>
    <col min="1" max="1" width="9.28515625" style="45" customWidth="1"/>
    <col min="2" max="3" width="9.140625" style="45"/>
    <col min="4" max="5" width="10.7109375" style="45" customWidth="1"/>
    <col min="6" max="6" width="9.28515625" style="45" customWidth="1"/>
    <col min="7" max="16384" width="9.140625" style="45"/>
  </cols>
  <sheetData>
    <row r="1" spans="1:10" x14ac:dyDescent="0.25">
      <c r="A1" s="45" t="s">
        <v>2300</v>
      </c>
      <c r="B1" s="45" t="s">
        <v>2221</v>
      </c>
      <c r="C1" s="45" t="s">
        <v>2222</v>
      </c>
      <c r="D1" s="45" t="s">
        <v>154</v>
      </c>
      <c r="E1" s="45" t="s">
        <v>2301</v>
      </c>
      <c r="F1" s="45" t="s">
        <v>2223</v>
      </c>
    </row>
    <row r="2" spans="1:10" x14ac:dyDescent="0.25">
      <c r="A2" s="46" t="s">
        <v>2194</v>
      </c>
      <c r="B2" s="47">
        <f t="shared" ref="B2:B16" si="0">MIN(D2:E2)</f>
        <v>6.67</v>
      </c>
      <c r="C2" s="47">
        <f t="shared" ref="C2:C16" si="1">MAX(D2:E2)-B2</f>
        <v>0.40000000000000036</v>
      </c>
      <c r="D2" s="47">
        <v>7.07</v>
      </c>
      <c r="E2" s="47">
        <v>6.67</v>
      </c>
      <c r="F2" s="48">
        <f t="shared" ref="F2:F16" si="2">(ROWS($A$2:$A$16)-ROW()+ROW($A$2)-0.5)/ROWS($A$2:$A$16)</f>
        <v>0.96666666666666667</v>
      </c>
      <c r="H2" s="49"/>
      <c r="I2" s="49"/>
      <c r="J2" s="49"/>
    </row>
    <row r="3" spans="1:10" x14ac:dyDescent="0.25">
      <c r="A3" s="46" t="s">
        <v>2195</v>
      </c>
      <c r="B3" s="47">
        <f t="shared" si="0"/>
        <v>6.35</v>
      </c>
      <c r="C3" s="47">
        <f t="shared" si="1"/>
        <v>0.37000000000000011</v>
      </c>
      <c r="D3" s="47">
        <v>6.72</v>
      </c>
      <c r="E3" s="47">
        <v>6.35</v>
      </c>
      <c r="F3" s="48">
        <f t="shared" si="2"/>
        <v>0.9</v>
      </c>
      <c r="H3" s="49"/>
      <c r="I3" s="49"/>
      <c r="J3" s="49"/>
    </row>
    <row r="4" spans="1:10" x14ac:dyDescent="0.25">
      <c r="A4" s="46" t="s">
        <v>2196</v>
      </c>
      <c r="B4" s="47">
        <f t="shared" si="0"/>
        <v>5.8</v>
      </c>
      <c r="C4" s="47">
        <f t="shared" si="1"/>
        <v>0.8100000000000005</v>
      </c>
      <c r="D4" s="47">
        <v>6.61</v>
      </c>
      <c r="E4" s="47">
        <v>5.8</v>
      </c>
      <c r="F4" s="48">
        <f t="shared" si="2"/>
        <v>0.83333333333333337</v>
      </c>
      <c r="H4" s="49"/>
      <c r="I4" s="49"/>
      <c r="J4" s="49"/>
    </row>
    <row r="5" spans="1:10" x14ac:dyDescent="0.25">
      <c r="A5" s="46" t="s">
        <v>312</v>
      </c>
      <c r="B5" s="47">
        <f t="shared" si="0"/>
        <v>5.65</v>
      </c>
      <c r="C5" s="47">
        <f t="shared" si="1"/>
        <v>0.54999999999999982</v>
      </c>
      <c r="D5" s="47">
        <v>6.2</v>
      </c>
      <c r="E5" s="47">
        <v>5.65</v>
      </c>
      <c r="F5" s="48">
        <f t="shared" si="2"/>
        <v>0.76666666666666672</v>
      </c>
      <c r="H5" s="49"/>
      <c r="I5" s="49"/>
      <c r="J5" s="49"/>
    </row>
    <row r="6" spans="1:10" x14ac:dyDescent="0.25">
      <c r="A6" s="46" t="s">
        <v>2193</v>
      </c>
      <c r="B6" s="47">
        <f t="shared" si="0"/>
        <v>5.62</v>
      </c>
      <c r="C6" s="47">
        <f t="shared" si="1"/>
        <v>0.33000000000000007</v>
      </c>
      <c r="D6" s="47">
        <v>5.95</v>
      </c>
      <c r="E6" s="47">
        <v>5.62</v>
      </c>
      <c r="F6" s="48">
        <f t="shared" si="2"/>
        <v>0.7</v>
      </c>
      <c r="H6" s="49"/>
      <c r="I6" s="49"/>
      <c r="J6" s="49"/>
    </row>
    <row r="7" spans="1:10" x14ac:dyDescent="0.25">
      <c r="A7" s="46" t="s">
        <v>314</v>
      </c>
      <c r="B7" s="47">
        <f t="shared" si="0"/>
        <v>4.95</v>
      </c>
      <c r="C7" s="47">
        <f t="shared" si="1"/>
        <v>1</v>
      </c>
      <c r="D7" s="47">
        <v>5.95</v>
      </c>
      <c r="E7" s="47">
        <v>4.95</v>
      </c>
      <c r="F7" s="48">
        <f t="shared" si="2"/>
        <v>0.6333333333333333</v>
      </c>
      <c r="H7" s="49"/>
      <c r="I7" s="49"/>
      <c r="J7" s="49"/>
    </row>
    <row r="8" spans="1:10" x14ac:dyDescent="0.25">
      <c r="A8" s="46" t="s">
        <v>2192</v>
      </c>
      <c r="B8" s="47">
        <f t="shared" si="0"/>
        <v>4.88</v>
      </c>
      <c r="C8" s="47">
        <f t="shared" si="1"/>
        <v>0.33999999999999986</v>
      </c>
      <c r="D8" s="47">
        <v>5.22</v>
      </c>
      <c r="E8" s="47">
        <v>4.88</v>
      </c>
      <c r="F8" s="48">
        <f t="shared" si="2"/>
        <v>0.56666666666666665</v>
      </c>
      <c r="H8" s="49"/>
      <c r="I8" s="49"/>
      <c r="J8" s="49"/>
    </row>
    <row r="9" spans="1:10" x14ac:dyDescent="0.25">
      <c r="A9" s="46" t="s">
        <v>2201</v>
      </c>
      <c r="B9" s="47">
        <f t="shared" si="0"/>
        <v>4.7699999999999996</v>
      </c>
      <c r="C9" s="47">
        <f t="shared" si="1"/>
        <v>1.5</v>
      </c>
      <c r="D9" s="47">
        <v>6.27</v>
      </c>
      <c r="E9" s="47">
        <v>4.7699999999999996</v>
      </c>
      <c r="F9" s="48">
        <f t="shared" si="2"/>
        <v>0.5</v>
      </c>
      <c r="H9" s="49"/>
      <c r="I9" s="49"/>
      <c r="J9" s="49"/>
    </row>
    <row r="10" spans="1:10" x14ac:dyDescent="0.25">
      <c r="A10" s="46" t="s">
        <v>2200</v>
      </c>
      <c r="B10" s="47">
        <f t="shared" si="0"/>
        <v>4.55</v>
      </c>
      <c r="C10" s="47">
        <f t="shared" si="1"/>
        <v>1.17</v>
      </c>
      <c r="D10" s="47">
        <v>5.72</v>
      </c>
      <c r="E10" s="47">
        <v>4.55</v>
      </c>
      <c r="F10" s="48">
        <f t="shared" si="2"/>
        <v>0.43333333333333335</v>
      </c>
      <c r="H10" s="49"/>
      <c r="I10" s="49"/>
      <c r="J10" s="49"/>
    </row>
    <row r="11" spans="1:10" x14ac:dyDescent="0.25">
      <c r="A11" s="46" t="s">
        <v>310</v>
      </c>
      <c r="B11" s="47">
        <f t="shared" si="0"/>
        <v>4.3899999999999997</v>
      </c>
      <c r="C11" s="47">
        <f t="shared" si="1"/>
        <v>0.28000000000000025</v>
      </c>
      <c r="D11" s="47">
        <v>4.67</v>
      </c>
      <c r="E11" s="47">
        <v>4.3899999999999997</v>
      </c>
      <c r="F11" s="48">
        <f t="shared" si="2"/>
        <v>0.36666666666666664</v>
      </c>
      <c r="H11" s="49"/>
      <c r="I11" s="49"/>
      <c r="J11" s="49"/>
    </row>
    <row r="12" spans="1:10" x14ac:dyDescent="0.25">
      <c r="A12" s="46" t="s">
        <v>2191</v>
      </c>
      <c r="B12" s="47">
        <f t="shared" si="0"/>
        <v>4.2</v>
      </c>
      <c r="C12" s="47">
        <f t="shared" si="1"/>
        <v>4.9999999999999822E-2</v>
      </c>
      <c r="D12" s="47">
        <v>4.2</v>
      </c>
      <c r="E12" s="47">
        <v>4.25</v>
      </c>
      <c r="F12" s="48">
        <f t="shared" si="2"/>
        <v>0.3</v>
      </c>
      <c r="H12" s="49"/>
      <c r="I12" s="49"/>
      <c r="J12" s="49"/>
    </row>
    <row r="13" spans="1:10" x14ac:dyDescent="0.25">
      <c r="A13" s="46" t="s">
        <v>2199</v>
      </c>
      <c r="B13" s="47">
        <f t="shared" si="0"/>
        <v>3.83</v>
      </c>
      <c r="C13" s="47">
        <f t="shared" si="1"/>
        <v>0.91000000000000014</v>
      </c>
      <c r="D13" s="47">
        <v>4.74</v>
      </c>
      <c r="E13" s="47">
        <v>3.83</v>
      </c>
      <c r="F13" s="48">
        <f t="shared" si="2"/>
        <v>0.23333333333333334</v>
      </c>
      <c r="H13" s="49"/>
      <c r="I13" s="49"/>
      <c r="J13" s="49"/>
    </row>
    <row r="14" spans="1:10" x14ac:dyDescent="0.25">
      <c r="A14" s="46" t="s">
        <v>2202</v>
      </c>
      <c r="B14" s="47">
        <f t="shared" si="0"/>
        <v>3.81</v>
      </c>
      <c r="C14" s="47">
        <f t="shared" si="1"/>
        <v>1.3800000000000003</v>
      </c>
      <c r="D14" s="47">
        <v>5.19</v>
      </c>
      <c r="E14" s="47">
        <v>3.81</v>
      </c>
      <c r="F14" s="48">
        <f t="shared" si="2"/>
        <v>0.16666666666666666</v>
      </c>
      <c r="H14" s="49"/>
      <c r="I14" s="49"/>
      <c r="J14" s="49"/>
    </row>
    <row r="15" spans="1:10" x14ac:dyDescent="0.25">
      <c r="A15" s="46" t="s">
        <v>2198</v>
      </c>
      <c r="B15" s="47">
        <f t="shared" si="0"/>
        <v>3.74</v>
      </c>
      <c r="C15" s="47">
        <f t="shared" si="1"/>
        <v>0.5</v>
      </c>
      <c r="D15" s="47">
        <v>4.24</v>
      </c>
      <c r="E15" s="47">
        <v>3.74</v>
      </c>
      <c r="F15" s="48">
        <f t="shared" si="2"/>
        <v>0.1</v>
      </c>
      <c r="H15" s="49"/>
      <c r="I15" s="49"/>
      <c r="J15" s="49"/>
    </row>
    <row r="16" spans="1:10" x14ac:dyDescent="0.25">
      <c r="A16" s="46" t="s">
        <v>2197</v>
      </c>
      <c r="B16" s="47">
        <f t="shared" si="0"/>
        <v>2.81</v>
      </c>
      <c r="C16" s="47">
        <f t="shared" si="1"/>
        <v>0.87999999999999989</v>
      </c>
      <c r="D16" s="47">
        <v>3.69</v>
      </c>
      <c r="E16" s="47">
        <v>2.81</v>
      </c>
      <c r="F16" s="48">
        <f t="shared" si="2"/>
        <v>3.3333333333333333E-2</v>
      </c>
      <c r="H16" s="49"/>
      <c r="I16" s="49"/>
      <c r="J16" s="49"/>
    </row>
    <row r="17" spans="1:10" x14ac:dyDescent="0.25">
      <c r="B17" s="49"/>
      <c r="C17" s="49"/>
      <c r="D17" s="49"/>
      <c r="E17" s="49"/>
      <c r="H17" s="49"/>
      <c r="I17" s="49"/>
      <c r="J17" s="49"/>
    </row>
    <row r="18" spans="1:10" x14ac:dyDescent="0.25">
      <c r="B18" s="49"/>
      <c r="C18" s="49"/>
      <c r="D18" s="49"/>
      <c r="E18" s="49"/>
      <c r="H18" s="49"/>
      <c r="I18" s="49"/>
      <c r="J18" s="49"/>
    </row>
    <row r="19" spans="1:10" x14ac:dyDescent="0.25">
      <c r="B19" s="49"/>
      <c r="C19" s="49"/>
      <c r="D19" s="47"/>
      <c r="E19" s="47"/>
      <c r="H19" s="49"/>
      <c r="I19" s="49"/>
      <c r="J19" s="49"/>
    </row>
    <row r="20" spans="1:10" x14ac:dyDescent="0.25">
      <c r="A20" s="50"/>
      <c r="B20" s="49"/>
      <c r="C20" s="49"/>
      <c r="D20" s="47"/>
      <c r="E20" s="47"/>
      <c r="H20" s="49"/>
      <c r="I20" s="49"/>
      <c r="J20" s="49"/>
    </row>
    <row r="21" spans="1:10" x14ac:dyDescent="0.25">
      <c r="B21" s="49"/>
      <c r="C21" s="49"/>
      <c r="D21" s="49"/>
      <c r="E21" s="49"/>
      <c r="H21" s="49"/>
      <c r="I21" s="49"/>
      <c r="J21" s="49"/>
    </row>
    <row r="22" spans="1:10" x14ac:dyDescent="0.25">
      <c r="B22" s="49"/>
      <c r="C22" s="49"/>
      <c r="D22" s="49"/>
      <c r="E22" s="49"/>
      <c r="H22" s="49"/>
      <c r="I22" s="49"/>
      <c r="J22" s="49"/>
    </row>
    <row r="23" spans="1:10" x14ac:dyDescent="0.25">
      <c r="B23" s="49"/>
      <c r="C23" s="49"/>
      <c r="D23" s="49"/>
      <c r="E23" s="49"/>
      <c r="H23" s="49"/>
      <c r="I23" s="49"/>
      <c r="J23" s="49"/>
    </row>
    <row r="24" spans="1:10" x14ac:dyDescent="0.25">
      <c r="B24" s="49"/>
      <c r="C24" s="49"/>
      <c r="D24" s="49"/>
      <c r="E24" s="49"/>
      <c r="H24" s="49"/>
      <c r="I24" s="49"/>
      <c r="J24" s="49"/>
    </row>
    <row r="25" spans="1:10" x14ac:dyDescent="0.25">
      <c r="B25" s="49"/>
      <c r="C25" s="49"/>
      <c r="D25" s="49"/>
      <c r="E25" s="49"/>
      <c r="H25" s="49"/>
      <c r="I25" s="49"/>
      <c r="J25" s="49"/>
    </row>
    <row r="26" spans="1:10" x14ac:dyDescent="0.25">
      <c r="B26" s="49"/>
      <c r="C26" s="49"/>
      <c r="D26" s="49"/>
      <c r="E26" s="49"/>
      <c r="H26" s="49"/>
      <c r="I26" s="49"/>
      <c r="J26" s="49"/>
    </row>
    <row r="27" spans="1:10" x14ac:dyDescent="0.25">
      <c r="A27" s="51"/>
      <c r="B27" s="49"/>
      <c r="C27" s="49"/>
      <c r="D27" s="49"/>
      <c r="E27" s="49"/>
      <c r="H27" s="49"/>
      <c r="I27" s="49"/>
      <c r="J27" s="49"/>
    </row>
    <row r="28" spans="1:10" x14ac:dyDescent="0.25">
      <c r="A28" s="51"/>
      <c r="B28" s="49"/>
      <c r="C28" s="49"/>
      <c r="D28" s="49"/>
      <c r="E28" s="49"/>
      <c r="H28" s="49"/>
      <c r="I28" s="49"/>
      <c r="J28" s="49"/>
    </row>
    <row r="29" spans="1:10" x14ac:dyDescent="0.25">
      <c r="B29" s="49"/>
      <c r="C29" s="49"/>
      <c r="D29" s="49"/>
      <c r="E29" s="49"/>
      <c r="H29" s="49"/>
      <c r="I29" s="49"/>
      <c r="J29" s="49"/>
    </row>
    <row r="30" spans="1:10" x14ac:dyDescent="0.25">
      <c r="B30" s="49"/>
      <c r="C30" s="49"/>
      <c r="D30" s="49"/>
      <c r="E30" s="49"/>
      <c r="H30" s="49"/>
      <c r="I30" s="49"/>
      <c r="J30" s="49"/>
    </row>
    <row r="31" spans="1:10" x14ac:dyDescent="0.25">
      <c r="B31" s="49"/>
      <c r="C31" s="49"/>
      <c r="D31" s="49"/>
      <c r="E31" s="49"/>
      <c r="H31" s="49"/>
      <c r="I31" s="49"/>
      <c r="J31" s="49"/>
    </row>
    <row r="32" spans="1:10" x14ac:dyDescent="0.25">
      <c r="B32" s="49"/>
      <c r="C32" s="49"/>
      <c r="D32" s="49"/>
      <c r="E32" s="49"/>
      <c r="H32" s="49"/>
      <c r="I32" s="49"/>
      <c r="J32" s="49"/>
    </row>
    <row r="33" spans="2:10" x14ac:dyDescent="0.25">
      <c r="B33" s="49"/>
      <c r="C33" s="49"/>
      <c r="D33" s="49"/>
      <c r="E33" s="49"/>
      <c r="H33" s="49"/>
      <c r="I33" s="49"/>
      <c r="J33" s="49"/>
    </row>
    <row r="34" spans="2:10" x14ac:dyDescent="0.25">
      <c r="B34" s="49"/>
      <c r="C34" s="49"/>
      <c r="D34" s="49"/>
      <c r="E34" s="49"/>
      <c r="H34" s="49"/>
      <c r="I34" s="49"/>
      <c r="J34" s="49"/>
    </row>
  </sheetData>
  <pageMargins left="0.7" right="0.7" top="0.75" bottom="0.75" header="0.3" footer="0.3"/>
  <pageSetup paperSize="9" orientation="portrait" horizontalDpi="0" verticalDpi="0"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P17"/>
  <sheetViews>
    <sheetView workbookViewId="0">
      <selection activeCell="A25" sqref="A25"/>
    </sheetView>
  </sheetViews>
  <sheetFormatPr defaultRowHeight="12.75" x14ac:dyDescent="0.2"/>
  <cols>
    <col min="1" max="1" width="39.42578125" customWidth="1"/>
    <col min="2" max="2" width="20.28515625" customWidth="1"/>
    <col min="3" max="3" width="20.85546875" customWidth="1"/>
    <col min="5" max="5" width="17.85546875" customWidth="1"/>
    <col min="7" max="7" width="38.140625" customWidth="1"/>
    <col min="8" max="8" width="11.140625" customWidth="1"/>
    <col min="9" max="9" width="14" customWidth="1"/>
    <col min="10" max="10" width="22.42578125" customWidth="1"/>
    <col min="11" max="11" width="12.7109375" customWidth="1"/>
    <col min="12" max="12" width="41.42578125" customWidth="1"/>
    <col min="14" max="14" width="15.7109375" customWidth="1"/>
    <col min="15" max="15" width="40.7109375" customWidth="1"/>
    <col min="16" max="16" width="48.7109375" customWidth="1"/>
  </cols>
  <sheetData>
    <row r="1" spans="1:16" x14ac:dyDescent="0.2">
      <c r="A1" s="9" t="s">
        <v>5</v>
      </c>
    </row>
    <row r="2" spans="1:16" x14ac:dyDescent="0.2">
      <c r="A2" s="6" t="s">
        <v>1706</v>
      </c>
    </row>
    <row r="3" spans="1:16" x14ac:dyDescent="0.2">
      <c r="A3" s="6" t="s">
        <v>1705</v>
      </c>
    </row>
    <row r="5" spans="1:16" x14ac:dyDescent="0.2">
      <c r="A5" s="12" t="s">
        <v>2224</v>
      </c>
      <c r="B5" s="12" t="s">
        <v>2191</v>
      </c>
      <c r="C5" s="12" t="s">
        <v>2192</v>
      </c>
      <c r="D5" s="12" t="s">
        <v>2193</v>
      </c>
      <c r="E5" s="12" t="s">
        <v>2194</v>
      </c>
      <c r="F5" s="12" t="s">
        <v>2195</v>
      </c>
      <c r="G5" s="12" t="s">
        <v>2196</v>
      </c>
      <c r="H5" s="12" t="s">
        <v>314</v>
      </c>
      <c r="I5" s="12" t="s">
        <v>2197</v>
      </c>
      <c r="J5" s="12" t="s">
        <v>2198</v>
      </c>
      <c r="K5" s="12" t="s">
        <v>312</v>
      </c>
      <c r="L5" s="12" t="s">
        <v>2199</v>
      </c>
      <c r="M5" s="12" t="s">
        <v>310</v>
      </c>
      <c r="N5" s="12" t="s">
        <v>2200</v>
      </c>
      <c r="O5" s="12" t="s">
        <v>2201</v>
      </c>
      <c r="P5" s="12" t="s">
        <v>2202</v>
      </c>
    </row>
    <row r="6" spans="1:16" x14ac:dyDescent="0.2">
      <c r="A6" s="13" t="s">
        <v>1661</v>
      </c>
      <c r="B6" s="14">
        <v>0.03</v>
      </c>
      <c r="C6" s="14">
        <v>0.03</v>
      </c>
      <c r="D6" s="14">
        <v>0.04</v>
      </c>
      <c r="E6" s="14">
        <v>0.13</v>
      </c>
      <c r="F6" s="14">
        <v>0.05</v>
      </c>
      <c r="G6" s="14">
        <v>0.03</v>
      </c>
      <c r="H6" s="14">
        <v>0.1</v>
      </c>
      <c r="I6" s="14">
        <v>0.03</v>
      </c>
      <c r="J6" s="14">
        <v>0.03</v>
      </c>
      <c r="K6" s="14">
        <v>0.03</v>
      </c>
      <c r="L6" s="14">
        <v>0.03</v>
      </c>
      <c r="M6" s="14">
        <v>0.04</v>
      </c>
      <c r="N6" s="14">
        <v>0.02</v>
      </c>
      <c r="O6" s="14">
        <v>0.05</v>
      </c>
      <c r="P6" s="14">
        <v>0.04</v>
      </c>
    </row>
    <row r="7" spans="1:16" x14ac:dyDescent="0.2">
      <c r="A7" s="13" t="s">
        <v>93</v>
      </c>
      <c r="B7" s="14">
        <v>0.03</v>
      </c>
      <c r="C7" s="14">
        <v>0.01</v>
      </c>
      <c r="D7" s="14">
        <v>0.11</v>
      </c>
      <c r="E7" s="14">
        <v>0.21</v>
      </c>
      <c r="F7" s="14">
        <v>0.06</v>
      </c>
      <c r="G7" s="14">
        <v>0.09</v>
      </c>
      <c r="H7" s="14">
        <v>0.08</v>
      </c>
      <c r="I7" s="14">
        <v>0.02</v>
      </c>
      <c r="J7" s="14">
        <v>0.02</v>
      </c>
      <c r="K7" s="14">
        <v>0.05</v>
      </c>
      <c r="L7" s="14">
        <v>0.01</v>
      </c>
      <c r="M7" s="14">
        <v>0.02</v>
      </c>
      <c r="N7" s="14">
        <v>0.03</v>
      </c>
      <c r="O7" s="14">
        <v>0.02</v>
      </c>
      <c r="P7" s="14">
        <v>0.03</v>
      </c>
    </row>
    <row r="8" spans="1:16" x14ac:dyDescent="0.2">
      <c r="A8" s="38" t="s">
        <v>2225</v>
      </c>
      <c r="B8" s="36">
        <v>0.06</v>
      </c>
      <c r="C8" s="36">
        <v>0.04</v>
      </c>
      <c r="D8" s="36">
        <v>0.15</v>
      </c>
      <c r="E8" s="36">
        <v>0.33999999999999997</v>
      </c>
      <c r="F8" s="36">
        <v>0.11</v>
      </c>
      <c r="G8" s="36">
        <v>0.12</v>
      </c>
      <c r="H8" s="36">
        <v>0.18</v>
      </c>
      <c r="I8" s="36">
        <v>0.05</v>
      </c>
      <c r="J8" s="36">
        <v>0.05</v>
      </c>
      <c r="K8" s="36">
        <v>0.08</v>
      </c>
      <c r="L8" s="36">
        <v>0.04</v>
      </c>
      <c r="M8" s="36">
        <v>0.06</v>
      </c>
      <c r="N8" s="36">
        <v>0.05</v>
      </c>
      <c r="O8" s="36">
        <v>7.0000000000000007E-2</v>
      </c>
      <c r="P8" s="36">
        <v>7.0000000000000007E-2</v>
      </c>
    </row>
    <row r="9" spans="1:16" x14ac:dyDescent="0.2">
      <c r="A9" s="39" t="s">
        <v>2226</v>
      </c>
      <c r="B9" s="14">
        <v>0.31</v>
      </c>
      <c r="C9" s="14">
        <v>0.34</v>
      </c>
      <c r="D9" s="14">
        <v>0.17</v>
      </c>
      <c r="E9" s="14">
        <v>0.24</v>
      </c>
      <c r="F9" s="14">
        <v>0.3</v>
      </c>
      <c r="G9" s="14">
        <v>0.17</v>
      </c>
      <c r="H9" s="14">
        <v>0.31</v>
      </c>
      <c r="I9" s="14">
        <v>0.27</v>
      </c>
      <c r="J9" s="14">
        <v>0.18</v>
      </c>
      <c r="K9" s="14">
        <v>0.25</v>
      </c>
      <c r="L9" s="14">
        <v>0.2</v>
      </c>
      <c r="M9" s="14">
        <v>0.17</v>
      </c>
      <c r="N9" s="14">
        <v>0.3</v>
      </c>
      <c r="O9" s="14">
        <v>0.16</v>
      </c>
      <c r="P9" s="14">
        <v>0.2</v>
      </c>
    </row>
    <row r="10" spans="1:16" x14ac:dyDescent="0.2">
      <c r="A10" s="39" t="s">
        <v>2234</v>
      </c>
      <c r="B10" s="14">
        <v>0.4</v>
      </c>
      <c r="C10" s="14">
        <v>0.27</v>
      </c>
      <c r="D10" s="14">
        <v>0.12</v>
      </c>
      <c r="E10" s="14">
        <v>0.15</v>
      </c>
      <c r="F10" s="14">
        <v>0.21</v>
      </c>
      <c r="G10" s="14">
        <v>0.22</v>
      </c>
      <c r="H10" s="14">
        <v>0.08</v>
      </c>
      <c r="I10" s="14">
        <v>0.31</v>
      </c>
      <c r="J10" s="14">
        <v>0.44</v>
      </c>
      <c r="K10" s="14">
        <v>0.38</v>
      </c>
      <c r="L10" s="14">
        <v>0.17</v>
      </c>
      <c r="M10" s="14">
        <v>0.27</v>
      </c>
      <c r="N10" s="14">
        <v>0.13</v>
      </c>
      <c r="O10" s="14">
        <v>0.17</v>
      </c>
      <c r="P10" s="14">
        <v>0.27</v>
      </c>
    </row>
    <row r="11" spans="1:16" x14ac:dyDescent="0.2">
      <c r="A11" s="39" t="s">
        <v>2233</v>
      </c>
      <c r="B11" s="14">
        <v>0.42</v>
      </c>
      <c r="C11" s="14">
        <v>0.28999999999999998</v>
      </c>
      <c r="D11" s="14">
        <v>0.28000000000000003</v>
      </c>
      <c r="E11" s="14">
        <v>0.13</v>
      </c>
      <c r="F11" s="14">
        <v>0.27</v>
      </c>
      <c r="G11" s="14">
        <v>0.33</v>
      </c>
      <c r="H11" s="14">
        <v>0.25</v>
      </c>
      <c r="I11" s="14">
        <v>0.35</v>
      </c>
      <c r="J11" s="14">
        <v>0.34</v>
      </c>
      <c r="K11" s="14">
        <v>0.37</v>
      </c>
      <c r="L11" s="14">
        <v>0.28999999999999998</v>
      </c>
      <c r="M11" s="14">
        <v>0.28999999999999998</v>
      </c>
      <c r="N11" s="14">
        <v>0.34</v>
      </c>
      <c r="O11" s="14">
        <v>0.37</v>
      </c>
      <c r="P11" s="14">
        <v>0.38</v>
      </c>
    </row>
    <row r="12" spans="1:16" x14ac:dyDescent="0.2">
      <c r="A12" s="39" t="s">
        <v>2227</v>
      </c>
      <c r="B12" s="14">
        <v>0.48</v>
      </c>
      <c r="C12" s="14">
        <v>0.47</v>
      </c>
      <c r="D12" s="14">
        <v>0.15</v>
      </c>
      <c r="E12" s="14">
        <v>0.22</v>
      </c>
      <c r="F12" s="14">
        <v>0.39</v>
      </c>
      <c r="G12" s="14">
        <v>0.28999999999999998</v>
      </c>
      <c r="H12" s="14">
        <v>0.3</v>
      </c>
      <c r="I12" s="14">
        <v>0.47</v>
      </c>
      <c r="J12" s="14">
        <v>0.35</v>
      </c>
      <c r="K12" s="14">
        <v>0.42</v>
      </c>
      <c r="L12" s="14">
        <v>0.3</v>
      </c>
      <c r="M12" s="14">
        <v>0.31</v>
      </c>
      <c r="N12" s="14">
        <v>0.32</v>
      </c>
      <c r="O12" s="14">
        <v>0.32</v>
      </c>
      <c r="P12" s="14">
        <v>0.39</v>
      </c>
    </row>
    <row r="13" spans="1:16" x14ac:dyDescent="0.2">
      <c r="A13" s="39" t="s">
        <v>2228</v>
      </c>
      <c r="B13" s="14">
        <v>0.49</v>
      </c>
      <c r="C13" s="14">
        <v>0.44</v>
      </c>
      <c r="D13" s="14">
        <v>0.36</v>
      </c>
      <c r="E13" s="14">
        <v>0.23</v>
      </c>
      <c r="F13" s="14">
        <v>0.41</v>
      </c>
      <c r="G13" s="14">
        <v>0.42</v>
      </c>
      <c r="H13" s="14">
        <v>0.31</v>
      </c>
      <c r="I13" s="14">
        <v>0.27</v>
      </c>
      <c r="J13" s="14">
        <v>0.31</v>
      </c>
      <c r="K13" s="14">
        <v>0.36</v>
      </c>
      <c r="L13" s="14">
        <v>0.35</v>
      </c>
      <c r="M13" s="14">
        <v>0.44</v>
      </c>
      <c r="N13" s="14">
        <v>0.39</v>
      </c>
      <c r="O13" s="14">
        <v>0.4</v>
      </c>
      <c r="P13" s="14">
        <v>0.39</v>
      </c>
    </row>
    <row r="14" spans="1:16" x14ac:dyDescent="0.2">
      <c r="A14" s="39" t="s">
        <v>2229</v>
      </c>
      <c r="B14" s="14">
        <v>0.5</v>
      </c>
      <c r="C14" s="14">
        <v>0.31</v>
      </c>
      <c r="D14" s="14">
        <v>0.12</v>
      </c>
      <c r="E14" s="14">
        <v>0.14000000000000001</v>
      </c>
      <c r="F14" s="14">
        <v>0.14000000000000001</v>
      </c>
      <c r="G14" s="14">
        <v>0.16</v>
      </c>
      <c r="H14" s="14">
        <v>0.18</v>
      </c>
      <c r="I14" s="14">
        <v>0.57999999999999996</v>
      </c>
      <c r="J14" s="14">
        <v>0.31</v>
      </c>
      <c r="K14" s="14">
        <v>0.32</v>
      </c>
      <c r="L14" s="14">
        <v>0.23</v>
      </c>
      <c r="M14" s="14">
        <v>0.36</v>
      </c>
      <c r="N14" s="14">
        <v>0.17</v>
      </c>
      <c r="O14" s="14">
        <v>0.14000000000000001</v>
      </c>
      <c r="P14" s="14">
        <v>0.34</v>
      </c>
    </row>
    <row r="15" spans="1:16" x14ac:dyDescent="0.2">
      <c r="A15" s="39" t="s">
        <v>2230</v>
      </c>
      <c r="B15" s="14">
        <v>0.52</v>
      </c>
      <c r="C15" s="14">
        <v>0.45</v>
      </c>
      <c r="D15" s="14">
        <v>0.43</v>
      </c>
      <c r="E15" s="14">
        <v>0.27</v>
      </c>
      <c r="F15" s="14">
        <v>0.35</v>
      </c>
      <c r="G15" s="14">
        <v>0.49</v>
      </c>
      <c r="H15" s="14">
        <v>0.39</v>
      </c>
      <c r="I15" s="14">
        <v>0.4</v>
      </c>
      <c r="J15" s="14">
        <v>0.44</v>
      </c>
      <c r="K15" s="14">
        <v>0.23</v>
      </c>
      <c r="L15" s="14">
        <v>0.52</v>
      </c>
      <c r="M15" s="14">
        <v>0.48</v>
      </c>
      <c r="N15" s="14">
        <v>0.44</v>
      </c>
      <c r="O15" s="14">
        <v>0.7</v>
      </c>
      <c r="P15" s="14">
        <v>0.64</v>
      </c>
    </row>
    <row r="16" spans="1:16" x14ac:dyDescent="0.2">
      <c r="A16" s="39" t="s">
        <v>2231</v>
      </c>
      <c r="B16" s="14">
        <v>0.53</v>
      </c>
      <c r="C16" s="14">
        <v>0.46</v>
      </c>
      <c r="D16" s="14">
        <v>0.32</v>
      </c>
      <c r="E16" s="14">
        <v>0.2</v>
      </c>
      <c r="F16" s="14">
        <v>0.33</v>
      </c>
      <c r="G16" s="14">
        <v>0.42</v>
      </c>
      <c r="H16" s="14">
        <v>0.41</v>
      </c>
      <c r="I16" s="14">
        <v>0.55000000000000004</v>
      </c>
      <c r="J16" s="14">
        <v>0.56000000000000005</v>
      </c>
      <c r="K16" s="14">
        <v>0.35</v>
      </c>
      <c r="L16" s="14">
        <v>0.64</v>
      </c>
      <c r="M16" s="14">
        <v>0.53</v>
      </c>
      <c r="N16" s="14">
        <v>0.5</v>
      </c>
      <c r="O16" s="14">
        <v>0.61</v>
      </c>
      <c r="P16" s="14">
        <v>0.55000000000000004</v>
      </c>
    </row>
    <row r="17" spans="1:16" x14ac:dyDescent="0.2">
      <c r="A17" s="39" t="s">
        <v>2232</v>
      </c>
      <c r="B17" s="14">
        <v>0.61</v>
      </c>
      <c r="C17" s="14">
        <v>0.43</v>
      </c>
      <c r="D17" s="14">
        <v>0.46</v>
      </c>
      <c r="E17" s="14">
        <v>0.18</v>
      </c>
      <c r="F17" s="14">
        <v>0.33</v>
      </c>
      <c r="G17" s="14">
        <v>0.49</v>
      </c>
      <c r="H17" s="14">
        <v>0.46</v>
      </c>
      <c r="I17" s="14">
        <v>0.53</v>
      </c>
      <c r="J17" s="14">
        <v>0.61</v>
      </c>
      <c r="K17" s="14">
        <v>0.48</v>
      </c>
      <c r="L17" s="14">
        <v>0.65</v>
      </c>
      <c r="M17" s="14">
        <v>0.53</v>
      </c>
      <c r="N17" s="14">
        <v>0.72</v>
      </c>
      <c r="O17" s="14">
        <v>0.66</v>
      </c>
      <c r="P17" s="14">
        <v>0.65</v>
      </c>
    </row>
  </sheetData>
  <pageMargins left="0.7" right="0.7" top="0.75" bottom="0.75" header="0.3" footer="0.3"/>
  <drawing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A36"/>
  <sheetViews>
    <sheetView topLeftCell="A7" workbookViewId="0">
      <selection activeCell="A57" sqref="A57"/>
    </sheetView>
  </sheetViews>
  <sheetFormatPr defaultRowHeight="12.75" x14ac:dyDescent="0.2"/>
  <cols>
    <col min="1" max="1" width="11.85546875" customWidth="1"/>
    <col min="2" max="2" width="42.28515625" customWidth="1"/>
    <col min="3" max="3" width="12.28515625" customWidth="1"/>
    <col min="4" max="4" width="67.140625" customWidth="1"/>
    <col min="5" max="5" width="73.42578125" customWidth="1"/>
    <col min="15" max="15" width="10.28515625" customWidth="1"/>
    <col min="18" max="18" width="9.85546875" customWidth="1"/>
    <col min="19" max="19" width="14.42578125" customWidth="1"/>
    <col min="20" max="20" width="15.5703125" customWidth="1"/>
    <col min="21" max="21" width="19.5703125" customWidth="1"/>
    <col min="22" max="22" width="15.42578125" customWidth="1"/>
    <col min="23" max="23" width="10.28515625" customWidth="1"/>
    <col min="24" max="24" width="10.5703125" customWidth="1"/>
    <col min="25" max="25" width="14" customWidth="1"/>
    <col min="26" max="26" width="16.28515625" customWidth="1"/>
    <col min="27" max="27" width="20.5703125" customWidth="1"/>
  </cols>
  <sheetData>
    <row r="1" spans="1:27" x14ac:dyDescent="0.2">
      <c r="A1" s="1" t="s">
        <v>5</v>
      </c>
    </row>
    <row r="2" spans="1:27" x14ac:dyDescent="0.2">
      <c r="A2" s="40" t="s">
        <v>2187</v>
      </c>
    </row>
    <row r="3" spans="1:27" x14ac:dyDescent="0.2">
      <c r="A3" s="2" t="s">
        <v>2186</v>
      </c>
    </row>
    <row r="5" spans="1:27" x14ac:dyDescent="0.2">
      <c r="B5" s="9" t="s">
        <v>24</v>
      </c>
      <c r="D5" s="9" t="s">
        <v>8</v>
      </c>
      <c r="G5" s="9" t="s">
        <v>9</v>
      </c>
      <c r="L5" s="9" t="s">
        <v>10</v>
      </c>
      <c r="P5" s="9" t="s">
        <v>2185</v>
      </c>
      <c r="U5" s="9" t="s">
        <v>12</v>
      </c>
      <c r="Y5" s="9" t="s">
        <v>13</v>
      </c>
    </row>
    <row r="6" spans="1:27" x14ac:dyDescent="0.2">
      <c r="S6" s="9" t="s">
        <v>14</v>
      </c>
      <c r="U6" s="9" t="s">
        <v>15</v>
      </c>
      <c r="V6" s="9" t="s">
        <v>16</v>
      </c>
    </row>
    <row r="7" spans="1:27" x14ac:dyDescent="0.2">
      <c r="S7" s="9" t="s">
        <v>17</v>
      </c>
      <c r="T7" s="9" t="s">
        <v>18</v>
      </c>
      <c r="U7" s="9" t="s">
        <v>19</v>
      </c>
      <c r="V7" s="9" t="s">
        <v>20</v>
      </c>
      <c r="Y7" s="9" t="s">
        <v>21</v>
      </c>
      <c r="Z7" s="9" t="s">
        <v>22</v>
      </c>
      <c r="AA7" s="9" t="s">
        <v>23</v>
      </c>
    </row>
    <row r="8" spans="1:27" x14ac:dyDescent="0.2">
      <c r="B8" s="9" t="s">
        <v>24</v>
      </c>
      <c r="C8" s="9" t="s">
        <v>25</v>
      </c>
      <c r="D8" s="9" t="s">
        <v>26</v>
      </c>
      <c r="E8" s="9" t="s">
        <v>27</v>
      </c>
      <c r="F8" s="9" t="s">
        <v>28</v>
      </c>
      <c r="G8" s="9" t="s">
        <v>29</v>
      </c>
      <c r="H8" s="9" t="s">
        <v>30</v>
      </c>
      <c r="I8" s="9" t="s">
        <v>31</v>
      </c>
      <c r="J8" s="9" t="s">
        <v>32</v>
      </c>
      <c r="K8" s="9" t="s">
        <v>33</v>
      </c>
      <c r="L8" s="9" t="s">
        <v>34</v>
      </c>
      <c r="M8" s="9" t="s">
        <v>35</v>
      </c>
      <c r="N8" s="9" t="s">
        <v>36</v>
      </c>
      <c r="O8" s="9" t="s">
        <v>2184</v>
      </c>
      <c r="P8" s="9" t="s">
        <v>37</v>
      </c>
      <c r="Q8" s="9" t="s">
        <v>2183</v>
      </c>
      <c r="R8" s="9" t="s">
        <v>2182</v>
      </c>
      <c r="S8" s="10">
        <v>12</v>
      </c>
      <c r="T8" s="9" t="s">
        <v>40</v>
      </c>
      <c r="U8" s="9" t="s">
        <v>41</v>
      </c>
      <c r="V8" s="9" t="s">
        <v>42</v>
      </c>
      <c r="W8" s="9" t="s">
        <v>43</v>
      </c>
      <c r="X8" s="9" t="s">
        <v>44</v>
      </c>
      <c r="Y8" s="9" t="s">
        <v>45</v>
      </c>
      <c r="Z8" s="9" t="s">
        <v>46</v>
      </c>
      <c r="AA8" s="9" t="s">
        <v>46</v>
      </c>
    </row>
    <row r="9" spans="1:27" x14ac:dyDescent="0.2">
      <c r="A9" s="12" t="s">
        <v>2242</v>
      </c>
      <c r="B9" s="13" t="s">
        <v>24</v>
      </c>
      <c r="C9" s="13" t="s">
        <v>25</v>
      </c>
      <c r="D9" s="13" t="s">
        <v>26</v>
      </c>
      <c r="E9" s="13" t="s">
        <v>27</v>
      </c>
      <c r="F9" s="13" t="s">
        <v>28</v>
      </c>
      <c r="G9" s="13" t="s">
        <v>29</v>
      </c>
      <c r="H9" s="13" t="s">
        <v>30</v>
      </c>
      <c r="I9" s="13" t="s">
        <v>31</v>
      </c>
      <c r="J9" s="13" t="s">
        <v>32</v>
      </c>
      <c r="K9" s="13" t="s">
        <v>33</v>
      </c>
      <c r="L9" s="13" t="s">
        <v>34</v>
      </c>
      <c r="M9" s="13" t="s">
        <v>35</v>
      </c>
      <c r="N9" s="13" t="s">
        <v>36</v>
      </c>
      <c r="O9" s="13" t="s">
        <v>2184</v>
      </c>
      <c r="P9" s="13" t="s">
        <v>37</v>
      </c>
      <c r="Q9" s="13" t="s">
        <v>2183</v>
      </c>
      <c r="R9" s="13" t="s">
        <v>2182</v>
      </c>
      <c r="S9" s="13" t="s">
        <v>2235</v>
      </c>
      <c r="T9" s="13" t="s">
        <v>2236</v>
      </c>
      <c r="U9" s="13" t="s">
        <v>2237</v>
      </c>
      <c r="V9" s="13" t="s">
        <v>2238</v>
      </c>
      <c r="W9" s="13" t="s">
        <v>43</v>
      </c>
      <c r="X9" s="13" t="s">
        <v>44</v>
      </c>
      <c r="Y9" s="13" t="s">
        <v>2239</v>
      </c>
      <c r="Z9" s="13" t="s">
        <v>2240</v>
      </c>
      <c r="AA9" s="13" t="s">
        <v>2241</v>
      </c>
    </row>
    <row r="10" spans="1:27" hidden="1" x14ac:dyDescent="0.2">
      <c r="A10" s="13" t="s">
        <v>878</v>
      </c>
      <c r="B10" s="14">
        <v>0.14000000000000001</v>
      </c>
      <c r="C10" s="14">
        <v>0.17</v>
      </c>
      <c r="D10" s="14">
        <v>0.11</v>
      </c>
      <c r="E10" s="14">
        <v>0.09</v>
      </c>
      <c r="F10" s="14">
        <v>0.12</v>
      </c>
      <c r="G10" s="14">
        <v>0.11</v>
      </c>
      <c r="H10" s="14">
        <v>0.17</v>
      </c>
      <c r="I10" s="14">
        <v>0.18</v>
      </c>
      <c r="J10" s="14">
        <v>0.15</v>
      </c>
      <c r="K10" s="14">
        <v>0.14000000000000001</v>
      </c>
      <c r="L10" s="14">
        <v>0.14000000000000001</v>
      </c>
      <c r="M10" s="14">
        <v>0.13</v>
      </c>
      <c r="N10" s="14">
        <v>0.13</v>
      </c>
      <c r="O10" s="14">
        <v>0.13</v>
      </c>
      <c r="P10" s="14">
        <v>0.14000000000000001</v>
      </c>
      <c r="Q10" s="14">
        <v>0.1</v>
      </c>
      <c r="R10" s="14">
        <v>0.22</v>
      </c>
      <c r="S10" s="14">
        <v>0.12</v>
      </c>
      <c r="T10" s="14">
        <v>0.13</v>
      </c>
      <c r="U10" s="14">
        <v>0.16</v>
      </c>
      <c r="V10" s="14">
        <v>0.15</v>
      </c>
      <c r="W10" s="14">
        <v>0.15</v>
      </c>
      <c r="X10" s="14">
        <v>0.14000000000000001</v>
      </c>
      <c r="Y10" s="14">
        <v>0.14000000000000001</v>
      </c>
      <c r="Z10" s="14">
        <v>0.15</v>
      </c>
      <c r="AA10" s="14">
        <v>0.14000000000000001</v>
      </c>
    </row>
    <row r="11" spans="1:27" hidden="1" x14ac:dyDescent="0.2">
      <c r="A11" s="13" t="s">
        <v>877</v>
      </c>
      <c r="B11" s="14">
        <v>0.19</v>
      </c>
      <c r="C11" s="14">
        <v>0.19</v>
      </c>
      <c r="D11" s="14">
        <v>0.2</v>
      </c>
      <c r="E11" s="14">
        <v>0.24</v>
      </c>
      <c r="F11" s="14">
        <v>0.14000000000000001</v>
      </c>
      <c r="G11" s="14">
        <v>0.16</v>
      </c>
      <c r="H11" s="14">
        <v>0.21</v>
      </c>
      <c r="I11" s="14">
        <v>0.21</v>
      </c>
      <c r="J11" s="14">
        <v>0.17</v>
      </c>
      <c r="K11" s="14">
        <v>0.19</v>
      </c>
      <c r="L11" s="14">
        <v>0.23</v>
      </c>
      <c r="M11" s="14">
        <v>0.19</v>
      </c>
      <c r="N11" s="14">
        <v>0.21</v>
      </c>
      <c r="O11" s="14">
        <v>0.19</v>
      </c>
      <c r="P11" s="14">
        <v>0.2</v>
      </c>
      <c r="Q11" s="14">
        <v>0.17</v>
      </c>
      <c r="R11" s="14">
        <v>0.16</v>
      </c>
      <c r="S11" s="14">
        <v>0.17</v>
      </c>
      <c r="T11" s="14">
        <v>0.21</v>
      </c>
      <c r="U11" s="14">
        <v>0.21</v>
      </c>
      <c r="V11" s="14">
        <v>0.12</v>
      </c>
      <c r="W11" s="14">
        <v>0.18</v>
      </c>
      <c r="X11" s="14">
        <v>0.2</v>
      </c>
      <c r="Y11" s="14">
        <v>0.24</v>
      </c>
      <c r="Z11" s="14">
        <v>0.19</v>
      </c>
      <c r="AA11" s="14">
        <v>0.19</v>
      </c>
    </row>
    <row r="12" spans="1:27" x14ac:dyDescent="0.2">
      <c r="A12" s="13" t="s">
        <v>876</v>
      </c>
      <c r="B12" s="14">
        <v>0.17</v>
      </c>
      <c r="C12" s="14">
        <v>0.15</v>
      </c>
      <c r="D12" s="14">
        <v>0.19</v>
      </c>
      <c r="E12" s="14">
        <v>0.21</v>
      </c>
      <c r="F12" s="14">
        <v>0.19</v>
      </c>
      <c r="G12" s="14">
        <v>0.23</v>
      </c>
      <c r="H12" s="14">
        <v>0.13</v>
      </c>
      <c r="I12" s="14">
        <v>0.13</v>
      </c>
      <c r="J12" s="14">
        <v>0.13</v>
      </c>
      <c r="K12" s="14">
        <v>0.21</v>
      </c>
      <c r="L12" s="14">
        <v>0.17</v>
      </c>
      <c r="M12" s="14">
        <v>0.17</v>
      </c>
      <c r="N12" s="14">
        <v>0.2</v>
      </c>
      <c r="O12" s="14">
        <v>0.18</v>
      </c>
      <c r="P12" s="14">
        <v>0.14000000000000001</v>
      </c>
      <c r="Q12" s="14">
        <v>0.33</v>
      </c>
      <c r="R12" s="14">
        <v>0.13</v>
      </c>
      <c r="S12" s="14">
        <v>0.18</v>
      </c>
      <c r="T12" s="14">
        <v>0.19</v>
      </c>
      <c r="U12" s="14">
        <v>0.15</v>
      </c>
      <c r="V12" s="14">
        <v>0.2</v>
      </c>
      <c r="W12" s="14">
        <v>0.19</v>
      </c>
      <c r="X12" s="14">
        <v>0.17</v>
      </c>
      <c r="Y12" s="14">
        <v>0.13</v>
      </c>
      <c r="Z12" s="14">
        <v>0.17</v>
      </c>
      <c r="AA12" s="14">
        <v>0.16</v>
      </c>
    </row>
    <row r="13" spans="1:27" hidden="1" x14ac:dyDescent="0.2">
      <c r="A13" s="13" t="s">
        <v>875</v>
      </c>
      <c r="B13" s="14">
        <v>0.22</v>
      </c>
      <c r="C13" s="14">
        <v>0.21</v>
      </c>
      <c r="D13" s="14">
        <v>0.24</v>
      </c>
      <c r="E13" s="14">
        <v>0.21</v>
      </c>
      <c r="F13" s="14">
        <v>0.25</v>
      </c>
      <c r="G13" s="14">
        <v>0.26</v>
      </c>
      <c r="H13" s="14">
        <v>0.21</v>
      </c>
      <c r="I13" s="14">
        <v>0.21</v>
      </c>
      <c r="J13" s="14">
        <v>0.22</v>
      </c>
      <c r="K13" s="14">
        <v>0.23</v>
      </c>
      <c r="L13" s="14">
        <v>0.24</v>
      </c>
      <c r="M13" s="14">
        <v>0.21</v>
      </c>
      <c r="N13" s="14">
        <v>0.19</v>
      </c>
      <c r="O13" s="14">
        <v>0.22</v>
      </c>
      <c r="P13" s="14">
        <v>0.25</v>
      </c>
      <c r="Q13" s="14">
        <v>0.23</v>
      </c>
      <c r="R13" s="14">
        <v>0.24</v>
      </c>
      <c r="S13" s="14">
        <v>0.25</v>
      </c>
      <c r="T13" s="14">
        <v>0.23</v>
      </c>
      <c r="U13" s="14">
        <v>0.21</v>
      </c>
      <c r="V13" s="14">
        <v>0.23</v>
      </c>
      <c r="W13" s="14">
        <v>0.23</v>
      </c>
      <c r="X13" s="14">
        <v>0.21</v>
      </c>
      <c r="Y13" s="14">
        <v>0.18</v>
      </c>
      <c r="Z13" s="14">
        <v>0.22</v>
      </c>
      <c r="AA13" s="14">
        <v>0.24</v>
      </c>
    </row>
    <row r="14" spans="1:27" hidden="1" x14ac:dyDescent="0.2">
      <c r="A14" s="13" t="s">
        <v>874</v>
      </c>
      <c r="B14" s="14">
        <v>0.22</v>
      </c>
      <c r="C14" s="14">
        <v>0.24</v>
      </c>
      <c r="D14" s="14">
        <v>0.2</v>
      </c>
      <c r="E14" s="14">
        <v>0.17</v>
      </c>
      <c r="F14" s="14">
        <v>0.25</v>
      </c>
      <c r="G14" s="14">
        <v>0.18</v>
      </c>
      <c r="H14" s="14">
        <v>0.25</v>
      </c>
      <c r="I14" s="14">
        <v>0.24</v>
      </c>
      <c r="J14" s="14">
        <v>0.28999999999999998</v>
      </c>
      <c r="K14" s="14">
        <v>0.18</v>
      </c>
      <c r="L14" s="14">
        <v>0.18</v>
      </c>
      <c r="M14" s="14">
        <v>0.23</v>
      </c>
      <c r="N14" s="14">
        <v>0.21</v>
      </c>
      <c r="O14" s="14">
        <v>0.22</v>
      </c>
      <c r="P14" s="14">
        <v>0.24</v>
      </c>
      <c r="Q14" s="14">
        <v>0.14000000000000001</v>
      </c>
      <c r="R14" s="14">
        <v>0.21</v>
      </c>
      <c r="S14" s="14">
        <v>0.23</v>
      </c>
      <c r="T14" s="14">
        <v>0.17</v>
      </c>
      <c r="U14" s="14">
        <v>0.24</v>
      </c>
      <c r="V14" s="14">
        <v>0.22</v>
      </c>
      <c r="W14" s="14">
        <v>0.22</v>
      </c>
      <c r="X14" s="14">
        <v>0.24</v>
      </c>
      <c r="Y14" s="14">
        <v>0.26</v>
      </c>
      <c r="Z14" s="14">
        <v>0.23</v>
      </c>
      <c r="AA14" s="14">
        <v>0.21</v>
      </c>
    </row>
    <row r="15" spans="1:27" x14ac:dyDescent="0.2">
      <c r="A15" s="13" t="s">
        <v>93</v>
      </c>
      <c r="B15" s="14">
        <v>0.05</v>
      </c>
      <c r="C15" s="14">
        <v>0.04</v>
      </c>
      <c r="D15" s="14">
        <v>0.05</v>
      </c>
      <c r="E15" s="14">
        <v>0.1</v>
      </c>
      <c r="F15" s="14">
        <v>0.04</v>
      </c>
      <c r="G15" s="14">
        <v>0.06</v>
      </c>
      <c r="H15" s="14">
        <v>0.03</v>
      </c>
      <c r="I15" s="14">
        <v>0.03</v>
      </c>
      <c r="J15" s="14">
        <v>0.03</v>
      </c>
      <c r="K15" s="14">
        <v>0.05</v>
      </c>
      <c r="L15" s="14">
        <v>0.05</v>
      </c>
      <c r="M15" s="14">
        <v>7.0000000000000007E-2</v>
      </c>
      <c r="N15" s="14">
        <v>0.06</v>
      </c>
      <c r="O15" s="14">
        <v>0.05</v>
      </c>
      <c r="P15" s="14">
        <v>0.04</v>
      </c>
      <c r="Q15" s="14">
        <v>0.04</v>
      </c>
      <c r="R15" s="14">
        <v>0.04</v>
      </c>
      <c r="S15" s="14">
        <v>0.05</v>
      </c>
      <c r="T15" s="14">
        <v>7.0000000000000007E-2</v>
      </c>
      <c r="U15" s="14">
        <v>0.03</v>
      </c>
      <c r="V15" s="14">
        <v>0.08</v>
      </c>
      <c r="W15" s="14">
        <v>0.04</v>
      </c>
      <c r="X15" s="14">
        <v>0.04</v>
      </c>
      <c r="Y15" s="14">
        <v>0.05</v>
      </c>
      <c r="Z15" s="14">
        <v>0.04</v>
      </c>
      <c r="AA15" s="14">
        <v>0.06</v>
      </c>
    </row>
    <row r="16" spans="1:27" x14ac:dyDescent="0.2">
      <c r="A16" s="41" t="s">
        <v>2243</v>
      </c>
      <c r="B16" s="14">
        <v>0.33</v>
      </c>
      <c r="C16" s="14">
        <v>0.36</v>
      </c>
      <c r="D16" s="14">
        <v>0.31</v>
      </c>
      <c r="E16" s="14">
        <v>0.32</v>
      </c>
      <c r="F16" s="14">
        <v>0.27</v>
      </c>
      <c r="G16" s="14">
        <v>0.28000000000000003</v>
      </c>
      <c r="H16" s="14">
        <v>0.38</v>
      </c>
      <c r="I16" s="14">
        <v>0.39</v>
      </c>
      <c r="J16" s="14">
        <v>0.32</v>
      </c>
      <c r="K16" s="14">
        <v>0.33</v>
      </c>
      <c r="L16" s="14">
        <v>0.37</v>
      </c>
      <c r="M16" s="14">
        <v>0.32</v>
      </c>
      <c r="N16" s="14">
        <v>0.34</v>
      </c>
      <c r="O16" s="14">
        <v>0.32</v>
      </c>
      <c r="P16" s="14">
        <v>0.34</v>
      </c>
      <c r="Q16" s="14">
        <v>0.27</v>
      </c>
      <c r="R16" s="14">
        <v>0.38</v>
      </c>
      <c r="S16" s="14">
        <v>0.28999999999999998</v>
      </c>
      <c r="T16" s="14">
        <v>0.34</v>
      </c>
      <c r="U16" s="14">
        <v>0.36</v>
      </c>
      <c r="V16" s="14">
        <v>0.28000000000000003</v>
      </c>
      <c r="W16" s="14">
        <v>0.33</v>
      </c>
      <c r="X16" s="14">
        <v>0.34</v>
      </c>
      <c r="Y16" s="14">
        <v>0.38</v>
      </c>
      <c r="Z16" s="14">
        <v>0.34</v>
      </c>
      <c r="AA16" s="14">
        <v>0.32</v>
      </c>
    </row>
    <row r="17" spans="1:27" x14ac:dyDescent="0.2">
      <c r="A17" s="41" t="s">
        <v>2244</v>
      </c>
      <c r="B17" s="14">
        <v>0.44</v>
      </c>
      <c r="C17" s="14">
        <v>0.45</v>
      </c>
      <c r="D17" s="14">
        <v>0.44</v>
      </c>
      <c r="E17" s="14">
        <v>0.37</v>
      </c>
      <c r="F17" s="14">
        <v>0.5</v>
      </c>
      <c r="G17" s="14">
        <v>0.44</v>
      </c>
      <c r="H17" s="14">
        <v>0.46</v>
      </c>
      <c r="I17" s="14">
        <v>0.45</v>
      </c>
      <c r="J17" s="14">
        <v>0.51</v>
      </c>
      <c r="K17" s="14">
        <v>0.41</v>
      </c>
      <c r="L17" s="14">
        <v>0.42</v>
      </c>
      <c r="M17" s="14">
        <v>0.43</v>
      </c>
      <c r="N17" s="14">
        <v>0.4</v>
      </c>
      <c r="O17" s="14">
        <v>0.44</v>
      </c>
      <c r="P17" s="14">
        <v>0.49</v>
      </c>
      <c r="Q17" s="14">
        <v>0.37</v>
      </c>
      <c r="R17" s="14">
        <v>0.46</v>
      </c>
      <c r="S17" s="14">
        <v>0.48</v>
      </c>
      <c r="T17" s="14">
        <v>0.4</v>
      </c>
      <c r="U17" s="14">
        <v>0.45</v>
      </c>
      <c r="V17" s="14">
        <v>0.45</v>
      </c>
      <c r="W17" s="14">
        <v>0.44</v>
      </c>
      <c r="X17" s="14">
        <v>0.45</v>
      </c>
      <c r="Y17" s="14">
        <v>0.44</v>
      </c>
      <c r="Z17" s="14">
        <v>0.44</v>
      </c>
      <c r="AA17" s="14">
        <v>0.45</v>
      </c>
    </row>
    <row r="18" spans="1:27" hidden="1" x14ac:dyDescent="0.2">
      <c r="A18" s="13" t="s">
        <v>239</v>
      </c>
      <c r="B18" s="14">
        <v>-0.11</v>
      </c>
      <c r="C18" s="14">
        <v>-0.09</v>
      </c>
      <c r="D18" s="14">
        <v>-0.13</v>
      </c>
      <c r="E18" s="14">
        <v>-0.05</v>
      </c>
      <c r="F18" s="14">
        <v>-0.23</v>
      </c>
      <c r="G18" s="14">
        <v>-0.17</v>
      </c>
      <c r="H18" s="14">
        <v>-0.08</v>
      </c>
      <c r="I18" s="14">
        <v>-0.05</v>
      </c>
      <c r="J18" s="14">
        <v>-0.19</v>
      </c>
      <c r="K18" s="14">
        <v>-0.08</v>
      </c>
      <c r="L18" s="14">
        <v>-0.06</v>
      </c>
      <c r="M18" s="14">
        <v>-0.11</v>
      </c>
      <c r="N18" s="14">
        <v>-0.06</v>
      </c>
      <c r="O18" s="14">
        <v>-0.11</v>
      </c>
      <c r="P18" s="14">
        <v>-0.15</v>
      </c>
      <c r="Q18" s="14">
        <v>-0.1</v>
      </c>
      <c r="R18" s="14">
        <v>-0.08</v>
      </c>
      <c r="S18" s="14">
        <v>-0.18</v>
      </c>
      <c r="T18" s="14">
        <v>-0.06</v>
      </c>
      <c r="U18" s="14">
        <v>-0.09</v>
      </c>
      <c r="V18" s="14">
        <v>-0.17</v>
      </c>
      <c r="W18" s="14">
        <v>-0.11</v>
      </c>
      <c r="X18" s="14">
        <v>-0.11</v>
      </c>
      <c r="Y18" s="14">
        <v>-0.06</v>
      </c>
      <c r="Z18" s="14">
        <v>-0.1</v>
      </c>
      <c r="AA18" s="14">
        <v>-0.13</v>
      </c>
    </row>
    <row r="23" spans="1:27" x14ac:dyDescent="0.2">
      <c r="A23" s="30" t="s">
        <v>2242</v>
      </c>
      <c r="B23" s="30" t="s">
        <v>24</v>
      </c>
      <c r="C23" s="30" t="s">
        <v>27</v>
      </c>
      <c r="D23" s="30" t="s">
        <v>28</v>
      </c>
      <c r="E23" s="30" t="s">
        <v>29</v>
      </c>
      <c r="F23" s="30" t="s">
        <v>30</v>
      </c>
      <c r="G23" s="30" t="s">
        <v>31</v>
      </c>
    </row>
    <row r="24" spans="1:27" x14ac:dyDescent="0.2">
      <c r="A24" s="31" t="s">
        <v>876</v>
      </c>
      <c r="B24" s="32">
        <v>0.17</v>
      </c>
      <c r="C24" s="32">
        <v>0.21</v>
      </c>
      <c r="D24" s="32">
        <v>0.19</v>
      </c>
      <c r="E24" s="32">
        <v>0.23</v>
      </c>
      <c r="F24" s="32">
        <v>0.13</v>
      </c>
      <c r="G24" s="32">
        <v>0.13</v>
      </c>
    </row>
    <row r="25" spans="1:27" x14ac:dyDescent="0.2">
      <c r="A25" s="33" t="s">
        <v>93</v>
      </c>
      <c r="B25" s="34">
        <v>0.05</v>
      </c>
      <c r="C25" s="34">
        <v>0.1</v>
      </c>
      <c r="D25" s="34">
        <v>0.04</v>
      </c>
      <c r="E25" s="34">
        <v>0.06</v>
      </c>
      <c r="F25" s="34">
        <v>0.03</v>
      </c>
      <c r="G25" s="34">
        <v>0.03</v>
      </c>
    </row>
    <row r="26" spans="1:27" x14ac:dyDescent="0.2">
      <c r="A26" s="31" t="s">
        <v>2243</v>
      </c>
      <c r="B26" s="32">
        <v>0.33</v>
      </c>
      <c r="C26" s="32">
        <v>0.32</v>
      </c>
      <c r="D26" s="32">
        <v>0.27</v>
      </c>
      <c r="E26" s="32">
        <v>0.28000000000000003</v>
      </c>
      <c r="F26" s="32">
        <v>0.38</v>
      </c>
      <c r="G26" s="32">
        <v>0.39</v>
      </c>
    </row>
    <row r="27" spans="1:27" x14ac:dyDescent="0.2">
      <c r="A27" s="35" t="s">
        <v>2244</v>
      </c>
      <c r="B27" s="37">
        <v>0.44</v>
      </c>
      <c r="C27" s="37">
        <v>0.37</v>
      </c>
      <c r="D27" s="37">
        <v>0.5</v>
      </c>
      <c r="E27" s="37">
        <v>0.44</v>
      </c>
      <c r="F27" s="37">
        <v>0.46</v>
      </c>
      <c r="G27" s="37">
        <v>0.45</v>
      </c>
    </row>
    <row r="30" spans="1:27" x14ac:dyDescent="0.2">
      <c r="A30" s="12" t="s">
        <v>2242</v>
      </c>
      <c r="B30" s="42" t="s">
        <v>2246</v>
      </c>
      <c r="C30" s="12" t="s">
        <v>93</v>
      </c>
      <c r="D30" s="12" t="s">
        <v>2243</v>
      </c>
      <c r="E30" s="12" t="s">
        <v>2244</v>
      </c>
      <c r="F30" s="29" t="s">
        <v>2245</v>
      </c>
    </row>
    <row r="31" spans="1:27" x14ac:dyDescent="0.2">
      <c r="A31" s="12" t="s">
        <v>31</v>
      </c>
      <c r="B31" s="25">
        <v>0.13</v>
      </c>
      <c r="C31" s="25">
        <v>0.03</v>
      </c>
      <c r="D31" s="25">
        <v>0.39</v>
      </c>
      <c r="E31" s="25">
        <v>0.45</v>
      </c>
      <c r="F31">
        <v>6</v>
      </c>
    </row>
    <row r="32" spans="1:27" x14ac:dyDescent="0.2">
      <c r="A32" s="12" t="s">
        <v>30</v>
      </c>
      <c r="B32" s="25">
        <v>0.13</v>
      </c>
      <c r="C32" s="25">
        <v>0.03</v>
      </c>
      <c r="D32" s="25">
        <v>0.38</v>
      </c>
      <c r="E32" s="25">
        <v>0.46</v>
      </c>
      <c r="F32">
        <v>5</v>
      </c>
    </row>
    <row r="33" spans="1:6" x14ac:dyDescent="0.2">
      <c r="A33" s="12" t="s">
        <v>29</v>
      </c>
      <c r="B33" s="25">
        <v>0.23</v>
      </c>
      <c r="C33" s="25">
        <v>0.06</v>
      </c>
      <c r="D33" s="25">
        <v>0.28000000000000003</v>
      </c>
      <c r="E33" s="25">
        <v>0.44</v>
      </c>
      <c r="F33">
        <v>4</v>
      </c>
    </row>
    <row r="34" spans="1:6" x14ac:dyDescent="0.2">
      <c r="A34" s="12" t="s">
        <v>28</v>
      </c>
      <c r="B34" s="25">
        <v>0.19</v>
      </c>
      <c r="C34" s="25">
        <v>0.04</v>
      </c>
      <c r="D34" s="25">
        <v>0.27</v>
      </c>
      <c r="E34" s="25">
        <v>0.5</v>
      </c>
      <c r="F34">
        <v>3</v>
      </c>
    </row>
    <row r="35" spans="1:6" x14ac:dyDescent="0.2">
      <c r="A35" s="12" t="s">
        <v>27</v>
      </c>
      <c r="B35" s="25">
        <v>0.21</v>
      </c>
      <c r="C35" s="25">
        <v>0.1</v>
      </c>
      <c r="D35" s="25">
        <v>0.32</v>
      </c>
      <c r="E35" s="25">
        <v>0.37</v>
      </c>
      <c r="F35">
        <v>2</v>
      </c>
    </row>
    <row r="36" spans="1:6" x14ac:dyDescent="0.2">
      <c r="A36" s="12" t="s">
        <v>24</v>
      </c>
      <c r="B36" s="25">
        <v>0.17</v>
      </c>
      <c r="C36" s="25">
        <v>0.05</v>
      </c>
      <c r="D36" s="25">
        <v>0.33</v>
      </c>
      <c r="E36" s="25">
        <v>0.44</v>
      </c>
      <c r="F36">
        <v>1</v>
      </c>
    </row>
  </sheetData>
  <pageMargins left="0.7" right="0.7" top="0.75" bottom="0.75" header="0.3" footer="0.3"/>
  <drawing r:id="rId1"/>
  <tableParts count="2">
    <tablePart r:id="rId2"/>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K17"/>
  <sheetViews>
    <sheetView topLeftCell="A4" workbookViewId="0">
      <selection activeCell="F51" sqref="F51"/>
    </sheetView>
  </sheetViews>
  <sheetFormatPr defaultRowHeight="12.75" x14ac:dyDescent="0.2"/>
  <cols>
    <col min="1" max="1" width="12.42578125" customWidth="1"/>
    <col min="2" max="2" width="24" customWidth="1"/>
    <col min="3" max="3" width="19.42578125" customWidth="1"/>
    <col min="4" max="4" width="31.85546875" customWidth="1"/>
    <col min="5" max="5" width="34.28515625" customWidth="1"/>
    <col min="6" max="6" width="43.42578125" customWidth="1"/>
    <col min="7" max="7" width="12.28515625" customWidth="1"/>
    <col min="8" max="8" width="33.85546875" customWidth="1"/>
    <col min="9" max="9" width="27.7109375" customWidth="1"/>
    <col min="11" max="11" width="10.140625" customWidth="1"/>
  </cols>
  <sheetData>
    <row r="1" spans="1:11" x14ac:dyDescent="0.2">
      <c r="A1" s="22" t="s">
        <v>2251</v>
      </c>
      <c r="B1" s="22" t="s">
        <v>2252</v>
      </c>
      <c r="C1" s="22" t="s">
        <v>2247</v>
      </c>
      <c r="D1" s="22" t="s">
        <v>2248</v>
      </c>
      <c r="E1" s="22" t="s">
        <v>2249</v>
      </c>
      <c r="F1" s="22" t="s">
        <v>2250</v>
      </c>
    </row>
    <row r="2" spans="1:11" x14ac:dyDescent="0.2">
      <c r="A2" s="23" t="s">
        <v>878</v>
      </c>
      <c r="B2" s="23"/>
      <c r="C2" s="24">
        <v>0.2</v>
      </c>
      <c r="D2" s="24">
        <v>0.25</v>
      </c>
      <c r="E2" s="24">
        <v>0.22</v>
      </c>
      <c r="F2" s="24">
        <v>0.21</v>
      </c>
    </row>
    <row r="3" spans="1:11" x14ac:dyDescent="0.2">
      <c r="A3" s="17" t="s">
        <v>877</v>
      </c>
      <c r="B3" s="17"/>
      <c r="C3" s="18">
        <v>0.32</v>
      </c>
      <c r="D3" s="18">
        <v>0.3</v>
      </c>
      <c r="E3" s="18">
        <v>0.26</v>
      </c>
      <c r="F3" s="18">
        <v>0.28000000000000003</v>
      </c>
    </row>
    <row r="4" spans="1:11" x14ac:dyDescent="0.2">
      <c r="A4" s="15" t="s">
        <v>2246</v>
      </c>
      <c r="B4" s="16">
        <v>0.17</v>
      </c>
      <c r="C4" s="16">
        <v>0.11</v>
      </c>
      <c r="D4" s="16">
        <v>0.14000000000000001</v>
      </c>
      <c r="E4" s="16">
        <v>0.16</v>
      </c>
      <c r="F4" s="16">
        <v>0.13</v>
      </c>
    </row>
    <row r="5" spans="1:11" x14ac:dyDescent="0.2">
      <c r="A5" s="17" t="s">
        <v>875</v>
      </c>
      <c r="B5" s="17"/>
      <c r="C5" s="18">
        <v>0.16</v>
      </c>
      <c r="D5" s="18">
        <v>0.12</v>
      </c>
      <c r="E5" s="18">
        <v>0.14000000000000001</v>
      </c>
      <c r="F5" s="18">
        <v>0.17</v>
      </c>
    </row>
    <row r="6" spans="1:11" x14ac:dyDescent="0.2">
      <c r="A6" s="15" t="s">
        <v>874</v>
      </c>
      <c r="B6" s="15"/>
      <c r="C6" s="16">
        <v>0.18</v>
      </c>
      <c r="D6" s="16">
        <v>0.16</v>
      </c>
      <c r="E6" s="16">
        <v>0.18</v>
      </c>
      <c r="F6" s="16">
        <v>0.16</v>
      </c>
    </row>
    <row r="7" spans="1:11" x14ac:dyDescent="0.2">
      <c r="A7" s="17" t="s">
        <v>93</v>
      </c>
      <c r="B7" s="18">
        <v>0.05</v>
      </c>
      <c r="C7" s="18">
        <v>0.04</v>
      </c>
      <c r="D7" s="18">
        <v>0.03</v>
      </c>
      <c r="E7" s="18">
        <v>0.04</v>
      </c>
      <c r="F7" s="18">
        <v>0.04</v>
      </c>
    </row>
    <row r="8" spans="1:11" x14ac:dyDescent="0.2">
      <c r="A8" s="15" t="s">
        <v>2243</v>
      </c>
      <c r="B8" s="16">
        <v>0.33</v>
      </c>
      <c r="C8" s="16">
        <v>0.52</v>
      </c>
      <c r="D8" s="16">
        <v>0.55000000000000004</v>
      </c>
      <c r="E8" s="16">
        <v>0.48</v>
      </c>
      <c r="F8" s="16">
        <v>0.49</v>
      </c>
    </row>
    <row r="9" spans="1:11" x14ac:dyDescent="0.2">
      <c r="A9" s="17" t="s">
        <v>2244</v>
      </c>
      <c r="B9" s="18">
        <v>0.44</v>
      </c>
      <c r="C9" s="18">
        <v>0.34</v>
      </c>
      <c r="D9" s="18">
        <v>0.28000000000000003</v>
      </c>
      <c r="E9" s="18">
        <v>0.32</v>
      </c>
      <c r="F9" s="18">
        <v>0.33</v>
      </c>
    </row>
    <row r="10" spans="1:11" x14ac:dyDescent="0.2">
      <c r="A10" s="27" t="s">
        <v>239</v>
      </c>
      <c r="B10" s="27"/>
      <c r="C10" s="28">
        <v>0.18</v>
      </c>
      <c r="D10" s="28">
        <v>0.27</v>
      </c>
      <c r="E10" s="28">
        <v>0.16</v>
      </c>
      <c r="F10" s="28">
        <v>0.16</v>
      </c>
    </row>
    <row r="12" spans="1:11" x14ac:dyDescent="0.2">
      <c r="A12" s="12" t="s">
        <v>2251</v>
      </c>
      <c r="B12" s="12" t="s">
        <v>878</v>
      </c>
      <c r="C12" s="12" t="s">
        <v>877</v>
      </c>
      <c r="D12" s="12" t="s">
        <v>2246</v>
      </c>
      <c r="E12" s="12" t="s">
        <v>875</v>
      </c>
      <c r="F12" s="12" t="s">
        <v>874</v>
      </c>
      <c r="G12" s="12" t="s">
        <v>93</v>
      </c>
      <c r="H12" s="12" t="s">
        <v>2243</v>
      </c>
      <c r="I12" s="12" t="s">
        <v>2244</v>
      </c>
      <c r="J12" s="12" t="s">
        <v>239</v>
      </c>
      <c r="K12" s="12" t="s">
        <v>2253</v>
      </c>
    </row>
    <row r="13" spans="1:11" x14ac:dyDescent="0.2">
      <c r="A13" s="42" t="s">
        <v>2255</v>
      </c>
      <c r="B13" s="25">
        <v>0.22</v>
      </c>
      <c r="C13" s="25">
        <v>0.26</v>
      </c>
      <c r="D13" s="25">
        <v>0.16</v>
      </c>
      <c r="E13" s="25">
        <v>0.14000000000000001</v>
      </c>
      <c r="F13" s="25">
        <v>0.18</v>
      </c>
      <c r="G13" s="25">
        <v>0.04</v>
      </c>
      <c r="H13" s="25">
        <v>0.48</v>
      </c>
      <c r="I13" s="25">
        <v>0.32</v>
      </c>
      <c r="J13" s="25">
        <v>0.16</v>
      </c>
      <c r="K13" s="43">
        <v>5</v>
      </c>
    </row>
    <row r="14" spans="1:11" x14ac:dyDescent="0.2">
      <c r="A14" s="42" t="s">
        <v>2256</v>
      </c>
      <c r="B14" s="25">
        <v>0.21</v>
      </c>
      <c r="C14" s="25">
        <v>0.28000000000000003</v>
      </c>
      <c r="D14" s="25">
        <v>0.13</v>
      </c>
      <c r="E14" s="25">
        <v>0.17</v>
      </c>
      <c r="F14" s="25">
        <v>0.16</v>
      </c>
      <c r="G14" s="25">
        <v>0.04</v>
      </c>
      <c r="H14" s="25">
        <v>0.49</v>
      </c>
      <c r="I14" s="25">
        <v>0.33</v>
      </c>
      <c r="J14" s="25">
        <v>0.16</v>
      </c>
      <c r="K14" s="43">
        <v>4</v>
      </c>
    </row>
    <row r="15" spans="1:11" x14ac:dyDescent="0.2">
      <c r="A15" s="12" t="s">
        <v>2247</v>
      </c>
      <c r="B15" s="25">
        <v>0.2</v>
      </c>
      <c r="C15" s="25">
        <v>0.32</v>
      </c>
      <c r="D15" s="25">
        <v>0.11</v>
      </c>
      <c r="E15" s="25">
        <v>0.16</v>
      </c>
      <c r="F15" s="25">
        <v>0.18</v>
      </c>
      <c r="G15" s="25">
        <v>0.04</v>
      </c>
      <c r="H15" s="25">
        <v>0.52</v>
      </c>
      <c r="I15" s="25">
        <v>0.34</v>
      </c>
      <c r="J15" s="25">
        <v>0.18</v>
      </c>
      <c r="K15" s="43">
        <v>3</v>
      </c>
    </row>
    <row r="16" spans="1:11" x14ac:dyDescent="0.2">
      <c r="A16" s="42" t="s">
        <v>2254</v>
      </c>
      <c r="B16" s="25">
        <v>0.25</v>
      </c>
      <c r="C16" s="25">
        <v>0.3</v>
      </c>
      <c r="D16" s="25">
        <v>0.14000000000000001</v>
      </c>
      <c r="E16" s="25">
        <v>0.12</v>
      </c>
      <c r="F16" s="25">
        <v>0.16</v>
      </c>
      <c r="G16" s="25">
        <v>0.03</v>
      </c>
      <c r="H16" s="25">
        <v>0.55000000000000004</v>
      </c>
      <c r="I16" s="25">
        <v>0.28000000000000003</v>
      </c>
      <c r="J16" s="25">
        <v>0.27</v>
      </c>
      <c r="K16" s="43">
        <v>2</v>
      </c>
    </row>
    <row r="17" spans="1:11" x14ac:dyDescent="0.2">
      <c r="A17" s="12" t="s">
        <v>2252</v>
      </c>
      <c r="B17" s="12"/>
      <c r="C17" s="12"/>
      <c r="D17" s="25">
        <v>0.17</v>
      </c>
      <c r="E17" s="12"/>
      <c r="F17" s="12"/>
      <c r="G17" s="25">
        <v>0.05</v>
      </c>
      <c r="H17" s="25">
        <v>0.33</v>
      </c>
      <c r="I17" s="25">
        <v>0.44</v>
      </c>
      <c r="J17" s="12"/>
      <c r="K17" s="43">
        <v>1</v>
      </c>
    </row>
  </sheetData>
  <pageMargins left="0.7" right="0.7" top="0.75" bottom="0.75" header="0.3" footer="0.3"/>
  <pageSetup paperSize="9" orientation="portrait" horizontalDpi="0" verticalDpi="0" r:id="rId1"/>
  <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GUIDE</vt:lpstr>
      <vt:lpstr>S.Extracted from PDF</vt:lpstr>
      <vt:lpstr>Ch.Trust in organisations</vt:lpstr>
      <vt:lpstr>Ch.Data trust in organisations</vt:lpstr>
      <vt:lpstr>A.Trust vs Data Trust</vt:lpstr>
      <vt:lpstr>Ch.Trust vs Data Trust</vt:lpstr>
      <vt:lpstr>Ch.Why Low Trust</vt:lpstr>
      <vt:lpstr>Ch.Share vs not share age</vt:lpstr>
      <vt:lpstr>Ch.Share with safeguards</vt:lpstr>
      <vt:lpstr>Ch.Should (not) happen</vt:lpstr>
      <vt:lpstr>Ch.Attitudes</vt:lpstr>
      <vt:lpstr>Ch.Attitudes Abridged</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Gavin Freeguard</dc:creator>
  <cp:lastModifiedBy>Gavin Freeguard</cp:lastModifiedBy>
  <dcterms:created xsi:type="dcterms:W3CDTF">2015-08-20T13:57:57Z</dcterms:created>
  <dcterms:modified xsi:type="dcterms:W3CDTF">2016-04-20T15:01:59Z</dcterms:modified>
</cp:coreProperties>
</file>